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xuzhiwei/Desktop/CkipTagger/"/>
    </mc:Choice>
  </mc:AlternateContent>
  <xr:revisionPtr revIDLastSave="0" documentId="8_{151DF807-0EC9-4F4B-8E53-DADDF909F1B2}" xr6:coauthVersionLast="47" xr6:coauthVersionMax="47" xr10:uidLastSave="{00000000-0000-0000-0000-000000000000}"/>
  <bookViews>
    <workbookView xWindow="5480" yWindow="2360" windowWidth="27840" windowHeight="16820" xr2:uid="{B03F97B8-47BF-444F-897C-AF366779C525}"/>
  </bookViews>
  <sheets>
    <sheet name="工作表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611" i="1" l="1"/>
  <c r="O4611" i="1" s="1"/>
  <c r="L4611" i="1"/>
  <c r="N4611" i="1" s="1"/>
  <c r="M4610" i="1"/>
  <c r="O4610" i="1" s="1"/>
  <c r="P4610" i="1" s="1"/>
  <c r="L4610" i="1"/>
  <c r="N4610" i="1" s="1"/>
  <c r="M4609" i="1"/>
  <c r="O4609" i="1" s="1"/>
  <c r="P4609" i="1" s="1"/>
  <c r="L4609" i="1"/>
  <c r="N4609" i="1" s="1"/>
  <c r="M4608" i="1"/>
  <c r="O4608" i="1" s="1"/>
  <c r="P4608" i="1" s="1"/>
  <c r="L4608" i="1"/>
  <c r="N4608" i="1" s="1"/>
  <c r="M4607" i="1"/>
  <c r="O4607" i="1" s="1"/>
  <c r="L4607" i="1"/>
  <c r="N4607" i="1" s="1"/>
  <c r="M4606" i="1"/>
  <c r="O4606" i="1" s="1"/>
  <c r="P4606" i="1" s="1"/>
  <c r="L4606" i="1"/>
  <c r="N4606" i="1" s="1"/>
  <c r="O4605" i="1"/>
  <c r="P4605" i="1" s="1"/>
  <c r="N4605" i="1"/>
  <c r="M4605" i="1"/>
  <c r="L4605" i="1"/>
  <c r="O4604" i="1"/>
  <c r="M4604" i="1"/>
  <c r="L4604" i="1"/>
  <c r="N4604" i="1" s="1"/>
  <c r="M4603" i="1"/>
  <c r="O4603" i="1" s="1"/>
  <c r="L4603" i="1"/>
  <c r="N4603" i="1" s="1"/>
  <c r="N4602" i="1"/>
  <c r="M4602" i="1"/>
  <c r="O4602" i="1" s="1"/>
  <c r="P4602" i="1" s="1"/>
  <c r="L4602" i="1"/>
  <c r="N4601" i="1"/>
  <c r="M4601" i="1"/>
  <c r="O4601" i="1" s="1"/>
  <c r="P4601" i="1" s="1"/>
  <c r="L4601" i="1"/>
  <c r="O4600" i="1"/>
  <c r="M4600" i="1"/>
  <c r="L4600" i="1"/>
  <c r="N4600" i="1" s="1"/>
  <c r="P4600" i="1" s="1"/>
  <c r="M4599" i="1"/>
  <c r="O4599" i="1" s="1"/>
  <c r="P4599" i="1" s="1"/>
  <c r="L4599" i="1"/>
  <c r="N4599" i="1" s="1"/>
  <c r="M4598" i="1"/>
  <c r="O4598" i="1" s="1"/>
  <c r="L4598" i="1"/>
  <c r="N4598" i="1" s="1"/>
  <c r="O4597" i="1"/>
  <c r="P4597" i="1" s="1"/>
  <c r="N4597" i="1"/>
  <c r="M4597" i="1"/>
  <c r="L4597" i="1"/>
  <c r="O4596" i="1"/>
  <c r="P4596" i="1" s="1"/>
  <c r="M4596" i="1"/>
  <c r="L4596" i="1"/>
  <c r="N4596" i="1" s="1"/>
  <c r="M4595" i="1"/>
  <c r="O4595" i="1" s="1"/>
  <c r="L4595" i="1"/>
  <c r="N4595" i="1" s="1"/>
  <c r="N4594" i="1"/>
  <c r="M4594" i="1"/>
  <c r="O4594" i="1" s="1"/>
  <c r="P4594" i="1" s="1"/>
  <c r="L4594" i="1"/>
  <c r="N4593" i="1"/>
  <c r="M4593" i="1"/>
  <c r="O4593" i="1" s="1"/>
  <c r="P4593" i="1" s="1"/>
  <c r="L4593" i="1"/>
  <c r="O4592" i="1"/>
  <c r="M4592" i="1"/>
  <c r="L4592" i="1"/>
  <c r="N4592" i="1" s="1"/>
  <c r="P4592" i="1" s="1"/>
  <c r="M4591" i="1"/>
  <c r="O4591" i="1" s="1"/>
  <c r="P4591" i="1" s="1"/>
  <c r="L4591" i="1"/>
  <c r="N4591" i="1" s="1"/>
  <c r="M4590" i="1"/>
  <c r="O4590" i="1" s="1"/>
  <c r="P4590" i="1" s="1"/>
  <c r="L4590" i="1"/>
  <c r="N4590" i="1" s="1"/>
  <c r="O4589" i="1"/>
  <c r="P4589" i="1" s="1"/>
  <c r="N4589" i="1"/>
  <c r="M4589" i="1"/>
  <c r="L4589" i="1"/>
  <c r="O4588" i="1"/>
  <c r="M4588" i="1"/>
  <c r="L4588" i="1"/>
  <c r="N4588" i="1" s="1"/>
  <c r="M4587" i="1"/>
  <c r="O4587" i="1" s="1"/>
  <c r="P4587" i="1" s="1"/>
  <c r="L4587" i="1"/>
  <c r="N4587" i="1" s="1"/>
  <c r="N4586" i="1"/>
  <c r="M4586" i="1"/>
  <c r="O4586" i="1" s="1"/>
  <c r="P4586" i="1" s="1"/>
  <c r="L4586" i="1"/>
  <c r="N4585" i="1"/>
  <c r="M4585" i="1"/>
  <c r="O4585" i="1" s="1"/>
  <c r="P4585" i="1" s="1"/>
  <c r="L4585" i="1"/>
  <c r="O4584" i="1"/>
  <c r="M4584" i="1"/>
  <c r="L4584" i="1"/>
  <c r="N4584" i="1" s="1"/>
  <c r="P4584" i="1" s="1"/>
  <c r="M4583" i="1"/>
  <c r="O4583" i="1" s="1"/>
  <c r="P4583" i="1" s="1"/>
  <c r="L4583" i="1"/>
  <c r="N4583" i="1" s="1"/>
  <c r="M4582" i="1"/>
  <c r="O4582" i="1" s="1"/>
  <c r="P4582" i="1" s="1"/>
  <c r="L4582" i="1"/>
  <c r="N4582" i="1" s="1"/>
  <c r="O4581" i="1"/>
  <c r="P4581" i="1" s="1"/>
  <c r="N4581" i="1"/>
  <c r="M4581" i="1"/>
  <c r="L4581" i="1"/>
  <c r="O4580" i="1"/>
  <c r="M4580" i="1"/>
  <c r="L4580" i="1"/>
  <c r="N4580" i="1" s="1"/>
  <c r="M4579" i="1"/>
  <c r="O4579" i="1" s="1"/>
  <c r="L4579" i="1"/>
  <c r="N4579" i="1" s="1"/>
  <c r="N4578" i="1"/>
  <c r="M4578" i="1"/>
  <c r="O4578" i="1" s="1"/>
  <c r="P4578" i="1" s="1"/>
  <c r="L4578" i="1"/>
  <c r="N4577" i="1"/>
  <c r="M4577" i="1"/>
  <c r="O4577" i="1" s="1"/>
  <c r="P4577" i="1" s="1"/>
  <c r="L4577" i="1"/>
  <c r="O4576" i="1"/>
  <c r="M4576" i="1"/>
  <c r="L4576" i="1"/>
  <c r="N4576" i="1" s="1"/>
  <c r="P4576" i="1" s="1"/>
  <c r="M4575" i="1"/>
  <c r="O4575" i="1" s="1"/>
  <c r="L4575" i="1"/>
  <c r="N4575" i="1" s="1"/>
  <c r="M4574" i="1"/>
  <c r="O4574" i="1" s="1"/>
  <c r="P4574" i="1" s="1"/>
  <c r="L4574" i="1"/>
  <c r="N4574" i="1" s="1"/>
  <c r="O4573" i="1"/>
  <c r="P4573" i="1" s="1"/>
  <c r="N4573" i="1"/>
  <c r="M4573" i="1"/>
  <c r="L4573" i="1"/>
  <c r="O4572" i="1"/>
  <c r="M4572" i="1"/>
  <c r="L4572" i="1"/>
  <c r="N4572" i="1" s="1"/>
  <c r="M4571" i="1"/>
  <c r="O4571" i="1" s="1"/>
  <c r="L4571" i="1"/>
  <c r="N4571" i="1" s="1"/>
  <c r="N4570" i="1"/>
  <c r="M4570" i="1"/>
  <c r="O4570" i="1" s="1"/>
  <c r="P4570" i="1" s="1"/>
  <c r="L4570" i="1"/>
  <c r="N4569" i="1"/>
  <c r="M4569" i="1"/>
  <c r="O4569" i="1" s="1"/>
  <c r="P4569" i="1" s="1"/>
  <c r="L4569" i="1"/>
  <c r="O4568" i="1"/>
  <c r="M4568" i="1"/>
  <c r="L4568" i="1"/>
  <c r="N4568" i="1" s="1"/>
  <c r="P4568" i="1" s="1"/>
  <c r="M4567" i="1"/>
  <c r="O4567" i="1" s="1"/>
  <c r="P4567" i="1" s="1"/>
  <c r="L4567" i="1"/>
  <c r="N4567" i="1" s="1"/>
  <c r="M4566" i="1"/>
  <c r="O4566" i="1" s="1"/>
  <c r="L4566" i="1"/>
  <c r="N4566" i="1" s="1"/>
  <c r="O4565" i="1"/>
  <c r="P4565" i="1" s="1"/>
  <c r="N4565" i="1"/>
  <c r="M4565" i="1"/>
  <c r="L4565" i="1"/>
  <c r="O4564" i="1"/>
  <c r="P4564" i="1" s="1"/>
  <c r="M4564" i="1"/>
  <c r="L4564" i="1"/>
  <c r="N4564" i="1" s="1"/>
  <c r="M4563" i="1"/>
  <c r="O4563" i="1" s="1"/>
  <c r="L4563" i="1"/>
  <c r="N4563" i="1" s="1"/>
  <c r="N4562" i="1"/>
  <c r="M4562" i="1"/>
  <c r="O4562" i="1" s="1"/>
  <c r="P4562" i="1" s="1"/>
  <c r="L4562" i="1"/>
  <c r="N4561" i="1"/>
  <c r="M4561" i="1"/>
  <c r="O4561" i="1" s="1"/>
  <c r="P4561" i="1" s="1"/>
  <c r="L4561" i="1"/>
  <c r="O4560" i="1"/>
  <c r="M4560" i="1"/>
  <c r="L4560" i="1"/>
  <c r="N4560" i="1" s="1"/>
  <c r="P4560" i="1" s="1"/>
  <c r="M4559" i="1"/>
  <c r="O4559" i="1" s="1"/>
  <c r="P4559" i="1" s="1"/>
  <c r="L4559" i="1"/>
  <c r="N4559" i="1" s="1"/>
  <c r="M4558" i="1"/>
  <c r="O4558" i="1" s="1"/>
  <c r="P4558" i="1" s="1"/>
  <c r="L4558" i="1"/>
  <c r="N4558" i="1" s="1"/>
  <c r="O4557" i="1"/>
  <c r="P4557" i="1" s="1"/>
  <c r="N4557" i="1"/>
  <c r="M4557" i="1"/>
  <c r="L4557" i="1"/>
  <c r="O4556" i="1"/>
  <c r="M4556" i="1"/>
  <c r="L4556" i="1"/>
  <c r="N4556" i="1" s="1"/>
  <c r="M4555" i="1"/>
  <c r="O4555" i="1" s="1"/>
  <c r="P4555" i="1" s="1"/>
  <c r="L4555" i="1"/>
  <c r="N4555" i="1" s="1"/>
  <c r="N4554" i="1"/>
  <c r="M4554" i="1"/>
  <c r="O4554" i="1" s="1"/>
  <c r="P4554" i="1" s="1"/>
  <c r="L4554" i="1"/>
  <c r="N4553" i="1"/>
  <c r="M4553" i="1"/>
  <c r="O4553" i="1" s="1"/>
  <c r="P4553" i="1" s="1"/>
  <c r="L4553" i="1"/>
  <c r="O4552" i="1"/>
  <c r="M4552" i="1"/>
  <c r="L4552" i="1"/>
  <c r="N4552" i="1" s="1"/>
  <c r="P4552" i="1" s="1"/>
  <c r="M4551" i="1"/>
  <c r="O4551" i="1" s="1"/>
  <c r="P4551" i="1" s="1"/>
  <c r="L4551" i="1"/>
  <c r="N4551" i="1" s="1"/>
  <c r="M4550" i="1"/>
  <c r="O4550" i="1" s="1"/>
  <c r="P4550" i="1" s="1"/>
  <c r="L4550" i="1"/>
  <c r="N4550" i="1" s="1"/>
  <c r="O4549" i="1"/>
  <c r="P4549" i="1" s="1"/>
  <c r="N4549" i="1"/>
  <c r="M4549" i="1"/>
  <c r="L4549" i="1"/>
  <c r="O4548" i="1"/>
  <c r="M4548" i="1"/>
  <c r="L4548" i="1"/>
  <c r="N4548" i="1" s="1"/>
  <c r="M4547" i="1"/>
  <c r="O4547" i="1" s="1"/>
  <c r="L4547" i="1"/>
  <c r="N4547" i="1" s="1"/>
  <c r="N4546" i="1"/>
  <c r="M4546" i="1"/>
  <c r="O4546" i="1" s="1"/>
  <c r="P4546" i="1" s="1"/>
  <c r="L4546" i="1"/>
  <c r="N4545" i="1"/>
  <c r="M4545" i="1"/>
  <c r="O4545" i="1" s="1"/>
  <c r="P4545" i="1" s="1"/>
  <c r="L4545" i="1"/>
  <c r="O4544" i="1"/>
  <c r="M4544" i="1"/>
  <c r="L4544" i="1"/>
  <c r="N4544" i="1" s="1"/>
  <c r="P4544" i="1" s="1"/>
  <c r="M4543" i="1"/>
  <c r="O4543" i="1" s="1"/>
  <c r="L4543" i="1"/>
  <c r="N4543" i="1" s="1"/>
  <c r="M4542" i="1"/>
  <c r="O4542" i="1" s="1"/>
  <c r="P4542" i="1" s="1"/>
  <c r="L4542" i="1"/>
  <c r="N4542" i="1" s="1"/>
  <c r="O4541" i="1"/>
  <c r="P4541" i="1" s="1"/>
  <c r="N4541" i="1"/>
  <c r="M4541" i="1"/>
  <c r="L4541" i="1"/>
  <c r="O4540" i="1"/>
  <c r="M4540" i="1"/>
  <c r="L4540" i="1"/>
  <c r="N4540" i="1" s="1"/>
  <c r="M4539" i="1"/>
  <c r="O4539" i="1" s="1"/>
  <c r="L4539" i="1"/>
  <c r="N4539" i="1" s="1"/>
  <c r="N4538" i="1"/>
  <c r="M4538" i="1"/>
  <c r="O4538" i="1" s="1"/>
  <c r="P4538" i="1" s="1"/>
  <c r="L4538" i="1"/>
  <c r="G4538" i="1"/>
  <c r="O4537" i="1"/>
  <c r="M4537" i="1"/>
  <c r="L4537" i="1"/>
  <c r="N4537" i="1" s="1"/>
  <c r="G4537" i="1"/>
  <c r="M4536" i="1"/>
  <c r="O4536" i="1" s="1"/>
  <c r="L4536" i="1"/>
  <c r="N4536" i="1" s="1"/>
  <c r="G4536" i="1"/>
  <c r="O4535" i="1"/>
  <c r="M4535" i="1"/>
  <c r="L4535" i="1"/>
  <c r="N4535" i="1" s="1"/>
  <c r="P4535" i="1" s="1"/>
  <c r="G4535" i="1"/>
  <c r="N4534" i="1"/>
  <c r="M4534" i="1"/>
  <c r="O4534" i="1" s="1"/>
  <c r="P4534" i="1" s="1"/>
  <c r="L4534" i="1"/>
  <c r="G4534" i="1"/>
  <c r="O4533" i="1"/>
  <c r="M4533" i="1"/>
  <c r="L4533" i="1"/>
  <c r="N4533" i="1" s="1"/>
  <c r="G4533" i="1"/>
  <c r="M4532" i="1"/>
  <c r="O4532" i="1" s="1"/>
  <c r="L4532" i="1"/>
  <c r="N4532" i="1" s="1"/>
  <c r="G4532" i="1"/>
  <c r="O4531" i="1"/>
  <c r="M4531" i="1"/>
  <c r="L4531" i="1"/>
  <c r="N4531" i="1" s="1"/>
  <c r="P4531" i="1" s="1"/>
  <c r="G4531" i="1"/>
  <c r="N4530" i="1"/>
  <c r="M4530" i="1"/>
  <c r="O4530" i="1" s="1"/>
  <c r="P4530" i="1" s="1"/>
  <c r="L4530" i="1"/>
  <c r="G4530" i="1"/>
  <c r="O4529" i="1"/>
  <c r="P4529" i="1" s="1"/>
  <c r="M4529" i="1"/>
  <c r="L4529" i="1"/>
  <c r="N4529" i="1" s="1"/>
  <c r="G4529" i="1"/>
  <c r="M4528" i="1"/>
  <c r="O4528" i="1" s="1"/>
  <c r="L4528" i="1"/>
  <c r="N4528" i="1" s="1"/>
  <c r="G4528" i="1"/>
  <c r="O4527" i="1"/>
  <c r="M4527" i="1"/>
  <c r="L4527" i="1"/>
  <c r="N4527" i="1" s="1"/>
  <c r="P4527" i="1" s="1"/>
  <c r="G4527" i="1"/>
  <c r="N4526" i="1"/>
  <c r="M4526" i="1"/>
  <c r="O4526" i="1" s="1"/>
  <c r="P4526" i="1" s="1"/>
  <c r="L4526" i="1"/>
  <c r="G4526" i="1"/>
  <c r="O4525" i="1"/>
  <c r="P4525" i="1" s="1"/>
  <c r="M4525" i="1"/>
  <c r="L4525" i="1"/>
  <c r="N4525" i="1" s="1"/>
  <c r="G4525" i="1"/>
  <c r="M4524" i="1"/>
  <c r="O4524" i="1" s="1"/>
  <c r="L4524" i="1"/>
  <c r="N4524" i="1" s="1"/>
  <c r="G4524" i="1"/>
  <c r="O4523" i="1"/>
  <c r="M4523" i="1"/>
  <c r="L4523" i="1"/>
  <c r="N4523" i="1" s="1"/>
  <c r="P4523" i="1" s="1"/>
  <c r="G4523" i="1"/>
  <c r="N4522" i="1"/>
  <c r="M4522" i="1"/>
  <c r="O4522" i="1" s="1"/>
  <c r="P4522" i="1" s="1"/>
  <c r="L4522" i="1"/>
  <c r="G4522" i="1"/>
  <c r="O4521" i="1"/>
  <c r="M4521" i="1"/>
  <c r="L4521" i="1"/>
  <c r="N4521" i="1" s="1"/>
  <c r="G4521" i="1"/>
  <c r="M4520" i="1"/>
  <c r="O4520" i="1" s="1"/>
  <c r="L4520" i="1"/>
  <c r="N4520" i="1" s="1"/>
  <c r="G4520" i="1"/>
  <c r="O4519" i="1"/>
  <c r="M4519" i="1"/>
  <c r="L4519" i="1"/>
  <c r="N4519" i="1" s="1"/>
  <c r="P4519" i="1" s="1"/>
  <c r="G4519" i="1"/>
  <c r="N4518" i="1"/>
  <c r="M4518" i="1"/>
  <c r="O4518" i="1" s="1"/>
  <c r="P4518" i="1" s="1"/>
  <c r="L4518" i="1"/>
  <c r="G4518" i="1"/>
  <c r="O4517" i="1"/>
  <c r="M4517" i="1"/>
  <c r="L4517" i="1"/>
  <c r="N4517" i="1" s="1"/>
  <c r="G4517" i="1"/>
  <c r="M4516" i="1"/>
  <c r="O4516" i="1" s="1"/>
  <c r="L4516" i="1"/>
  <c r="N4516" i="1" s="1"/>
  <c r="G4516" i="1"/>
  <c r="O4515" i="1"/>
  <c r="M4515" i="1"/>
  <c r="L4515" i="1"/>
  <c r="N4515" i="1" s="1"/>
  <c r="P4515" i="1" s="1"/>
  <c r="G4515" i="1"/>
  <c r="N4514" i="1"/>
  <c r="M4514" i="1"/>
  <c r="O4514" i="1" s="1"/>
  <c r="P4514" i="1" s="1"/>
  <c r="L4514" i="1"/>
  <c r="G4514" i="1"/>
  <c r="O4513" i="1"/>
  <c r="M4513" i="1"/>
  <c r="L4513" i="1"/>
  <c r="N4513" i="1" s="1"/>
  <c r="G4513" i="1"/>
  <c r="M4512" i="1"/>
  <c r="O4512" i="1" s="1"/>
  <c r="P4512" i="1" s="1"/>
  <c r="L4512" i="1"/>
  <c r="N4512" i="1" s="1"/>
  <c r="G4512" i="1"/>
  <c r="O4511" i="1"/>
  <c r="M4511" i="1"/>
  <c r="L4511" i="1"/>
  <c r="N4511" i="1" s="1"/>
  <c r="P4511" i="1" s="1"/>
  <c r="G4511" i="1"/>
  <c r="N4510" i="1"/>
  <c r="M4510" i="1"/>
  <c r="O4510" i="1" s="1"/>
  <c r="P4510" i="1" s="1"/>
  <c r="L4510" i="1"/>
  <c r="G4510" i="1"/>
  <c r="O4509" i="1"/>
  <c r="M4509" i="1"/>
  <c r="L4509" i="1"/>
  <c r="N4509" i="1" s="1"/>
  <c r="G4509" i="1"/>
  <c r="M4508" i="1"/>
  <c r="O4508" i="1" s="1"/>
  <c r="P4508" i="1" s="1"/>
  <c r="L4508" i="1"/>
  <c r="N4508" i="1" s="1"/>
  <c r="G4508" i="1"/>
  <c r="O4507" i="1"/>
  <c r="M4507" i="1"/>
  <c r="L4507" i="1"/>
  <c r="N4507" i="1" s="1"/>
  <c r="P4507" i="1" s="1"/>
  <c r="G4507" i="1"/>
  <c r="N4506" i="1"/>
  <c r="M4506" i="1"/>
  <c r="O4506" i="1" s="1"/>
  <c r="L4506" i="1"/>
  <c r="G4506" i="1"/>
  <c r="O4505" i="1"/>
  <c r="M4505" i="1"/>
  <c r="L4505" i="1"/>
  <c r="N4505" i="1" s="1"/>
  <c r="G4505" i="1"/>
  <c r="M4504" i="1"/>
  <c r="O4504" i="1" s="1"/>
  <c r="P4504" i="1" s="1"/>
  <c r="L4504" i="1"/>
  <c r="N4504" i="1" s="1"/>
  <c r="G4504" i="1"/>
  <c r="O4503" i="1"/>
  <c r="M4503" i="1"/>
  <c r="L4503" i="1"/>
  <c r="N4503" i="1" s="1"/>
  <c r="P4503" i="1" s="1"/>
  <c r="G4503" i="1"/>
  <c r="N4502" i="1"/>
  <c r="M4502" i="1"/>
  <c r="O4502" i="1" s="1"/>
  <c r="L4502" i="1"/>
  <c r="G4502" i="1"/>
  <c r="O4501" i="1"/>
  <c r="M4501" i="1"/>
  <c r="L4501" i="1"/>
  <c r="N4501" i="1" s="1"/>
  <c r="G4501" i="1"/>
  <c r="M4500" i="1"/>
  <c r="O4500" i="1" s="1"/>
  <c r="P4500" i="1" s="1"/>
  <c r="L4500" i="1"/>
  <c r="N4500" i="1" s="1"/>
  <c r="G4500" i="1"/>
  <c r="O4499" i="1"/>
  <c r="M4499" i="1"/>
  <c r="L4499" i="1"/>
  <c r="N4499" i="1" s="1"/>
  <c r="P4499" i="1" s="1"/>
  <c r="G4499" i="1"/>
  <c r="N4498" i="1"/>
  <c r="M4498" i="1"/>
  <c r="O4498" i="1" s="1"/>
  <c r="L4498" i="1"/>
  <c r="G4498" i="1"/>
  <c r="O4497" i="1"/>
  <c r="M4497" i="1"/>
  <c r="L4497" i="1"/>
  <c r="N4497" i="1" s="1"/>
  <c r="G4497" i="1"/>
  <c r="M4496" i="1"/>
  <c r="O4496" i="1" s="1"/>
  <c r="P4496" i="1" s="1"/>
  <c r="L4496" i="1"/>
  <c r="N4496" i="1" s="1"/>
  <c r="G4496" i="1"/>
  <c r="O4495" i="1"/>
  <c r="P4495" i="1" s="1"/>
  <c r="M4495" i="1"/>
  <c r="L4495" i="1"/>
  <c r="N4495" i="1" s="1"/>
  <c r="G4495" i="1"/>
  <c r="N4494" i="1"/>
  <c r="M4494" i="1"/>
  <c r="O4494" i="1" s="1"/>
  <c r="L4494" i="1"/>
  <c r="G4494" i="1"/>
  <c r="O4493" i="1"/>
  <c r="M4493" i="1"/>
  <c r="L4493" i="1"/>
  <c r="N4493" i="1" s="1"/>
  <c r="G4493" i="1"/>
  <c r="M4492" i="1"/>
  <c r="O4492" i="1" s="1"/>
  <c r="P4492" i="1" s="1"/>
  <c r="L4492" i="1"/>
  <c r="N4492" i="1" s="1"/>
  <c r="G4492" i="1"/>
  <c r="O4491" i="1"/>
  <c r="P4491" i="1" s="1"/>
  <c r="M4491" i="1"/>
  <c r="L4491" i="1"/>
  <c r="N4491" i="1" s="1"/>
  <c r="G4491" i="1"/>
  <c r="N4490" i="1"/>
  <c r="M4490" i="1"/>
  <c r="O4490" i="1" s="1"/>
  <c r="L4490" i="1"/>
  <c r="G4490" i="1"/>
  <c r="O4489" i="1"/>
  <c r="P4489" i="1" s="1"/>
  <c r="M4489" i="1"/>
  <c r="L4489" i="1"/>
  <c r="N4489" i="1" s="1"/>
  <c r="G4489" i="1"/>
  <c r="M4488" i="1"/>
  <c r="O4488" i="1" s="1"/>
  <c r="P4488" i="1" s="1"/>
  <c r="L4488" i="1"/>
  <c r="N4488" i="1" s="1"/>
  <c r="O4487" i="1"/>
  <c r="N4487" i="1"/>
  <c r="M4487" i="1"/>
  <c r="L4487" i="1"/>
  <c r="G4487" i="1"/>
  <c r="M4486" i="1"/>
  <c r="O4486" i="1" s="1"/>
  <c r="P4486" i="1" s="1"/>
  <c r="L4486" i="1"/>
  <c r="N4486" i="1" s="1"/>
  <c r="G4486" i="1"/>
  <c r="N4485" i="1"/>
  <c r="M4485" i="1"/>
  <c r="O4485" i="1" s="1"/>
  <c r="P4485" i="1" s="1"/>
  <c r="L4485" i="1"/>
  <c r="G4485" i="1"/>
  <c r="M4484" i="1"/>
  <c r="O4484" i="1" s="1"/>
  <c r="P4484" i="1" s="1"/>
  <c r="L4484" i="1"/>
  <c r="N4484" i="1" s="1"/>
  <c r="G4484" i="1"/>
  <c r="O4483" i="1"/>
  <c r="N4483" i="1"/>
  <c r="M4483" i="1"/>
  <c r="L4483" i="1"/>
  <c r="G4483" i="1"/>
  <c r="P4482" i="1"/>
  <c r="M4482" i="1"/>
  <c r="O4482" i="1" s="1"/>
  <c r="L4482" i="1"/>
  <c r="N4482" i="1" s="1"/>
  <c r="G4482" i="1"/>
  <c r="N4481" i="1"/>
  <c r="M4481" i="1"/>
  <c r="O4481" i="1" s="1"/>
  <c r="L4481" i="1"/>
  <c r="G4481" i="1"/>
  <c r="P4480" i="1"/>
  <c r="M4480" i="1"/>
  <c r="O4480" i="1" s="1"/>
  <c r="L4480" i="1"/>
  <c r="N4480" i="1" s="1"/>
  <c r="G4480" i="1"/>
  <c r="O4479" i="1"/>
  <c r="P4479" i="1" s="1"/>
  <c r="N4479" i="1"/>
  <c r="M4479" i="1"/>
  <c r="L4479" i="1"/>
  <c r="G4479" i="1"/>
  <c r="P4478" i="1"/>
  <c r="M4478" i="1"/>
  <c r="O4478" i="1" s="1"/>
  <c r="L4478" i="1"/>
  <c r="N4478" i="1" s="1"/>
  <c r="G4478" i="1"/>
  <c r="N4477" i="1"/>
  <c r="M4477" i="1"/>
  <c r="O4477" i="1" s="1"/>
  <c r="P4477" i="1" s="1"/>
  <c r="L4477" i="1"/>
  <c r="G4477" i="1"/>
  <c r="P4476" i="1"/>
  <c r="M4476" i="1"/>
  <c r="O4476" i="1" s="1"/>
  <c r="L4476" i="1"/>
  <c r="N4476" i="1" s="1"/>
  <c r="G4476" i="1"/>
  <c r="O4475" i="1"/>
  <c r="N4475" i="1"/>
  <c r="M4475" i="1"/>
  <c r="L4475" i="1"/>
  <c r="G4475" i="1"/>
  <c r="M4474" i="1"/>
  <c r="O4474" i="1" s="1"/>
  <c r="P4474" i="1" s="1"/>
  <c r="L4474" i="1"/>
  <c r="N4474" i="1" s="1"/>
  <c r="G4474" i="1"/>
  <c r="N4473" i="1"/>
  <c r="M4473" i="1"/>
  <c r="O4473" i="1" s="1"/>
  <c r="L4473" i="1"/>
  <c r="G4473" i="1"/>
  <c r="M4472" i="1"/>
  <c r="O4472" i="1" s="1"/>
  <c r="P4472" i="1" s="1"/>
  <c r="L4472" i="1"/>
  <c r="N4472" i="1" s="1"/>
  <c r="G4472" i="1"/>
  <c r="O4471" i="1"/>
  <c r="P4471" i="1" s="1"/>
  <c r="N4471" i="1"/>
  <c r="M4471" i="1"/>
  <c r="L4471" i="1"/>
  <c r="G4471" i="1"/>
  <c r="M4470" i="1"/>
  <c r="O4470" i="1" s="1"/>
  <c r="P4470" i="1" s="1"/>
  <c r="L4470" i="1"/>
  <c r="N4470" i="1" s="1"/>
  <c r="G4470" i="1"/>
  <c r="N4469" i="1"/>
  <c r="M4469" i="1"/>
  <c r="O4469" i="1" s="1"/>
  <c r="P4469" i="1" s="1"/>
  <c r="L4469" i="1"/>
  <c r="G4469" i="1"/>
  <c r="M4468" i="1"/>
  <c r="O4468" i="1" s="1"/>
  <c r="P4468" i="1" s="1"/>
  <c r="L4468" i="1"/>
  <c r="N4468" i="1" s="1"/>
  <c r="G4468" i="1"/>
  <c r="O4467" i="1"/>
  <c r="N4467" i="1"/>
  <c r="M4467" i="1"/>
  <c r="L4467" i="1"/>
  <c r="G4467" i="1"/>
  <c r="P4466" i="1"/>
  <c r="M4466" i="1"/>
  <c r="O4466" i="1" s="1"/>
  <c r="L4466" i="1"/>
  <c r="N4466" i="1" s="1"/>
  <c r="G4466" i="1"/>
  <c r="N4465" i="1"/>
  <c r="M4465" i="1"/>
  <c r="O4465" i="1" s="1"/>
  <c r="L4465" i="1"/>
  <c r="G4465" i="1"/>
  <c r="P4464" i="1"/>
  <c r="M4464" i="1"/>
  <c r="O4464" i="1" s="1"/>
  <c r="L4464" i="1"/>
  <c r="N4464" i="1" s="1"/>
  <c r="G4464" i="1"/>
  <c r="O4463" i="1"/>
  <c r="P4463" i="1" s="1"/>
  <c r="N4463" i="1"/>
  <c r="M4463" i="1"/>
  <c r="L4463" i="1"/>
  <c r="G4463" i="1"/>
  <c r="M4462" i="1"/>
  <c r="O4462" i="1" s="1"/>
  <c r="P4462" i="1" s="1"/>
  <c r="L4462" i="1"/>
  <c r="N4462" i="1" s="1"/>
  <c r="G4462" i="1"/>
  <c r="N4461" i="1"/>
  <c r="M4461" i="1"/>
  <c r="O4461" i="1" s="1"/>
  <c r="L4461" i="1"/>
  <c r="G4461" i="1"/>
  <c r="M4460" i="1"/>
  <c r="O4460" i="1" s="1"/>
  <c r="P4460" i="1" s="1"/>
  <c r="L4460" i="1"/>
  <c r="N4460" i="1" s="1"/>
  <c r="G4460" i="1"/>
  <c r="O4459" i="1"/>
  <c r="P4459" i="1" s="1"/>
  <c r="N4459" i="1"/>
  <c r="M4459" i="1"/>
  <c r="L4459" i="1"/>
  <c r="G4459" i="1"/>
  <c r="M4458" i="1"/>
  <c r="O4458" i="1" s="1"/>
  <c r="L4458" i="1"/>
  <c r="N4458" i="1" s="1"/>
  <c r="P4458" i="1" s="1"/>
  <c r="G4458" i="1"/>
  <c r="N4457" i="1"/>
  <c r="M4457" i="1"/>
  <c r="O4457" i="1" s="1"/>
  <c r="P4457" i="1" s="1"/>
  <c r="L4457" i="1"/>
  <c r="O4456" i="1"/>
  <c r="P4456" i="1" s="1"/>
  <c r="M4456" i="1"/>
  <c r="L4456" i="1"/>
  <c r="N4456" i="1" s="1"/>
  <c r="G4456" i="1"/>
  <c r="N4455" i="1"/>
  <c r="M4455" i="1"/>
  <c r="O4455" i="1" s="1"/>
  <c r="P4455" i="1" s="1"/>
  <c r="L4455" i="1"/>
  <c r="G4455" i="1"/>
  <c r="O4454" i="1"/>
  <c r="M4454" i="1"/>
  <c r="L4454" i="1"/>
  <c r="N4454" i="1" s="1"/>
  <c r="G4454" i="1"/>
  <c r="M4453" i="1"/>
  <c r="O4453" i="1" s="1"/>
  <c r="L4453" i="1"/>
  <c r="N4453" i="1" s="1"/>
  <c r="G4453" i="1"/>
  <c r="O4452" i="1"/>
  <c r="P4452" i="1" s="1"/>
  <c r="M4452" i="1"/>
  <c r="L4452" i="1"/>
  <c r="N4452" i="1" s="1"/>
  <c r="G4452" i="1"/>
  <c r="N4451" i="1"/>
  <c r="M4451" i="1"/>
  <c r="O4451" i="1" s="1"/>
  <c r="P4451" i="1" s="1"/>
  <c r="L4451" i="1"/>
  <c r="G4451" i="1"/>
  <c r="O4450" i="1"/>
  <c r="M4450" i="1"/>
  <c r="L4450" i="1"/>
  <c r="N4450" i="1" s="1"/>
  <c r="G4450" i="1"/>
  <c r="M4449" i="1"/>
  <c r="O4449" i="1" s="1"/>
  <c r="L4449" i="1"/>
  <c r="N4449" i="1" s="1"/>
  <c r="G4449" i="1"/>
  <c r="O4448" i="1"/>
  <c r="P4448" i="1" s="1"/>
  <c r="M4448" i="1"/>
  <c r="L4448" i="1"/>
  <c r="N4448" i="1" s="1"/>
  <c r="G4448" i="1"/>
  <c r="N4447" i="1"/>
  <c r="M4447" i="1"/>
  <c r="O4447" i="1" s="1"/>
  <c r="P4447" i="1" s="1"/>
  <c r="L4447" i="1"/>
  <c r="G4447" i="1"/>
  <c r="O4446" i="1"/>
  <c r="M4446" i="1"/>
  <c r="L4446" i="1"/>
  <c r="N4446" i="1" s="1"/>
  <c r="G4446" i="1"/>
  <c r="M4445" i="1"/>
  <c r="O4445" i="1" s="1"/>
  <c r="L4445" i="1"/>
  <c r="N4445" i="1" s="1"/>
  <c r="G4445" i="1"/>
  <c r="O4444" i="1"/>
  <c r="P4444" i="1" s="1"/>
  <c r="M4444" i="1"/>
  <c r="L4444" i="1"/>
  <c r="N4444" i="1" s="1"/>
  <c r="G4444" i="1"/>
  <c r="N4443" i="1"/>
  <c r="M4443" i="1"/>
  <c r="O4443" i="1" s="1"/>
  <c r="P4443" i="1" s="1"/>
  <c r="L4443" i="1"/>
  <c r="G4443" i="1"/>
  <c r="O4442" i="1"/>
  <c r="M4442" i="1"/>
  <c r="L4442" i="1"/>
  <c r="N4442" i="1" s="1"/>
  <c r="G4442" i="1"/>
  <c r="M4441" i="1"/>
  <c r="O4441" i="1" s="1"/>
  <c r="L4441" i="1"/>
  <c r="N4441" i="1" s="1"/>
  <c r="G4441" i="1"/>
  <c r="O4440" i="1"/>
  <c r="P4440" i="1" s="1"/>
  <c r="M4440" i="1"/>
  <c r="L4440" i="1"/>
  <c r="N4440" i="1" s="1"/>
  <c r="G4440" i="1"/>
  <c r="N4439" i="1"/>
  <c r="M4439" i="1"/>
  <c r="O4439" i="1" s="1"/>
  <c r="P4439" i="1" s="1"/>
  <c r="L4439" i="1"/>
  <c r="G4439" i="1"/>
  <c r="O4438" i="1"/>
  <c r="M4438" i="1"/>
  <c r="L4438" i="1"/>
  <c r="N4438" i="1" s="1"/>
  <c r="G4438" i="1"/>
  <c r="M4437" i="1"/>
  <c r="O4437" i="1" s="1"/>
  <c r="L4437" i="1"/>
  <c r="N4437" i="1" s="1"/>
  <c r="G4437" i="1"/>
  <c r="O4436" i="1"/>
  <c r="P4436" i="1" s="1"/>
  <c r="M4436" i="1"/>
  <c r="L4436" i="1"/>
  <c r="N4436" i="1" s="1"/>
  <c r="G4436" i="1"/>
  <c r="N4435" i="1"/>
  <c r="M4435" i="1"/>
  <c r="O4435" i="1" s="1"/>
  <c r="P4435" i="1" s="1"/>
  <c r="L4435" i="1"/>
  <c r="G4435" i="1"/>
  <c r="O4434" i="1"/>
  <c r="M4434" i="1"/>
  <c r="L4434" i="1"/>
  <c r="N4434" i="1" s="1"/>
  <c r="G4434" i="1"/>
  <c r="M4433" i="1"/>
  <c r="O4433" i="1" s="1"/>
  <c r="L4433" i="1"/>
  <c r="N4433" i="1" s="1"/>
  <c r="G4433" i="1"/>
  <c r="O4432" i="1"/>
  <c r="P4432" i="1" s="1"/>
  <c r="M4432" i="1"/>
  <c r="L4432" i="1"/>
  <c r="N4432" i="1" s="1"/>
  <c r="G4432" i="1"/>
  <c r="N4431" i="1"/>
  <c r="M4431" i="1"/>
  <c r="O4431" i="1" s="1"/>
  <c r="P4431" i="1" s="1"/>
  <c r="L4431" i="1"/>
  <c r="N4430" i="1"/>
  <c r="M4430" i="1"/>
  <c r="O4430" i="1" s="1"/>
  <c r="P4430" i="1" s="1"/>
  <c r="L4430" i="1"/>
  <c r="G4430" i="1"/>
  <c r="P4429" i="1"/>
  <c r="M4429" i="1"/>
  <c r="O4429" i="1" s="1"/>
  <c r="L4429" i="1"/>
  <c r="N4429" i="1" s="1"/>
  <c r="G4429" i="1"/>
  <c r="O4428" i="1"/>
  <c r="N4428" i="1"/>
  <c r="M4428" i="1"/>
  <c r="L4428" i="1"/>
  <c r="G4428" i="1"/>
  <c r="M4427" i="1"/>
  <c r="O4427" i="1" s="1"/>
  <c r="P4427" i="1" s="1"/>
  <c r="L4427" i="1"/>
  <c r="N4427" i="1" s="1"/>
  <c r="G4427" i="1"/>
  <c r="N4426" i="1"/>
  <c r="M4426" i="1"/>
  <c r="O4426" i="1" s="1"/>
  <c r="L4426" i="1"/>
  <c r="G4426" i="1"/>
  <c r="M4425" i="1"/>
  <c r="O4425" i="1" s="1"/>
  <c r="P4425" i="1" s="1"/>
  <c r="L4425" i="1"/>
  <c r="N4425" i="1" s="1"/>
  <c r="G4425" i="1"/>
  <c r="O4424" i="1"/>
  <c r="P4424" i="1" s="1"/>
  <c r="N4424" i="1"/>
  <c r="M4424" i="1"/>
  <c r="L4424" i="1"/>
  <c r="G4424" i="1"/>
  <c r="M4423" i="1"/>
  <c r="O4423" i="1" s="1"/>
  <c r="P4423" i="1" s="1"/>
  <c r="L4423" i="1"/>
  <c r="N4423" i="1" s="1"/>
  <c r="G4423" i="1"/>
  <c r="N4422" i="1"/>
  <c r="M4422" i="1"/>
  <c r="O4422" i="1" s="1"/>
  <c r="P4422" i="1" s="1"/>
  <c r="L4422" i="1"/>
  <c r="G4422" i="1"/>
  <c r="M4421" i="1"/>
  <c r="O4421" i="1" s="1"/>
  <c r="P4421" i="1" s="1"/>
  <c r="L4421" i="1"/>
  <c r="N4421" i="1" s="1"/>
  <c r="G4421" i="1"/>
  <c r="O4420" i="1"/>
  <c r="N4420" i="1"/>
  <c r="M4420" i="1"/>
  <c r="L4420" i="1"/>
  <c r="G4420" i="1"/>
  <c r="M4419" i="1"/>
  <c r="O4419" i="1" s="1"/>
  <c r="P4419" i="1" s="1"/>
  <c r="L4419" i="1"/>
  <c r="N4419" i="1" s="1"/>
  <c r="G4419" i="1"/>
  <c r="N4418" i="1"/>
  <c r="M4418" i="1"/>
  <c r="O4418" i="1" s="1"/>
  <c r="L4418" i="1"/>
  <c r="G4418" i="1"/>
  <c r="M4417" i="1"/>
  <c r="O4417" i="1" s="1"/>
  <c r="P4417" i="1" s="1"/>
  <c r="L4417" i="1"/>
  <c r="N4417" i="1" s="1"/>
  <c r="G4417" i="1"/>
  <c r="O4416" i="1"/>
  <c r="P4416" i="1" s="1"/>
  <c r="N4416" i="1"/>
  <c r="M4416" i="1"/>
  <c r="L4416" i="1"/>
  <c r="G4416" i="1"/>
  <c r="M4415" i="1"/>
  <c r="O4415" i="1" s="1"/>
  <c r="P4415" i="1" s="1"/>
  <c r="L4415" i="1"/>
  <c r="N4415" i="1" s="1"/>
  <c r="G4415" i="1"/>
  <c r="N4414" i="1"/>
  <c r="M4414" i="1"/>
  <c r="O4414" i="1" s="1"/>
  <c r="P4414" i="1" s="1"/>
  <c r="L4414" i="1"/>
  <c r="G4414" i="1"/>
  <c r="P4413" i="1"/>
  <c r="M4413" i="1"/>
  <c r="O4413" i="1" s="1"/>
  <c r="L4413" i="1"/>
  <c r="N4413" i="1" s="1"/>
  <c r="G4413" i="1"/>
  <c r="O4412" i="1"/>
  <c r="P4412" i="1" s="1"/>
  <c r="N4412" i="1"/>
  <c r="M4412" i="1"/>
  <c r="L4412" i="1"/>
  <c r="G4412" i="1"/>
  <c r="M4411" i="1"/>
  <c r="O4411" i="1" s="1"/>
  <c r="P4411" i="1" s="1"/>
  <c r="L4411" i="1"/>
  <c r="N4411" i="1" s="1"/>
  <c r="G4411" i="1"/>
  <c r="N4410" i="1"/>
  <c r="M4410" i="1"/>
  <c r="O4410" i="1" s="1"/>
  <c r="P4410" i="1" s="1"/>
  <c r="L4410" i="1"/>
  <c r="G4410" i="1"/>
  <c r="M4409" i="1"/>
  <c r="O4409" i="1" s="1"/>
  <c r="P4409" i="1" s="1"/>
  <c r="L4409" i="1"/>
  <c r="N4409" i="1" s="1"/>
  <c r="G4409" i="1"/>
  <c r="O4408" i="1"/>
  <c r="N4408" i="1"/>
  <c r="M4408" i="1"/>
  <c r="L4408" i="1"/>
  <c r="G4408" i="1"/>
  <c r="M4407" i="1"/>
  <c r="O4407" i="1" s="1"/>
  <c r="P4407" i="1" s="1"/>
  <c r="L4407" i="1"/>
  <c r="N4407" i="1" s="1"/>
  <c r="G4407" i="1"/>
  <c r="O4406" i="1"/>
  <c r="P4406" i="1" s="1"/>
  <c r="N4406" i="1"/>
  <c r="M4406" i="1"/>
  <c r="L4406" i="1"/>
  <c r="G4406" i="1"/>
  <c r="M4405" i="1"/>
  <c r="O4405" i="1" s="1"/>
  <c r="L4405" i="1"/>
  <c r="N4405" i="1" s="1"/>
  <c r="P4405" i="1" s="1"/>
  <c r="G4405" i="1"/>
  <c r="O4404" i="1"/>
  <c r="N4404" i="1"/>
  <c r="M4404" i="1"/>
  <c r="L4404" i="1"/>
  <c r="G4404" i="1"/>
  <c r="O4403" i="1"/>
  <c r="P4403" i="1" s="1"/>
  <c r="M4403" i="1"/>
  <c r="L4403" i="1"/>
  <c r="N4403" i="1" s="1"/>
  <c r="G4403" i="1"/>
  <c r="O4402" i="1"/>
  <c r="P4402" i="1" s="1"/>
  <c r="N4402" i="1"/>
  <c r="M4402" i="1"/>
  <c r="L4402" i="1"/>
  <c r="G4402" i="1"/>
  <c r="P4401" i="1"/>
  <c r="M4401" i="1"/>
  <c r="O4401" i="1" s="1"/>
  <c r="L4401" i="1"/>
  <c r="N4401" i="1" s="1"/>
  <c r="G4401" i="1"/>
  <c r="O4400" i="1"/>
  <c r="N4400" i="1"/>
  <c r="M4400" i="1"/>
  <c r="L4400" i="1"/>
  <c r="G4400" i="1"/>
  <c r="M4399" i="1"/>
  <c r="O4399" i="1" s="1"/>
  <c r="P4399" i="1" s="1"/>
  <c r="L4399" i="1"/>
  <c r="N4399" i="1" s="1"/>
  <c r="G4399" i="1"/>
  <c r="N4398" i="1"/>
  <c r="M4398" i="1"/>
  <c r="O4398" i="1" s="1"/>
  <c r="L4398" i="1"/>
  <c r="G4398" i="1"/>
  <c r="P4397" i="1"/>
  <c r="M4397" i="1"/>
  <c r="O4397" i="1" s="1"/>
  <c r="L4397" i="1"/>
  <c r="N4397" i="1" s="1"/>
  <c r="G4397" i="1"/>
  <c r="O4396" i="1"/>
  <c r="P4396" i="1" s="1"/>
  <c r="N4396" i="1"/>
  <c r="M4396" i="1"/>
  <c r="L4396" i="1"/>
  <c r="G4396" i="1"/>
  <c r="O4395" i="1"/>
  <c r="P4395" i="1" s="1"/>
  <c r="M4395" i="1"/>
  <c r="L4395" i="1"/>
  <c r="N4395" i="1" s="1"/>
  <c r="G4395" i="1"/>
  <c r="N4394" i="1"/>
  <c r="M4394" i="1"/>
  <c r="O4394" i="1" s="1"/>
  <c r="P4394" i="1" s="1"/>
  <c r="L4394" i="1"/>
  <c r="G4394" i="1"/>
  <c r="M4393" i="1"/>
  <c r="O4393" i="1" s="1"/>
  <c r="P4393" i="1" s="1"/>
  <c r="L4393" i="1"/>
  <c r="N4393" i="1" s="1"/>
  <c r="G4393" i="1"/>
  <c r="O4392" i="1"/>
  <c r="N4392" i="1"/>
  <c r="M4392" i="1"/>
  <c r="L4392" i="1"/>
  <c r="G4392" i="1"/>
  <c r="P4391" i="1"/>
  <c r="O4391" i="1"/>
  <c r="M4391" i="1"/>
  <c r="L4391" i="1"/>
  <c r="N4391" i="1" s="1"/>
  <c r="G4391" i="1"/>
  <c r="N4390" i="1"/>
  <c r="M4390" i="1"/>
  <c r="O4390" i="1" s="1"/>
  <c r="P4390" i="1" s="1"/>
  <c r="L4390" i="1"/>
  <c r="G4390" i="1"/>
  <c r="M4389" i="1"/>
  <c r="O4389" i="1" s="1"/>
  <c r="L4389" i="1"/>
  <c r="N4389" i="1" s="1"/>
  <c r="G4389" i="1"/>
  <c r="O4388" i="1"/>
  <c r="N4388" i="1"/>
  <c r="P4388" i="1" s="1"/>
  <c r="M4388" i="1"/>
  <c r="L4388" i="1"/>
  <c r="G4388" i="1"/>
  <c r="M4387" i="1"/>
  <c r="O4387" i="1" s="1"/>
  <c r="P4387" i="1" s="1"/>
  <c r="L4387" i="1"/>
  <c r="N4387" i="1" s="1"/>
  <c r="G4387" i="1"/>
  <c r="M4386" i="1"/>
  <c r="O4386" i="1" s="1"/>
  <c r="P4386" i="1" s="1"/>
  <c r="L4386" i="1"/>
  <c r="N4386" i="1" s="1"/>
  <c r="G4386" i="1"/>
  <c r="O4385" i="1"/>
  <c r="P4385" i="1" s="1"/>
  <c r="N4385" i="1"/>
  <c r="M4385" i="1"/>
  <c r="L4385" i="1"/>
  <c r="G4385" i="1"/>
  <c r="M4384" i="1"/>
  <c r="O4384" i="1" s="1"/>
  <c r="P4384" i="1" s="1"/>
  <c r="L4384" i="1"/>
  <c r="N4384" i="1" s="1"/>
  <c r="G4384" i="1"/>
  <c r="O4383" i="1"/>
  <c r="P4383" i="1" s="1"/>
  <c r="M4383" i="1"/>
  <c r="L4383" i="1"/>
  <c r="N4383" i="1" s="1"/>
  <c r="G4383" i="1"/>
  <c r="M4382" i="1"/>
  <c r="O4382" i="1" s="1"/>
  <c r="L4382" i="1"/>
  <c r="N4382" i="1" s="1"/>
  <c r="G4382" i="1"/>
  <c r="O4381" i="1"/>
  <c r="P4381" i="1" s="1"/>
  <c r="N4381" i="1"/>
  <c r="M4381" i="1"/>
  <c r="L4381" i="1"/>
  <c r="G4381" i="1"/>
  <c r="M4380" i="1"/>
  <c r="O4380" i="1" s="1"/>
  <c r="L4380" i="1"/>
  <c r="N4380" i="1" s="1"/>
  <c r="G4380" i="1"/>
  <c r="O4379" i="1"/>
  <c r="P4379" i="1" s="1"/>
  <c r="M4379" i="1"/>
  <c r="L4379" i="1"/>
  <c r="N4379" i="1" s="1"/>
  <c r="G4379" i="1"/>
  <c r="M4378" i="1"/>
  <c r="O4378" i="1" s="1"/>
  <c r="P4378" i="1" s="1"/>
  <c r="L4378" i="1"/>
  <c r="N4378" i="1" s="1"/>
  <c r="G4378" i="1"/>
  <c r="O4377" i="1"/>
  <c r="P4377" i="1" s="1"/>
  <c r="N4377" i="1"/>
  <c r="M4377" i="1"/>
  <c r="L4377" i="1"/>
  <c r="G4377" i="1"/>
  <c r="M4376" i="1"/>
  <c r="O4376" i="1" s="1"/>
  <c r="P4376" i="1" s="1"/>
  <c r="L4376" i="1"/>
  <c r="N4376" i="1" s="1"/>
  <c r="G4376" i="1"/>
  <c r="O4375" i="1"/>
  <c r="P4375" i="1" s="1"/>
  <c r="M4375" i="1"/>
  <c r="L4375" i="1"/>
  <c r="N4375" i="1" s="1"/>
  <c r="G4375" i="1"/>
  <c r="M4374" i="1"/>
  <c r="O4374" i="1" s="1"/>
  <c r="P4374" i="1" s="1"/>
  <c r="L4374" i="1"/>
  <c r="N4374" i="1" s="1"/>
  <c r="G4374" i="1"/>
  <c r="O4373" i="1"/>
  <c r="P4373" i="1" s="1"/>
  <c r="N4373" i="1"/>
  <c r="M4373" i="1"/>
  <c r="L4373" i="1"/>
  <c r="G4373" i="1"/>
  <c r="O4372" i="1"/>
  <c r="P4372" i="1" s="1"/>
  <c r="M4372" i="1"/>
  <c r="L4372" i="1"/>
  <c r="N4372" i="1" s="1"/>
  <c r="G4372" i="1"/>
  <c r="M4371" i="1"/>
  <c r="O4371" i="1" s="1"/>
  <c r="P4371" i="1" s="1"/>
  <c r="L4371" i="1"/>
  <c r="N4371" i="1" s="1"/>
  <c r="G4371" i="1"/>
  <c r="P4370" i="1"/>
  <c r="M4370" i="1"/>
  <c r="O4370" i="1" s="1"/>
  <c r="L4370" i="1"/>
  <c r="N4370" i="1" s="1"/>
  <c r="G4370" i="1"/>
  <c r="O4369" i="1"/>
  <c r="N4369" i="1"/>
  <c r="M4369" i="1"/>
  <c r="L4369" i="1"/>
  <c r="G4369" i="1"/>
  <c r="O4368" i="1"/>
  <c r="P4368" i="1" s="1"/>
  <c r="M4368" i="1"/>
  <c r="L4368" i="1"/>
  <c r="N4368" i="1" s="1"/>
  <c r="G4368" i="1"/>
  <c r="M4367" i="1"/>
  <c r="O4367" i="1" s="1"/>
  <c r="P4367" i="1" s="1"/>
  <c r="L4367" i="1"/>
  <c r="N4367" i="1" s="1"/>
  <c r="G4367" i="1"/>
  <c r="P4366" i="1"/>
  <c r="M4366" i="1"/>
  <c r="O4366" i="1" s="1"/>
  <c r="L4366" i="1"/>
  <c r="N4366" i="1" s="1"/>
  <c r="G4366" i="1"/>
  <c r="O4365" i="1"/>
  <c r="N4365" i="1"/>
  <c r="M4365" i="1"/>
  <c r="L4365" i="1"/>
  <c r="G4365" i="1"/>
  <c r="O4364" i="1"/>
  <c r="P4364" i="1" s="1"/>
  <c r="M4364" i="1"/>
  <c r="L4364" i="1"/>
  <c r="N4364" i="1" s="1"/>
  <c r="G4364" i="1"/>
  <c r="M4363" i="1"/>
  <c r="O4363" i="1" s="1"/>
  <c r="P4363" i="1" s="1"/>
  <c r="L4363" i="1"/>
  <c r="N4363" i="1" s="1"/>
  <c r="G4363" i="1"/>
  <c r="M4362" i="1"/>
  <c r="O4362" i="1" s="1"/>
  <c r="P4362" i="1" s="1"/>
  <c r="L4362" i="1"/>
  <c r="N4362" i="1" s="1"/>
  <c r="G4362" i="1"/>
  <c r="O4361" i="1"/>
  <c r="P4361" i="1" s="1"/>
  <c r="N4361" i="1"/>
  <c r="M4361" i="1"/>
  <c r="L4361" i="1"/>
  <c r="G4361" i="1"/>
  <c r="O4360" i="1"/>
  <c r="P4360" i="1" s="1"/>
  <c r="M4360" i="1"/>
  <c r="L4360" i="1"/>
  <c r="N4360" i="1" s="1"/>
  <c r="G4360" i="1"/>
  <c r="M4359" i="1"/>
  <c r="O4359" i="1" s="1"/>
  <c r="P4359" i="1" s="1"/>
  <c r="L4359" i="1"/>
  <c r="N4359" i="1" s="1"/>
  <c r="G4359" i="1"/>
  <c r="P4358" i="1"/>
  <c r="M4358" i="1"/>
  <c r="O4358" i="1" s="1"/>
  <c r="L4358" i="1"/>
  <c r="N4358" i="1" s="1"/>
  <c r="G4358" i="1"/>
  <c r="O4357" i="1"/>
  <c r="N4357" i="1"/>
  <c r="M4357" i="1"/>
  <c r="L4357" i="1"/>
  <c r="G4357" i="1"/>
  <c r="M4356" i="1"/>
  <c r="O4356" i="1" s="1"/>
  <c r="P4356" i="1" s="1"/>
  <c r="L4356" i="1"/>
  <c r="N4356" i="1" s="1"/>
  <c r="G4356" i="1"/>
  <c r="O4355" i="1"/>
  <c r="P4355" i="1" s="1"/>
  <c r="M4355" i="1"/>
  <c r="L4355" i="1"/>
  <c r="N4355" i="1" s="1"/>
  <c r="G4355" i="1"/>
  <c r="M4354" i="1"/>
  <c r="O4354" i="1" s="1"/>
  <c r="P4354" i="1" s="1"/>
  <c r="L4354" i="1"/>
  <c r="N4354" i="1" s="1"/>
  <c r="G4354" i="1"/>
  <c r="O4353" i="1"/>
  <c r="P4353" i="1" s="1"/>
  <c r="N4353" i="1"/>
  <c r="M4353" i="1"/>
  <c r="L4353" i="1"/>
  <c r="G4353" i="1"/>
  <c r="M4352" i="1"/>
  <c r="O4352" i="1" s="1"/>
  <c r="P4352" i="1" s="1"/>
  <c r="L4352" i="1"/>
  <c r="N4352" i="1" s="1"/>
  <c r="G4352" i="1"/>
  <c r="O4351" i="1"/>
  <c r="P4351" i="1" s="1"/>
  <c r="M4351" i="1"/>
  <c r="L4351" i="1"/>
  <c r="N4351" i="1" s="1"/>
  <c r="G4351" i="1"/>
  <c r="M4350" i="1"/>
  <c r="O4350" i="1" s="1"/>
  <c r="P4350" i="1" s="1"/>
  <c r="L4350" i="1"/>
  <c r="N4350" i="1" s="1"/>
  <c r="G4350" i="1"/>
  <c r="O4349" i="1"/>
  <c r="P4349" i="1" s="1"/>
  <c r="N4349" i="1"/>
  <c r="M4349" i="1"/>
  <c r="L4349" i="1"/>
  <c r="G4349" i="1"/>
  <c r="O4348" i="1"/>
  <c r="M4348" i="1"/>
  <c r="L4348" i="1"/>
  <c r="N4348" i="1" s="1"/>
  <c r="G4348" i="1"/>
  <c r="M4347" i="1"/>
  <c r="O4347" i="1" s="1"/>
  <c r="P4347" i="1" s="1"/>
  <c r="L4347" i="1"/>
  <c r="N4347" i="1" s="1"/>
  <c r="G4347" i="1"/>
  <c r="M4346" i="1"/>
  <c r="O4346" i="1" s="1"/>
  <c r="L4346" i="1"/>
  <c r="N4346" i="1" s="1"/>
  <c r="P4346" i="1" s="1"/>
  <c r="G4346" i="1"/>
  <c r="O4345" i="1"/>
  <c r="N4345" i="1"/>
  <c r="M4345" i="1"/>
  <c r="L4345" i="1"/>
  <c r="M4344" i="1"/>
  <c r="O4344" i="1" s="1"/>
  <c r="L4344" i="1"/>
  <c r="N4344" i="1" s="1"/>
  <c r="G4344" i="1"/>
  <c r="N4343" i="1"/>
  <c r="M4343" i="1"/>
  <c r="O4343" i="1" s="1"/>
  <c r="L4343" i="1"/>
  <c r="G4343" i="1"/>
  <c r="O4342" i="1"/>
  <c r="P4342" i="1" s="1"/>
  <c r="M4342" i="1"/>
  <c r="L4342" i="1"/>
  <c r="N4342" i="1" s="1"/>
  <c r="G4342" i="1"/>
  <c r="N4341" i="1"/>
  <c r="M4341" i="1"/>
  <c r="O4341" i="1" s="1"/>
  <c r="P4341" i="1" s="1"/>
  <c r="L4341" i="1"/>
  <c r="G4341" i="1"/>
  <c r="P4340" i="1"/>
  <c r="N4340" i="1"/>
  <c r="M4340" i="1"/>
  <c r="O4340" i="1" s="1"/>
  <c r="L4340" i="1"/>
  <c r="G4340" i="1"/>
  <c r="M4339" i="1"/>
  <c r="O4339" i="1" s="1"/>
  <c r="L4339" i="1"/>
  <c r="N4339" i="1" s="1"/>
  <c r="G4339" i="1"/>
  <c r="P4338" i="1"/>
  <c r="O4338" i="1"/>
  <c r="M4338" i="1"/>
  <c r="L4338" i="1"/>
  <c r="N4338" i="1" s="1"/>
  <c r="G4338" i="1"/>
  <c r="N4337" i="1"/>
  <c r="M4337" i="1"/>
  <c r="O4337" i="1" s="1"/>
  <c r="P4337" i="1" s="1"/>
  <c r="L4337" i="1"/>
  <c r="G4337" i="1"/>
  <c r="M4336" i="1"/>
  <c r="O4336" i="1" s="1"/>
  <c r="L4336" i="1"/>
  <c r="N4336" i="1" s="1"/>
  <c r="G4336" i="1"/>
  <c r="N4335" i="1"/>
  <c r="M4335" i="1"/>
  <c r="O4335" i="1" s="1"/>
  <c r="L4335" i="1"/>
  <c r="G4335" i="1"/>
  <c r="O4334" i="1"/>
  <c r="P4334" i="1" s="1"/>
  <c r="M4334" i="1"/>
  <c r="L4334" i="1"/>
  <c r="N4334" i="1" s="1"/>
  <c r="G4334" i="1"/>
  <c r="N4333" i="1"/>
  <c r="P4333" i="1" s="1"/>
  <c r="M4333" i="1"/>
  <c r="O4333" i="1" s="1"/>
  <c r="L4333" i="1"/>
  <c r="G4333" i="1"/>
  <c r="N4332" i="1"/>
  <c r="M4332" i="1"/>
  <c r="O4332" i="1" s="1"/>
  <c r="P4332" i="1" s="1"/>
  <c r="L4332" i="1"/>
  <c r="G4332" i="1"/>
  <c r="M4331" i="1"/>
  <c r="O4331" i="1" s="1"/>
  <c r="L4331" i="1"/>
  <c r="N4331" i="1" s="1"/>
  <c r="O4330" i="1"/>
  <c r="N4330" i="1"/>
  <c r="M4330" i="1"/>
  <c r="L4330" i="1"/>
  <c r="G4330" i="1"/>
  <c r="M4329" i="1"/>
  <c r="O4329" i="1" s="1"/>
  <c r="P4329" i="1" s="1"/>
  <c r="L4329" i="1"/>
  <c r="N4329" i="1" s="1"/>
  <c r="G4329" i="1"/>
  <c r="O4328" i="1"/>
  <c r="P4328" i="1" s="1"/>
  <c r="M4328" i="1"/>
  <c r="L4328" i="1"/>
  <c r="N4328" i="1" s="1"/>
  <c r="G4328" i="1"/>
  <c r="M4327" i="1"/>
  <c r="O4327" i="1" s="1"/>
  <c r="P4327" i="1" s="1"/>
  <c r="L4327" i="1"/>
  <c r="N4327" i="1" s="1"/>
  <c r="G4327" i="1"/>
  <c r="O4326" i="1"/>
  <c r="P4326" i="1" s="1"/>
  <c r="N4326" i="1"/>
  <c r="M4326" i="1"/>
  <c r="L4326" i="1"/>
  <c r="G4326" i="1"/>
  <c r="M4325" i="1"/>
  <c r="O4325" i="1" s="1"/>
  <c r="P4325" i="1" s="1"/>
  <c r="L4325" i="1"/>
  <c r="N4325" i="1" s="1"/>
  <c r="G4325" i="1"/>
  <c r="O4324" i="1"/>
  <c r="P4324" i="1" s="1"/>
  <c r="M4324" i="1"/>
  <c r="L4324" i="1"/>
  <c r="N4324" i="1" s="1"/>
  <c r="G4324" i="1"/>
  <c r="M4323" i="1"/>
  <c r="O4323" i="1" s="1"/>
  <c r="P4323" i="1" s="1"/>
  <c r="L4323" i="1"/>
  <c r="N4323" i="1" s="1"/>
  <c r="G4323" i="1"/>
  <c r="O4322" i="1"/>
  <c r="P4322" i="1" s="1"/>
  <c r="N4322" i="1"/>
  <c r="M4322" i="1"/>
  <c r="L4322" i="1"/>
  <c r="G4322" i="1"/>
  <c r="O4321" i="1"/>
  <c r="M4321" i="1"/>
  <c r="L4321" i="1"/>
  <c r="N4321" i="1" s="1"/>
  <c r="G4321" i="1"/>
  <c r="O4320" i="1"/>
  <c r="P4320" i="1" s="1"/>
  <c r="M4320" i="1"/>
  <c r="L4320" i="1"/>
  <c r="N4320" i="1" s="1"/>
  <c r="G4320" i="1"/>
  <c r="M4319" i="1"/>
  <c r="O4319" i="1" s="1"/>
  <c r="L4319" i="1"/>
  <c r="N4319" i="1" s="1"/>
  <c r="P4319" i="1" s="1"/>
  <c r="G4319" i="1"/>
  <c r="O4318" i="1"/>
  <c r="P4318" i="1" s="1"/>
  <c r="N4318" i="1"/>
  <c r="M4318" i="1"/>
  <c r="L4318" i="1"/>
  <c r="G4318" i="1"/>
  <c r="M4317" i="1"/>
  <c r="O4317" i="1" s="1"/>
  <c r="P4317" i="1" s="1"/>
  <c r="L4317" i="1"/>
  <c r="N4317" i="1" s="1"/>
  <c r="G4317" i="1"/>
  <c r="O4316" i="1"/>
  <c r="P4316" i="1" s="1"/>
  <c r="M4316" i="1"/>
  <c r="L4316" i="1"/>
  <c r="N4316" i="1" s="1"/>
  <c r="G4316" i="1"/>
  <c r="M4315" i="1"/>
  <c r="O4315" i="1" s="1"/>
  <c r="P4315" i="1" s="1"/>
  <c r="L4315" i="1"/>
  <c r="N4315" i="1" s="1"/>
  <c r="G4315" i="1"/>
  <c r="O4314" i="1"/>
  <c r="P4314" i="1" s="1"/>
  <c r="N4314" i="1"/>
  <c r="M4314" i="1"/>
  <c r="L4314" i="1"/>
  <c r="G4314" i="1"/>
  <c r="O4313" i="1"/>
  <c r="P4313" i="1" s="1"/>
  <c r="M4313" i="1"/>
  <c r="L4313" i="1"/>
  <c r="N4313" i="1" s="1"/>
  <c r="G4313" i="1"/>
  <c r="M4312" i="1"/>
  <c r="O4312" i="1" s="1"/>
  <c r="P4312" i="1" s="1"/>
  <c r="L4312" i="1"/>
  <c r="N4312" i="1" s="1"/>
  <c r="G4312" i="1"/>
  <c r="P4311" i="1"/>
  <c r="M4311" i="1"/>
  <c r="O4311" i="1" s="1"/>
  <c r="L4311" i="1"/>
  <c r="N4311" i="1" s="1"/>
  <c r="G4311" i="1"/>
  <c r="O4310" i="1"/>
  <c r="N4310" i="1"/>
  <c r="M4310" i="1"/>
  <c r="L4310" i="1"/>
  <c r="G4310" i="1"/>
  <c r="O4309" i="1"/>
  <c r="P4309" i="1" s="1"/>
  <c r="M4309" i="1"/>
  <c r="L4309" i="1"/>
  <c r="N4309" i="1" s="1"/>
  <c r="G4309" i="1"/>
  <c r="M4308" i="1"/>
  <c r="O4308" i="1" s="1"/>
  <c r="P4308" i="1" s="1"/>
  <c r="L4308" i="1"/>
  <c r="N4308" i="1" s="1"/>
  <c r="G4308" i="1"/>
  <c r="P4307" i="1"/>
  <c r="M4307" i="1"/>
  <c r="O4307" i="1" s="1"/>
  <c r="L4307" i="1"/>
  <c r="N4307" i="1" s="1"/>
  <c r="G4307" i="1"/>
  <c r="O4306" i="1"/>
  <c r="N4306" i="1"/>
  <c r="M4306" i="1"/>
  <c r="L4306" i="1"/>
  <c r="G4306" i="1"/>
  <c r="O4305" i="1"/>
  <c r="P4305" i="1" s="1"/>
  <c r="M4305" i="1"/>
  <c r="L4305" i="1"/>
  <c r="N4305" i="1" s="1"/>
  <c r="G4305" i="1"/>
  <c r="O4304" i="1"/>
  <c r="M4304" i="1"/>
  <c r="L4304" i="1"/>
  <c r="N4304" i="1" s="1"/>
  <c r="G4304" i="1"/>
  <c r="P4303" i="1"/>
  <c r="M4303" i="1"/>
  <c r="O4303" i="1" s="1"/>
  <c r="L4303" i="1"/>
  <c r="N4303" i="1" s="1"/>
  <c r="G4303" i="1"/>
  <c r="O4302" i="1"/>
  <c r="P4302" i="1" s="1"/>
  <c r="N4302" i="1"/>
  <c r="M4302" i="1"/>
  <c r="L4302" i="1"/>
  <c r="G4302" i="1"/>
  <c r="O4301" i="1"/>
  <c r="P4301" i="1" s="1"/>
  <c r="M4301" i="1"/>
  <c r="L4301" i="1"/>
  <c r="N4301" i="1" s="1"/>
  <c r="G4301" i="1"/>
  <c r="M4300" i="1"/>
  <c r="O4300" i="1" s="1"/>
  <c r="P4300" i="1" s="1"/>
  <c r="L4300" i="1"/>
  <c r="N4300" i="1" s="1"/>
  <c r="G4300" i="1"/>
  <c r="P4299" i="1"/>
  <c r="M4299" i="1"/>
  <c r="O4299" i="1" s="1"/>
  <c r="L4299" i="1"/>
  <c r="N4299" i="1" s="1"/>
  <c r="G4299" i="1"/>
  <c r="O4298" i="1"/>
  <c r="N4298" i="1"/>
  <c r="M4298" i="1"/>
  <c r="L4298" i="1"/>
  <c r="G4298" i="1"/>
  <c r="M4297" i="1"/>
  <c r="O4297" i="1" s="1"/>
  <c r="P4297" i="1" s="1"/>
  <c r="L4297" i="1"/>
  <c r="N4297" i="1" s="1"/>
  <c r="G4297" i="1"/>
  <c r="O4296" i="1"/>
  <c r="P4296" i="1" s="1"/>
  <c r="M4296" i="1"/>
  <c r="L4296" i="1"/>
  <c r="N4296" i="1" s="1"/>
  <c r="G4296" i="1"/>
  <c r="M4295" i="1"/>
  <c r="O4295" i="1" s="1"/>
  <c r="P4295" i="1" s="1"/>
  <c r="L4295" i="1"/>
  <c r="N4295" i="1" s="1"/>
  <c r="G4295" i="1"/>
  <c r="P4294" i="1"/>
  <c r="O4294" i="1"/>
  <c r="N4294" i="1"/>
  <c r="M4294" i="1"/>
  <c r="L4294" i="1"/>
  <c r="G4294" i="1"/>
  <c r="M4293" i="1"/>
  <c r="O4293" i="1" s="1"/>
  <c r="L4293" i="1"/>
  <c r="N4293" i="1" s="1"/>
  <c r="G4293" i="1"/>
  <c r="O4292" i="1"/>
  <c r="P4292" i="1" s="1"/>
  <c r="M4292" i="1"/>
  <c r="L4292" i="1"/>
  <c r="N4292" i="1" s="1"/>
  <c r="G4292" i="1"/>
  <c r="M4291" i="1"/>
  <c r="O4291" i="1" s="1"/>
  <c r="P4291" i="1" s="1"/>
  <c r="L4291" i="1"/>
  <c r="N4291" i="1" s="1"/>
  <c r="G4291" i="1"/>
  <c r="P4290" i="1"/>
  <c r="O4290" i="1"/>
  <c r="N4290" i="1"/>
  <c r="M4290" i="1"/>
  <c r="L4290" i="1"/>
  <c r="G4290" i="1"/>
  <c r="O4289" i="1"/>
  <c r="P4289" i="1" s="1"/>
  <c r="N4289" i="1"/>
  <c r="M4289" i="1"/>
  <c r="L4289" i="1"/>
  <c r="G4289" i="1"/>
  <c r="O4288" i="1"/>
  <c r="M4288" i="1"/>
  <c r="L4288" i="1"/>
  <c r="N4288" i="1" s="1"/>
  <c r="G4288" i="1"/>
  <c r="M4287" i="1"/>
  <c r="O4287" i="1" s="1"/>
  <c r="P4287" i="1" s="1"/>
  <c r="L4287" i="1"/>
  <c r="N4287" i="1" s="1"/>
  <c r="G4287" i="1"/>
  <c r="O4286" i="1"/>
  <c r="N4286" i="1"/>
  <c r="P4286" i="1" s="1"/>
  <c r="M4286" i="1"/>
  <c r="L4286" i="1"/>
  <c r="G4286" i="1"/>
  <c r="N4285" i="1"/>
  <c r="M4285" i="1"/>
  <c r="O4285" i="1" s="1"/>
  <c r="P4285" i="1" s="1"/>
  <c r="L4285" i="1"/>
  <c r="G4285" i="1"/>
  <c r="O4284" i="1"/>
  <c r="P4284" i="1" s="1"/>
  <c r="M4284" i="1"/>
  <c r="L4284" i="1"/>
  <c r="N4284" i="1" s="1"/>
  <c r="G4284" i="1"/>
  <c r="M4283" i="1"/>
  <c r="O4283" i="1" s="1"/>
  <c r="P4283" i="1" s="1"/>
  <c r="L4283" i="1"/>
  <c r="N4283" i="1" s="1"/>
  <c r="G4283" i="1"/>
  <c r="P4282" i="1"/>
  <c r="O4282" i="1"/>
  <c r="N4282" i="1"/>
  <c r="M4282" i="1"/>
  <c r="L4282" i="1"/>
  <c r="G4282" i="1"/>
  <c r="N4281" i="1"/>
  <c r="M4281" i="1"/>
  <c r="O4281" i="1" s="1"/>
  <c r="P4281" i="1" s="1"/>
  <c r="L4281" i="1"/>
  <c r="N4280" i="1"/>
  <c r="M4280" i="1"/>
  <c r="O4280" i="1" s="1"/>
  <c r="L4280" i="1"/>
  <c r="G4280" i="1"/>
  <c r="O4279" i="1"/>
  <c r="P4279" i="1" s="1"/>
  <c r="M4279" i="1"/>
  <c r="L4279" i="1"/>
  <c r="N4279" i="1" s="1"/>
  <c r="G4279" i="1"/>
  <c r="O4278" i="1"/>
  <c r="P4278" i="1" s="1"/>
  <c r="N4278" i="1"/>
  <c r="M4278" i="1"/>
  <c r="L4278" i="1"/>
  <c r="G4278" i="1"/>
  <c r="N4277" i="1"/>
  <c r="P4277" i="1" s="1"/>
  <c r="M4277" i="1"/>
  <c r="O4277" i="1" s="1"/>
  <c r="L4277" i="1"/>
  <c r="G4277" i="1"/>
  <c r="M4276" i="1"/>
  <c r="O4276" i="1" s="1"/>
  <c r="L4276" i="1"/>
  <c r="N4276" i="1" s="1"/>
  <c r="G4276" i="1"/>
  <c r="O4275" i="1"/>
  <c r="M4275" i="1"/>
  <c r="L4275" i="1"/>
  <c r="N4275" i="1" s="1"/>
  <c r="P4275" i="1" s="1"/>
  <c r="G4275" i="1"/>
  <c r="P4274" i="1"/>
  <c r="O4274" i="1"/>
  <c r="N4274" i="1"/>
  <c r="M4274" i="1"/>
  <c r="L4274" i="1"/>
  <c r="G4274" i="1"/>
  <c r="N4273" i="1"/>
  <c r="M4273" i="1"/>
  <c r="O4273" i="1" s="1"/>
  <c r="P4273" i="1" s="1"/>
  <c r="L4273" i="1"/>
  <c r="G4273" i="1"/>
  <c r="M4272" i="1"/>
  <c r="O4272" i="1" s="1"/>
  <c r="L4272" i="1"/>
  <c r="N4272" i="1" s="1"/>
  <c r="G4272" i="1"/>
  <c r="P4271" i="1"/>
  <c r="O4271" i="1"/>
  <c r="M4271" i="1"/>
  <c r="L4271" i="1"/>
  <c r="N4271" i="1" s="1"/>
  <c r="G4271" i="1"/>
  <c r="N4270" i="1"/>
  <c r="M4270" i="1"/>
  <c r="O4270" i="1" s="1"/>
  <c r="P4270" i="1" s="1"/>
  <c r="L4270" i="1"/>
  <c r="G4270" i="1"/>
  <c r="N4269" i="1"/>
  <c r="M4269" i="1"/>
  <c r="O4269" i="1" s="1"/>
  <c r="P4269" i="1" s="1"/>
  <c r="L4269" i="1"/>
  <c r="G4269" i="1"/>
  <c r="N4268" i="1"/>
  <c r="M4268" i="1"/>
  <c r="O4268" i="1" s="1"/>
  <c r="L4268" i="1"/>
  <c r="G4268" i="1"/>
  <c r="O4267" i="1"/>
  <c r="P4267" i="1" s="1"/>
  <c r="M4267" i="1"/>
  <c r="L4267" i="1"/>
  <c r="N4267" i="1" s="1"/>
  <c r="G4267" i="1"/>
  <c r="O4266" i="1"/>
  <c r="P4266" i="1" s="1"/>
  <c r="N4266" i="1"/>
  <c r="M4266" i="1"/>
  <c r="L4266" i="1"/>
  <c r="G4266" i="1"/>
  <c r="P4265" i="1"/>
  <c r="O4265" i="1"/>
  <c r="N4265" i="1"/>
  <c r="M4265" i="1"/>
  <c r="L4265" i="1"/>
  <c r="G4265" i="1"/>
  <c r="M4264" i="1"/>
  <c r="O4264" i="1" s="1"/>
  <c r="L4264" i="1"/>
  <c r="N4264" i="1" s="1"/>
  <c r="G4264" i="1"/>
  <c r="O4263" i="1"/>
  <c r="P4263" i="1" s="1"/>
  <c r="M4263" i="1"/>
  <c r="L4263" i="1"/>
  <c r="N4263" i="1" s="1"/>
  <c r="G4263" i="1"/>
  <c r="O4262" i="1"/>
  <c r="P4262" i="1" s="1"/>
  <c r="N4262" i="1"/>
  <c r="M4262" i="1"/>
  <c r="L4262" i="1"/>
  <c r="G4262" i="1"/>
  <c r="M4261" i="1"/>
  <c r="O4261" i="1" s="1"/>
  <c r="L4261" i="1"/>
  <c r="N4261" i="1" s="1"/>
  <c r="G4261" i="1"/>
  <c r="N4260" i="1"/>
  <c r="M4260" i="1"/>
  <c r="O4260" i="1" s="1"/>
  <c r="L4260" i="1"/>
  <c r="G4260" i="1"/>
  <c r="O4259" i="1"/>
  <c r="P4259" i="1" s="1"/>
  <c r="M4259" i="1"/>
  <c r="L4259" i="1"/>
  <c r="N4259" i="1" s="1"/>
  <c r="G4259" i="1"/>
  <c r="O4258" i="1"/>
  <c r="P4258" i="1" s="1"/>
  <c r="N4258" i="1"/>
  <c r="M4258" i="1"/>
  <c r="L4258" i="1"/>
  <c r="G4258" i="1"/>
  <c r="O4257" i="1"/>
  <c r="M4257" i="1"/>
  <c r="L4257" i="1"/>
  <c r="N4257" i="1" s="1"/>
  <c r="G4257" i="1"/>
  <c r="N4256" i="1"/>
  <c r="M4256" i="1"/>
  <c r="O4256" i="1" s="1"/>
  <c r="L4256" i="1"/>
  <c r="G4256" i="1"/>
  <c r="O4255" i="1"/>
  <c r="P4255" i="1" s="1"/>
  <c r="M4255" i="1"/>
  <c r="L4255" i="1"/>
  <c r="N4255" i="1" s="1"/>
  <c r="G4255" i="1"/>
  <c r="P4254" i="1"/>
  <c r="O4254" i="1"/>
  <c r="N4254" i="1"/>
  <c r="M4254" i="1"/>
  <c r="L4254" i="1"/>
  <c r="G4254" i="1"/>
  <c r="O4253" i="1"/>
  <c r="P4253" i="1" s="1"/>
  <c r="N4253" i="1"/>
  <c r="M4253" i="1"/>
  <c r="L4253" i="1"/>
  <c r="G4253" i="1"/>
  <c r="N4252" i="1"/>
  <c r="M4252" i="1"/>
  <c r="O4252" i="1" s="1"/>
  <c r="P4252" i="1" s="1"/>
  <c r="L4252" i="1"/>
  <c r="G4252" i="1"/>
  <c r="P4251" i="1"/>
  <c r="O4251" i="1"/>
  <c r="M4251" i="1"/>
  <c r="L4251" i="1"/>
  <c r="N4251" i="1" s="1"/>
  <c r="G4251" i="1"/>
  <c r="N4250" i="1"/>
  <c r="M4250" i="1"/>
  <c r="O4250" i="1" s="1"/>
  <c r="P4250" i="1" s="1"/>
  <c r="L4250" i="1"/>
  <c r="G4250" i="1"/>
  <c r="O4249" i="1"/>
  <c r="P4249" i="1" s="1"/>
  <c r="M4249" i="1"/>
  <c r="L4249" i="1"/>
  <c r="N4249" i="1" s="1"/>
  <c r="G4249" i="1"/>
  <c r="N4248" i="1"/>
  <c r="M4248" i="1"/>
  <c r="O4248" i="1" s="1"/>
  <c r="P4248" i="1" s="1"/>
  <c r="L4248" i="1"/>
  <c r="G4248" i="1"/>
  <c r="O4247" i="1"/>
  <c r="M4247" i="1"/>
  <c r="L4247" i="1"/>
  <c r="N4247" i="1" s="1"/>
  <c r="P4247" i="1" s="1"/>
  <c r="G4247" i="1"/>
  <c r="N4246" i="1"/>
  <c r="M4246" i="1"/>
  <c r="O4246" i="1" s="1"/>
  <c r="P4246" i="1" s="1"/>
  <c r="L4246" i="1"/>
  <c r="G4246" i="1"/>
  <c r="P4245" i="1"/>
  <c r="O4245" i="1"/>
  <c r="N4245" i="1"/>
  <c r="M4245" i="1"/>
  <c r="L4245" i="1"/>
  <c r="G4245" i="1"/>
  <c r="M4244" i="1"/>
  <c r="O4244" i="1" s="1"/>
  <c r="L4244" i="1"/>
  <c r="N4244" i="1" s="1"/>
  <c r="G4244" i="1"/>
  <c r="P4243" i="1"/>
  <c r="O4243" i="1"/>
  <c r="M4243" i="1"/>
  <c r="L4243" i="1"/>
  <c r="N4243" i="1" s="1"/>
  <c r="G4243" i="1"/>
  <c r="P4242" i="1"/>
  <c r="O4242" i="1"/>
  <c r="N4242" i="1"/>
  <c r="M4242" i="1"/>
  <c r="L4242" i="1"/>
  <c r="G4242" i="1"/>
  <c r="N4241" i="1"/>
  <c r="M4241" i="1"/>
  <c r="O4241" i="1" s="1"/>
  <c r="P4241" i="1" s="1"/>
  <c r="L4241" i="1"/>
  <c r="G4241" i="1"/>
  <c r="M4240" i="1"/>
  <c r="O4240" i="1" s="1"/>
  <c r="L4240" i="1"/>
  <c r="N4240" i="1" s="1"/>
  <c r="G4240" i="1"/>
  <c r="P4239" i="1"/>
  <c r="O4239" i="1"/>
  <c r="M4239" i="1"/>
  <c r="L4239" i="1"/>
  <c r="N4239" i="1" s="1"/>
  <c r="G4239" i="1"/>
  <c r="N4238" i="1"/>
  <c r="M4238" i="1"/>
  <c r="O4238" i="1" s="1"/>
  <c r="P4238" i="1" s="1"/>
  <c r="L4238" i="1"/>
  <c r="G4238" i="1"/>
  <c r="N4237" i="1"/>
  <c r="M4237" i="1"/>
  <c r="O4237" i="1" s="1"/>
  <c r="P4237" i="1" s="1"/>
  <c r="L4237" i="1"/>
  <c r="G4237" i="1"/>
  <c r="O4236" i="1"/>
  <c r="P4236" i="1" s="1"/>
  <c r="N4236" i="1"/>
  <c r="M4236" i="1"/>
  <c r="L4236" i="1"/>
  <c r="G4236" i="1"/>
  <c r="M4235" i="1"/>
  <c r="O4235" i="1" s="1"/>
  <c r="P4235" i="1" s="1"/>
  <c r="L4235" i="1"/>
  <c r="N4235" i="1" s="1"/>
  <c r="G4235" i="1"/>
  <c r="N4234" i="1"/>
  <c r="M4234" i="1"/>
  <c r="O4234" i="1" s="1"/>
  <c r="P4234" i="1" s="1"/>
  <c r="L4234" i="1"/>
  <c r="G4234" i="1"/>
  <c r="P4233" i="1"/>
  <c r="O4233" i="1"/>
  <c r="N4233" i="1"/>
  <c r="M4233" i="1"/>
  <c r="L4233" i="1"/>
  <c r="G4233" i="1"/>
  <c r="N4232" i="1"/>
  <c r="M4232" i="1"/>
  <c r="O4232" i="1" s="1"/>
  <c r="P4232" i="1" s="1"/>
  <c r="L4232" i="1"/>
  <c r="G4232" i="1"/>
  <c r="M4231" i="1"/>
  <c r="O4231" i="1" s="1"/>
  <c r="P4231" i="1" s="1"/>
  <c r="L4231" i="1"/>
  <c r="N4231" i="1" s="1"/>
  <c r="G4231" i="1"/>
  <c r="P4230" i="1"/>
  <c r="O4230" i="1"/>
  <c r="N4230" i="1"/>
  <c r="M4230" i="1"/>
  <c r="L4230" i="1"/>
  <c r="G4230" i="1"/>
  <c r="O4229" i="1"/>
  <c r="P4229" i="1" s="1"/>
  <c r="N4229" i="1"/>
  <c r="M4229" i="1"/>
  <c r="L4229" i="1"/>
  <c r="G4229" i="1"/>
  <c r="M4228" i="1"/>
  <c r="O4228" i="1" s="1"/>
  <c r="L4228" i="1"/>
  <c r="N4228" i="1" s="1"/>
  <c r="G4228" i="1"/>
  <c r="N4227" i="1"/>
  <c r="M4227" i="1"/>
  <c r="O4227" i="1" s="1"/>
  <c r="P4227" i="1" s="1"/>
  <c r="L4227" i="1"/>
  <c r="P4226" i="1"/>
  <c r="O4226" i="1"/>
  <c r="N4226" i="1"/>
  <c r="M4226" i="1"/>
  <c r="L4226" i="1"/>
  <c r="G4226" i="1"/>
  <c r="N4225" i="1"/>
  <c r="M4225" i="1"/>
  <c r="O4225" i="1" s="1"/>
  <c r="P4225" i="1" s="1"/>
  <c r="L4225" i="1"/>
  <c r="G4225" i="1"/>
  <c r="O4224" i="1"/>
  <c r="M4224" i="1"/>
  <c r="L4224" i="1"/>
  <c r="N4224" i="1" s="1"/>
  <c r="G4224" i="1"/>
  <c r="O4223" i="1"/>
  <c r="P4223" i="1" s="1"/>
  <c r="M4223" i="1"/>
  <c r="L4223" i="1"/>
  <c r="N4223" i="1" s="1"/>
  <c r="G4223" i="1"/>
  <c r="P4222" i="1"/>
  <c r="O4222" i="1"/>
  <c r="N4222" i="1"/>
  <c r="M4222" i="1"/>
  <c r="L4222" i="1"/>
  <c r="G4222" i="1"/>
  <c r="N4221" i="1"/>
  <c r="M4221" i="1"/>
  <c r="O4221" i="1" s="1"/>
  <c r="P4221" i="1" s="1"/>
  <c r="L4221" i="1"/>
  <c r="G4221" i="1"/>
  <c r="O4220" i="1"/>
  <c r="M4220" i="1"/>
  <c r="L4220" i="1"/>
  <c r="N4220" i="1" s="1"/>
  <c r="G4220" i="1"/>
  <c r="O4219" i="1"/>
  <c r="M4219" i="1"/>
  <c r="L4219" i="1"/>
  <c r="N4219" i="1" s="1"/>
  <c r="G4219" i="1"/>
  <c r="P4218" i="1"/>
  <c r="O4218" i="1"/>
  <c r="N4218" i="1"/>
  <c r="M4218" i="1"/>
  <c r="L4218" i="1"/>
  <c r="G4218" i="1"/>
  <c r="N4217" i="1"/>
  <c r="M4217" i="1"/>
  <c r="O4217" i="1" s="1"/>
  <c r="P4217" i="1" s="1"/>
  <c r="L4217" i="1"/>
  <c r="G4217" i="1"/>
  <c r="O4216" i="1"/>
  <c r="P4216" i="1" s="1"/>
  <c r="M4216" i="1"/>
  <c r="L4216" i="1"/>
  <c r="N4216" i="1" s="1"/>
  <c r="G4216" i="1"/>
  <c r="O4215" i="1"/>
  <c r="M4215" i="1"/>
  <c r="L4215" i="1"/>
  <c r="N4215" i="1" s="1"/>
  <c r="G4215" i="1"/>
  <c r="P4214" i="1"/>
  <c r="O4214" i="1"/>
  <c r="N4214" i="1"/>
  <c r="M4214" i="1"/>
  <c r="L4214" i="1"/>
  <c r="G4214" i="1"/>
  <c r="N4213" i="1"/>
  <c r="M4213" i="1"/>
  <c r="O4213" i="1" s="1"/>
  <c r="P4213" i="1" s="1"/>
  <c r="L4213" i="1"/>
  <c r="G4213" i="1"/>
  <c r="O4212" i="1"/>
  <c r="M4212" i="1"/>
  <c r="L4212" i="1"/>
  <c r="N4212" i="1" s="1"/>
  <c r="G4212" i="1"/>
  <c r="O4211" i="1"/>
  <c r="M4211" i="1"/>
  <c r="L4211" i="1"/>
  <c r="N4211" i="1" s="1"/>
  <c r="G4211" i="1"/>
  <c r="P4210" i="1"/>
  <c r="O4210" i="1"/>
  <c r="N4210" i="1"/>
  <c r="M4210" i="1"/>
  <c r="L4210" i="1"/>
  <c r="G4210" i="1"/>
  <c r="N4209" i="1"/>
  <c r="M4209" i="1"/>
  <c r="O4209" i="1" s="1"/>
  <c r="L4209" i="1"/>
  <c r="G4209" i="1"/>
  <c r="O4208" i="1"/>
  <c r="M4208" i="1"/>
  <c r="L4208" i="1"/>
  <c r="N4208" i="1" s="1"/>
  <c r="G4208" i="1"/>
  <c r="O4207" i="1"/>
  <c r="P4207" i="1" s="1"/>
  <c r="M4207" i="1"/>
  <c r="L4207" i="1"/>
  <c r="N4207" i="1" s="1"/>
  <c r="G4207" i="1"/>
  <c r="P4206" i="1"/>
  <c r="O4206" i="1"/>
  <c r="N4206" i="1"/>
  <c r="M4206" i="1"/>
  <c r="L4206" i="1"/>
  <c r="G4206" i="1"/>
  <c r="N4205" i="1"/>
  <c r="M4205" i="1"/>
  <c r="O4205" i="1" s="1"/>
  <c r="L4205" i="1"/>
  <c r="G4205" i="1"/>
  <c r="O4204" i="1"/>
  <c r="M4204" i="1"/>
  <c r="L4204" i="1"/>
  <c r="N4204" i="1" s="1"/>
  <c r="G4204" i="1"/>
  <c r="O4203" i="1"/>
  <c r="M4203" i="1"/>
  <c r="L4203" i="1"/>
  <c r="N4203" i="1" s="1"/>
  <c r="G4203" i="1"/>
  <c r="P4202" i="1"/>
  <c r="O4202" i="1"/>
  <c r="N4202" i="1"/>
  <c r="M4202" i="1"/>
  <c r="L4202" i="1"/>
  <c r="G4202" i="1"/>
  <c r="N4201" i="1"/>
  <c r="M4201" i="1"/>
  <c r="O4201" i="1" s="1"/>
  <c r="P4201" i="1" s="1"/>
  <c r="L4201" i="1"/>
  <c r="G4201" i="1"/>
  <c r="O4200" i="1"/>
  <c r="P4200" i="1" s="1"/>
  <c r="M4200" i="1"/>
  <c r="L4200" i="1"/>
  <c r="N4200" i="1" s="1"/>
  <c r="G4200" i="1"/>
  <c r="O4199" i="1"/>
  <c r="M4199" i="1"/>
  <c r="L4199" i="1"/>
  <c r="N4199" i="1" s="1"/>
  <c r="G4199" i="1"/>
  <c r="P4198" i="1"/>
  <c r="O4198" i="1"/>
  <c r="N4198" i="1"/>
  <c r="M4198" i="1"/>
  <c r="L4198" i="1"/>
  <c r="G4198" i="1"/>
  <c r="N4197" i="1"/>
  <c r="M4197" i="1"/>
  <c r="O4197" i="1" s="1"/>
  <c r="P4197" i="1" s="1"/>
  <c r="L4197" i="1"/>
  <c r="G4197" i="1"/>
  <c r="O4196" i="1"/>
  <c r="M4196" i="1"/>
  <c r="L4196" i="1"/>
  <c r="N4196" i="1" s="1"/>
  <c r="G4196" i="1"/>
  <c r="O4195" i="1"/>
  <c r="M4195" i="1"/>
  <c r="L4195" i="1"/>
  <c r="N4195" i="1" s="1"/>
  <c r="G4195" i="1"/>
  <c r="P4194" i="1"/>
  <c r="O4194" i="1"/>
  <c r="N4194" i="1"/>
  <c r="M4194" i="1"/>
  <c r="L4194" i="1"/>
  <c r="G4194" i="1"/>
  <c r="N4193" i="1"/>
  <c r="M4193" i="1"/>
  <c r="O4193" i="1" s="1"/>
  <c r="L4193" i="1"/>
  <c r="G4193" i="1"/>
  <c r="O4192" i="1"/>
  <c r="M4192" i="1"/>
  <c r="L4192" i="1"/>
  <c r="N4192" i="1" s="1"/>
  <c r="G4192" i="1"/>
  <c r="O4191" i="1"/>
  <c r="P4191" i="1" s="1"/>
  <c r="M4191" i="1"/>
  <c r="L4191" i="1"/>
  <c r="N4191" i="1" s="1"/>
  <c r="G4191" i="1"/>
  <c r="O4190" i="1"/>
  <c r="P4190" i="1" s="1"/>
  <c r="N4190" i="1"/>
  <c r="M4190" i="1"/>
  <c r="L4190" i="1"/>
  <c r="G4190" i="1"/>
  <c r="N4189" i="1"/>
  <c r="M4189" i="1"/>
  <c r="O4189" i="1" s="1"/>
  <c r="L4189" i="1"/>
  <c r="G4189" i="1"/>
  <c r="O4188" i="1"/>
  <c r="M4188" i="1"/>
  <c r="L4188" i="1"/>
  <c r="N4188" i="1" s="1"/>
  <c r="G4188" i="1"/>
  <c r="O4187" i="1"/>
  <c r="M4187" i="1"/>
  <c r="L4187" i="1"/>
  <c r="N4187" i="1" s="1"/>
  <c r="G4187" i="1"/>
  <c r="O4186" i="1"/>
  <c r="P4186" i="1" s="1"/>
  <c r="N4186" i="1"/>
  <c r="M4186" i="1"/>
  <c r="L4186" i="1"/>
  <c r="G4186" i="1"/>
  <c r="N4185" i="1"/>
  <c r="M4185" i="1"/>
  <c r="O4185" i="1" s="1"/>
  <c r="P4185" i="1" s="1"/>
  <c r="L4185" i="1"/>
  <c r="G4185" i="1"/>
  <c r="O4184" i="1"/>
  <c r="P4184" i="1" s="1"/>
  <c r="M4184" i="1"/>
  <c r="L4184" i="1"/>
  <c r="N4184" i="1" s="1"/>
  <c r="G4184" i="1"/>
  <c r="O4183" i="1"/>
  <c r="M4183" i="1"/>
  <c r="L4183" i="1"/>
  <c r="N4183" i="1" s="1"/>
  <c r="O4182" i="1"/>
  <c r="N4182" i="1"/>
  <c r="M4182" i="1"/>
  <c r="L4182" i="1"/>
  <c r="G4182" i="1"/>
  <c r="M4181" i="1"/>
  <c r="O4181" i="1" s="1"/>
  <c r="L4181" i="1"/>
  <c r="N4181" i="1" s="1"/>
  <c r="O4180" i="1"/>
  <c r="M4180" i="1"/>
  <c r="L4180" i="1"/>
  <c r="N4180" i="1" s="1"/>
  <c r="O4179" i="1"/>
  <c r="N4179" i="1"/>
  <c r="M4179" i="1"/>
  <c r="L4179" i="1"/>
  <c r="O4178" i="1"/>
  <c r="M4178" i="1"/>
  <c r="L4178" i="1"/>
  <c r="N4178" i="1" s="1"/>
  <c r="G4178" i="1"/>
  <c r="O4177" i="1"/>
  <c r="M4177" i="1"/>
  <c r="L4177" i="1"/>
  <c r="N4177" i="1" s="1"/>
  <c r="G4177" i="1"/>
  <c r="O4176" i="1"/>
  <c r="P4176" i="1" s="1"/>
  <c r="N4176" i="1"/>
  <c r="M4176" i="1"/>
  <c r="L4176" i="1"/>
  <c r="G4176" i="1"/>
  <c r="N4175" i="1"/>
  <c r="M4175" i="1"/>
  <c r="O4175" i="1" s="1"/>
  <c r="P4175" i="1" s="1"/>
  <c r="L4175" i="1"/>
  <c r="G4175" i="1"/>
  <c r="O4174" i="1"/>
  <c r="P4174" i="1" s="1"/>
  <c r="M4174" i="1"/>
  <c r="L4174" i="1"/>
  <c r="N4174" i="1" s="1"/>
  <c r="G4174" i="1"/>
  <c r="O4173" i="1"/>
  <c r="M4173" i="1"/>
  <c r="L4173" i="1"/>
  <c r="N4173" i="1" s="1"/>
  <c r="G4173" i="1"/>
  <c r="O4172" i="1"/>
  <c r="P4172" i="1" s="1"/>
  <c r="N4172" i="1"/>
  <c r="M4172" i="1"/>
  <c r="L4172" i="1"/>
  <c r="G4172" i="1"/>
  <c r="N4171" i="1"/>
  <c r="M4171" i="1"/>
  <c r="O4171" i="1" s="1"/>
  <c r="P4171" i="1" s="1"/>
  <c r="L4171" i="1"/>
  <c r="P4170" i="1"/>
  <c r="N4170" i="1"/>
  <c r="M4170" i="1"/>
  <c r="O4170" i="1" s="1"/>
  <c r="L4170" i="1"/>
  <c r="N4169" i="1"/>
  <c r="M4169" i="1"/>
  <c r="O4169" i="1" s="1"/>
  <c r="P4169" i="1" s="1"/>
  <c r="L4169" i="1"/>
  <c r="G4169" i="1"/>
  <c r="N4168" i="1"/>
  <c r="M4168" i="1"/>
  <c r="O4168" i="1" s="1"/>
  <c r="P4168" i="1" s="1"/>
  <c r="L4168" i="1"/>
  <c r="G4168" i="1"/>
  <c r="O4167" i="1"/>
  <c r="M4167" i="1"/>
  <c r="L4167" i="1"/>
  <c r="N4167" i="1" s="1"/>
  <c r="G4167" i="1"/>
  <c r="O4166" i="1"/>
  <c r="P4166" i="1" s="1"/>
  <c r="M4166" i="1"/>
  <c r="L4166" i="1"/>
  <c r="N4166" i="1" s="1"/>
  <c r="G4166" i="1"/>
  <c r="O4165" i="1"/>
  <c r="P4165" i="1" s="1"/>
  <c r="N4165" i="1"/>
  <c r="M4165" i="1"/>
  <c r="L4165" i="1"/>
  <c r="G4165" i="1"/>
  <c r="M4164" i="1"/>
  <c r="O4164" i="1" s="1"/>
  <c r="L4164" i="1"/>
  <c r="N4164" i="1" s="1"/>
  <c r="G4164" i="1"/>
  <c r="O4163" i="1"/>
  <c r="M4163" i="1"/>
  <c r="L4163" i="1"/>
  <c r="N4163" i="1" s="1"/>
  <c r="G4163" i="1"/>
  <c r="M4162" i="1"/>
  <c r="O4162" i="1" s="1"/>
  <c r="P4162" i="1" s="1"/>
  <c r="L4162" i="1"/>
  <c r="N4162" i="1" s="1"/>
  <c r="G4162" i="1"/>
  <c r="N4161" i="1"/>
  <c r="M4161" i="1"/>
  <c r="O4161" i="1" s="1"/>
  <c r="P4161" i="1" s="1"/>
  <c r="L4161" i="1"/>
  <c r="G4161" i="1"/>
  <c r="N4160" i="1"/>
  <c r="M4160" i="1"/>
  <c r="O4160" i="1" s="1"/>
  <c r="L4160" i="1"/>
  <c r="G4160" i="1"/>
  <c r="O4159" i="1"/>
  <c r="M4159" i="1"/>
  <c r="L4159" i="1"/>
  <c r="N4159" i="1" s="1"/>
  <c r="G4159" i="1"/>
  <c r="M4158" i="1"/>
  <c r="O4158" i="1" s="1"/>
  <c r="P4158" i="1" s="1"/>
  <c r="L4158" i="1"/>
  <c r="N4158" i="1" s="1"/>
  <c r="G4158" i="1"/>
  <c r="N4157" i="1"/>
  <c r="M4157" i="1"/>
  <c r="O4157" i="1" s="1"/>
  <c r="P4157" i="1" s="1"/>
  <c r="L4157" i="1"/>
  <c r="G4157" i="1"/>
  <c r="M4156" i="1"/>
  <c r="O4156" i="1" s="1"/>
  <c r="L4156" i="1"/>
  <c r="N4156" i="1" s="1"/>
  <c r="G4156" i="1"/>
  <c r="O4155" i="1"/>
  <c r="P4155" i="1" s="1"/>
  <c r="M4155" i="1"/>
  <c r="L4155" i="1"/>
  <c r="N4155" i="1" s="1"/>
  <c r="G4155" i="1"/>
  <c r="M4154" i="1"/>
  <c r="O4154" i="1" s="1"/>
  <c r="P4154" i="1" s="1"/>
  <c r="L4154" i="1"/>
  <c r="N4154" i="1" s="1"/>
  <c r="G4154" i="1"/>
  <c r="P4153" i="1"/>
  <c r="N4153" i="1"/>
  <c r="M4153" i="1"/>
  <c r="O4153" i="1" s="1"/>
  <c r="L4153" i="1"/>
  <c r="G4153" i="1"/>
  <c r="M4152" i="1"/>
  <c r="O4152" i="1" s="1"/>
  <c r="L4152" i="1"/>
  <c r="N4152" i="1" s="1"/>
  <c r="G4152" i="1"/>
  <c r="O4151" i="1"/>
  <c r="M4151" i="1"/>
  <c r="L4151" i="1"/>
  <c r="N4151" i="1" s="1"/>
  <c r="O4150" i="1"/>
  <c r="P4150" i="1" s="1"/>
  <c r="N4150" i="1"/>
  <c r="M4150" i="1"/>
  <c r="L4150" i="1"/>
  <c r="G4150" i="1"/>
  <c r="M4149" i="1"/>
  <c r="O4149" i="1" s="1"/>
  <c r="P4149" i="1" s="1"/>
  <c r="L4149" i="1"/>
  <c r="N4149" i="1" s="1"/>
  <c r="G4149" i="1"/>
  <c r="P4148" i="1"/>
  <c r="M4148" i="1"/>
  <c r="O4148" i="1" s="1"/>
  <c r="L4148" i="1"/>
  <c r="N4148" i="1" s="1"/>
  <c r="G4148" i="1"/>
  <c r="N4147" i="1"/>
  <c r="M4147" i="1"/>
  <c r="O4147" i="1" s="1"/>
  <c r="P4147" i="1" s="1"/>
  <c r="L4147" i="1"/>
  <c r="G4147" i="1"/>
  <c r="O4146" i="1"/>
  <c r="M4146" i="1"/>
  <c r="L4146" i="1"/>
  <c r="N4146" i="1" s="1"/>
  <c r="G4146" i="1"/>
  <c r="O4145" i="1"/>
  <c r="N4145" i="1"/>
  <c r="M4145" i="1"/>
  <c r="L4145" i="1"/>
  <c r="G4145" i="1"/>
  <c r="M4144" i="1"/>
  <c r="O4144" i="1" s="1"/>
  <c r="P4144" i="1" s="1"/>
  <c r="L4144" i="1"/>
  <c r="N4144" i="1" s="1"/>
  <c r="G4144" i="1"/>
  <c r="P4143" i="1"/>
  <c r="N4143" i="1"/>
  <c r="M4143" i="1"/>
  <c r="O4143" i="1" s="1"/>
  <c r="L4143" i="1"/>
  <c r="G4143" i="1"/>
  <c r="O4142" i="1"/>
  <c r="N4142" i="1"/>
  <c r="M4142" i="1"/>
  <c r="L4142" i="1"/>
  <c r="G4142" i="1"/>
  <c r="M4141" i="1"/>
  <c r="O4141" i="1" s="1"/>
  <c r="P4141" i="1" s="1"/>
  <c r="L4141" i="1"/>
  <c r="N4141" i="1" s="1"/>
  <c r="G4141" i="1"/>
  <c r="P4140" i="1"/>
  <c r="M4140" i="1"/>
  <c r="O4140" i="1" s="1"/>
  <c r="L4140" i="1"/>
  <c r="N4140" i="1" s="1"/>
  <c r="G4140" i="1"/>
  <c r="N4139" i="1"/>
  <c r="M4139" i="1"/>
  <c r="O4139" i="1" s="1"/>
  <c r="P4139" i="1" s="1"/>
  <c r="L4139" i="1"/>
  <c r="G4139" i="1"/>
  <c r="O4138" i="1"/>
  <c r="M4138" i="1"/>
  <c r="L4138" i="1"/>
  <c r="N4138" i="1" s="1"/>
  <c r="G4138" i="1"/>
  <c r="O4137" i="1"/>
  <c r="P4137" i="1" s="1"/>
  <c r="N4137" i="1"/>
  <c r="M4137" i="1"/>
  <c r="L4137" i="1"/>
  <c r="G4137" i="1"/>
  <c r="M4136" i="1"/>
  <c r="O4136" i="1" s="1"/>
  <c r="P4136" i="1" s="1"/>
  <c r="L4136" i="1"/>
  <c r="N4136" i="1" s="1"/>
  <c r="G4136" i="1"/>
  <c r="P4135" i="1"/>
  <c r="N4135" i="1"/>
  <c r="M4135" i="1"/>
  <c r="O4135" i="1" s="1"/>
  <c r="L4135" i="1"/>
  <c r="G4135" i="1"/>
  <c r="O4134" i="1"/>
  <c r="N4134" i="1"/>
  <c r="M4134" i="1"/>
  <c r="L4134" i="1"/>
  <c r="G4134" i="1"/>
  <c r="M4133" i="1"/>
  <c r="O4133" i="1" s="1"/>
  <c r="L4133" i="1"/>
  <c r="N4133" i="1" s="1"/>
  <c r="G4133" i="1"/>
  <c r="P4132" i="1"/>
  <c r="M4132" i="1"/>
  <c r="O4132" i="1" s="1"/>
  <c r="L4132" i="1"/>
  <c r="N4132" i="1" s="1"/>
  <c r="G4132" i="1"/>
  <c r="N4131" i="1"/>
  <c r="M4131" i="1"/>
  <c r="O4131" i="1" s="1"/>
  <c r="P4131" i="1" s="1"/>
  <c r="L4131" i="1"/>
  <c r="G4131" i="1"/>
  <c r="O4130" i="1"/>
  <c r="M4130" i="1"/>
  <c r="L4130" i="1"/>
  <c r="N4130" i="1" s="1"/>
  <c r="G4130" i="1"/>
  <c r="O4129" i="1"/>
  <c r="P4129" i="1" s="1"/>
  <c r="N4129" i="1"/>
  <c r="M4129" i="1"/>
  <c r="L4129" i="1"/>
  <c r="G4129" i="1"/>
  <c r="M4128" i="1"/>
  <c r="O4128" i="1" s="1"/>
  <c r="P4128" i="1" s="1"/>
  <c r="L4128" i="1"/>
  <c r="N4128" i="1" s="1"/>
  <c r="G4128" i="1"/>
  <c r="P4127" i="1"/>
  <c r="N4127" i="1"/>
  <c r="M4127" i="1"/>
  <c r="O4127" i="1" s="1"/>
  <c r="L4127" i="1"/>
  <c r="G4127" i="1"/>
  <c r="O4126" i="1"/>
  <c r="N4126" i="1"/>
  <c r="M4126" i="1"/>
  <c r="L4126" i="1"/>
  <c r="G4126" i="1"/>
  <c r="M4125" i="1"/>
  <c r="O4125" i="1" s="1"/>
  <c r="P4125" i="1" s="1"/>
  <c r="L4125" i="1"/>
  <c r="N4125" i="1" s="1"/>
  <c r="G4125" i="1"/>
  <c r="P4124" i="1"/>
  <c r="M4124" i="1"/>
  <c r="O4124" i="1" s="1"/>
  <c r="L4124" i="1"/>
  <c r="N4124" i="1" s="1"/>
  <c r="G4124" i="1"/>
  <c r="N4123" i="1"/>
  <c r="M4123" i="1"/>
  <c r="O4123" i="1" s="1"/>
  <c r="P4123" i="1" s="1"/>
  <c r="L4123" i="1"/>
  <c r="G4123" i="1"/>
  <c r="O4122" i="1"/>
  <c r="M4122" i="1"/>
  <c r="L4122" i="1"/>
  <c r="N4122" i="1" s="1"/>
  <c r="G4122" i="1"/>
  <c r="O4121" i="1"/>
  <c r="N4121" i="1"/>
  <c r="M4121" i="1"/>
  <c r="L4121" i="1"/>
  <c r="G4121" i="1"/>
  <c r="M4120" i="1"/>
  <c r="O4120" i="1" s="1"/>
  <c r="P4120" i="1" s="1"/>
  <c r="L4120" i="1"/>
  <c r="N4120" i="1" s="1"/>
  <c r="G4120" i="1"/>
  <c r="P4119" i="1"/>
  <c r="N4119" i="1"/>
  <c r="M4119" i="1"/>
  <c r="O4119" i="1" s="1"/>
  <c r="L4119" i="1"/>
  <c r="G4119" i="1"/>
  <c r="O4118" i="1"/>
  <c r="N4118" i="1"/>
  <c r="M4118" i="1"/>
  <c r="L4118" i="1"/>
  <c r="G4118" i="1"/>
  <c r="M4117" i="1"/>
  <c r="O4117" i="1" s="1"/>
  <c r="L4117" i="1"/>
  <c r="N4117" i="1" s="1"/>
  <c r="G4117" i="1"/>
  <c r="P4116" i="1"/>
  <c r="M4116" i="1"/>
  <c r="O4116" i="1" s="1"/>
  <c r="L4116" i="1"/>
  <c r="N4116" i="1" s="1"/>
  <c r="G4116" i="1"/>
  <c r="N4115" i="1"/>
  <c r="M4115" i="1"/>
  <c r="O4115" i="1" s="1"/>
  <c r="P4115" i="1" s="1"/>
  <c r="L4115" i="1"/>
  <c r="G4115" i="1"/>
  <c r="O4114" i="1"/>
  <c r="M4114" i="1"/>
  <c r="L4114" i="1"/>
  <c r="N4114" i="1" s="1"/>
  <c r="G4114" i="1"/>
  <c r="O4113" i="1"/>
  <c r="P4113" i="1" s="1"/>
  <c r="N4113" i="1"/>
  <c r="M4113" i="1"/>
  <c r="L4113" i="1"/>
  <c r="G4113" i="1"/>
  <c r="M4112" i="1"/>
  <c r="O4112" i="1" s="1"/>
  <c r="L4112" i="1"/>
  <c r="N4112" i="1" s="1"/>
  <c r="G4112" i="1"/>
  <c r="N4111" i="1"/>
  <c r="M4111" i="1"/>
  <c r="O4111" i="1" s="1"/>
  <c r="P4111" i="1" s="1"/>
  <c r="L4111" i="1"/>
  <c r="G4111" i="1"/>
  <c r="O4110" i="1"/>
  <c r="N4110" i="1"/>
  <c r="M4110" i="1"/>
  <c r="L4110" i="1"/>
  <c r="G4110" i="1"/>
  <c r="M4109" i="1"/>
  <c r="O4109" i="1" s="1"/>
  <c r="L4109" i="1"/>
  <c r="N4109" i="1" s="1"/>
  <c r="G4109" i="1"/>
  <c r="O4108" i="1"/>
  <c r="P4108" i="1" s="1"/>
  <c r="M4108" i="1"/>
  <c r="L4108" i="1"/>
  <c r="N4108" i="1" s="1"/>
  <c r="G4108" i="1"/>
  <c r="N4107" i="1"/>
  <c r="M4107" i="1"/>
  <c r="O4107" i="1" s="1"/>
  <c r="L4107" i="1"/>
  <c r="G4107" i="1"/>
  <c r="O4106" i="1"/>
  <c r="M4106" i="1"/>
  <c r="L4106" i="1"/>
  <c r="N4106" i="1" s="1"/>
  <c r="G4106" i="1"/>
  <c r="M4105" i="1"/>
  <c r="O4105" i="1" s="1"/>
  <c r="P4105" i="1" s="1"/>
  <c r="L4105" i="1"/>
  <c r="N4105" i="1" s="1"/>
  <c r="G4105" i="1"/>
  <c r="M4104" i="1"/>
  <c r="O4104" i="1" s="1"/>
  <c r="P4104" i="1" s="1"/>
  <c r="L4104" i="1"/>
  <c r="N4104" i="1" s="1"/>
  <c r="G4104" i="1"/>
  <c r="N4103" i="1"/>
  <c r="M4103" i="1"/>
  <c r="O4103" i="1" s="1"/>
  <c r="P4103" i="1" s="1"/>
  <c r="L4103" i="1"/>
  <c r="G4103" i="1"/>
  <c r="O4102" i="1"/>
  <c r="M4102" i="1"/>
  <c r="L4102" i="1"/>
  <c r="N4102" i="1" s="1"/>
  <c r="P4102" i="1" s="1"/>
  <c r="G4102" i="1"/>
  <c r="N4101" i="1"/>
  <c r="M4101" i="1"/>
  <c r="O4101" i="1" s="1"/>
  <c r="L4101" i="1"/>
  <c r="G4101" i="1"/>
  <c r="M4100" i="1"/>
  <c r="O4100" i="1" s="1"/>
  <c r="P4100" i="1" s="1"/>
  <c r="L4100" i="1"/>
  <c r="N4100" i="1" s="1"/>
  <c r="G4100" i="1"/>
  <c r="P4099" i="1"/>
  <c r="N4099" i="1"/>
  <c r="M4099" i="1"/>
  <c r="O4099" i="1" s="1"/>
  <c r="L4099" i="1"/>
  <c r="G4099" i="1"/>
  <c r="O4098" i="1"/>
  <c r="N4098" i="1"/>
  <c r="M4098" i="1"/>
  <c r="L4098" i="1"/>
  <c r="G4098" i="1"/>
  <c r="M4097" i="1"/>
  <c r="O4097" i="1" s="1"/>
  <c r="L4097" i="1"/>
  <c r="N4097" i="1" s="1"/>
  <c r="G4097" i="1"/>
  <c r="M4096" i="1"/>
  <c r="O4096" i="1" s="1"/>
  <c r="P4096" i="1" s="1"/>
  <c r="L4096" i="1"/>
  <c r="N4096" i="1" s="1"/>
  <c r="G4096" i="1"/>
  <c r="N4095" i="1"/>
  <c r="M4095" i="1"/>
  <c r="O4095" i="1" s="1"/>
  <c r="P4095" i="1" s="1"/>
  <c r="L4095" i="1"/>
  <c r="G4095" i="1"/>
  <c r="O4094" i="1"/>
  <c r="M4094" i="1"/>
  <c r="L4094" i="1"/>
  <c r="N4094" i="1" s="1"/>
  <c r="P4094" i="1" s="1"/>
  <c r="G4094" i="1"/>
  <c r="O4093" i="1"/>
  <c r="M4093" i="1"/>
  <c r="L4093" i="1"/>
  <c r="N4093" i="1" s="1"/>
  <c r="G4093" i="1"/>
  <c r="N4092" i="1"/>
  <c r="M4092" i="1"/>
  <c r="O4092" i="1" s="1"/>
  <c r="P4092" i="1" s="1"/>
  <c r="L4092" i="1"/>
  <c r="G4092" i="1"/>
  <c r="M4091" i="1"/>
  <c r="O4091" i="1" s="1"/>
  <c r="L4091" i="1"/>
  <c r="N4091" i="1" s="1"/>
  <c r="G4091" i="1"/>
  <c r="O4090" i="1"/>
  <c r="M4090" i="1"/>
  <c r="L4090" i="1"/>
  <c r="N4090" i="1" s="1"/>
  <c r="P4090" i="1" s="1"/>
  <c r="G4090" i="1"/>
  <c r="O4089" i="1"/>
  <c r="P4089" i="1" s="1"/>
  <c r="N4089" i="1"/>
  <c r="M4089" i="1"/>
  <c r="L4089" i="1"/>
  <c r="G4089" i="1"/>
  <c r="N4088" i="1"/>
  <c r="M4088" i="1"/>
  <c r="O4088" i="1" s="1"/>
  <c r="L4088" i="1"/>
  <c r="G4088" i="1"/>
  <c r="M4087" i="1"/>
  <c r="O4087" i="1" s="1"/>
  <c r="P4087" i="1" s="1"/>
  <c r="L4087" i="1"/>
  <c r="N4087" i="1" s="1"/>
  <c r="G4087" i="1"/>
  <c r="P4086" i="1"/>
  <c r="O4086" i="1"/>
  <c r="M4086" i="1"/>
  <c r="L4086" i="1"/>
  <c r="N4086" i="1" s="1"/>
  <c r="G4086" i="1"/>
  <c r="N4085" i="1"/>
  <c r="M4085" i="1"/>
  <c r="O4085" i="1" s="1"/>
  <c r="P4085" i="1" s="1"/>
  <c r="L4085" i="1"/>
  <c r="G4085" i="1"/>
  <c r="M4084" i="1"/>
  <c r="O4084" i="1" s="1"/>
  <c r="L4084" i="1"/>
  <c r="N4084" i="1" s="1"/>
  <c r="G4084" i="1"/>
  <c r="M4083" i="1"/>
  <c r="O4083" i="1" s="1"/>
  <c r="L4083" i="1"/>
  <c r="N4083" i="1" s="1"/>
  <c r="G4083" i="1"/>
  <c r="O4082" i="1"/>
  <c r="P4082" i="1" s="1"/>
  <c r="N4082" i="1"/>
  <c r="M4082" i="1"/>
  <c r="L4082" i="1"/>
  <c r="G4082" i="1"/>
  <c r="M4081" i="1"/>
  <c r="O4081" i="1" s="1"/>
  <c r="P4081" i="1" s="1"/>
  <c r="L4081" i="1"/>
  <c r="N4081" i="1" s="1"/>
  <c r="G4081" i="1"/>
  <c r="M4080" i="1"/>
  <c r="O4080" i="1" s="1"/>
  <c r="L4080" i="1"/>
  <c r="N4080" i="1" s="1"/>
  <c r="G4080" i="1"/>
  <c r="M4079" i="1"/>
  <c r="O4079" i="1" s="1"/>
  <c r="L4079" i="1"/>
  <c r="N4079" i="1" s="1"/>
  <c r="P4079" i="1" s="1"/>
  <c r="G4079" i="1"/>
  <c r="O4078" i="1"/>
  <c r="P4078" i="1" s="1"/>
  <c r="N4078" i="1"/>
  <c r="M4078" i="1"/>
  <c r="L4078" i="1"/>
  <c r="G4078" i="1"/>
  <c r="M4077" i="1"/>
  <c r="O4077" i="1" s="1"/>
  <c r="L4077" i="1"/>
  <c r="N4077" i="1" s="1"/>
  <c r="G4077" i="1"/>
  <c r="M4076" i="1"/>
  <c r="O4076" i="1" s="1"/>
  <c r="P4076" i="1" s="1"/>
  <c r="L4076" i="1"/>
  <c r="N4076" i="1" s="1"/>
  <c r="G4076" i="1"/>
  <c r="N4075" i="1"/>
  <c r="P4075" i="1" s="1"/>
  <c r="M4075" i="1"/>
  <c r="O4075" i="1" s="1"/>
  <c r="L4075" i="1"/>
  <c r="G4075" i="1"/>
  <c r="O4074" i="1"/>
  <c r="M4074" i="1"/>
  <c r="L4074" i="1"/>
  <c r="N4074" i="1" s="1"/>
  <c r="G4074" i="1"/>
  <c r="M4073" i="1"/>
  <c r="O4073" i="1" s="1"/>
  <c r="L4073" i="1"/>
  <c r="N4073" i="1" s="1"/>
  <c r="G4073" i="1"/>
  <c r="P4072" i="1"/>
  <c r="M4072" i="1"/>
  <c r="O4072" i="1" s="1"/>
  <c r="L4072" i="1"/>
  <c r="N4072" i="1" s="1"/>
  <c r="G4072" i="1"/>
  <c r="O4071" i="1"/>
  <c r="P4071" i="1" s="1"/>
  <c r="N4071" i="1"/>
  <c r="M4071" i="1"/>
  <c r="L4071" i="1"/>
  <c r="G4071" i="1"/>
  <c r="M4070" i="1"/>
  <c r="O4070" i="1" s="1"/>
  <c r="P4070" i="1" s="1"/>
  <c r="L4070" i="1"/>
  <c r="N4070" i="1" s="1"/>
  <c r="G4070" i="1"/>
  <c r="M4069" i="1"/>
  <c r="O4069" i="1" s="1"/>
  <c r="P4069" i="1" s="1"/>
  <c r="L4069" i="1"/>
  <c r="N4069" i="1" s="1"/>
  <c r="G4069" i="1"/>
  <c r="M4068" i="1"/>
  <c r="O4068" i="1" s="1"/>
  <c r="L4068" i="1"/>
  <c r="N4068" i="1" s="1"/>
  <c r="P4068" i="1" s="1"/>
  <c r="G4068" i="1"/>
  <c r="O4067" i="1"/>
  <c r="N4067" i="1"/>
  <c r="M4067" i="1"/>
  <c r="L4067" i="1"/>
  <c r="G4067" i="1"/>
  <c r="M4066" i="1"/>
  <c r="O4066" i="1" s="1"/>
  <c r="L4066" i="1"/>
  <c r="N4066" i="1" s="1"/>
  <c r="G4066" i="1"/>
  <c r="M4065" i="1"/>
  <c r="O4065" i="1" s="1"/>
  <c r="L4065" i="1"/>
  <c r="N4065" i="1" s="1"/>
  <c r="G4065" i="1"/>
  <c r="M4064" i="1"/>
  <c r="O4064" i="1" s="1"/>
  <c r="L4064" i="1"/>
  <c r="N4064" i="1" s="1"/>
  <c r="G4064" i="1"/>
  <c r="P4063" i="1"/>
  <c r="O4063" i="1"/>
  <c r="N4063" i="1"/>
  <c r="M4063" i="1"/>
  <c r="L4063" i="1"/>
  <c r="G4063" i="1"/>
  <c r="N4062" i="1"/>
  <c r="M4062" i="1"/>
  <c r="O4062" i="1" s="1"/>
  <c r="P4062" i="1" s="1"/>
  <c r="L4062" i="1"/>
  <c r="G4062" i="1"/>
  <c r="M4061" i="1"/>
  <c r="O4061" i="1" s="1"/>
  <c r="L4061" i="1"/>
  <c r="N4061" i="1" s="1"/>
  <c r="G4061" i="1"/>
  <c r="M4060" i="1"/>
  <c r="O4060" i="1" s="1"/>
  <c r="P4060" i="1" s="1"/>
  <c r="L4060" i="1"/>
  <c r="N4060" i="1" s="1"/>
  <c r="G4060" i="1"/>
  <c r="O4059" i="1"/>
  <c r="N4059" i="1"/>
  <c r="P4059" i="1" s="1"/>
  <c r="M4059" i="1"/>
  <c r="L4059" i="1"/>
  <c r="G4059" i="1"/>
  <c r="O4058" i="1"/>
  <c r="P4058" i="1" s="1"/>
  <c r="M4058" i="1"/>
  <c r="L4058" i="1"/>
  <c r="N4058" i="1" s="1"/>
  <c r="G4058" i="1"/>
  <c r="M4057" i="1"/>
  <c r="O4057" i="1" s="1"/>
  <c r="L4057" i="1"/>
  <c r="N4057" i="1" s="1"/>
  <c r="G4057" i="1"/>
  <c r="P4056" i="1"/>
  <c r="M4056" i="1"/>
  <c r="O4056" i="1" s="1"/>
  <c r="L4056" i="1"/>
  <c r="N4056" i="1" s="1"/>
  <c r="G4056" i="1"/>
  <c r="O4055" i="1"/>
  <c r="N4055" i="1"/>
  <c r="M4055" i="1"/>
  <c r="L4055" i="1"/>
  <c r="G4055" i="1"/>
  <c r="M4054" i="1"/>
  <c r="O4054" i="1" s="1"/>
  <c r="P4054" i="1" s="1"/>
  <c r="L4054" i="1"/>
  <c r="N4054" i="1" s="1"/>
  <c r="G4054" i="1"/>
  <c r="M4053" i="1"/>
  <c r="O4053" i="1" s="1"/>
  <c r="L4053" i="1"/>
  <c r="N4053" i="1" s="1"/>
  <c r="G4053" i="1"/>
  <c r="M4052" i="1"/>
  <c r="O4052" i="1" s="1"/>
  <c r="L4052" i="1"/>
  <c r="N4052" i="1" s="1"/>
  <c r="P4052" i="1" s="1"/>
  <c r="G4052" i="1"/>
  <c r="O4051" i="1"/>
  <c r="N4051" i="1"/>
  <c r="P4051" i="1" s="1"/>
  <c r="M4051" i="1"/>
  <c r="L4051" i="1"/>
  <c r="G4051" i="1"/>
  <c r="M4050" i="1"/>
  <c r="O4050" i="1" s="1"/>
  <c r="L4050" i="1"/>
  <c r="N4050" i="1" s="1"/>
  <c r="G4050" i="1"/>
  <c r="M4049" i="1"/>
  <c r="O4049" i="1" s="1"/>
  <c r="L4049" i="1"/>
  <c r="N4049" i="1" s="1"/>
  <c r="G4049" i="1"/>
  <c r="M4048" i="1"/>
  <c r="O4048" i="1" s="1"/>
  <c r="L4048" i="1"/>
  <c r="N4048" i="1" s="1"/>
  <c r="G4048" i="1"/>
  <c r="P4047" i="1"/>
  <c r="O4047" i="1"/>
  <c r="N4047" i="1"/>
  <c r="M4047" i="1"/>
  <c r="L4047" i="1"/>
  <c r="G4047" i="1"/>
  <c r="N4046" i="1"/>
  <c r="M4046" i="1"/>
  <c r="O4046" i="1" s="1"/>
  <c r="P4046" i="1" s="1"/>
  <c r="L4046" i="1"/>
  <c r="G4046" i="1"/>
  <c r="M4045" i="1"/>
  <c r="O4045" i="1" s="1"/>
  <c r="L4045" i="1"/>
  <c r="N4045" i="1" s="1"/>
  <c r="G4045" i="1"/>
  <c r="M4044" i="1"/>
  <c r="O4044" i="1" s="1"/>
  <c r="P4044" i="1" s="1"/>
  <c r="L4044" i="1"/>
  <c r="N4044" i="1" s="1"/>
  <c r="G4044" i="1"/>
  <c r="O4043" i="1"/>
  <c r="N4043" i="1"/>
  <c r="P4043" i="1" s="1"/>
  <c r="M4043" i="1"/>
  <c r="L4043" i="1"/>
  <c r="G4043" i="1"/>
  <c r="O4042" i="1"/>
  <c r="M4042" i="1"/>
  <c r="L4042" i="1"/>
  <c r="N4042" i="1" s="1"/>
  <c r="G4042" i="1"/>
  <c r="M4041" i="1"/>
  <c r="O4041" i="1" s="1"/>
  <c r="L4041" i="1"/>
  <c r="N4041" i="1" s="1"/>
  <c r="G4041" i="1"/>
  <c r="P4040" i="1"/>
  <c r="M4040" i="1"/>
  <c r="O4040" i="1" s="1"/>
  <c r="L4040" i="1"/>
  <c r="N4040" i="1" s="1"/>
  <c r="G4040" i="1"/>
  <c r="O4039" i="1"/>
  <c r="N4039" i="1"/>
  <c r="M4039" i="1"/>
  <c r="L4039" i="1"/>
  <c r="G4039" i="1"/>
  <c r="M4038" i="1"/>
  <c r="O4038" i="1" s="1"/>
  <c r="L4038" i="1"/>
  <c r="N4038" i="1" s="1"/>
  <c r="G4038" i="1"/>
  <c r="M4037" i="1"/>
  <c r="O4037" i="1" s="1"/>
  <c r="L4037" i="1"/>
  <c r="N4037" i="1" s="1"/>
  <c r="G4037" i="1"/>
  <c r="M4036" i="1"/>
  <c r="O4036" i="1" s="1"/>
  <c r="L4036" i="1"/>
  <c r="N4036" i="1" s="1"/>
  <c r="P4036" i="1" s="1"/>
  <c r="G4036" i="1"/>
  <c r="P4035" i="1"/>
  <c r="O4035" i="1"/>
  <c r="N4035" i="1"/>
  <c r="M4035" i="1"/>
  <c r="L4035" i="1"/>
  <c r="G4035" i="1"/>
  <c r="M4034" i="1"/>
  <c r="O4034" i="1" s="1"/>
  <c r="L4034" i="1"/>
  <c r="N4034" i="1" s="1"/>
  <c r="G4034" i="1"/>
  <c r="M4033" i="1"/>
  <c r="O4033" i="1" s="1"/>
  <c r="L4033" i="1"/>
  <c r="N4033" i="1" s="1"/>
  <c r="G4033" i="1"/>
  <c r="M4032" i="1"/>
  <c r="O4032" i="1" s="1"/>
  <c r="P4032" i="1" s="1"/>
  <c r="L4032" i="1"/>
  <c r="N4032" i="1" s="1"/>
  <c r="G4032" i="1"/>
  <c r="P4031" i="1"/>
  <c r="O4031" i="1"/>
  <c r="N4031" i="1"/>
  <c r="M4031" i="1"/>
  <c r="L4031" i="1"/>
  <c r="G4031" i="1"/>
  <c r="N4030" i="1"/>
  <c r="M4030" i="1"/>
  <c r="O4030" i="1" s="1"/>
  <c r="P4030" i="1" s="1"/>
  <c r="L4030" i="1"/>
  <c r="G4030" i="1"/>
  <c r="M4029" i="1"/>
  <c r="O4029" i="1" s="1"/>
  <c r="L4029" i="1"/>
  <c r="N4029" i="1" s="1"/>
  <c r="G4029" i="1"/>
  <c r="M4028" i="1"/>
  <c r="O4028" i="1" s="1"/>
  <c r="P4028" i="1" s="1"/>
  <c r="L4028" i="1"/>
  <c r="N4028" i="1" s="1"/>
  <c r="G4028" i="1"/>
  <c r="O4027" i="1"/>
  <c r="N4027" i="1"/>
  <c r="P4027" i="1" s="1"/>
  <c r="M4027" i="1"/>
  <c r="L4027" i="1"/>
  <c r="G4027" i="1"/>
  <c r="O4026" i="1"/>
  <c r="M4026" i="1"/>
  <c r="L4026" i="1"/>
  <c r="N4026" i="1" s="1"/>
  <c r="G4026" i="1"/>
  <c r="M4025" i="1"/>
  <c r="O4025" i="1" s="1"/>
  <c r="L4025" i="1"/>
  <c r="N4025" i="1" s="1"/>
  <c r="G4025" i="1"/>
  <c r="P4024" i="1"/>
  <c r="M4024" i="1"/>
  <c r="O4024" i="1" s="1"/>
  <c r="L4024" i="1"/>
  <c r="N4024" i="1" s="1"/>
  <c r="G4024" i="1"/>
  <c r="O4023" i="1"/>
  <c r="P4023" i="1" s="1"/>
  <c r="N4023" i="1"/>
  <c r="M4023" i="1"/>
  <c r="L4023" i="1"/>
  <c r="G4023" i="1"/>
  <c r="M4022" i="1"/>
  <c r="O4022" i="1" s="1"/>
  <c r="L4022" i="1"/>
  <c r="N4022" i="1" s="1"/>
  <c r="G4022" i="1"/>
  <c r="M4021" i="1"/>
  <c r="O4021" i="1" s="1"/>
  <c r="P4021" i="1" s="1"/>
  <c r="L4021" i="1"/>
  <c r="N4021" i="1" s="1"/>
  <c r="G4021" i="1"/>
  <c r="M4020" i="1"/>
  <c r="O4020" i="1" s="1"/>
  <c r="L4020" i="1"/>
  <c r="N4020" i="1" s="1"/>
  <c r="P4020" i="1" s="1"/>
  <c r="N4019" i="1"/>
  <c r="M4019" i="1"/>
  <c r="O4019" i="1" s="1"/>
  <c r="P4019" i="1" s="1"/>
  <c r="L4019" i="1"/>
  <c r="M4018" i="1"/>
  <c r="O4018" i="1" s="1"/>
  <c r="P4018" i="1" s="1"/>
  <c r="L4018" i="1"/>
  <c r="N4018" i="1" s="1"/>
  <c r="G4018" i="1"/>
  <c r="M4017" i="1"/>
  <c r="O4017" i="1" s="1"/>
  <c r="L4017" i="1"/>
  <c r="N4017" i="1" s="1"/>
  <c r="G4017" i="1"/>
  <c r="O4016" i="1"/>
  <c r="P4016" i="1" s="1"/>
  <c r="N4016" i="1"/>
  <c r="M4016" i="1"/>
  <c r="L4016" i="1"/>
  <c r="G4016" i="1"/>
  <c r="O4015" i="1"/>
  <c r="N4015" i="1"/>
  <c r="M4015" i="1"/>
  <c r="L4015" i="1"/>
  <c r="G4015" i="1"/>
  <c r="M4014" i="1"/>
  <c r="O4014" i="1" s="1"/>
  <c r="L4014" i="1"/>
  <c r="N4014" i="1" s="1"/>
  <c r="G4014" i="1"/>
  <c r="M4013" i="1"/>
  <c r="O4013" i="1" s="1"/>
  <c r="P4013" i="1" s="1"/>
  <c r="L4013" i="1"/>
  <c r="N4013" i="1" s="1"/>
  <c r="G4013" i="1"/>
  <c r="O4012" i="1"/>
  <c r="P4012" i="1" s="1"/>
  <c r="N4012" i="1"/>
  <c r="M4012" i="1"/>
  <c r="L4012" i="1"/>
  <c r="G4012" i="1"/>
  <c r="M4011" i="1"/>
  <c r="O4011" i="1" s="1"/>
  <c r="L4011" i="1"/>
  <c r="N4011" i="1" s="1"/>
  <c r="G4011" i="1"/>
  <c r="M4010" i="1"/>
  <c r="O4010" i="1" s="1"/>
  <c r="P4010" i="1" s="1"/>
  <c r="L4010" i="1"/>
  <c r="N4010" i="1" s="1"/>
  <c r="G4010" i="1"/>
  <c r="M4009" i="1"/>
  <c r="O4009" i="1" s="1"/>
  <c r="P4009" i="1" s="1"/>
  <c r="L4009" i="1"/>
  <c r="N4009" i="1" s="1"/>
  <c r="G4009" i="1"/>
  <c r="O4008" i="1"/>
  <c r="N4008" i="1"/>
  <c r="M4008" i="1"/>
  <c r="L4008" i="1"/>
  <c r="G4008" i="1"/>
  <c r="M4007" i="1"/>
  <c r="O4007" i="1" s="1"/>
  <c r="P4007" i="1" s="1"/>
  <c r="L4007" i="1"/>
  <c r="N4007" i="1" s="1"/>
  <c r="G4007" i="1"/>
  <c r="M4006" i="1"/>
  <c r="O4006" i="1" s="1"/>
  <c r="P4006" i="1" s="1"/>
  <c r="L4006" i="1"/>
  <c r="N4006" i="1" s="1"/>
  <c r="G4006" i="1"/>
  <c r="M4005" i="1"/>
  <c r="O4005" i="1" s="1"/>
  <c r="P4005" i="1" s="1"/>
  <c r="L4005" i="1"/>
  <c r="N4005" i="1" s="1"/>
  <c r="G4005" i="1"/>
  <c r="O4004" i="1"/>
  <c r="P4004" i="1" s="1"/>
  <c r="N4004" i="1"/>
  <c r="M4004" i="1"/>
  <c r="L4004" i="1"/>
  <c r="G4004" i="1"/>
  <c r="N4003" i="1"/>
  <c r="M4003" i="1"/>
  <c r="O4003" i="1" s="1"/>
  <c r="P4003" i="1" s="1"/>
  <c r="L4003" i="1"/>
  <c r="G4003" i="1"/>
  <c r="M4002" i="1"/>
  <c r="O4002" i="1" s="1"/>
  <c r="P4002" i="1" s="1"/>
  <c r="L4002" i="1"/>
  <c r="N4002" i="1" s="1"/>
  <c r="G4002" i="1"/>
  <c r="M4001" i="1"/>
  <c r="O4001" i="1" s="1"/>
  <c r="L4001" i="1"/>
  <c r="N4001" i="1" s="1"/>
  <c r="G4001" i="1"/>
  <c r="O4000" i="1"/>
  <c r="P4000" i="1" s="1"/>
  <c r="N4000" i="1"/>
  <c r="M4000" i="1"/>
  <c r="L4000" i="1"/>
  <c r="G4000" i="1"/>
  <c r="O3999" i="1"/>
  <c r="N3999" i="1"/>
  <c r="M3999" i="1"/>
  <c r="L3999" i="1"/>
  <c r="G3999" i="1"/>
  <c r="M3998" i="1"/>
  <c r="O3998" i="1" s="1"/>
  <c r="L3998" i="1"/>
  <c r="N3998" i="1" s="1"/>
  <c r="G3998" i="1"/>
  <c r="M3997" i="1"/>
  <c r="O3997" i="1" s="1"/>
  <c r="P3997" i="1" s="1"/>
  <c r="L3997" i="1"/>
  <c r="N3997" i="1" s="1"/>
  <c r="G3997" i="1"/>
  <c r="O3996" i="1"/>
  <c r="P3996" i="1" s="1"/>
  <c r="N3996" i="1"/>
  <c r="M3996" i="1"/>
  <c r="L3996" i="1"/>
  <c r="G3996" i="1"/>
  <c r="M3995" i="1"/>
  <c r="O3995" i="1" s="1"/>
  <c r="L3995" i="1"/>
  <c r="N3995" i="1" s="1"/>
  <c r="G3995" i="1"/>
  <c r="M3994" i="1"/>
  <c r="O3994" i="1" s="1"/>
  <c r="L3994" i="1"/>
  <c r="N3994" i="1" s="1"/>
  <c r="G3994" i="1"/>
  <c r="M3993" i="1"/>
  <c r="O3993" i="1" s="1"/>
  <c r="P3993" i="1" s="1"/>
  <c r="L3993" i="1"/>
  <c r="N3993" i="1" s="1"/>
  <c r="G3993" i="1"/>
  <c r="O3992" i="1"/>
  <c r="P3992" i="1" s="1"/>
  <c r="N3992" i="1"/>
  <c r="M3992" i="1"/>
  <c r="L3992" i="1"/>
  <c r="G3992" i="1"/>
  <c r="M3991" i="1"/>
  <c r="O3991" i="1" s="1"/>
  <c r="P3991" i="1" s="1"/>
  <c r="L3991" i="1"/>
  <c r="N3991" i="1" s="1"/>
  <c r="G3991" i="1"/>
  <c r="O3990" i="1"/>
  <c r="P3990" i="1" s="1"/>
  <c r="M3990" i="1"/>
  <c r="L3990" i="1"/>
  <c r="N3990" i="1" s="1"/>
  <c r="G3990" i="1"/>
  <c r="M3989" i="1"/>
  <c r="O3989" i="1" s="1"/>
  <c r="P3989" i="1" s="1"/>
  <c r="L3989" i="1"/>
  <c r="N3989" i="1" s="1"/>
  <c r="G3989" i="1"/>
  <c r="P3988" i="1"/>
  <c r="O3988" i="1"/>
  <c r="N3988" i="1"/>
  <c r="M3988" i="1"/>
  <c r="L3988" i="1"/>
  <c r="G3988" i="1"/>
  <c r="O3987" i="1"/>
  <c r="N3987" i="1"/>
  <c r="P3987" i="1" s="1"/>
  <c r="M3987" i="1"/>
  <c r="L3987" i="1"/>
  <c r="G3987" i="1"/>
  <c r="M3986" i="1"/>
  <c r="O3986" i="1" s="1"/>
  <c r="P3986" i="1" s="1"/>
  <c r="L3986" i="1"/>
  <c r="N3986" i="1" s="1"/>
  <c r="G3986" i="1"/>
  <c r="M3985" i="1"/>
  <c r="O3985" i="1" s="1"/>
  <c r="P3985" i="1" s="1"/>
  <c r="L3985" i="1"/>
  <c r="N3985" i="1" s="1"/>
  <c r="G3985" i="1"/>
  <c r="O3984" i="1"/>
  <c r="N3984" i="1"/>
  <c r="M3984" i="1"/>
  <c r="L3984" i="1"/>
  <c r="G3984" i="1"/>
  <c r="M3983" i="1"/>
  <c r="O3983" i="1" s="1"/>
  <c r="L3983" i="1"/>
  <c r="N3983" i="1" s="1"/>
  <c r="G3983" i="1"/>
  <c r="M3982" i="1"/>
  <c r="O3982" i="1" s="1"/>
  <c r="L3982" i="1"/>
  <c r="N3982" i="1" s="1"/>
  <c r="G3982" i="1"/>
  <c r="M3981" i="1"/>
  <c r="O3981" i="1" s="1"/>
  <c r="P3981" i="1" s="1"/>
  <c r="L3981" i="1"/>
  <c r="N3981" i="1" s="1"/>
  <c r="G3981" i="1"/>
  <c r="O3980" i="1"/>
  <c r="N3980" i="1"/>
  <c r="P3980" i="1" s="1"/>
  <c r="M3980" i="1"/>
  <c r="L3980" i="1"/>
  <c r="O3979" i="1"/>
  <c r="P3979" i="1" s="1"/>
  <c r="M3979" i="1"/>
  <c r="L3979" i="1"/>
  <c r="N3979" i="1" s="1"/>
  <c r="G3979" i="1"/>
  <c r="M3978" i="1"/>
  <c r="O3978" i="1" s="1"/>
  <c r="L3978" i="1"/>
  <c r="N3978" i="1" s="1"/>
  <c r="G3978" i="1"/>
  <c r="O3977" i="1"/>
  <c r="P3977" i="1" s="1"/>
  <c r="M3977" i="1"/>
  <c r="L3977" i="1"/>
  <c r="N3977" i="1" s="1"/>
  <c r="G3977" i="1"/>
  <c r="P3976" i="1"/>
  <c r="O3976" i="1"/>
  <c r="N3976" i="1"/>
  <c r="M3976" i="1"/>
  <c r="L3976" i="1"/>
  <c r="G3976" i="1"/>
  <c r="M3975" i="1"/>
  <c r="O3975" i="1" s="1"/>
  <c r="L3975" i="1"/>
  <c r="N3975" i="1" s="1"/>
  <c r="G3975" i="1"/>
  <c r="M3974" i="1"/>
  <c r="O3974" i="1" s="1"/>
  <c r="L3974" i="1"/>
  <c r="N3974" i="1" s="1"/>
  <c r="G3974" i="1"/>
  <c r="O3973" i="1"/>
  <c r="P3973" i="1" s="1"/>
  <c r="M3973" i="1"/>
  <c r="L3973" i="1"/>
  <c r="N3973" i="1" s="1"/>
  <c r="G3973" i="1"/>
  <c r="N3972" i="1"/>
  <c r="M3972" i="1"/>
  <c r="O3972" i="1" s="1"/>
  <c r="P3972" i="1" s="1"/>
  <c r="L3972" i="1"/>
  <c r="G3972" i="1"/>
  <c r="M3971" i="1"/>
  <c r="O3971" i="1" s="1"/>
  <c r="L3971" i="1"/>
  <c r="N3971" i="1" s="1"/>
  <c r="G3971" i="1"/>
  <c r="N3970" i="1"/>
  <c r="M3970" i="1"/>
  <c r="O3970" i="1" s="1"/>
  <c r="P3970" i="1" s="1"/>
  <c r="L3970" i="1"/>
  <c r="G3970" i="1"/>
  <c r="O3969" i="1"/>
  <c r="M3969" i="1"/>
  <c r="L3969" i="1"/>
  <c r="N3969" i="1" s="1"/>
  <c r="G3969" i="1"/>
  <c r="N3968" i="1"/>
  <c r="M3968" i="1"/>
  <c r="O3968" i="1" s="1"/>
  <c r="P3968" i="1" s="1"/>
  <c r="L3968" i="1"/>
  <c r="G3968" i="1"/>
  <c r="O3967" i="1"/>
  <c r="N3967" i="1"/>
  <c r="M3967" i="1"/>
  <c r="L3967" i="1"/>
  <c r="G3967" i="1"/>
  <c r="M3966" i="1"/>
  <c r="O3966" i="1" s="1"/>
  <c r="L3966" i="1"/>
  <c r="N3966" i="1" s="1"/>
  <c r="G3966" i="1"/>
  <c r="P3965" i="1"/>
  <c r="O3965" i="1"/>
  <c r="M3965" i="1"/>
  <c r="L3965" i="1"/>
  <c r="N3965" i="1" s="1"/>
  <c r="G3965" i="1"/>
  <c r="N3964" i="1"/>
  <c r="M3964" i="1"/>
  <c r="O3964" i="1" s="1"/>
  <c r="P3964" i="1" s="1"/>
  <c r="L3964" i="1"/>
  <c r="G3964" i="1"/>
  <c r="M3963" i="1"/>
  <c r="O3963" i="1" s="1"/>
  <c r="L3963" i="1"/>
  <c r="N3963" i="1" s="1"/>
  <c r="G3963" i="1"/>
  <c r="M3962" i="1"/>
  <c r="O3962" i="1" s="1"/>
  <c r="L3962" i="1"/>
  <c r="N3962" i="1" s="1"/>
  <c r="G3962" i="1"/>
  <c r="O3961" i="1"/>
  <c r="P3961" i="1" s="1"/>
  <c r="M3961" i="1"/>
  <c r="L3961" i="1"/>
  <c r="N3961" i="1" s="1"/>
  <c r="G3961" i="1"/>
  <c r="N3960" i="1"/>
  <c r="M3960" i="1"/>
  <c r="O3960" i="1" s="1"/>
  <c r="P3960" i="1" s="1"/>
  <c r="L3960" i="1"/>
  <c r="G3960" i="1"/>
  <c r="M3959" i="1"/>
  <c r="O3959" i="1" s="1"/>
  <c r="P3959" i="1" s="1"/>
  <c r="L3959" i="1"/>
  <c r="N3959" i="1" s="1"/>
  <c r="G3959" i="1"/>
  <c r="M3958" i="1"/>
  <c r="O3958" i="1" s="1"/>
  <c r="L3958" i="1"/>
  <c r="N3958" i="1" s="1"/>
  <c r="G3958" i="1"/>
  <c r="O3957" i="1"/>
  <c r="M3957" i="1"/>
  <c r="L3957" i="1"/>
  <c r="N3957" i="1" s="1"/>
  <c r="P3957" i="1" s="1"/>
  <c r="G3957" i="1"/>
  <c r="P3956" i="1"/>
  <c r="O3956" i="1"/>
  <c r="N3956" i="1"/>
  <c r="M3956" i="1"/>
  <c r="L3956" i="1"/>
  <c r="G3956" i="1"/>
  <c r="N3955" i="1"/>
  <c r="M3955" i="1"/>
  <c r="O3955" i="1" s="1"/>
  <c r="P3955" i="1" s="1"/>
  <c r="L3955" i="1"/>
  <c r="G3955" i="1"/>
  <c r="M3954" i="1"/>
  <c r="O3954" i="1" s="1"/>
  <c r="L3954" i="1"/>
  <c r="N3954" i="1" s="1"/>
  <c r="G3954" i="1"/>
  <c r="O3953" i="1"/>
  <c r="P3953" i="1" s="1"/>
  <c r="M3953" i="1"/>
  <c r="L3953" i="1"/>
  <c r="N3953" i="1" s="1"/>
  <c r="M3952" i="1"/>
  <c r="O3952" i="1" s="1"/>
  <c r="P3952" i="1" s="1"/>
  <c r="L3952" i="1"/>
  <c r="N3952" i="1" s="1"/>
  <c r="G3952" i="1"/>
  <c r="M3951" i="1"/>
  <c r="O3951" i="1" s="1"/>
  <c r="P3951" i="1" s="1"/>
  <c r="L3951" i="1"/>
  <c r="N3951" i="1" s="1"/>
  <c r="G3951" i="1"/>
  <c r="M3950" i="1"/>
  <c r="O3950" i="1" s="1"/>
  <c r="L3950" i="1"/>
  <c r="N3950" i="1" s="1"/>
  <c r="P3950" i="1" s="1"/>
  <c r="G3950" i="1"/>
  <c r="O3949" i="1"/>
  <c r="N3949" i="1"/>
  <c r="P3949" i="1" s="1"/>
  <c r="M3949" i="1"/>
  <c r="L3949" i="1"/>
  <c r="G3949" i="1"/>
  <c r="M3948" i="1"/>
  <c r="O3948" i="1" s="1"/>
  <c r="P3948" i="1" s="1"/>
  <c r="L3948" i="1"/>
  <c r="N3948" i="1" s="1"/>
  <c r="G3948" i="1"/>
  <c r="O3947" i="1"/>
  <c r="P3947" i="1" s="1"/>
  <c r="N3947" i="1"/>
  <c r="M3947" i="1"/>
  <c r="L3947" i="1"/>
  <c r="G3947" i="1"/>
  <c r="M3946" i="1"/>
  <c r="O3946" i="1" s="1"/>
  <c r="P3946" i="1" s="1"/>
  <c r="L3946" i="1"/>
  <c r="N3946" i="1" s="1"/>
  <c r="G3946" i="1"/>
  <c r="P3945" i="1"/>
  <c r="O3945" i="1"/>
  <c r="N3945" i="1"/>
  <c r="M3945" i="1"/>
  <c r="L3945" i="1"/>
  <c r="G3945" i="1"/>
  <c r="N3944" i="1"/>
  <c r="M3944" i="1"/>
  <c r="O3944" i="1" s="1"/>
  <c r="P3944" i="1" s="1"/>
  <c r="L3944" i="1"/>
  <c r="G3944" i="1"/>
  <c r="M3943" i="1"/>
  <c r="O3943" i="1" s="1"/>
  <c r="P3943" i="1" s="1"/>
  <c r="L3943" i="1"/>
  <c r="N3943" i="1" s="1"/>
  <c r="G3943" i="1"/>
  <c r="P3942" i="1"/>
  <c r="M3942" i="1"/>
  <c r="O3942" i="1" s="1"/>
  <c r="L3942" i="1"/>
  <c r="N3942" i="1" s="1"/>
  <c r="G3942" i="1"/>
  <c r="O3941" i="1"/>
  <c r="N3941" i="1"/>
  <c r="M3941" i="1"/>
  <c r="L3941" i="1"/>
  <c r="G3941" i="1"/>
  <c r="M3940" i="1"/>
  <c r="O3940" i="1" s="1"/>
  <c r="L3940" i="1"/>
  <c r="N3940" i="1" s="1"/>
  <c r="G3940" i="1"/>
  <c r="O3939" i="1"/>
  <c r="M3939" i="1"/>
  <c r="L3939" i="1"/>
  <c r="N3939" i="1" s="1"/>
  <c r="G3939" i="1"/>
  <c r="M3938" i="1"/>
  <c r="O3938" i="1" s="1"/>
  <c r="L3938" i="1"/>
  <c r="N3938" i="1" s="1"/>
  <c r="G3938" i="1"/>
  <c r="O3937" i="1"/>
  <c r="P3937" i="1" s="1"/>
  <c r="N3937" i="1"/>
  <c r="M3937" i="1"/>
  <c r="L3937" i="1"/>
  <c r="G3937" i="1"/>
  <c r="O3936" i="1"/>
  <c r="P3936" i="1" s="1"/>
  <c r="M3936" i="1"/>
  <c r="L3936" i="1"/>
  <c r="N3936" i="1" s="1"/>
  <c r="G3936" i="1"/>
  <c r="M3935" i="1"/>
  <c r="O3935" i="1" s="1"/>
  <c r="L3935" i="1"/>
  <c r="N3935" i="1" s="1"/>
  <c r="G3935" i="1"/>
  <c r="M3934" i="1"/>
  <c r="O3934" i="1" s="1"/>
  <c r="L3934" i="1"/>
  <c r="N3934" i="1" s="1"/>
  <c r="P3934" i="1" s="1"/>
  <c r="G3934" i="1"/>
  <c r="O3933" i="1"/>
  <c r="P3933" i="1" s="1"/>
  <c r="N3933" i="1"/>
  <c r="M3933" i="1"/>
  <c r="L3933" i="1"/>
  <c r="G3933" i="1"/>
  <c r="N3932" i="1"/>
  <c r="M3932" i="1"/>
  <c r="O3932" i="1" s="1"/>
  <c r="L3932" i="1"/>
  <c r="G3932" i="1"/>
  <c r="M3931" i="1"/>
  <c r="O3931" i="1" s="1"/>
  <c r="L3931" i="1"/>
  <c r="N3931" i="1" s="1"/>
  <c r="G3931" i="1"/>
  <c r="M3930" i="1"/>
  <c r="O3930" i="1" s="1"/>
  <c r="P3930" i="1" s="1"/>
  <c r="L3930" i="1"/>
  <c r="N3930" i="1" s="1"/>
  <c r="G3930" i="1"/>
  <c r="O3929" i="1"/>
  <c r="P3929" i="1" s="1"/>
  <c r="N3929" i="1"/>
  <c r="M3929" i="1"/>
  <c r="L3929" i="1"/>
  <c r="G3929" i="1"/>
  <c r="M3928" i="1"/>
  <c r="O3928" i="1" s="1"/>
  <c r="P3928" i="1" s="1"/>
  <c r="L3928" i="1"/>
  <c r="N3928" i="1" s="1"/>
  <c r="G3928" i="1"/>
  <c r="O3927" i="1"/>
  <c r="N3927" i="1"/>
  <c r="M3927" i="1"/>
  <c r="L3927" i="1"/>
  <c r="G3927" i="1"/>
  <c r="M3926" i="1"/>
  <c r="O3926" i="1" s="1"/>
  <c r="P3926" i="1" s="1"/>
  <c r="L3926" i="1"/>
  <c r="N3926" i="1" s="1"/>
  <c r="G3926" i="1"/>
  <c r="O3925" i="1"/>
  <c r="M3925" i="1"/>
  <c r="L3925" i="1"/>
  <c r="N3925" i="1" s="1"/>
  <c r="P3925" i="1" s="1"/>
  <c r="G3925" i="1"/>
  <c r="P3924" i="1"/>
  <c r="O3924" i="1"/>
  <c r="N3924" i="1"/>
  <c r="M3924" i="1"/>
  <c r="L3924" i="1"/>
  <c r="G3924" i="1"/>
  <c r="M3923" i="1"/>
  <c r="O3923" i="1" s="1"/>
  <c r="L3923" i="1"/>
  <c r="N3923" i="1" s="1"/>
  <c r="G3923" i="1"/>
  <c r="M3922" i="1"/>
  <c r="O3922" i="1" s="1"/>
  <c r="L3922" i="1"/>
  <c r="N3922" i="1" s="1"/>
  <c r="G3922" i="1"/>
  <c r="O3921" i="1"/>
  <c r="M3921" i="1"/>
  <c r="L3921" i="1"/>
  <c r="N3921" i="1" s="1"/>
  <c r="P3921" i="1" s="1"/>
  <c r="G3921" i="1"/>
  <c r="N3920" i="1"/>
  <c r="M3920" i="1"/>
  <c r="O3920" i="1" s="1"/>
  <c r="P3920" i="1" s="1"/>
  <c r="L3920" i="1"/>
  <c r="G3920" i="1"/>
  <c r="M3919" i="1"/>
  <c r="O3919" i="1" s="1"/>
  <c r="L3919" i="1"/>
  <c r="N3919" i="1" s="1"/>
  <c r="G3919" i="1"/>
  <c r="M3918" i="1"/>
  <c r="O3918" i="1" s="1"/>
  <c r="L3918" i="1"/>
  <c r="N3918" i="1" s="1"/>
  <c r="G3918" i="1"/>
  <c r="O3917" i="1"/>
  <c r="N3917" i="1"/>
  <c r="P3917" i="1" s="1"/>
  <c r="M3917" i="1"/>
  <c r="L3917" i="1"/>
  <c r="G3917" i="1"/>
  <c r="M3916" i="1"/>
  <c r="O3916" i="1" s="1"/>
  <c r="L3916" i="1"/>
  <c r="N3916" i="1" s="1"/>
  <c r="G3916" i="1"/>
  <c r="M3915" i="1"/>
  <c r="O3915" i="1" s="1"/>
  <c r="L3915" i="1"/>
  <c r="N3915" i="1" s="1"/>
  <c r="G3915" i="1"/>
  <c r="M3914" i="1"/>
  <c r="O3914" i="1" s="1"/>
  <c r="L3914" i="1"/>
  <c r="N3914" i="1" s="1"/>
  <c r="P3914" i="1" s="1"/>
  <c r="G3914" i="1"/>
  <c r="O3913" i="1"/>
  <c r="N3913" i="1"/>
  <c r="M3913" i="1"/>
  <c r="L3913" i="1"/>
  <c r="G3913" i="1"/>
  <c r="M3912" i="1"/>
  <c r="O3912" i="1" s="1"/>
  <c r="L3912" i="1"/>
  <c r="N3912" i="1" s="1"/>
  <c r="G3912" i="1"/>
  <c r="M3911" i="1"/>
  <c r="O3911" i="1" s="1"/>
  <c r="L3911" i="1"/>
  <c r="N3911" i="1" s="1"/>
  <c r="G3911" i="1"/>
  <c r="N3910" i="1"/>
  <c r="P3910" i="1" s="1"/>
  <c r="M3910" i="1"/>
  <c r="O3910" i="1" s="1"/>
  <c r="L3910" i="1"/>
  <c r="G3910" i="1"/>
  <c r="O3909" i="1"/>
  <c r="N3909" i="1"/>
  <c r="M3909" i="1"/>
  <c r="L3909" i="1"/>
  <c r="G3909" i="1"/>
  <c r="M3908" i="1"/>
  <c r="O3908" i="1" s="1"/>
  <c r="L3908" i="1"/>
  <c r="N3908" i="1" s="1"/>
  <c r="G3908" i="1"/>
  <c r="M3907" i="1"/>
  <c r="O3907" i="1" s="1"/>
  <c r="L3907" i="1"/>
  <c r="N3907" i="1" s="1"/>
  <c r="G3907" i="1"/>
  <c r="N3906" i="1"/>
  <c r="M3906" i="1"/>
  <c r="O3906" i="1" s="1"/>
  <c r="P3906" i="1" s="1"/>
  <c r="L3906" i="1"/>
  <c r="G3906" i="1"/>
  <c r="O3905" i="1"/>
  <c r="P3905" i="1" s="1"/>
  <c r="M3905" i="1"/>
  <c r="L3905" i="1"/>
  <c r="N3905" i="1" s="1"/>
  <c r="G3905" i="1"/>
  <c r="M3904" i="1"/>
  <c r="O3904" i="1" s="1"/>
  <c r="L3904" i="1"/>
  <c r="N3904" i="1" s="1"/>
  <c r="G3904" i="1"/>
  <c r="O3903" i="1"/>
  <c r="P3903" i="1" s="1"/>
  <c r="M3903" i="1"/>
  <c r="L3903" i="1"/>
  <c r="N3903" i="1" s="1"/>
  <c r="G3903" i="1"/>
  <c r="N3902" i="1"/>
  <c r="M3902" i="1"/>
  <c r="O3902" i="1" s="1"/>
  <c r="P3902" i="1" s="1"/>
  <c r="L3902" i="1"/>
  <c r="G3902" i="1"/>
  <c r="O3901" i="1"/>
  <c r="M3901" i="1"/>
  <c r="L3901" i="1"/>
  <c r="N3901" i="1" s="1"/>
  <c r="P3901" i="1" s="1"/>
  <c r="G3901" i="1"/>
  <c r="M3900" i="1"/>
  <c r="O3900" i="1" s="1"/>
  <c r="P3900" i="1" s="1"/>
  <c r="L3900" i="1"/>
  <c r="N3900" i="1" s="1"/>
  <c r="G3900" i="1"/>
  <c r="O3899" i="1"/>
  <c r="P3899" i="1" s="1"/>
  <c r="N3899" i="1"/>
  <c r="M3899" i="1"/>
  <c r="L3899" i="1"/>
  <c r="G3899" i="1"/>
  <c r="M3898" i="1"/>
  <c r="O3898" i="1" s="1"/>
  <c r="P3898" i="1" s="1"/>
  <c r="L3898" i="1"/>
  <c r="N3898" i="1" s="1"/>
  <c r="G3898" i="1"/>
  <c r="O3897" i="1"/>
  <c r="P3897" i="1" s="1"/>
  <c r="M3897" i="1"/>
  <c r="L3897" i="1"/>
  <c r="N3897" i="1" s="1"/>
  <c r="G3897" i="1"/>
  <c r="O3896" i="1"/>
  <c r="M3896" i="1"/>
  <c r="L3896" i="1"/>
  <c r="N3896" i="1" s="1"/>
  <c r="P3896" i="1" s="1"/>
  <c r="G3896" i="1"/>
  <c r="N3895" i="1"/>
  <c r="M3895" i="1"/>
  <c r="O3895" i="1" s="1"/>
  <c r="P3895" i="1" s="1"/>
  <c r="L3895" i="1"/>
  <c r="G3895" i="1"/>
  <c r="M3894" i="1"/>
  <c r="O3894" i="1" s="1"/>
  <c r="L3894" i="1"/>
  <c r="N3894" i="1" s="1"/>
  <c r="G3894" i="1"/>
  <c r="O3893" i="1"/>
  <c r="M3893" i="1"/>
  <c r="L3893" i="1"/>
  <c r="N3893" i="1" s="1"/>
  <c r="P3893" i="1" s="1"/>
  <c r="G3893" i="1"/>
  <c r="O3892" i="1"/>
  <c r="N3892" i="1"/>
  <c r="M3892" i="1"/>
  <c r="L3892" i="1"/>
  <c r="G3892" i="1"/>
  <c r="N3891" i="1"/>
  <c r="M3891" i="1"/>
  <c r="O3891" i="1" s="1"/>
  <c r="L3891" i="1"/>
  <c r="G3891" i="1"/>
  <c r="M3890" i="1"/>
  <c r="O3890" i="1" s="1"/>
  <c r="P3890" i="1" s="1"/>
  <c r="L3890" i="1"/>
  <c r="N3890" i="1" s="1"/>
  <c r="G3890" i="1"/>
  <c r="O3889" i="1"/>
  <c r="P3889" i="1" s="1"/>
  <c r="M3889" i="1"/>
  <c r="L3889" i="1"/>
  <c r="N3889" i="1" s="1"/>
  <c r="G3889" i="1"/>
  <c r="O3888" i="1"/>
  <c r="P3888" i="1" s="1"/>
  <c r="N3888" i="1"/>
  <c r="M3888" i="1"/>
  <c r="L3888" i="1"/>
  <c r="G3888" i="1"/>
  <c r="M3887" i="1"/>
  <c r="O3887" i="1" s="1"/>
  <c r="P3887" i="1" s="1"/>
  <c r="L3887" i="1"/>
  <c r="N3887" i="1" s="1"/>
  <c r="G3887" i="1"/>
  <c r="M3886" i="1"/>
  <c r="O3886" i="1" s="1"/>
  <c r="P3886" i="1" s="1"/>
  <c r="L3886" i="1"/>
  <c r="N3886" i="1" s="1"/>
  <c r="G3886" i="1"/>
  <c r="O3885" i="1"/>
  <c r="P3885" i="1" s="1"/>
  <c r="N3885" i="1"/>
  <c r="M3885" i="1"/>
  <c r="L3885" i="1"/>
  <c r="G3885" i="1"/>
  <c r="M3884" i="1"/>
  <c r="O3884" i="1" s="1"/>
  <c r="L3884" i="1"/>
  <c r="N3884" i="1" s="1"/>
  <c r="G3884" i="1"/>
  <c r="M3883" i="1"/>
  <c r="O3883" i="1" s="1"/>
  <c r="P3883" i="1" s="1"/>
  <c r="L3883" i="1"/>
  <c r="N3883" i="1" s="1"/>
  <c r="O3882" i="1"/>
  <c r="P3882" i="1" s="1"/>
  <c r="M3882" i="1"/>
  <c r="L3882" i="1"/>
  <c r="N3882" i="1" s="1"/>
  <c r="G3882" i="1"/>
  <c r="N3881" i="1"/>
  <c r="M3881" i="1"/>
  <c r="O3881" i="1" s="1"/>
  <c r="L3881" i="1"/>
  <c r="G3881" i="1"/>
  <c r="M3880" i="1"/>
  <c r="O3880" i="1" s="1"/>
  <c r="P3880" i="1" s="1"/>
  <c r="L3880" i="1"/>
  <c r="N3880" i="1" s="1"/>
  <c r="G3880" i="1"/>
  <c r="O3879" i="1"/>
  <c r="M3879" i="1"/>
  <c r="L3879" i="1"/>
  <c r="N3879" i="1" s="1"/>
  <c r="G3879" i="1"/>
  <c r="M3878" i="1"/>
  <c r="O3878" i="1" s="1"/>
  <c r="P3878" i="1" s="1"/>
  <c r="L3878" i="1"/>
  <c r="N3878" i="1" s="1"/>
  <c r="G3878" i="1"/>
  <c r="N3877" i="1"/>
  <c r="M3877" i="1"/>
  <c r="O3877" i="1" s="1"/>
  <c r="P3877" i="1" s="1"/>
  <c r="L3877" i="1"/>
  <c r="G3877" i="1"/>
  <c r="M3876" i="1"/>
  <c r="O3876" i="1" s="1"/>
  <c r="P3876" i="1" s="1"/>
  <c r="L3876" i="1"/>
  <c r="N3876" i="1" s="1"/>
  <c r="G3876" i="1"/>
  <c r="N3875" i="1"/>
  <c r="M3875" i="1"/>
  <c r="O3875" i="1" s="1"/>
  <c r="P3875" i="1" s="1"/>
  <c r="L3875" i="1"/>
  <c r="G3875" i="1"/>
  <c r="M3874" i="1"/>
  <c r="O3874" i="1" s="1"/>
  <c r="P3874" i="1" s="1"/>
  <c r="L3874" i="1"/>
  <c r="N3874" i="1" s="1"/>
  <c r="G3874" i="1"/>
  <c r="N3873" i="1"/>
  <c r="M3873" i="1"/>
  <c r="O3873" i="1" s="1"/>
  <c r="P3873" i="1" s="1"/>
  <c r="L3873" i="1"/>
  <c r="G3873" i="1"/>
  <c r="P3872" i="1"/>
  <c r="O3872" i="1"/>
  <c r="N3872" i="1"/>
  <c r="M3872" i="1"/>
  <c r="L3872" i="1"/>
  <c r="G3872" i="1"/>
  <c r="M3871" i="1"/>
  <c r="O3871" i="1" s="1"/>
  <c r="L3871" i="1"/>
  <c r="N3871" i="1" s="1"/>
  <c r="G3871" i="1"/>
  <c r="O3870" i="1"/>
  <c r="P3870" i="1" s="1"/>
  <c r="M3870" i="1"/>
  <c r="L3870" i="1"/>
  <c r="N3870" i="1" s="1"/>
  <c r="G3870" i="1"/>
  <c r="O3869" i="1"/>
  <c r="N3869" i="1"/>
  <c r="P3869" i="1" s="1"/>
  <c r="M3869" i="1"/>
  <c r="L3869" i="1"/>
  <c r="G3869" i="1"/>
  <c r="M3868" i="1"/>
  <c r="O3868" i="1" s="1"/>
  <c r="L3868" i="1"/>
  <c r="N3868" i="1" s="1"/>
  <c r="G3868" i="1"/>
  <c r="M3867" i="1"/>
  <c r="O3867" i="1" s="1"/>
  <c r="L3867" i="1"/>
  <c r="N3867" i="1" s="1"/>
  <c r="G3867" i="1"/>
  <c r="O3866" i="1"/>
  <c r="P3866" i="1" s="1"/>
  <c r="M3866" i="1"/>
  <c r="L3866" i="1"/>
  <c r="N3866" i="1" s="1"/>
  <c r="G3866" i="1"/>
  <c r="N3865" i="1"/>
  <c r="M3865" i="1"/>
  <c r="O3865" i="1" s="1"/>
  <c r="P3865" i="1" s="1"/>
  <c r="L3865" i="1"/>
  <c r="G3865" i="1"/>
  <c r="M3864" i="1"/>
  <c r="O3864" i="1" s="1"/>
  <c r="L3864" i="1"/>
  <c r="N3864" i="1" s="1"/>
  <c r="G3864" i="1"/>
  <c r="O3863" i="1"/>
  <c r="M3863" i="1"/>
  <c r="L3863" i="1"/>
  <c r="N3863" i="1" s="1"/>
  <c r="G3863" i="1"/>
  <c r="M3862" i="1"/>
  <c r="O3862" i="1" s="1"/>
  <c r="P3862" i="1" s="1"/>
  <c r="L3862" i="1"/>
  <c r="N3862" i="1" s="1"/>
  <c r="G3862" i="1"/>
  <c r="N3861" i="1"/>
  <c r="M3861" i="1"/>
  <c r="O3861" i="1" s="1"/>
  <c r="P3861" i="1" s="1"/>
  <c r="L3861" i="1"/>
  <c r="G3861" i="1"/>
  <c r="M3860" i="1"/>
  <c r="O3860" i="1" s="1"/>
  <c r="P3860" i="1" s="1"/>
  <c r="L3860" i="1"/>
  <c r="N3860" i="1" s="1"/>
  <c r="G3860" i="1"/>
  <c r="N3859" i="1"/>
  <c r="M3859" i="1"/>
  <c r="O3859" i="1" s="1"/>
  <c r="P3859" i="1" s="1"/>
  <c r="L3859" i="1"/>
  <c r="G3859" i="1"/>
  <c r="O3858" i="1"/>
  <c r="M3858" i="1"/>
  <c r="L3858" i="1"/>
  <c r="N3858" i="1" s="1"/>
  <c r="G3858" i="1"/>
  <c r="P3857" i="1"/>
  <c r="N3857" i="1"/>
  <c r="M3857" i="1"/>
  <c r="O3857" i="1" s="1"/>
  <c r="L3857" i="1"/>
  <c r="G3857" i="1"/>
  <c r="P3856" i="1"/>
  <c r="O3856" i="1"/>
  <c r="N3856" i="1"/>
  <c r="M3856" i="1"/>
  <c r="L3856" i="1"/>
  <c r="G3856" i="1"/>
  <c r="M3855" i="1"/>
  <c r="O3855" i="1" s="1"/>
  <c r="L3855" i="1"/>
  <c r="N3855" i="1" s="1"/>
  <c r="G3855" i="1"/>
  <c r="O3854" i="1"/>
  <c r="P3854" i="1" s="1"/>
  <c r="M3854" i="1"/>
  <c r="L3854" i="1"/>
  <c r="N3854" i="1" s="1"/>
  <c r="G3854" i="1"/>
  <c r="O3853" i="1"/>
  <c r="P3853" i="1" s="1"/>
  <c r="N3853" i="1"/>
  <c r="M3853" i="1"/>
  <c r="L3853" i="1"/>
  <c r="G3853" i="1"/>
  <c r="M3852" i="1"/>
  <c r="O3852" i="1" s="1"/>
  <c r="L3852" i="1"/>
  <c r="N3852" i="1" s="1"/>
  <c r="G3852" i="1"/>
  <c r="M3851" i="1"/>
  <c r="O3851" i="1" s="1"/>
  <c r="L3851" i="1"/>
  <c r="N3851" i="1" s="1"/>
  <c r="G3851" i="1"/>
  <c r="O3850" i="1"/>
  <c r="P3850" i="1" s="1"/>
  <c r="M3850" i="1"/>
  <c r="L3850" i="1"/>
  <c r="N3850" i="1" s="1"/>
  <c r="G3850" i="1"/>
  <c r="O3849" i="1"/>
  <c r="P3849" i="1" s="1"/>
  <c r="N3849" i="1"/>
  <c r="M3849" i="1"/>
  <c r="L3849" i="1"/>
  <c r="G3849" i="1"/>
  <c r="M3848" i="1"/>
  <c r="O3848" i="1" s="1"/>
  <c r="L3848" i="1"/>
  <c r="N3848" i="1" s="1"/>
  <c r="G3848" i="1"/>
  <c r="O3847" i="1"/>
  <c r="M3847" i="1"/>
  <c r="L3847" i="1"/>
  <c r="N3847" i="1" s="1"/>
  <c r="G3847" i="1"/>
  <c r="M3846" i="1"/>
  <c r="O3846" i="1" s="1"/>
  <c r="L3846" i="1"/>
  <c r="N3846" i="1" s="1"/>
  <c r="G3846" i="1"/>
  <c r="N3845" i="1"/>
  <c r="M3845" i="1"/>
  <c r="O3845" i="1" s="1"/>
  <c r="P3845" i="1" s="1"/>
  <c r="L3845" i="1"/>
  <c r="G3845" i="1"/>
  <c r="M3844" i="1"/>
  <c r="O3844" i="1" s="1"/>
  <c r="P3844" i="1" s="1"/>
  <c r="L3844" i="1"/>
  <c r="N3844" i="1" s="1"/>
  <c r="G3844" i="1"/>
  <c r="N3843" i="1"/>
  <c r="M3843" i="1"/>
  <c r="O3843" i="1" s="1"/>
  <c r="P3843" i="1" s="1"/>
  <c r="L3843" i="1"/>
  <c r="O3842" i="1"/>
  <c r="N3842" i="1"/>
  <c r="P3842" i="1" s="1"/>
  <c r="M3842" i="1"/>
  <c r="L3842" i="1"/>
  <c r="G3842" i="1"/>
  <c r="M3841" i="1"/>
  <c r="O3841" i="1" s="1"/>
  <c r="P3841" i="1" s="1"/>
  <c r="L3841" i="1"/>
  <c r="N3841" i="1" s="1"/>
  <c r="G3841" i="1"/>
  <c r="O3840" i="1"/>
  <c r="P3840" i="1" s="1"/>
  <c r="N3840" i="1"/>
  <c r="M3840" i="1"/>
  <c r="L3840" i="1"/>
  <c r="G3840" i="1"/>
  <c r="M3839" i="1"/>
  <c r="O3839" i="1" s="1"/>
  <c r="L3839" i="1"/>
  <c r="N3839" i="1" s="1"/>
  <c r="G3839" i="1"/>
  <c r="O3838" i="1"/>
  <c r="M3838" i="1"/>
  <c r="L3838" i="1"/>
  <c r="N3838" i="1" s="1"/>
  <c r="G3838" i="1"/>
  <c r="O3837" i="1"/>
  <c r="P3837" i="1" s="1"/>
  <c r="M3837" i="1"/>
  <c r="L3837" i="1"/>
  <c r="N3837" i="1" s="1"/>
  <c r="G3837" i="1"/>
  <c r="O3836" i="1"/>
  <c r="P3836" i="1" s="1"/>
  <c r="N3836" i="1"/>
  <c r="M3836" i="1"/>
  <c r="L3836" i="1"/>
  <c r="G3836" i="1"/>
  <c r="M3835" i="1"/>
  <c r="O3835" i="1" s="1"/>
  <c r="L3835" i="1"/>
  <c r="N3835" i="1" s="1"/>
  <c r="G3835" i="1"/>
  <c r="O3834" i="1"/>
  <c r="M3834" i="1"/>
  <c r="L3834" i="1"/>
  <c r="N3834" i="1" s="1"/>
  <c r="P3834" i="1" s="1"/>
  <c r="G3834" i="1"/>
  <c r="O3833" i="1"/>
  <c r="P3833" i="1" s="1"/>
  <c r="N3833" i="1"/>
  <c r="M3833" i="1"/>
  <c r="L3833" i="1"/>
  <c r="G3833" i="1"/>
  <c r="M3832" i="1"/>
  <c r="O3832" i="1" s="1"/>
  <c r="P3832" i="1" s="1"/>
  <c r="L3832" i="1"/>
  <c r="N3832" i="1" s="1"/>
  <c r="G3832" i="1"/>
  <c r="M3831" i="1"/>
  <c r="O3831" i="1" s="1"/>
  <c r="L3831" i="1"/>
  <c r="N3831" i="1" s="1"/>
  <c r="G3831" i="1"/>
  <c r="O3830" i="1"/>
  <c r="P3830" i="1" s="1"/>
  <c r="M3830" i="1"/>
  <c r="L3830" i="1"/>
  <c r="N3830" i="1" s="1"/>
  <c r="G3830" i="1"/>
  <c r="O3829" i="1"/>
  <c r="N3829" i="1"/>
  <c r="M3829" i="1"/>
  <c r="L3829" i="1"/>
  <c r="G3829" i="1"/>
  <c r="O3828" i="1"/>
  <c r="M3828" i="1"/>
  <c r="L3828" i="1"/>
  <c r="N3828" i="1" s="1"/>
  <c r="G3828" i="1"/>
  <c r="M3827" i="1"/>
  <c r="O3827" i="1" s="1"/>
  <c r="L3827" i="1"/>
  <c r="N3827" i="1" s="1"/>
  <c r="G3827" i="1"/>
  <c r="P3826" i="1"/>
  <c r="O3826" i="1"/>
  <c r="N3826" i="1"/>
  <c r="M3826" i="1"/>
  <c r="L3826" i="1"/>
  <c r="G3826" i="1"/>
  <c r="N3825" i="1"/>
  <c r="M3825" i="1"/>
  <c r="O3825" i="1" s="1"/>
  <c r="P3825" i="1" s="1"/>
  <c r="L3825" i="1"/>
  <c r="G3825" i="1"/>
  <c r="N3824" i="1"/>
  <c r="M3824" i="1"/>
  <c r="O3824" i="1" s="1"/>
  <c r="L3824" i="1"/>
  <c r="G3824" i="1"/>
  <c r="P3823" i="1"/>
  <c r="M3823" i="1"/>
  <c r="O3823" i="1" s="1"/>
  <c r="L3823" i="1"/>
  <c r="N3823" i="1" s="1"/>
  <c r="G3823" i="1"/>
  <c r="P3822" i="1"/>
  <c r="O3822" i="1"/>
  <c r="N3822" i="1"/>
  <c r="M3822" i="1"/>
  <c r="L3822" i="1"/>
  <c r="G3822" i="1"/>
  <c r="N3821" i="1"/>
  <c r="M3821" i="1"/>
  <c r="O3821" i="1" s="1"/>
  <c r="P3821" i="1" s="1"/>
  <c r="L3821" i="1"/>
  <c r="G3821" i="1"/>
  <c r="M3820" i="1"/>
  <c r="O3820" i="1" s="1"/>
  <c r="L3820" i="1"/>
  <c r="N3820" i="1" s="1"/>
  <c r="G3820" i="1"/>
  <c r="N3819" i="1"/>
  <c r="P3819" i="1" s="1"/>
  <c r="M3819" i="1"/>
  <c r="O3819" i="1" s="1"/>
  <c r="L3819" i="1"/>
  <c r="G3819" i="1"/>
  <c r="O3818" i="1"/>
  <c r="M3818" i="1"/>
  <c r="L3818" i="1"/>
  <c r="N3818" i="1" s="1"/>
  <c r="G3818" i="1"/>
  <c r="M3817" i="1"/>
  <c r="O3817" i="1" s="1"/>
  <c r="L3817" i="1"/>
  <c r="N3817" i="1" s="1"/>
  <c r="G3817" i="1"/>
  <c r="M3816" i="1"/>
  <c r="O3816" i="1" s="1"/>
  <c r="L3816" i="1"/>
  <c r="N3816" i="1" s="1"/>
  <c r="P3816" i="1" s="1"/>
  <c r="G3816" i="1"/>
  <c r="N3815" i="1"/>
  <c r="M3815" i="1"/>
  <c r="O3815" i="1" s="1"/>
  <c r="P3815" i="1" s="1"/>
  <c r="L3815" i="1"/>
  <c r="G3815" i="1"/>
  <c r="O3814" i="1"/>
  <c r="N3814" i="1"/>
  <c r="M3814" i="1"/>
  <c r="L3814" i="1"/>
  <c r="G3814" i="1"/>
  <c r="M3813" i="1"/>
  <c r="O3813" i="1" s="1"/>
  <c r="L3813" i="1"/>
  <c r="N3813" i="1" s="1"/>
  <c r="G3813" i="1"/>
  <c r="O3812" i="1"/>
  <c r="P3812" i="1" s="1"/>
  <c r="M3812" i="1"/>
  <c r="L3812" i="1"/>
  <c r="N3812" i="1" s="1"/>
  <c r="G3812" i="1"/>
  <c r="O3811" i="1"/>
  <c r="P3811" i="1" s="1"/>
  <c r="N3811" i="1"/>
  <c r="M3811" i="1"/>
  <c r="L3811" i="1"/>
  <c r="G3811" i="1"/>
  <c r="M3810" i="1"/>
  <c r="O3810" i="1" s="1"/>
  <c r="P3810" i="1" s="1"/>
  <c r="L3810" i="1"/>
  <c r="N3810" i="1" s="1"/>
  <c r="G3810" i="1"/>
  <c r="M3809" i="1"/>
  <c r="O3809" i="1" s="1"/>
  <c r="L3809" i="1"/>
  <c r="N3809" i="1" s="1"/>
  <c r="G3809" i="1"/>
  <c r="O3808" i="1"/>
  <c r="P3808" i="1" s="1"/>
  <c r="M3808" i="1"/>
  <c r="L3808" i="1"/>
  <c r="N3808" i="1" s="1"/>
  <c r="G3808" i="1"/>
  <c r="O3807" i="1"/>
  <c r="N3807" i="1"/>
  <c r="M3807" i="1"/>
  <c r="L3807" i="1"/>
  <c r="G3807" i="1"/>
  <c r="O3806" i="1"/>
  <c r="M3806" i="1"/>
  <c r="L3806" i="1"/>
  <c r="N3806" i="1" s="1"/>
  <c r="G3806" i="1"/>
  <c r="M3805" i="1"/>
  <c r="O3805" i="1" s="1"/>
  <c r="L3805" i="1"/>
  <c r="N3805" i="1" s="1"/>
  <c r="G3805" i="1"/>
  <c r="O3804" i="1"/>
  <c r="M3804" i="1"/>
  <c r="L3804" i="1"/>
  <c r="N3804" i="1" s="1"/>
  <c r="P3804" i="1" s="1"/>
  <c r="G3804" i="1"/>
  <c r="N3803" i="1"/>
  <c r="M3803" i="1"/>
  <c r="O3803" i="1" s="1"/>
  <c r="P3803" i="1" s="1"/>
  <c r="L3803" i="1"/>
  <c r="G3803" i="1"/>
  <c r="O3802" i="1"/>
  <c r="N3802" i="1"/>
  <c r="M3802" i="1"/>
  <c r="L3802" i="1"/>
  <c r="G3802" i="1"/>
  <c r="M3801" i="1"/>
  <c r="O3801" i="1" s="1"/>
  <c r="P3801" i="1" s="1"/>
  <c r="L3801" i="1"/>
  <c r="N3801" i="1" s="1"/>
  <c r="G3801" i="1"/>
  <c r="O3800" i="1"/>
  <c r="P3800" i="1" s="1"/>
  <c r="M3800" i="1"/>
  <c r="L3800" i="1"/>
  <c r="N3800" i="1" s="1"/>
  <c r="G3800" i="1"/>
  <c r="N3799" i="1"/>
  <c r="M3799" i="1"/>
  <c r="O3799" i="1" s="1"/>
  <c r="P3799" i="1" s="1"/>
  <c r="L3799" i="1"/>
  <c r="G3799" i="1"/>
  <c r="M3798" i="1"/>
  <c r="O3798" i="1" s="1"/>
  <c r="L3798" i="1"/>
  <c r="N3798" i="1" s="1"/>
  <c r="G3798" i="1"/>
  <c r="M3797" i="1"/>
  <c r="O3797" i="1" s="1"/>
  <c r="L3797" i="1"/>
  <c r="N3797" i="1" s="1"/>
  <c r="O3796" i="1"/>
  <c r="P3796" i="1" s="1"/>
  <c r="N3796" i="1"/>
  <c r="M3796" i="1"/>
  <c r="L3796" i="1"/>
  <c r="G3796" i="1"/>
  <c r="O3795" i="1"/>
  <c r="P3795" i="1" s="1"/>
  <c r="M3795" i="1"/>
  <c r="L3795" i="1"/>
  <c r="N3795" i="1" s="1"/>
  <c r="G3795" i="1"/>
  <c r="M3794" i="1"/>
  <c r="O3794" i="1" s="1"/>
  <c r="L3794" i="1"/>
  <c r="N3794" i="1" s="1"/>
  <c r="G3794" i="1"/>
  <c r="M3793" i="1"/>
  <c r="O3793" i="1" s="1"/>
  <c r="P3793" i="1" s="1"/>
  <c r="L3793" i="1"/>
  <c r="N3793" i="1" s="1"/>
  <c r="G3793" i="1"/>
  <c r="O3792" i="1"/>
  <c r="N3792" i="1"/>
  <c r="P3792" i="1" s="1"/>
  <c r="M3792" i="1"/>
  <c r="L3792" i="1"/>
  <c r="G3792" i="1"/>
  <c r="O3791" i="1"/>
  <c r="P3791" i="1" s="1"/>
  <c r="M3791" i="1"/>
  <c r="L3791" i="1"/>
  <c r="N3791" i="1" s="1"/>
  <c r="G3791" i="1"/>
  <c r="M3790" i="1"/>
  <c r="O3790" i="1" s="1"/>
  <c r="L3790" i="1"/>
  <c r="N3790" i="1" s="1"/>
  <c r="O3789" i="1"/>
  <c r="M3789" i="1"/>
  <c r="L3789" i="1"/>
  <c r="N3789" i="1" s="1"/>
  <c r="P3789" i="1" s="1"/>
  <c r="G3789" i="1"/>
  <c r="N3788" i="1"/>
  <c r="M3788" i="1"/>
  <c r="O3788" i="1" s="1"/>
  <c r="P3788" i="1" s="1"/>
  <c r="L3788" i="1"/>
  <c r="G3788" i="1"/>
  <c r="O3787" i="1"/>
  <c r="N3787" i="1"/>
  <c r="M3787" i="1"/>
  <c r="L3787" i="1"/>
  <c r="G3787" i="1"/>
  <c r="M3786" i="1"/>
  <c r="O3786" i="1" s="1"/>
  <c r="P3786" i="1" s="1"/>
  <c r="L3786" i="1"/>
  <c r="N3786" i="1" s="1"/>
  <c r="G3786" i="1"/>
  <c r="O3785" i="1"/>
  <c r="P3785" i="1" s="1"/>
  <c r="M3785" i="1"/>
  <c r="L3785" i="1"/>
  <c r="N3785" i="1" s="1"/>
  <c r="G3785" i="1"/>
  <c r="N3784" i="1"/>
  <c r="M3784" i="1"/>
  <c r="O3784" i="1" s="1"/>
  <c r="P3784" i="1" s="1"/>
  <c r="L3784" i="1"/>
  <c r="G3784" i="1"/>
  <c r="N3783" i="1"/>
  <c r="M3783" i="1"/>
  <c r="O3783" i="1" s="1"/>
  <c r="P3783" i="1" s="1"/>
  <c r="L3783" i="1"/>
  <c r="G3783" i="1"/>
  <c r="M3782" i="1"/>
  <c r="O3782" i="1" s="1"/>
  <c r="L3782" i="1"/>
  <c r="N3782" i="1" s="1"/>
  <c r="G3782" i="1"/>
  <c r="O3781" i="1"/>
  <c r="P3781" i="1" s="1"/>
  <c r="M3781" i="1"/>
  <c r="L3781" i="1"/>
  <c r="N3781" i="1" s="1"/>
  <c r="G3781" i="1"/>
  <c r="O3780" i="1"/>
  <c r="P3780" i="1" s="1"/>
  <c r="N3780" i="1"/>
  <c r="M3780" i="1"/>
  <c r="L3780" i="1"/>
  <c r="G3780" i="1"/>
  <c r="M3779" i="1"/>
  <c r="O3779" i="1" s="1"/>
  <c r="P3779" i="1" s="1"/>
  <c r="L3779" i="1"/>
  <c r="N3779" i="1" s="1"/>
  <c r="G3779" i="1"/>
  <c r="M3778" i="1"/>
  <c r="O3778" i="1" s="1"/>
  <c r="L3778" i="1"/>
  <c r="N3778" i="1" s="1"/>
  <c r="G3778" i="1"/>
  <c r="O3777" i="1"/>
  <c r="M3777" i="1"/>
  <c r="L3777" i="1"/>
  <c r="N3777" i="1" s="1"/>
  <c r="P3777" i="1" s="1"/>
  <c r="G3777" i="1"/>
  <c r="O3776" i="1"/>
  <c r="P3776" i="1" s="1"/>
  <c r="N3776" i="1"/>
  <c r="M3776" i="1"/>
  <c r="L3776" i="1"/>
  <c r="G3776" i="1"/>
  <c r="O3775" i="1"/>
  <c r="P3775" i="1" s="1"/>
  <c r="M3775" i="1"/>
  <c r="L3775" i="1"/>
  <c r="N3775" i="1" s="1"/>
  <c r="G3775" i="1"/>
  <c r="M3774" i="1"/>
  <c r="O3774" i="1" s="1"/>
  <c r="P3774" i="1" s="1"/>
  <c r="L3774" i="1"/>
  <c r="N3774" i="1" s="1"/>
  <c r="G3774" i="1"/>
  <c r="P3773" i="1"/>
  <c r="O3773" i="1"/>
  <c r="M3773" i="1"/>
  <c r="L3773" i="1"/>
  <c r="N3773" i="1" s="1"/>
  <c r="G3773" i="1"/>
  <c r="N3772" i="1"/>
  <c r="M3772" i="1"/>
  <c r="O3772" i="1" s="1"/>
  <c r="P3772" i="1" s="1"/>
  <c r="L3772" i="1"/>
  <c r="G3772" i="1"/>
  <c r="O3771" i="1"/>
  <c r="N3771" i="1"/>
  <c r="M3771" i="1"/>
  <c r="L3771" i="1"/>
  <c r="G3771" i="1"/>
  <c r="M3770" i="1"/>
  <c r="O3770" i="1" s="1"/>
  <c r="P3770" i="1" s="1"/>
  <c r="L3770" i="1"/>
  <c r="N3770" i="1" s="1"/>
  <c r="G3770" i="1"/>
  <c r="O3769" i="1"/>
  <c r="P3769" i="1" s="1"/>
  <c r="M3769" i="1"/>
  <c r="L3769" i="1"/>
  <c r="N3769" i="1" s="1"/>
  <c r="G3769" i="1"/>
  <c r="P3768" i="1"/>
  <c r="N3768" i="1"/>
  <c r="M3768" i="1"/>
  <c r="O3768" i="1" s="1"/>
  <c r="L3768" i="1"/>
  <c r="G3768" i="1"/>
  <c r="N3767" i="1"/>
  <c r="M3767" i="1"/>
  <c r="O3767" i="1" s="1"/>
  <c r="P3767" i="1" s="1"/>
  <c r="L3767" i="1"/>
  <c r="G3767" i="1"/>
  <c r="M3766" i="1"/>
  <c r="O3766" i="1" s="1"/>
  <c r="L3766" i="1"/>
  <c r="N3766" i="1" s="1"/>
  <c r="G3766" i="1"/>
  <c r="O3765" i="1"/>
  <c r="P3765" i="1" s="1"/>
  <c r="M3765" i="1"/>
  <c r="L3765" i="1"/>
  <c r="N3765" i="1" s="1"/>
  <c r="G3765" i="1"/>
  <c r="O3764" i="1"/>
  <c r="P3764" i="1" s="1"/>
  <c r="N3764" i="1"/>
  <c r="M3764" i="1"/>
  <c r="L3764" i="1"/>
  <c r="G3764" i="1"/>
  <c r="M3763" i="1"/>
  <c r="O3763" i="1" s="1"/>
  <c r="P3763" i="1" s="1"/>
  <c r="L3763" i="1"/>
  <c r="N3763" i="1" s="1"/>
  <c r="G3763" i="1"/>
  <c r="M3762" i="1"/>
  <c r="O3762" i="1" s="1"/>
  <c r="L3762" i="1"/>
  <c r="N3762" i="1" s="1"/>
  <c r="G3762" i="1"/>
  <c r="O3761" i="1"/>
  <c r="P3761" i="1" s="1"/>
  <c r="M3761" i="1"/>
  <c r="L3761" i="1"/>
  <c r="N3761" i="1" s="1"/>
  <c r="G3761" i="1"/>
  <c r="O3760" i="1"/>
  <c r="N3760" i="1"/>
  <c r="M3760" i="1"/>
  <c r="L3760" i="1"/>
  <c r="G3760" i="1"/>
  <c r="O3759" i="1"/>
  <c r="M3759" i="1"/>
  <c r="L3759" i="1"/>
  <c r="N3759" i="1" s="1"/>
  <c r="G3759" i="1"/>
  <c r="M3758" i="1"/>
  <c r="O3758" i="1" s="1"/>
  <c r="L3758" i="1"/>
  <c r="N3758" i="1" s="1"/>
  <c r="G3758" i="1"/>
  <c r="O3757" i="1"/>
  <c r="M3757" i="1"/>
  <c r="L3757" i="1"/>
  <c r="N3757" i="1" s="1"/>
  <c r="P3757" i="1" s="1"/>
  <c r="G3757" i="1"/>
  <c r="N3756" i="1"/>
  <c r="M3756" i="1"/>
  <c r="O3756" i="1" s="1"/>
  <c r="P3756" i="1" s="1"/>
  <c r="L3756" i="1"/>
  <c r="G3756" i="1"/>
  <c r="O3755" i="1"/>
  <c r="N3755" i="1"/>
  <c r="M3755" i="1"/>
  <c r="L3755" i="1"/>
  <c r="G3755" i="1"/>
  <c r="M3754" i="1"/>
  <c r="O3754" i="1" s="1"/>
  <c r="P3754" i="1" s="1"/>
  <c r="L3754" i="1"/>
  <c r="N3754" i="1" s="1"/>
  <c r="G3754" i="1"/>
  <c r="O3753" i="1"/>
  <c r="P3753" i="1" s="1"/>
  <c r="M3753" i="1"/>
  <c r="L3753" i="1"/>
  <c r="N3753" i="1" s="1"/>
  <c r="G3753" i="1"/>
  <c r="N3752" i="1"/>
  <c r="M3752" i="1"/>
  <c r="O3752" i="1" s="1"/>
  <c r="P3752" i="1" s="1"/>
  <c r="L3752" i="1"/>
  <c r="G3752" i="1"/>
  <c r="N3751" i="1"/>
  <c r="M3751" i="1"/>
  <c r="O3751" i="1" s="1"/>
  <c r="P3751" i="1" s="1"/>
  <c r="L3751" i="1"/>
  <c r="G3751" i="1"/>
  <c r="M3750" i="1"/>
  <c r="O3750" i="1" s="1"/>
  <c r="L3750" i="1"/>
  <c r="N3750" i="1" s="1"/>
  <c r="G3750" i="1"/>
  <c r="O3749" i="1"/>
  <c r="P3749" i="1" s="1"/>
  <c r="M3749" i="1"/>
  <c r="L3749" i="1"/>
  <c r="N3749" i="1" s="1"/>
  <c r="G3749" i="1"/>
  <c r="O3748" i="1"/>
  <c r="P3748" i="1" s="1"/>
  <c r="N3748" i="1"/>
  <c r="M3748" i="1"/>
  <c r="L3748" i="1"/>
  <c r="G3748" i="1"/>
  <c r="M3747" i="1"/>
  <c r="O3747" i="1" s="1"/>
  <c r="L3747" i="1"/>
  <c r="N3747" i="1" s="1"/>
  <c r="G3747" i="1"/>
  <c r="M3746" i="1"/>
  <c r="O3746" i="1" s="1"/>
  <c r="L3746" i="1"/>
  <c r="N3746" i="1" s="1"/>
  <c r="G3746" i="1"/>
  <c r="O3745" i="1"/>
  <c r="M3745" i="1"/>
  <c r="L3745" i="1"/>
  <c r="N3745" i="1" s="1"/>
  <c r="P3745" i="1" s="1"/>
  <c r="G3745" i="1"/>
  <c r="O3744" i="1"/>
  <c r="P3744" i="1" s="1"/>
  <c r="N3744" i="1"/>
  <c r="M3744" i="1"/>
  <c r="L3744" i="1"/>
  <c r="G3744" i="1"/>
  <c r="O3743" i="1"/>
  <c r="M3743" i="1"/>
  <c r="L3743" i="1"/>
  <c r="N3743" i="1" s="1"/>
  <c r="G3743" i="1"/>
  <c r="M3742" i="1"/>
  <c r="O3742" i="1" s="1"/>
  <c r="P3742" i="1" s="1"/>
  <c r="L3742" i="1"/>
  <c r="N3742" i="1" s="1"/>
  <c r="G3742" i="1"/>
  <c r="P3741" i="1"/>
  <c r="O3741" i="1"/>
  <c r="M3741" i="1"/>
  <c r="L3741" i="1"/>
  <c r="N3741" i="1" s="1"/>
  <c r="G3741" i="1"/>
  <c r="N3740" i="1"/>
  <c r="M3740" i="1"/>
  <c r="O3740" i="1" s="1"/>
  <c r="P3740" i="1" s="1"/>
  <c r="L3740" i="1"/>
  <c r="G3740" i="1"/>
  <c r="O3739" i="1"/>
  <c r="N3739" i="1"/>
  <c r="M3739" i="1"/>
  <c r="L3739" i="1"/>
  <c r="G3739" i="1"/>
  <c r="M3738" i="1"/>
  <c r="O3738" i="1" s="1"/>
  <c r="P3738" i="1" s="1"/>
  <c r="L3738" i="1"/>
  <c r="N3738" i="1" s="1"/>
  <c r="G3738" i="1"/>
  <c r="O3737" i="1"/>
  <c r="P3737" i="1" s="1"/>
  <c r="M3737" i="1"/>
  <c r="L3737" i="1"/>
  <c r="N3737" i="1" s="1"/>
  <c r="G3737" i="1"/>
  <c r="N3736" i="1"/>
  <c r="M3736" i="1"/>
  <c r="O3736" i="1" s="1"/>
  <c r="P3736" i="1" s="1"/>
  <c r="L3736" i="1"/>
  <c r="G3736" i="1"/>
  <c r="N3735" i="1"/>
  <c r="M3735" i="1"/>
  <c r="O3735" i="1" s="1"/>
  <c r="P3735" i="1" s="1"/>
  <c r="L3735" i="1"/>
  <c r="G3735" i="1"/>
  <c r="M3734" i="1"/>
  <c r="O3734" i="1" s="1"/>
  <c r="L3734" i="1"/>
  <c r="N3734" i="1" s="1"/>
  <c r="G3734" i="1"/>
  <c r="O3733" i="1"/>
  <c r="P3733" i="1" s="1"/>
  <c r="M3733" i="1"/>
  <c r="L3733" i="1"/>
  <c r="N3733" i="1" s="1"/>
  <c r="G3733" i="1"/>
  <c r="O3732" i="1"/>
  <c r="P3732" i="1" s="1"/>
  <c r="N3732" i="1"/>
  <c r="M3732" i="1"/>
  <c r="L3732" i="1"/>
  <c r="G3732" i="1"/>
  <c r="M3731" i="1"/>
  <c r="O3731" i="1" s="1"/>
  <c r="L3731" i="1"/>
  <c r="N3731" i="1" s="1"/>
  <c r="G3731" i="1"/>
  <c r="M3730" i="1"/>
  <c r="O3730" i="1" s="1"/>
  <c r="L3730" i="1"/>
  <c r="N3730" i="1" s="1"/>
  <c r="G3730" i="1"/>
  <c r="O3729" i="1"/>
  <c r="P3729" i="1" s="1"/>
  <c r="M3729" i="1"/>
  <c r="L3729" i="1"/>
  <c r="N3729" i="1" s="1"/>
  <c r="G3729" i="1"/>
  <c r="O3728" i="1"/>
  <c r="P3728" i="1" s="1"/>
  <c r="N3728" i="1"/>
  <c r="M3728" i="1"/>
  <c r="L3728" i="1"/>
  <c r="G3728" i="1"/>
  <c r="O3727" i="1"/>
  <c r="M3727" i="1"/>
  <c r="L3727" i="1"/>
  <c r="N3727" i="1" s="1"/>
  <c r="G3727" i="1"/>
  <c r="M3726" i="1"/>
  <c r="O3726" i="1" s="1"/>
  <c r="L3726" i="1"/>
  <c r="N3726" i="1" s="1"/>
  <c r="G3726" i="1"/>
  <c r="O3725" i="1"/>
  <c r="M3725" i="1"/>
  <c r="L3725" i="1"/>
  <c r="N3725" i="1" s="1"/>
  <c r="P3725" i="1" s="1"/>
  <c r="G3725" i="1"/>
  <c r="N3724" i="1"/>
  <c r="M3724" i="1"/>
  <c r="O3724" i="1" s="1"/>
  <c r="P3724" i="1" s="1"/>
  <c r="L3724" i="1"/>
  <c r="G3724" i="1"/>
  <c r="O3723" i="1"/>
  <c r="N3723" i="1"/>
  <c r="M3723" i="1"/>
  <c r="L3723" i="1"/>
  <c r="G3723" i="1"/>
  <c r="M3722" i="1"/>
  <c r="O3722" i="1" s="1"/>
  <c r="P3722" i="1" s="1"/>
  <c r="L3722" i="1"/>
  <c r="N3722" i="1" s="1"/>
  <c r="G3722" i="1"/>
  <c r="O3721" i="1"/>
  <c r="P3721" i="1" s="1"/>
  <c r="M3721" i="1"/>
  <c r="L3721" i="1"/>
  <c r="N3721" i="1" s="1"/>
  <c r="G3721" i="1"/>
  <c r="N3720" i="1"/>
  <c r="M3720" i="1"/>
  <c r="O3720" i="1" s="1"/>
  <c r="P3720" i="1" s="1"/>
  <c r="L3720" i="1"/>
  <c r="G3720" i="1"/>
  <c r="N3719" i="1"/>
  <c r="M3719" i="1"/>
  <c r="O3719" i="1" s="1"/>
  <c r="P3719" i="1" s="1"/>
  <c r="L3719" i="1"/>
  <c r="G3719" i="1"/>
  <c r="M3718" i="1"/>
  <c r="O3718" i="1" s="1"/>
  <c r="L3718" i="1"/>
  <c r="N3718" i="1" s="1"/>
  <c r="G3718" i="1"/>
  <c r="O3717" i="1"/>
  <c r="P3717" i="1" s="1"/>
  <c r="M3717" i="1"/>
  <c r="L3717" i="1"/>
  <c r="N3717" i="1" s="1"/>
  <c r="G3717" i="1"/>
  <c r="O3716" i="1"/>
  <c r="P3716" i="1" s="1"/>
  <c r="N3716" i="1"/>
  <c r="M3716" i="1"/>
  <c r="L3716" i="1"/>
  <c r="N3715" i="1"/>
  <c r="M3715" i="1"/>
  <c r="O3715" i="1" s="1"/>
  <c r="L3715" i="1"/>
  <c r="G3715" i="1"/>
  <c r="P3714" i="1"/>
  <c r="M3714" i="1"/>
  <c r="O3714" i="1" s="1"/>
  <c r="L3714" i="1"/>
  <c r="N3714" i="1" s="1"/>
  <c r="G3714" i="1"/>
  <c r="P3713" i="1"/>
  <c r="O3713" i="1"/>
  <c r="N3713" i="1"/>
  <c r="M3713" i="1"/>
  <c r="L3713" i="1"/>
  <c r="G3713" i="1"/>
  <c r="O3712" i="1"/>
  <c r="P3712" i="1" s="1"/>
  <c r="N3712" i="1"/>
  <c r="M3712" i="1"/>
  <c r="L3712" i="1"/>
  <c r="M3711" i="1"/>
  <c r="O3711" i="1" s="1"/>
  <c r="L3711" i="1"/>
  <c r="N3711" i="1" s="1"/>
  <c r="O3710" i="1"/>
  <c r="P3710" i="1" s="1"/>
  <c r="N3710" i="1"/>
  <c r="M3710" i="1"/>
  <c r="L3710" i="1"/>
  <c r="N3709" i="1"/>
  <c r="M3709" i="1"/>
  <c r="O3709" i="1" s="1"/>
  <c r="P3709" i="1" s="1"/>
  <c r="L3709" i="1"/>
  <c r="G3709" i="1"/>
  <c r="M3708" i="1"/>
  <c r="O3708" i="1" s="1"/>
  <c r="L3708" i="1"/>
  <c r="N3708" i="1" s="1"/>
  <c r="G3708" i="1"/>
  <c r="O3707" i="1"/>
  <c r="P3707" i="1" s="1"/>
  <c r="M3707" i="1"/>
  <c r="L3707" i="1"/>
  <c r="N3707" i="1" s="1"/>
  <c r="G3707" i="1"/>
  <c r="O3706" i="1"/>
  <c r="P3706" i="1" s="1"/>
  <c r="N3706" i="1"/>
  <c r="M3706" i="1"/>
  <c r="L3706" i="1"/>
  <c r="G3706" i="1"/>
  <c r="M3705" i="1"/>
  <c r="O3705" i="1" s="1"/>
  <c r="P3705" i="1" s="1"/>
  <c r="L3705" i="1"/>
  <c r="N3705" i="1" s="1"/>
  <c r="G3705" i="1"/>
  <c r="M3704" i="1"/>
  <c r="O3704" i="1" s="1"/>
  <c r="L3704" i="1"/>
  <c r="N3704" i="1" s="1"/>
  <c r="G3704" i="1"/>
  <c r="O3703" i="1"/>
  <c r="P3703" i="1" s="1"/>
  <c r="M3703" i="1"/>
  <c r="L3703" i="1"/>
  <c r="N3703" i="1" s="1"/>
  <c r="G3703" i="1"/>
  <c r="O3702" i="1"/>
  <c r="P3702" i="1" s="1"/>
  <c r="N3702" i="1"/>
  <c r="M3702" i="1"/>
  <c r="L3702" i="1"/>
  <c r="G3702" i="1"/>
  <c r="O3701" i="1"/>
  <c r="M3701" i="1"/>
  <c r="L3701" i="1"/>
  <c r="N3701" i="1" s="1"/>
  <c r="G3701" i="1"/>
  <c r="M3700" i="1"/>
  <c r="O3700" i="1" s="1"/>
  <c r="L3700" i="1"/>
  <c r="N3700" i="1" s="1"/>
  <c r="G3700" i="1"/>
  <c r="O3699" i="1"/>
  <c r="M3699" i="1"/>
  <c r="L3699" i="1"/>
  <c r="N3699" i="1" s="1"/>
  <c r="P3699" i="1" s="1"/>
  <c r="G3699" i="1"/>
  <c r="N3698" i="1"/>
  <c r="M3698" i="1"/>
  <c r="O3698" i="1" s="1"/>
  <c r="P3698" i="1" s="1"/>
  <c r="L3698" i="1"/>
  <c r="G3698" i="1"/>
  <c r="O3697" i="1"/>
  <c r="N3697" i="1"/>
  <c r="M3697" i="1"/>
  <c r="L3697" i="1"/>
  <c r="G3697" i="1"/>
  <c r="M3696" i="1"/>
  <c r="O3696" i="1" s="1"/>
  <c r="P3696" i="1" s="1"/>
  <c r="L3696" i="1"/>
  <c r="N3696" i="1" s="1"/>
  <c r="G3696" i="1"/>
  <c r="O3695" i="1"/>
  <c r="P3695" i="1" s="1"/>
  <c r="M3695" i="1"/>
  <c r="L3695" i="1"/>
  <c r="N3695" i="1" s="1"/>
  <c r="G3695" i="1"/>
  <c r="N3694" i="1"/>
  <c r="M3694" i="1"/>
  <c r="O3694" i="1" s="1"/>
  <c r="P3694" i="1" s="1"/>
  <c r="L3694" i="1"/>
  <c r="G3694" i="1"/>
  <c r="N3693" i="1"/>
  <c r="M3693" i="1"/>
  <c r="O3693" i="1" s="1"/>
  <c r="P3693" i="1" s="1"/>
  <c r="L3693" i="1"/>
  <c r="G3693" i="1"/>
  <c r="M3692" i="1"/>
  <c r="O3692" i="1" s="1"/>
  <c r="L3692" i="1"/>
  <c r="N3692" i="1" s="1"/>
  <c r="G3692" i="1"/>
  <c r="O3691" i="1"/>
  <c r="P3691" i="1" s="1"/>
  <c r="M3691" i="1"/>
  <c r="L3691" i="1"/>
  <c r="N3691" i="1" s="1"/>
  <c r="G3691" i="1"/>
  <c r="O3690" i="1"/>
  <c r="P3690" i="1" s="1"/>
  <c r="N3690" i="1"/>
  <c r="M3690" i="1"/>
  <c r="L3690" i="1"/>
  <c r="G3690" i="1"/>
  <c r="M3689" i="1"/>
  <c r="O3689" i="1" s="1"/>
  <c r="L3689" i="1"/>
  <c r="N3689" i="1" s="1"/>
  <c r="G3689" i="1"/>
  <c r="M3688" i="1"/>
  <c r="O3688" i="1" s="1"/>
  <c r="L3688" i="1"/>
  <c r="N3688" i="1" s="1"/>
  <c r="G3688" i="1"/>
  <c r="O3687" i="1"/>
  <c r="M3687" i="1"/>
  <c r="L3687" i="1"/>
  <c r="N3687" i="1" s="1"/>
  <c r="P3687" i="1" s="1"/>
  <c r="G3687" i="1"/>
  <c r="O3686" i="1"/>
  <c r="P3686" i="1" s="1"/>
  <c r="N3686" i="1"/>
  <c r="M3686" i="1"/>
  <c r="L3686" i="1"/>
  <c r="G3686" i="1"/>
  <c r="O3685" i="1"/>
  <c r="P3685" i="1" s="1"/>
  <c r="M3685" i="1"/>
  <c r="L3685" i="1"/>
  <c r="N3685" i="1" s="1"/>
  <c r="G3685" i="1"/>
  <c r="O3684" i="1"/>
  <c r="M3684" i="1"/>
  <c r="L3684" i="1"/>
  <c r="N3684" i="1" s="1"/>
  <c r="G3684" i="1"/>
  <c r="M3683" i="1"/>
  <c r="O3683" i="1" s="1"/>
  <c r="P3683" i="1" s="1"/>
  <c r="L3683" i="1"/>
  <c r="N3683" i="1" s="1"/>
  <c r="G3683" i="1"/>
  <c r="O3682" i="1"/>
  <c r="P3682" i="1" s="1"/>
  <c r="N3682" i="1"/>
  <c r="M3682" i="1"/>
  <c r="L3682" i="1"/>
  <c r="G3682" i="1"/>
  <c r="O3681" i="1"/>
  <c r="M3681" i="1"/>
  <c r="L3681" i="1"/>
  <c r="N3681" i="1" s="1"/>
  <c r="G3681" i="1"/>
  <c r="M3680" i="1"/>
  <c r="O3680" i="1" s="1"/>
  <c r="P3680" i="1" s="1"/>
  <c r="L3680" i="1"/>
  <c r="N3680" i="1" s="1"/>
  <c r="G3680" i="1"/>
  <c r="M3679" i="1"/>
  <c r="O3679" i="1" s="1"/>
  <c r="L3679" i="1"/>
  <c r="N3679" i="1" s="1"/>
  <c r="G3679" i="1"/>
  <c r="O3678" i="1"/>
  <c r="P3678" i="1" s="1"/>
  <c r="N3678" i="1"/>
  <c r="M3678" i="1"/>
  <c r="L3678" i="1"/>
  <c r="G3678" i="1"/>
  <c r="O3677" i="1"/>
  <c r="P3677" i="1" s="1"/>
  <c r="M3677" i="1"/>
  <c r="L3677" i="1"/>
  <c r="N3677" i="1" s="1"/>
  <c r="G3677" i="1"/>
  <c r="O3676" i="1"/>
  <c r="M3676" i="1"/>
  <c r="L3676" i="1"/>
  <c r="N3676" i="1" s="1"/>
  <c r="G3676" i="1"/>
  <c r="M3675" i="1"/>
  <c r="O3675" i="1" s="1"/>
  <c r="P3675" i="1" s="1"/>
  <c r="L3675" i="1"/>
  <c r="N3675" i="1" s="1"/>
  <c r="G3675" i="1"/>
  <c r="O3674" i="1"/>
  <c r="N3674" i="1"/>
  <c r="M3674" i="1"/>
  <c r="L3674" i="1"/>
  <c r="G3674" i="1"/>
  <c r="O3673" i="1"/>
  <c r="M3673" i="1"/>
  <c r="L3673" i="1"/>
  <c r="N3673" i="1" s="1"/>
  <c r="G3673" i="1"/>
  <c r="M3672" i="1"/>
  <c r="O3672" i="1" s="1"/>
  <c r="P3672" i="1" s="1"/>
  <c r="L3672" i="1"/>
  <c r="N3672" i="1" s="1"/>
  <c r="G3672" i="1"/>
  <c r="M3671" i="1"/>
  <c r="O3671" i="1" s="1"/>
  <c r="L3671" i="1"/>
  <c r="N3671" i="1" s="1"/>
  <c r="G3671" i="1"/>
  <c r="O3670" i="1"/>
  <c r="P3670" i="1" s="1"/>
  <c r="N3670" i="1"/>
  <c r="M3670" i="1"/>
  <c r="L3670" i="1"/>
  <c r="G3670" i="1"/>
  <c r="O3669" i="1"/>
  <c r="M3669" i="1"/>
  <c r="L3669" i="1"/>
  <c r="N3669" i="1" s="1"/>
  <c r="G3669" i="1"/>
  <c r="O3668" i="1"/>
  <c r="M3668" i="1"/>
  <c r="L3668" i="1"/>
  <c r="N3668" i="1" s="1"/>
  <c r="G3668" i="1"/>
  <c r="M3667" i="1"/>
  <c r="O3667" i="1" s="1"/>
  <c r="P3667" i="1" s="1"/>
  <c r="L3667" i="1"/>
  <c r="N3667" i="1" s="1"/>
  <c r="G3667" i="1"/>
  <c r="O3666" i="1"/>
  <c r="N3666" i="1"/>
  <c r="M3666" i="1"/>
  <c r="L3666" i="1"/>
  <c r="G3666" i="1"/>
  <c r="O3665" i="1"/>
  <c r="M3665" i="1"/>
  <c r="L3665" i="1"/>
  <c r="N3665" i="1" s="1"/>
  <c r="G3665" i="1"/>
  <c r="M3664" i="1"/>
  <c r="O3664" i="1" s="1"/>
  <c r="P3664" i="1" s="1"/>
  <c r="L3664" i="1"/>
  <c r="N3664" i="1" s="1"/>
  <c r="G3664" i="1"/>
  <c r="M3663" i="1"/>
  <c r="O3663" i="1" s="1"/>
  <c r="L3663" i="1"/>
  <c r="N3663" i="1" s="1"/>
  <c r="G3663" i="1"/>
  <c r="O3662" i="1"/>
  <c r="P3662" i="1" s="1"/>
  <c r="N3662" i="1"/>
  <c r="M3662" i="1"/>
  <c r="L3662" i="1"/>
  <c r="G3662" i="1"/>
  <c r="O3661" i="1"/>
  <c r="M3661" i="1"/>
  <c r="L3661" i="1"/>
  <c r="N3661" i="1" s="1"/>
  <c r="G3661" i="1"/>
  <c r="O3660" i="1"/>
  <c r="M3660" i="1"/>
  <c r="L3660" i="1"/>
  <c r="N3660" i="1" s="1"/>
  <c r="G3660" i="1"/>
  <c r="M3659" i="1"/>
  <c r="O3659" i="1" s="1"/>
  <c r="P3659" i="1" s="1"/>
  <c r="L3659" i="1"/>
  <c r="N3659" i="1" s="1"/>
  <c r="G3659" i="1"/>
  <c r="O3658" i="1"/>
  <c r="P3658" i="1" s="1"/>
  <c r="N3658" i="1"/>
  <c r="M3658" i="1"/>
  <c r="L3658" i="1"/>
  <c r="G3658" i="1"/>
  <c r="O3657" i="1"/>
  <c r="M3657" i="1"/>
  <c r="L3657" i="1"/>
  <c r="N3657" i="1" s="1"/>
  <c r="G3657" i="1"/>
  <c r="M3656" i="1"/>
  <c r="O3656" i="1" s="1"/>
  <c r="P3656" i="1" s="1"/>
  <c r="L3656" i="1"/>
  <c r="N3656" i="1" s="1"/>
  <c r="G3656" i="1"/>
  <c r="M3655" i="1"/>
  <c r="O3655" i="1" s="1"/>
  <c r="P3655" i="1" s="1"/>
  <c r="L3655" i="1"/>
  <c r="N3655" i="1" s="1"/>
  <c r="G3655" i="1"/>
  <c r="O3654" i="1"/>
  <c r="P3654" i="1" s="1"/>
  <c r="N3654" i="1"/>
  <c r="M3654" i="1"/>
  <c r="L3654" i="1"/>
  <c r="G3654" i="1"/>
  <c r="O3653" i="1"/>
  <c r="P3653" i="1" s="1"/>
  <c r="M3653" i="1"/>
  <c r="L3653" i="1"/>
  <c r="N3653" i="1" s="1"/>
  <c r="G3653" i="1"/>
  <c r="O3652" i="1"/>
  <c r="M3652" i="1"/>
  <c r="L3652" i="1"/>
  <c r="N3652" i="1" s="1"/>
  <c r="G3652" i="1"/>
  <c r="M3651" i="1"/>
  <c r="O3651" i="1" s="1"/>
  <c r="P3651" i="1" s="1"/>
  <c r="L3651" i="1"/>
  <c r="N3651" i="1" s="1"/>
  <c r="G3651" i="1"/>
  <c r="O3650" i="1"/>
  <c r="N3650" i="1"/>
  <c r="M3650" i="1"/>
  <c r="L3650" i="1"/>
  <c r="G3650" i="1"/>
  <c r="O3649" i="1"/>
  <c r="M3649" i="1"/>
  <c r="L3649" i="1"/>
  <c r="N3649" i="1" s="1"/>
  <c r="G3649" i="1"/>
  <c r="M3648" i="1"/>
  <c r="O3648" i="1" s="1"/>
  <c r="P3648" i="1" s="1"/>
  <c r="L3648" i="1"/>
  <c r="N3648" i="1" s="1"/>
  <c r="G3648" i="1"/>
  <c r="M3647" i="1"/>
  <c r="O3647" i="1" s="1"/>
  <c r="P3647" i="1" s="1"/>
  <c r="L3647" i="1"/>
  <c r="N3647" i="1" s="1"/>
  <c r="G3647" i="1"/>
  <c r="O3646" i="1"/>
  <c r="P3646" i="1" s="1"/>
  <c r="N3646" i="1"/>
  <c r="M3646" i="1"/>
  <c r="L3646" i="1"/>
  <c r="G3646" i="1"/>
  <c r="P3645" i="1"/>
  <c r="M3645" i="1"/>
  <c r="O3645" i="1" s="1"/>
  <c r="L3645" i="1"/>
  <c r="N3645" i="1" s="1"/>
  <c r="G3645" i="1"/>
  <c r="N3644" i="1"/>
  <c r="M3644" i="1"/>
  <c r="O3644" i="1" s="1"/>
  <c r="P3644" i="1" s="1"/>
  <c r="L3644" i="1"/>
  <c r="G3644" i="1"/>
  <c r="O3643" i="1"/>
  <c r="P3643" i="1" s="1"/>
  <c r="M3643" i="1"/>
  <c r="L3643" i="1"/>
  <c r="N3643" i="1" s="1"/>
  <c r="G3643" i="1"/>
  <c r="P3642" i="1"/>
  <c r="N3642" i="1"/>
  <c r="M3642" i="1"/>
  <c r="O3642" i="1" s="1"/>
  <c r="L3642" i="1"/>
  <c r="N3641" i="1"/>
  <c r="M3641" i="1"/>
  <c r="O3641" i="1" s="1"/>
  <c r="L3641" i="1"/>
  <c r="G3641" i="1"/>
  <c r="N3640" i="1"/>
  <c r="P3640" i="1" s="1"/>
  <c r="M3640" i="1"/>
  <c r="O3640" i="1" s="1"/>
  <c r="L3640" i="1"/>
  <c r="G3640" i="1"/>
  <c r="P3639" i="1"/>
  <c r="O3639" i="1"/>
  <c r="M3639" i="1"/>
  <c r="L3639" i="1"/>
  <c r="N3639" i="1" s="1"/>
  <c r="G3639" i="1"/>
  <c r="O3638" i="1"/>
  <c r="P3638" i="1" s="1"/>
  <c r="N3638" i="1"/>
  <c r="M3638" i="1"/>
  <c r="L3638" i="1"/>
  <c r="G3638" i="1"/>
  <c r="M3637" i="1"/>
  <c r="O3637" i="1" s="1"/>
  <c r="P3637" i="1" s="1"/>
  <c r="L3637" i="1"/>
  <c r="N3637" i="1" s="1"/>
  <c r="G3637" i="1"/>
  <c r="N3636" i="1"/>
  <c r="M3636" i="1"/>
  <c r="O3636" i="1" s="1"/>
  <c r="P3636" i="1" s="1"/>
  <c r="L3636" i="1"/>
  <c r="G3636" i="1"/>
  <c r="O3635" i="1"/>
  <c r="M3635" i="1"/>
  <c r="L3635" i="1"/>
  <c r="N3635" i="1" s="1"/>
  <c r="P3635" i="1" s="1"/>
  <c r="G3635" i="1"/>
  <c r="N3634" i="1"/>
  <c r="M3634" i="1"/>
  <c r="O3634" i="1" s="1"/>
  <c r="P3634" i="1" s="1"/>
  <c r="L3634" i="1"/>
  <c r="G3634" i="1"/>
  <c r="O3633" i="1"/>
  <c r="M3633" i="1"/>
  <c r="L3633" i="1"/>
  <c r="N3633" i="1" s="1"/>
  <c r="G3633" i="1"/>
  <c r="M3632" i="1"/>
  <c r="O3632" i="1" s="1"/>
  <c r="L3632" i="1"/>
  <c r="N3632" i="1" s="1"/>
  <c r="G3632" i="1"/>
  <c r="O3631" i="1"/>
  <c r="P3631" i="1" s="1"/>
  <c r="N3631" i="1"/>
  <c r="M3631" i="1"/>
  <c r="L3631" i="1"/>
  <c r="G3631" i="1"/>
  <c r="M3630" i="1"/>
  <c r="O3630" i="1" s="1"/>
  <c r="P3630" i="1" s="1"/>
  <c r="L3630" i="1"/>
  <c r="N3630" i="1" s="1"/>
  <c r="G3630" i="1"/>
  <c r="O3629" i="1"/>
  <c r="P3629" i="1" s="1"/>
  <c r="N3629" i="1"/>
  <c r="M3629" i="1"/>
  <c r="L3629" i="1"/>
  <c r="G3629" i="1"/>
  <c r="M3628" i="1"/>
  <c r="O3628" i="1" s="1"/>
  <c r="L3628" i="1"/>
  <c r="N3628" i="1" s="1"/>
  <c r="P3628" i="1" s="1"/>
  <c r="G3628" i="1"/>
  <c r="O3627" i="1"/>
  <c r="N3627" i="1"/>
  <c r="P3627" i="1" s="1"/>
  <c r="M3627" i="1"/>
  <c r="L3627" i="1"/>
  <c r="G3627" i="1"/>
  <c r="O3626" i="1"/>
  <c r="P3626" i="1" s="1"/>
  <c r="M3626" i="1"/>
  <c r="L3626" i="1"/>
  <c r="N3626" i="1" s="1"/>
  <c r="G3626" i="1"/>
  <c r="N3625" i="1"/>
  <c r="M3625" i="1"/>
  <c r="O3625" i="1" s="1"/>
  <c r="P3625" i="1" s="1"/>
  <c r="L3625" i="1"/>
  <c r="G3625" i="1"/>
  <c r="P3624" i="1"/>
  <c r="N3624" i="1"/>
  <c r="M3624" i="1"/>
  <c r="O3624" i="1" s="1"/>
  <c r="L3624" i="1"/>
  <c r="G3624" i="1"/>
  <c r="P3623" i="1"/>
  <c r="O3623" i="1"/>
  <c r="M3623" i="1"/>
  <c r="L3623" i="1"/>
  <c r="N3623" i="1" s="1"/>
  <c r="G3623" i="1"/>
  <c r="O3622" i="1"/>
  <c r="P3622" i="1" s="1"/>
  <c r="N3622" i="1"/>
  <c r="M3622" i="1"/>
  <c r="L3622" i="1"/>
  <c r="G3622" i="1"/>
  <c r="M3621" i="1"/>
  <c r="O3621" i="1" s="1"/>
  <c r="P3621" i="1" s="1"/>
  <c r="L3621" i="1"/>
  <c r="N3621" i="1" s="1"/>
  <c r="G3621" i="1"/>
  <c r="N3620" i="1"/>
  <c r="M3620" i="1"/>
  <c r="O3620" i="1" s="1"/>
  <c r="P3620" i="1" s="1"/>
  <c r="L3620" i="1"/>
  <c r="G3620" i="1"/>
  <c r="O3619" i="1"/>
  <c r="M3619" i="1"/>
  <c r="L3619" i="1"/>
  <c r="N3619" i="1" s="1"/>
  <c r="G3619" i="1"/>
  <c r="N3618" i="1"/>
  <c r="M3618" i="1"/>
  <c r="O3618" i="1" s="1"/>
  <c r="P3618" i="1" s="1"/>
  <c r="L3618" i="1"/>
  <c r="G3618" i="1"/>
  <c r="O3617" i="1"/>
  <c r="P3617" i="1" s="1"/>
  <c r="M3617" i="1"/>
  <c r="L3617" i="1"/>
  <c r="N3617" i="1" s="1"/>
  <c r="G3617" i="1"/>
  <c r="M3616" i="1"/>
  <c r="O3616" i="1" s="1"/>
  <c r="P3616" i="1" s="1"/>
  <c r="L3616" i="1"/>
  <c r="N3616" i="1" s="1"/>
  <c r="G3616" i="1"/>
  <c r="O3615" i="1"/>
  <c r="N3615" i="1"/>
  <c r="M3615" i="1"/>
  <c r="L3615" i="1"/>
  <c r="G3615" i="1"/>
  <c r="P3614" i="1"/>
  <c r="M3614" i="1"/>
  <c r="O3614" i="1" s="1"/>
  <c r="L3614" i="1"/>
  <c r="N3614" i="1" s="1"/>
  <c r="G3614" i="1"/>
  <c r="O3613" i="1"/>
  <c r="P3613" i="1" s="1"/>
  <c r="N3613" i="1"/>
  <c r="M3613" i="1"/>
  <c r="L3613" i="1"/>
  <c r="G3613" i="1"/>
  <c r="P3612" i="1"/>
  <c r="M3612" i="1"/>
  <c r="O3612" i="1" s="1"/>
  <c r="L3612" i="1"/>
  <c r="N3612" i="1" s="1"/>
  <c r="G3612" i="1"/>
  <c r="O3611" i="1"/>
  <c r="P3611" i="1" s="1"/>
  <c r="N3611" i="1"/>
  <c r="M3611" i="1"/>
  <c r="L3611" i="1"/>
  <c r="G3611" i="1"/>
  <c r="O3610" i="1"/>
  <c r="P3610" i="1" s="1"/>
  <c r="M3610" i="1"/>
  <c r="L3610" i="1"/>
  <c r="N3610" i="1" s="1"/>
  <c r="G3610" i="1"/>
  <c r="N3609" i="1"/>
  <c r="M3609" i="1"/>
  <c r="O3609" i="1" s="1"/>
  <c r="P3609" i="1" s="1"/>
  <c r="L3609" i="1"/>
  <c r="G3609" i="1"/>
  <c r="N3608" i="1"/>
  <c r="P3608" i="1" s="1"/>
  <c r="M3608" i="1"/>
  <c r="O3608" i="1" s="1"/>
  <c r="L3608" i="1"/>
  <c r="G3608" i="1"/>
  <c r="P3607" i="1"/>
  <c r="O3607" i="1"/>
  <c r="M3607" i="1"/>
  <c r="L3607" i="1"/>
  <c r="N3607" i="1" s="1"/>
  <c r="G3607" i="1"/>
  <c r="O3606" i="1"/>
  <c r="P3606" i="1" s="1"/>
  <c r="N3606" i="1"/>
  <c r="M3606" i="1"/>
  <c r="L3606" i="1"/>
  <c r="G3606" i="1"/>
  <c r="M3605" i="1"/>
  <c r="O3605" i="1" s="1"/>
  <c r="P3605" i="1" s="1"/>
  <c r="L3605" i="1"/>
  <c r="N3605" i="1" s="1"/>
  <c r="G3605" i="1"/>
  <c r="N3604" i="1"/>
  <c r="M3604" i="1"/>
  <c r="O3604" i="1" s="1"/>
  <c r="L3604" i="1"/>
  <c r="G3604" i="1"/>
  <c r="O3603" i="1"/>
  <c r="P3603" i="1" s="1"/>
  <c r="M3603" i="1"/>
  <c r="L3603" i="1"/>
  <c r="N3603" i="1" s="1"/>
  <c r="G3603" i="1"/>
  <c r="N3602" i="1"/>
  <c r="M3602" i="1"/>
  <c r="O3602" i="1" s="1"/>
  <c r="P3602" i="1" s="1"/>
  <c r="L3602" i="1"/>
  <c r="G3602" i="1"/>
  <c r="O3601" i="1"/>
  <c r="P3601" i="1" s="1"/>
  <c r="M3601" i="1"/>
  <c r="L3601" i="1"/>
  <c r="N3601" i="1" s="1"/>
  <c r="G3601" i="1"/>
  <c r="M3600" i="1"/>
  <c r="O3600" i="1" s="1"/>
  <c r="L3600" i="1"/>
  <c r="N3600" i="1" s="1"/>
  <c r="G3600" i="1"/>
  <c r="O3599" i="1"/>
  <c r="N3599" i="1"/>
  <c r="M3599" i="1"/>
  <c r="L3599" i="1"/>
  <c r="G3599" i="1"/>
  <c r="M3598" i="1"/>
  <c r="O3598" i="1" s="1"/>
  <c r="P3598" i="1" s="1"/>
  <c r="L3598" i="1"/>
  <c r="N3598" i="1" s="1"/>
  <c r="G3598" i="1"/>
  <c r="O3597" i="1"/>
  <c r="P3597" i="1" s="1"/>
  <c r="N3597" i="1"/>
  <c r="M3597" i="1"/>
  <c r="L3597" i="1"/>
  <c r="G3597" i="1"/>
  <c r="P3596" i="1"/>
  <c r="M3596" i="1"/>
  <c r="O3596" i="1" s="1"/>
  <c r="L3596" i="1"/>
  <c r="N3596" i="1" s="1"/>
  <c r="G3596" i="1"/>
  <c r="O3595" i="1"/>
  <c r="N3595" i="1"/>
  <c r="P3595" i="1" s="1"/>
  <c r="M3595" i="1"/>
  <c r="L3595" i="1"/>
  <c r="G3595" i="1"/>
  <c r="O3594" i="1"/>
  <c r="P3594" i="1" s="1"/>
  <c r="M3594" i="1"/>
  <c r="L3594" i="1"/>
  <c r="N3594" i="1" s="1"/>
  <c r="G3594" i="1"/>
  <c r="N3593" i="1"/>
  <c r="M3593" i="1"/>
  <c r="O3593" i="1" s="1"/>
  <c r="P3593" i="1" s="1"/>
  <c r="L3593" i="1"/>
  <c r="G3593" i="1"/>
  <c r="N3592" i="1"/>
  <c r="P3592" i="1" s="1"/>
  <c r="M3592" i="1"/>
  <c r="O3592" i="1" s="1"/>
  <c r="L3592" i="1"/>
  <c r="G3592" i="1"/>
  <c r="P3591" i="1"/>
  <c r="O3591" i="1"/>
  <c r="M3591" i="1"/>
  <c r="L3591" i="1"/>
  <c r="N3591" i="1" s="1"/>
  <c r="G3591" i="1"/>
  <c r="O3590" i="1"/>
  <c r="P3590" i="1" s="1"/>
  <c r="N3590" i="1"/>
  <c r="M3590" i="1"/>
  <c r="L3590" i="1"/>
  <c r="G3590" i="1"/>
  <c r="M3589" i="1"/>
  <c r="O3589" i="1" s="1"/>
  <c r="P3589" i="1" s="1"/>
  <c r="L3589" i="1"/>
  <c r="N3589" i="1" s="1"/>
  <c r="G3589" i="1"/>
  <c r="N3588" i="1"/>
  <c r="M3588" i="1"/>
  <c r="O3588" i="1" s="1"/>
  <c r="L3588" i="1"/>
  <c r="G3588" i="1"/>
  <c r="O3587" i="1"/>
  <c r="P3587" i="1" s="1"/>
  <c r="M3587" i="1"/>
  <c r="L3587" i="1"/>
  <c r="N3587" i="1" s="1"/>
  <c r="G3587" i="1"/>
  <c r="N3586" i="1"/>
  <c r="M3586" i="1"/>
  <c r="O3586" i="1" s="1"/>
  <c r="P3586" i="1" s="1"/>
  <c r="L3586" i="1"/>
  <c r="G3586" i="1"/>
  <c r="O3585" i="1"/>
  <c r="P3585" i="1" s="1"/>
  <c r="M3585" i="1"/>
  <c r="L3585" i="1"/>
  <c r="N3585" i="1" s="1"/>
  <c r="G3585" i="1"/>
  <c r="M3584" i="1"/>
  <c r="O3584" i="1" s="1"/>
  <c r="L3584" i="1"/>
  <c r="N3584" i="1" s="1"/>
  <c r="G3584" i="1"/>
  <c r="O3583" i="1"/>
  <c r="N3583" i="1"/>
  <c r="M3583" i="1"/>
  <c r="L3583" i="1"/>
  <c r="G3583" i="1"/>
  <c r="M3582" i="1"/>
  <c r="O3582" i="1" s="1"/>
  <c r="P3582" i="1" s="1"/>
  <c r="L3582" i="1"/>
  <c r="N3582" i="1" s="1"/>
  <c r="G3582" i="1"/>
  <c r="O3581" i="1"/>
  <c r="P3581" i="1" s="1"/>
  <c r="N3581" i="1"/>
  <c r="M3581" i="1"/>
  <c r="L3581" i="1"/>
  <c r="G3581" i="1"/>
  <c r="P3580" i="1"/>
  <c r="M3580" i="1"/>
  <c r="O3580" i="1" s="1"/>
  <c r="L3580" i="1"/>
  <c r="N3580" i="1" s="1"/>
  <c r="G3580" i="1"/>
  <c r="O3579" i="1"/>
  <c r="P3579" i="1" s="1"/>
  <c r="N3579" i="1"/>
  <c r="M3579" i="1"/>
  <c r="L3579" i="1"/>
  <c r="G3579" i="1"/>
  <c r="O3578" i="1"/>
  <c r="P3578" i="1" s="1"/>
  <c r="M3578" i="1"/>
  <c r="L3578" i="1"/>
  <c r="N3578" i="1" s="1"/>
  <c r="G3578" i="1"/>
  <c r="N3577" i="1"/>
  <c r="M3577" i="1"/>
  <c r="O3577" i="1" s="1"/>
  <c r="P3577" i="1" s="1"/>
  <c r="L3577" i="1"/>
  <c r="G3577" i="1"/>
  <c r="N3576" i="1"/>
  <c r="P3576" i="1" s="1"/>
  <c r="M3576" i="1"/>
  <c r="O3576" i="1" s="1"/>
  <c r="L3576" i="1"/>
  <c r="G3576" i="1"/>
  <c r="P3575" i="1"/>
  <c r="O3575" i="1"/>
  <c r="M3575" i="1"/>
  <c r="L3575" i="1"/>
  <c r="N3575" i="1" s="1"/>
  <c r="G3575" i="1"/>
  <c r="O3574" i="1"/>
  <c r="P3574" i="1" s="1"/>
  <c r="N3574" i="1"/>
  <c r="M3574" i="1"/>
  <c r="L3574" i="1"/>
  <c r="G3574" i="1"/>
  <c r="M3573" i="1"/>
  <c r="O3573" i="1" s="1"/>
  <c r="P3573" i="1" s="1"/>
  <c r="L3573" i="1"/>
  <c r="N3573" i="1" s="1"/>
  <c r="G3573" i="1"/>
  <c r="N3572" i="1"/>
  <c r="M3572" i="1"/>
  <c r="O3572" i="1" s="1"/>
  <c r="L3572" i="1"/>
  <c r="G3572" i="1"/>
  <c r="O3571" i="1"/>
  <c r="P3571" i="1" s="1"/>
  <c r="M3571" i="1"/>
  <c r="L3571" i="1"/>
  <c r="N3571" i="1" s="1"/>
  <c r="G3571" i="1"/>
  <c r="N3570" i="1"/>
  <c r="M3570" i="1"/>
  <c r="O3570" i="1" s="1"/>
  <c r="P3570" i="1" s="1"/>
  <c r="L3570" i="1"/>
  <c r="G3570" i="1"/>
  <c r="P3569" i="1"/>
  <c r="O3569" i="1"/>
  <c r="M3569" i="1"/>
  <c r="L3569" i="1"/>
  <c r="N3569" i="1" s="1"/>
  <c r="G3569" i="1"/>
  <c r="M3568" i="1"/>
  <c r="O3568" i="1" s="1"/>
  <c r="L3568" i="1"/>
  <c r="N3568" i="1" s="1"/>
  <c r="G3568" i="1"/>
  <c r="O3567" i="1"/>
  <c r="P3567" i="1" s="1"/>
  <c r="N3567" i="1"/>
  <c r="M3567" i="1"/>
  <c r="L3567" i="1"/>
  <c r="G3567" i="1"/>
  <c r="M3566" i="1"/>
  <c r="O3566" i="1" s="1"/>
  <c r="P3566" i="1" s="1"/>
  <c r="L3566" i="1"/>
  <c r="N3566" i="1" s="1"/>
  <c r="G3566" i="1"/>
  <c r="O3565" i="1"/>
  <c r="P3565" i="1" s="1"/>
  <c r="N3565" i="1"/>
  <c r="M3565" i="1"/>
  <c r="L3565" i="1"/>
  <c r="G3565" i="1"/>
  <c r="P3564" i="1"/>
  <c r="M3564" i="1"/>
  <c r="O3564" i="1" s="1"/>
  <c r="L3564" i="1"/>
  <c r="N3564" i="1" s="1"/>
  <c r="G3564" i="1"/>
  <c r="O3563" i="1"/>
  <c r="N3563" i="1"/>
  <c r="P3563" i="1" s="1"/>
  <c r="M3563" i="1"/>
  <c r="L3563" i="1"/>
  <c r="G3563" i="1"/>
  <c r="O3562" i="1"/>
  <c r="P3562" i="1" s="1"/>
  <c r="M3562" i="1"/>
  <c r="L3562" i="1"/>
  <c r="N3562" i="1" s="1"/>
  <c r="G3562" i="1"/>
  <c r="N3561" i="1"/>
  <c r="M3561" i="1"/>
  <c r="O3561" i="1" s="1"/>
  <c r="P3561" i="1" s="1"/>
  <c r="L3561" i="1"/>
  <c r="G3561" i="1"/>
  <c r="P3560" i="1"/>
  <c r="N3560" i="1"/>
  <c r="M3560" i="1"/>
  <c r="O3560" i="1" s="1"/>
  <c r="L3560" i="1"/>
  <c r="G3560" i="1"/>
  <c r="P3559" i="1"/>
  <c r="O3559" i="1"/>
  <c r="M3559" i="1"/>
  <c r="L3559" i="1"/>
  <c r="N3559" i="1" s="1"/>
  <c r="G3559" i="1"/>
  <c r="O3558" i="1"/>
  <c r="P3558" i="1" s="1"/>
  <c r="N3558" i="1"/>
  <c r="M3558" i="1"/>
  <c r="L3558" i="1"/>
  <c r="G3558" i="1"/>
  <c r="M3557" i="1"/>
  <c r="O3557" i="1" s="1"/>
  <c r="P3557" i="1" s="1"/>
  <c r="L3557" i="1"/>
  <c r="N3557" i="1" s="1"/>
  <c r="G3557" i="1"/>
  <c r="N3556" i="1"/>
  <c r="M3556" i="1"/>
  <c r="O3556" i="1" s="1"/>
  <c r="L3556" i="1"/>
  <c r="G3556" i="1"/>
  <c r="O3555" i="1"/>
  <c r="P3555" i="1" s="1"/>
  <c r="M3555" i="1"/>
  <c r="L3555" i="1"/>
  <c r="N3555" i="1" s="1"/>
  <c r="G3555" i="1"/>
  <c r="N3554" i="1"/>
  <c r="M3554" i="1"/>
  <c r="O3554" i="1" s="1"/>
  <c r="P3554" i="1" s="1"/>
  <c r="L3554" i="1"/>
  <c r="G3554" i="1"/>
  <c r="P3553" i="1"/>
  <c r="O3553" i="1"/>
  <c r="M3553" i="1"/>
  <c r="L3553" i="1"/>
  <c r="N3553" i="1" s="1"/>
  <c r="G3553" i="1"/>
  <c r="M3552" i="1"/>
  <c r="O3552" i="1" s="1"/>
  <c r="L3552" i="1"/>
  <c r="N3552" i="1" s="1"/>
  <c r="G3552" i="1"/>
  <c r="O3551" i="1"/>
  <c r="P3551" i="1" s="1"/>
  <c r="N3551" i="1"/>
  <c r="M3551" i="1"/>
  <c r="L3551" i="1"/>
  <c r="G3551" i="1"/>
  <c r="M3550" i="1"/>
  <c r="O3550" i="1" s="1"/>
  <c r="P3550" i="1" s="1"/>
  <c r="L3550" i="1"/>
  <c r="N3550" i="1" s="1"/>
  <c r="G3550" i="1"/>
  <c r="O3549" i="1"/>
  <c r="P3549" i="1" s="1"/>
  <c r="N3549" i="1"/>
  <c r="M3549" i="1"/>
  <c r="L3549" i="1"/>
  <c r="G3549" i="1"/>
  <c r="P3548" i="1"/>
  <c r="M3548" i="1"/>
  <c r="O3548" i="1" s="1"/>
  <c r="L3548" i="1"/>
  <c r="N3548" i="1" s="1"/>
  <c r="G3548" i="1"/>
  <c r="N3547" i="1"/>
  <c r="M3547" i="1"/>
  <c r="O3547" i="1" s="1"/>
  <c r="L3547" i="1"/>
  <c r="G3547" i="1"/>
  <c r="P3546" i="1"/>
  <c r="O3546" i="1"/>
  <c r="M3546" i="1"/>
  <c r="L3546" i="1"/>
  <c r="N3546" i="1" s="1"/>
  <c r="G3546" i="1"/>
  <c r="N3545" i="1"/>
  <c r="M3545" i="1"/>
  <c r="O3545" i="1" s="1"/>
  <c r="L3545" i="1"/>
  <c r="G3545" i="1"/>
  <c r="O3544" i="1"/>
  <c r="P3544" i="1" s="1"/>
  <c r="M3544" i="1"/>
  <c r="L3544" i="1"/>
  <c r="N3544" i="1" s="1"/>
  <c r="G3544" i="1"/>
  <c r="M3543" i="1"/>
  <c r="O3543" i="1" s="1"/>
  <c r="L3543" i="1"/>
  <c r="N3543" i="1" s="1"/>
  <c r="G3543" i="1"/>
  <c r="P3542" i="1"/>
  <c r="O3542" i="1"/>
  <c r="M3542" i="1"/>
  <c r="L3542" i="1"/>
  <c r="N3542" i="1" s="1"/>
  <c r="G3542" i="1"/>
  <c r="N3541" i="1"/>
  <c r="P3541" i="1" s="1"/>
  <c r="M3541" i="1"/>
  <c r="O3541" i="1" s="1"/>
  <c r="L3541" i="1"/>
  <c r="G3541" i="1"/>
  <c r="O3540" i="1"/>
  <c r="M3540" i="1"/>
  <c r="L3540" i="1"/>
  <c r="N3540" i="1" s="1"/>
  <c r="P3540" i="1" s="1"/>
  <c r="G3540" i="1"/>
  <c r="N3539" i="1"/>
  <c r="M3539" i="1"/>
  <c r="O3539" i="1" s="1"/>
  <c r="L3539" i="1"/>
  <c r="G3539" i="1"/>
  <c r="O3538" i="1"/>
  <c r="P3538" i="1" s="1"/>
  <c r="M3538" i="1"/>
  <c r="L3538" i="1"/>
  <c r="N3538" i="1" s="1"/>
  <c r="G3538" i="1"/>
  <c r="P3537" i="1"/>
  <c r="N3537" i="1"/>
  <c r="M3537" i="1"/>
  <c r="O3537" i="1" s="1"/>
  <c r="L3537" i="1"/>
  <c r="G3537" i="1"/>
  <c r="P3536" i="1"/>
  <c r="O3536" i="1"/>
  <c r="N3536" i="1"/>
  <c r="M3536" i="1"/>
  <c r="L3536" i="1"/>
  <c r="G3536" i="1"/>
  <c r="M3535" i="1"/>
  <c r="O3535" i="1" s="1"/>
  <c r="L3535" i="1"/>
  <c r="N3535" i="1" s="1"/>
  <c r="G3535" i="1"/>
  <c r="P3534" i="1"/>
  <c r="O3534" i="1"/>
  <c r="M3534" i="1"/>
  <c r="L3534" i="1"/>
  <c r="N3534" i="1" s="1"/>
  <c r="G3534" i="1"/>
  <c r="N3533" i="1"/>
  <c r="P3533" i="1" s="1"/>
  <c r="M3533" i="1"/>
  <c r="O3533" i="1" s="1"/>
  <c r="L3533" i="1"/>
  <c r="G3533" i="1"/>
  <c r="O3532" i="1"/>
  <c r="M3532" i="1"/>
  <c r="L3532" i="1"/>
  <c r="N3532" i="1" s="1"/>
  <c r="P3532" i="1" s="1"/>
  <c r="G3532" i="1"/>
  <c r="N3531" i="1"/>
  <c r="M3531" i="1"/>
  <c r="O3531" i="1" s="1"/>
  <c r="L3531" i="1"/>
  <c r="G3531" i="1"/>
  <c r="O3530" i="1"/>
  <c r="P3530" i="1" s="1"/>
  <c r="M3530" i="1"/>
  <c r="L3530" i="1"/>
  <c r="N3530" i="1" s="1"/>
  <c r="G3530" i="1"/>
  <c r="P3529" i="1"/>
  <c r="N3529" i="1"/>
  <c r="M3529" i="1"/>
  <c r="O3529" i="1" s="1"/>
  <c r="L3529" i="1"/>
  <c r="G3529" i="1"/>
  <c r="P3528" i="1"/>
  <c r="O3528" i="1"/>
  <c r="N3528" i="1"/>
  <c r="M3528" i="1"/>
  <c r="L3528" i="1"/>
  <c r="M3527" i="1"/>
  <c r="O3527" i="1" s="1"/>
  <c r="L3527" i="1"/>
  <c r="N3527" i="1" s="1"/>
  <c r="P3527" i="1" s="1"/>
  <c r="G3527" i="1"/>
  <c r="O3526" i="1"/>
  <c r="P3526" i="1" s="1"/>
  <c r="N3526" i="1"/>
  <c r="M3526" i="1"/>
  <c r="L3526" i="1"/>
  <c r="G3526" i="1"/>
  <c r="O3525" i="1"/>
  <c r="P3525" i="1" s="1"/>
  <c r="M3525" i="1"/>
  <c r="L3525" i="1"/>
  <c r="N3525" i="1" s="1"/>
  <c r="G3525" i="1"/>
  <c r="M3524" i="1"/>
  <c r="O3524" i="1" s="1"/>
  <c r="L3524" i="1"/>
  <c r="N3524" i="1" s="1"/>
  <c r="G3524" i="1"/>
  <c r="P3523" i="1"/>
  <c r="M3523" i="1"/>
  <c r="O3523" i="1" s="1"/>
  <c r="L3523" i="1"/>
  <c r="N3523" i="1" s="1"/>
  <c r="G3523" i="1"/>
  <c r="O3522" i="1"/>
  <c r="P3522" i="1" s="1"/>
  <c r="N3522" i="1"/>
  <c r="M3522" i="1"/>
  <c r="L3522" i="1"/>
  <c r="G3522" i="1"/>
  <c r="M3521" i="1"/>
  <c r="O3521" i="1" s="1"/>
  <c r="L3521" i="1"/>
  <c r="N3521" i="1" s="1"/>
  <c r="G3521" i="1"/>
  <c r="O3520" i="1"/>
  <c r="P3520" i="1" s="1"/>
  <c r="N3520" i="1"/>
  <c r="M3520" i="1"/>
  <c r="L3520" i="1"/>
  <c r="G3520" i="1"/>
  <c r="M3519" i="1"/>
  <c r="O3519" i="1" s="1"/>
  <c r="P3519" i="1" s="1"/>
  <c r="L3519" i="1"/>
  <c r="N3519" i="1" s="1"/>
  <c r="G3519" i="1"/>
  <c r="P3518" i="1"/>
  <c r="O3518" i="1"/>
  <c r="N3518" i="1"/>
  <c r="M3518" i="1"/>
  <c r="L3518" i="1"/>
  <c r="G3518" i="1"/>
  <c r="O3517" i="1"/>
  <c r="P3517" i="1" s="1"/>
  <c r="N3517" i="1"/>
  <c r="M3517" i="1"/>
  <c r="L3517" i="1"/>
  <c r="G3517" i="1"/>
  <c r="O3516" i="1"/>
  <c r="N3516" i="1"/>
  <c r="M3516" i="1"/>
  <c r="L3516" i="1"/>
  <c r="G3516" i="1"/>
  <c r="P3515" i="1"/>
  <c r="M3515" i="1"/>
  <c r="O3515" i="1" s="1"/>
  <c r="L3515" i="1"/>
  <c r="N3515" i="1" s="1"/>
  <c r="G3515" i="1"/>
  <c r="P3514" i="1"/>
  <c r="O3514" i="1"/>
  <c r="N3514" i="1"/>
  <c r="M3514" i="1"/>
  <c r="L3514" i="1"/>
  <c r="G3514" i="1"/>
  <c r="O3513" i="1"/>
  <c r="N3513" i="1"/>
  <c r="M3513" i="1"/>
  <c r="L3513" i="1"/>
  <c r="G3513" i="1"/>
  <c r="M3512" i="1"/>
  <c r="O3512" i="1" s="1"/>
  <c r="P3512" i="1" s="1"/>
  <c r="L3512" i="1"/>
  <c r="N3512" i="1" s="1"/>
  <c r="G3512" i="1"/>
  <c r="P3511" i="1"/>
  <c r="N3511" i="1"/>
  <c r="M3511" i="1"/>
  <c r="O3511" i="1" s="1"/>
  <c r="L3511" i="1"/>
  <c r="G3511" i="1"/>
  <c r="P3510" i="1"/>
  <c r="O3510" i="1"/>
  <c r="M3510" i="1"/>
  <c r="L3510" i="1"/>
  <c r="N3510" i="1" s="1"/>
  <c r="G3510" i="1"/>
  <c r="N3509" i="1"/>
  <c r="M3509" i="1"/>
  <c r="O3509" i="1" s="1"/>
  <c r="P3509" i="1" s="1"/>
  <c r="L3509" i="1"/>
  <c r="G3509" i="1"/>
  <c r="O3508" i="1"/>
  <c r="M3508" i="1"/>
  <c r="L3508" i="1"/>
  <c r="N3508" i="1" s="1"/>
  <c r="P3508" i="1" s="1"/>
  <c r="G3508" i="1"/>
  <c r="N3507" i="1"/>
  <c r="M3507" i="1"/>
  <c r="O3507" i="1" s="1"/>
  <c r="P3507" i="1" s="1"/>
  <c r="L3507" i="1"/>
  <c r="G3507" i="1"/>
  <c r="O3506" i="1"/>
  <c r="N3506" i="1"/>
  <c r="M3506" i="1"/>
  <c r="L3506" i="1"/>
  <c r="G3506" i="1"/>
  <c r="M3505" i="1"/>
  <c r="O3505" i="1" s="1"/>
  <c r="P3505" i="1" s="1"/>
  <c r="L3505" i="1"/>
  <c r="N3505" i="1" s="1"/>
  <c r="G3505" i="1"/>
  <c r="O3504" i="1"/>
  <c r="P3504" i="1" s="1"/>
  <c r="N3504" i="1"/>
  <c r="M3504" i="1"/>
  <c r="L3504" i="1"/>
  <c r="G3504" i="1"/>
  <c r="P3503" i="1"/>
  <c r="M3503" i="1"/>
  <c r="O3503" i="1" s="1"/>
  <c r="L3503" i="1"/>
  <c r="N3503" i="1" s="1"/>
  <c r="G3503" i="1"/>
  <c r="O3502" i="1"/>
  <c r="N3502" i="1"/>
  <c r="P3502" i="1" s="1"/>
  <c r="M3502" i="1"/>
  <c r="L3502" i="1"/>
  <c r="G3502" i="1"/>
  <c r="O3501" i="1"/>
  <c r="M3501" i="1"/>
  <c r="L3501" i="1"/>
  <c r="N3501" i="1" s="1"/>
  <c r="P3501" i="1" s="1"/>
  <c r="G3501" i="1"/>
  <c r="O3500" i="1"/>
  <c r="P3500" i="1" s="1"/>
  <c r="N3500" i="1"/>
  <c r="M3500" i="1"/>
  <c r="L3500" i="1"/>
  <c r="G3500" i="1"/>
  <c r="P3499" i="1"/>
  <c r="N3499" i="1"/>
  <c r="M3499" i="1"/>
  <c r="O3499" i="1" s="1"/>
  <c r="L3499" i="1"/>
  <c r="G3499" i="1"/>
  <c r="O3498" i="1"/>
  <c r="M3498" i="1"/>
  <c r="L3498" i="1"/>
  <c r="N3498" i="1" s="1"/>
  <c r="P3498" i="1" s="1"/>
  <c r="G3498" i="1"/>
  <c r="P3497" i="1"/>
  <c r="O3497" i="1"/>
  <c r="N3497" i="1"/>
  <c r="M3497" i="1"/>
  <c r="L3497" i="1"/>
  <c r="G3497" i="1"/>
  <c r="P3496" i="1"/>
  <c r="N3496" i="1"/>
  <c r="M3496" i="1"/>
  <c r="O3496" i="1" s="1"/>
  <c r="L3496" i="1"/>
  <c r="G3496" i="1"/>
  <c r="N3495" i="1"/>
  <c r="M3495" i="1"/>
  <c r="O3495" i="1" s="1"/>
  <c r="P3495" i="1" s="1"/>
  <c r="L3495" i="1"/>
  <c r="G3495" i="1"/>
  <c r="O3494" i="1"/>
  <c r="M3494" i="1"/>
  <c r="L3494" i="1"/>
  <c r="N3494" i="1" s="1"/>
  <c r="P3494" i="1" s="1"/>
  <c r="G3494" i="1"/>
  <c r="O3493" i="1"/>
  <c r="P3493" i="1" s="1"/>
  <c r="N3493" i="1"/>
  <c r="M3493" i="1"/>
  <c r="L3493" i="1"/>
  <c r="G3493" i="1"/>
  <c r="O3492" i="1"/>
  <c r="P3492" i="1" s="1"/>
  <c r="M3492" i="1"/>
  <c r="L3492" i="1"/>
  <c r="N3492" i="1" s="1"/>
  <c r="G3492" i="1"/>
  <c r="M3491" i="1"/>
  <c r="O3491" i="1" s="1"/>
  <c r="L3491" i="1"/>
  <c r="N3491" i="1" s="1"/>
  <c r="G3491" i="1"/>
  <c r="P3490" i="1"/>
  <c r="O3490" i="1"/>
  <c r="N3490" i="1"/>
  <c r="M3490" i="1"/>
  <c r="L3490" i="1"/>
  <c r="G3490" i="1"/>
  <c r="P3489" i="1"/>
  <c r="N3489" i="1"/>
  <c r="M3489" i="1"/>
  <c r="O3489" i="1" s="1"/>
  <c r="L3489" i="1"/>
  <c r="G3489" i="1"/>
  <c r="O3488" i="1"/>
  <c r="N3488" i="1"/>
  <c r="M3488" i="1"/>
  <c r="L3488" i="1"/>
  <c r="G3488" i="1"/>
  <c r="M3487" i="1"/>
  <c r="O3487" i="1" s="1"/>
  <c r="L3487" i="1"/>
  <c r="N3487" i="1" s="1"/>
  <c r="P3487" i="1" s="1"/>
  <c r="G3487" i="1"/>
  <c r="O3486" i="1"/>
  <c r="P3486" i="1" s="1"/>
  <c r="N3486" i="1"/>
  <c r="M3486" i="1"/>
  <c r="L3486" i="1"/>
  <c r="G3486" i="1"/>
  <c r="O3485" i="1"/>
  <c r="P3485" i="1" s="1"/>
  <c r="M3485" i="1"/>
  <c r="L3485" i="1"/>
  <c r="N3485" i="1" s="1"/>
  <c r="G3485" i="1"/>
  <c r="N3484" i="1"/>
  <c r="M3484" i="1"/>
  <c r="O3484" i="1" s="1"/>
  <c r="P3484" i="1" s="1"/>
  <c r="L3484" i="1"/>
  <c r="G3484" i="1"/>
  <c r="P3483" i="1"/>
  <c r="N3483" i="1"/>
  <c r="M3483" i="1"/>
  <c r="O3483" i="1" s="1"/>
  <c r="L3483" i="1"/>
  <c r="G3483" i="1"/>
  <c r="P3482" i="1"/>
  <c r="O3482" i="1"/>
  <c r="N3482" i="1"/>
  <c r="M3482" i="1"/>
  <c r="L3482" i="1"/>
  <c r="G3482" i="1"/>
  <c r="O3481" i="1"/>
  <c r="N3481" i="1"/>
  <c r="M3481" i="1"/>
  <c r="L3481" i="1"/>
  <c r="G3481" i="1"/>
  <c r="M3480" i="1"/>
  <c r="O3480" i="1" s="1"/>
  <c r="L3480" i="1"/>
  <c r="N3480" i="1" s="1"/>
  <c r="G3480" i="1"/>
  <c r="P3479" i="1"/>
  <c r="N3479" i="1"/>
  <c r="M3479" i="1"/>
  <c r="O3479" i="1" s="1"/>
  <c r="L3479" i="1"/>
  <c r="G3479" i="1"/>
  <c r="O3478" i="1"/>
  <c r="P3478" i="1" s="1"/>
  <c r="M3478" i="1"/>
  <c r="L3478" i="1"/>
  <c r="N3478" i="1" s="1"/>
  <c r="G3478" i="1"/>
  <c r="N3477" i="1"/>
  <c r="M3477" i="1"/>
  <c r="O3477" i="1" s="1"/>
  <c r="P3477" i="1" s="1"/>
  <c r="L3477" i="1"/>
  <c r="G3477" i="1"/>
  <c r="O3476" i="1"/>
  <c r="M3476" i="1"/>
  <c r="L3476" i="1"/>
  <c r="N3476" i="1" s="1"/>
  <c r="P3476" i="1" s="1"/>
  <c r="G3476" i="1"/>
  <c r="N3475" i="1"/>
  <c r="M3475" i="1"/>
  <c r="O3475" i="1" s="1"/>
  <c r="P3475" i="1" s="1"/>
  <c r="L3475" i="1"/>
  <c r="G3475" i="1"/>
  <c r="O3474" i="1"/>
  <c r="N3474" i="1"/>
  <c r="M3474" i="1"/>
  <c r="L3474" i="1"/>
  <c r="G3474" i="1"/>
  <c r="M3473" i="1"/>
  <c r="O3473" i="1" s="1"/>
  <c r="P3473" i="1" s="1"/>
  <c r="L3473" i="1"/>
  <c r="N3473" i="1" s="1"/>
  <c r="G3473" i="1"/>
  <c r="P3472" i="1"/>
  <c r="O3472" i="1"/>
  <c r="N3472" i="1"/>
  <c r="M3472" i="1"/>
  <c r="L3472" i="1"/>
  <c r="G3472" i="1"/>
  <c r="M3471" i="1"/>
  <c r="O3471" i="1" s="1"/>
  <c r="L3471" i="1"/>
  <c r="N3471" i="1" s="1"/>
  <c r="P3471" i="1" s="1"/>
  <c r="G3471" i="1"/>
  <c r="O3470" i="1"/>
  <c r="N3470" i="1"/>
  <c r="P3470" i="1" s="1"/>
  <c r="M3470" i="1"/>
  <c r="L3470" i="1"/>
  <c r="G3470" i="1"/>
  <c r="O3469" i="1"/>
  <c r="M3469" i="1"/>
  <c r="L3469" i="1"/>
  <c r="N3469" i="1" s="1"/>
  <c r="P3469" i="1" s="1"/>
  <c r="G3469" i="1"/>
  <c r="O3468" i="1"/>
  <c r="P3468" i="1" s="1"/>
  <c r="N3468" i="1"/>
  <c r="M3468" i="1"/>
  <c r="L3468" i="1"/>
  <c r="G3468" i="1"/>
  <c r="N3467" i="1"/>
  <c r="P3467" i="1" s="1"/>
  <c r="M3467" i="1"/>
  <c r="O3467" i="1" s="1"/>
  <c r="L3467" i="1"/>
  <c r="G3467" i="1"/>
  <c r="O3466" i="1"/>
  <c r="M3466" i="1"/>
  <c r="L3466" i="1"/>
  <c r="N3466" i="1" s="1"/>
  <c r="P3466" i="1" s="1"/>
  <c r="G3466" i="1"/>
  <c r="P3465" i="1"/>
  <c r="O3465" i="1"/>
  <c r="N3465" i="1"/>
  <c r="M3465" i="1"/>
  <c r="L3465" i="1"/>
  <c r="G3465" i="1"/>
  <c r="N3464" i="1"/>
  <c r="M3464" i="1"/>
  <c r="O3464" i="1" s="1"/>
  <c r="P3464" i="1" s="1"/>
  <c r="L3464" i="1"/>
  <c r="G3464" i="1"/>
  <c r="N3463" i="1"/>
  <c r="M3463" i="1"/>
  <c r="O3463" i="1" s="1"/>
  <c r="P3463" i="1" s="1"/>
  <c r="L3463" i="1"/>
  <c r="G3463" i="1"/>
  <c r="O3462" i="1"/>
  <c r="M3462" i="1"/>
  <c r="L3462" i="1"/>
  <c r="N3462" i="1" s="1"/>
  <c r="P3462" i="1" s="1"/>
  <c r="G3462" i="1"/>
  <c r="O3461" i="1"/>
  <c r="P3461" i="1" s="1"/>
  <c r="N3461" i="1"/>
  <c r="M3461" i="1"/>
  <c r="L3461" i="1"/>
  <c r="G3461" i="1"/>
  <c r="O3460" i="1"/>
  <c r="P3460" i="1" s="1"/>
  <c r="M3460" i="1"/>
  <c r="L3460" i="1"/>
  <c r="N3460" i="1" s="1"/>
  <c r="G3460" i="1"/>
  <c r="M3459" i="1"/>
  <c r="O3459" i="1" s="1"/>
  <c r="L3459" i="1"/>
  <c r="N3459" i="1" s="1"/>
  <c r="G3459" i="1"/>
  <c r="P3458" i="1"/>
  <c r="O3458" i="1"/>
  <c r="N3458" i="1"/>
  <c r="M3458" i="1"/>
  <c r="L3458" i="1"/>
  <c r="G3458" i="1"/>
  <c r="N3457" i="1"/>
  <c r="M3457" i="1"/>
  <c r="O3457" i="1" s="1"/>
  <c r="P3457" i="1" s="1"/>
  <c r="L3457" i="1"/>
  <c r="G3457" i="1"/>
  <c r="O3456" i="1"/>
  <c r="N3456" i="1"/>
  <c r="M3456" i="1"/>
  <c r="L3456" i="1"/>
  <c r="G3456" i="1"/>
  <c r="M3455" i="1"/>
  <c r="O3455" i="1" s="1"/>
  <c r="L3455" i="1"/>
  <c r="N3455" i="1" s="1"/>
  <c r="P3455" i="1" s="1"/>
  <c r="G3455" i="1"/>
  <c r="O3454" i="1"/>
  <c r="P3454" i="1" s="1"/>
  <c r="N3454" i="1"/>
  <c r="M3454" i="1"/>
  <c r="L3454" i="1"/>
  <c r="G3454" i="1"/>
  <c r="O3453" i="1"/>
  <c r="M3453" i="1"/>
  <c r="L3453" i="1"/>
  <c r="N3453" i="1" s="1"/>
  <c r="G3453" i="1"/>
  <c r="N3452" i="1"/>
  <c r="M3452" i="1"/>
  <c r="O3452" i="1" s="1"/>
  <c r="P3452" i="1" s="1"/>
  <c r="L3452" i="1"/>
  <c r="G3452" i="1"/>
  <c r="P3451" i="1"/>
  <c r="N3451" i="1"/>
  <c r="M3451" i="1"/>
  <c r="O3451" i="1" s="1"/>
  <c r="L3451" i="1"/>
  <c r="G3451" i="1"/>
  <c r="P3450" i="1"/>
  <c r="O3450" i="1"/>
  <c r="N3450" i="1"/>
  <c r="M3450" i="1"/>
  <c r="L3450" i="1"/>
  <c r="G3450" i="1"/>
  <c r="O3449" i="1"/>
  <c r="P3449" i="1" s="1"/>
  <c r="N3449" i="1"/>
  <c r="M3449" i="1"/>
  <c r="L3449" i="1"/>
  <c r="G3449" i="1"/>
  <c r="M3448" i="1"/>
  <c r="O3448" i="1" s="1"/>
  <c r="L3448" i="1"/>
  <c r="N3448" i="1" s="1"/>
  <c r="G3448" i="1"/>
  <c r="P3447" i="1"/>
  <c r="N3447" i="1"/>
  <c r="M3447" i="1"/>
  <c r="O3447" i="1" s="1"/>
  <c r="L3447" i="1"/>
  <c r="G3447" i="1"/>
  <c r="O3446" i="1"/>
  <c r="M3446" i="1"/>
  <c r="L3446" i="1"/>
  <c r="N3446" i="1" s="1"/>
  <c r="G3446" i="1"/>
  <c r="N3445" i="1"/>
  <c r="M3445" i="1"/>
  <c r="O3445" i="1" s="1"/>
  <c r="P3445" i="1" s="1"/>
  <c r="L3445" i="1"/>
  <c r="G3445" i="1"/>
  <c r="O3444" i="1"/>
  <c r="M3444" i="1"/>
  <c r="L3444" i="1"/>
  <c r="N3444" i="1" s="1"/>
  <c r="P3444" i="1" s="1"/>
  <c r="G3444" i="1"/>
  <c r="N3443" i="1"/>
  <c r="M3443" i="1"/>
  <c r="O3443" i="1" s="1"/>
  <c r="P3443" i="1" s="1"/>
  <c r="L3443" i="1"/>
  <c r="G3443" i="1"/>
  <c r="O3442" i="1"/>
  <c r="N3442" i="1"/>
  <c r="M3442" i="1"/>
  <c r="L3442" i="1"/>
  <c r="G3442" i="1"/>
  <c r="M3441" i="1"/>
  <c r="O3441" i="1" s="1"/>
  <c r="L3441" i="1"/>
  <c r="N3441" i="1" s="1"/>
  <c r="G3441" i="1"/>
  <c r="P3440" i="1"/>
  <c r="O3440" i="1"/>
  <c r="N3440" i="1"/>
  <c r="M3440" i="1"/>
  <c r="L3440" i="1"/>
  <c r="G3440" i="1"/>
  <c r="M3439" i="1"/>
  <c r="O3439" i="1" s="1"/>
  <c r="L3439" i="1"/>
  <c r="N3439" i="1" s="1"/>
  <c r="P3439" i="1" s="1"/>
  <c r="G3439" i="1"/>
  <c r="O3438" i="1"/>
  <c r="N3438" i="1"/>
  <c r="P3438" i="1" s="1"/>
  <c r="M3438" i="1"/>
  <c r="L3438" i="1"/>
  <c r="G3438" i="1"/>
  <c r="O3437" i="1"/>
  <c r="M3437" i="1"/>
  <c r="L3437" i="1"/>
  <c r="N3437" i="1" s="1"/>
  <c r="P3437" i="1" s="1"/>
  <c r="G3437" i="1"/>
  <c r="O3436" i="1"/>
  <c r="P3436" i="1" s="1"/>
  <c r="N3436" i="1"/>
  <c r="M3436" i="1"/>
  <c r="L3436" i="1"/>
  <c r="G3436" i="1"/>
  <c r="N3435" i="1"/>
  <c r="P3435" i="1" s="1"/>
  <c r="M3435" i="1"/>
  <c r="O3435" i="1" s="1"/>
  <c r="L3435" i="1"/>
  <c r="G3435" i="1"/>
  <c r="O3434" i="1"/>
  <c r="M3434" i="1"/>
  <c r="L3434" i="1"/>
  <c r="N3434" i="1" s="1"/>
  <c r="P3434" i="1" s="1"/>
  <c r="G3434" i="1"/>
  <c r="P3433" i="1"/>
  <c r="O3433" i="1"/>
  <c r="N3433" i="1"/>
  <c r="M3433" i="1"/>
  <c r="L3433" i="1"/>
  <c r="G3433" i="1"/>
  <c r="N3432" i="1"/>
  <c r="M3432" i="1"/>
  <c r="O3432" i="1" s="1"/>
  <c r="P3432" i="1" s="1"/>
  <c r="L3432" i="1"/>
  <c r="G3432" i="1"/>
  <c r="N3431" i="1"/>
  <c r="M3431" i="1"/>
  <c r="O3431" i="1" s="1"/>
  <c r="P3431" i="1" s="1"/>
  <c r="L3431" i="1"/>
  <c r="G3431" i="1"/>
  <c r="O3430" i="1"/>
  <c r="M3430" i="1"/>
  <c r="L3430" i="1"/>
  <c r="N3430" i="1" s="1"/>
  <c r="P3430" i="1" s="1"/>
  <c r="G3430" i="1"/>
  <c r="O3429" i="1"/>
  <c r="P3429" i="1" s="1"/>
  <c r="N3429" i="1"/>
  <c r="M3429" i="1"/>
  <c r="L3429" i="1"/>
  <c r="G3429" i="1"/>
  <c r="O3428" i="1"/>
  <c r="P3428" i="1" s="1"/>
  <c r="M3428" i="1"/>
  <c r="L3428" i="1"/>
  <c r="N3428" i="1" s="1"/>
  <c r="G3428" i="1"/>
  <c r="M3427" i="1"/>
  <c r="O3427" i="1" s="1"/>
  <c r="L3427" i="1"/>
  <c r="N3427" i="1" s="1"/>
  <c r="G3427" i="1"/>
  <c r="P3426" i="1"/>
  <c r="O3426" i="1"/>
  <c r="N3426" i="1"/>
  <c r="M3426" i="1"/>
  <c r="L3426" i="1"/>
  <c r="G3426" i="1"/>
  <c r="N3425" i="1"/>
  <c r="M3425" i="1"/>
  <c r="O3425" i="1" s="1"/>
  <c r="P3425" i="1" s="1"/>
  <c r="L3425" i="1"/>
  <c r="G3425" i="1"/>
  <c r="O3424" i="1"/>
  <c r="M3424" i="1"/>
  <c r="L3424" i="1"/>
  <c r="N3424" i="1" s="1"/>
  <c r="G3424" i="1"/>
  <c r="M3423" i="1"/>
  <c r="O3423" i="1" s="1"/>
  <c r="L3423" i="1"/>
  <c r="N3423" i="1" s="1"/>
  <c r="P3423" i="1" s="1"/>
  <c r="G3423" i="1"/>
  <c r="O3422" i="1"/>
  <c r="N3422" i="1"/>
  <c r="M3422" i="1"/>
  <c r="L3422" i="1"/>
  <c r="G3422" i="1"/>
  <c r="O3421" i="1"/>
  <c r="P3421" i="1" s="1"/>
  <c r="M3421" i="1"/>
  <c r="L3421" i="1"/>
  <c r="N3421" i="1" s="1"/>
  <c r="G3421" i="1"/>
  <c r="N3420" i="1"/>
  <c r="M3420" i="1"/>
  <c r="O3420" i="1" s="1"/>
  <c r="P3420" i="1" s="1"/>
  <c r="L3420" i="1"/>
  <c r="G3420" i="1"/>
  <c r="P3419" i="1"/>
  <c r="N3419" i="1"/>
  <c r="M3419" i="1"/>
  <c r="O3419" i="1" s="1"/>
  <c r="L3419" i="1"/>
  <c r="G3419" i="1"/>
  <c r="O3418" i="1"/>
  <c r="N3418" i="1"/>
  <c r="P3418" i="1" s="1"/>
  <c r="M3418" i="1"/>
  <c r="L3418" i="1"/>
  <c r="G3418" i="1"/>
  <c r="O3417" i="1"/>
  <c r="M3417" i="1"/>
  <c r="L3417" i="1"/>
  <c r="N3417" i="1" s="1"/>
  <c r="G3417" i="1"/>
  <c r="M3416" i="1"/>
  <c r="O3416" i="1" s="1"/>
  <c r="P3416" i="1" s="1"/>
  <c r="L3416" i="1"/>
  <c r="N3416" i="1" s="1"/>
  <c r="G3416" i="1"/>
  <c r="N3415" i="1"/>
  <c r="P3415" i="1" s="1"/>
  <c r="M3415" i="1"/>
  <c r="O3415" i="1" s="1"/>
  <c r="L3415" i="1"/>
  <c r="G3415" i="1"/>
  <c r="P3414" i="1"/>
  <c r="O3414" i="1"/>
  <c r="M3414" i="1"/>
  <c r="L3414" i="1"/>
  <c r="N3414" i="1" s="1"/>
  <c r="G3414" i="1"/>
  <c r="N3413" i="1"/>
  <c r="M3413" i="1"/>
  <c r="O3413" i="1" s="1"/>
  <c r="P3413" i="1" s="1"/>
  <c r="L3413" i="1"/>
  <c r="G3413" i="1"/>
  <c r="O3412" i="1"/>
  <c r="M3412" i="1"/>
  <c r="L3412" i="1"/>
  <c r="N3412" i="1" s="1"/>
  <c r="P3412" i="1" s="1"/>
  <c r="G3412" i="1"/>
  <c r="M3411" i="1"/>
  <c r="O3411" i="1" s="1"/>
  <c r="L3411" i="1"/>
  <c r="N3411" i="1" s="1"/>
  <c r="G3411" i="1"/>
  <c r="O3410" i="1"/>
  <c r="M3410" i="1"/>
  <c r="L3410" i="1"/>
  <c r="N3410" i="1" s="1"/>
  <c r="G3410" i="1"/>
  <c r="M3409" i="1"/>
  <c r="O3409" i="1" s="1"/>
  <c r="P3409" i="1" s="1"/>
  <c r="L3409" i="1"/>
  <c r="N3409" i="1" s="1"/>
  <c r="G3409" i="1"/>
  <c r="O3408" i="1"/>
  <c r="P3408" i="1" s="1"/>
  <c r="N3408" i="1"/>
  <c r="M3408" i="1"/>
  <c r="L3408" i="1"/>
  <c r="G3408" i="1"/>
  <c r="M3407" i="1"/>
  <c r="O3407" i="1" s="1"/>
  <c r="P3407" i="1" s="1"/>
  <c r="L3407" i="1"/>
  <c r="N3407" i="1" s="1"/>
  <c r="G3407" i="1"/>
  <c r="O3406" i="1"/>
  <c r="N3406" i="1"/>
  <c r="P3406" i="1" s="1"/>
  <c r="M3406" i="1"/>
  <c r="L3406" i="1"/>
  <c r="G3406" i="1"/>
  <c r="O3405" i="1"/>
  <c r="P3405" i="1" s="1"/>
  <c r="M3405" i="1"/>
  <c r="L3405" i="1"/>
  <c r="N3405" i="1" s="1"/>
  <c r="G3405" i="1"/>
  <c r="O3404" i="1"/>
  <c r="N3404" i="1"/>
  <c r="M3404" i="1"/>
  <c r="L3404" i="1"/>
  <c r="G3404" i="1"/>
  <c r="M3403" i="1"/>
  <c r="O3403" i="1" s="1"/>
  <c r="L3403" i="1"/>
  <c r="N3403" i="1" s="1"/>
  <c r="P3403" i="1" s="1"/>
  <c r="G3403" i="1"/>
  <c r="O3402" i="1"/>
  <c r="M3402" i="1"/>
  <c r="L3402" i="1"/>
  <c r="N3402" i="1" s="1"/>
  <c r="P3402" i="1" s="1"/>
  <c r="G3402" i="1"/>
  <c r="P3401" i="1"/>
  <c r="O3401" i="1"/>
  <c r="N3401" i="1"/>
  <c r="M3401" i="1"/>
  <c r="L3401" i="1"/>
  <c r="G3401" i="1"/>
  <c r="M3400" i="1"/>
  <c r="O3400" i="1" s="1"/>
  <c r="L3400" i="1"/>
  <c r="N3400" i="1" s="1"/>
  <c r="G3400" i="1"/>
  <c r="N3399" i="1"/>
  <c r="M3399" i="1"/>
  <c r="O3399" i="1" s="1"/>
  <c r="P3399" i="1" s="1"/>
  <c r="L3399" i="1"/>
  <c r="G3399" i="1"/>
  <c r="O3398" i="1"/>
  <c r="M3398" i="1"/>
  <c r="L3398" i="1"/>
  <c r="N3398" i="1" s="1"/>
  <c r="G3398" i="1"/>
  <c r="N3397" i="1"/>
  <c r="M3397" i="1"/>
  <c r="O3397" i="1" s="1"/>
  <c r="P3397" i="1" s="1"/>
  <c r="L3397" i="1"/>
  <c r="G3397" i="1"/>
  <c r="P3396" i="1"/>
  <c r="O3396" i="1"/>
  <c r="M3396" i="1"/>
  <c r="L3396" i="1"/>
  <c r="N3396" i="1" s="1"/>
  <c r="G3396" i="1"/>
  <c r="M3395" i="1"/>
  <c r="O3395" i="1" s="1"/>
  <c r="P3395" i="1" s="1"/>
  <c r="L3395" i="1"/>
  <c r="N3395" i="1" s="1"/>
  <c r="G3395" i="1"/>
  <c r="P3394" i="1"/>
  <c r="O3394" i="1"/>
  <c r="N3394" i="1"/>
  <c r="M3394" i="1"/>
  <c r="L3394" i="1"/>
  <c r="G3394" i="1"/>
  <c r="M3393" i="1"/>
  <c r="O3393" i="1" s="1"/>
  <c r="L3393" i="1"/>
  <c r="N3393" i="1" s="1"/>
  <c r="G3393" i="1"/>
  <c r="O3392" i="1"/>
  <c r="M3392" i="1"/>
  <c r="L3392" i="1"/>
  <c r="N3392" i="1" s="1"/>
  <c r="G3392" i="1"/>
  <c r="P3391" i="1"/>
  <c r="M3391" i="1"/>
  <c r="O3391" i="1" s="1"/>
  <c r="L3391" i="1"/>
  <c r="N3391" i="1" s="1"/>
  <c r="G3391" i="1"/>
  <c r="O3390" i="1"/>
  <c r="N3390" i="1"/>
  <c r="M3390" i="1"/>
  <c r="L3390" i="1"/>
  <c r="G3390" i="1"/>
  <c r="M3389" i="1"/>
  <c r="O3389" i="1" s="1"/>
  <c r="P3389" i="1" s="1"/>
  <c r="L3389" i="1"/>
  <c r="N3389" i="1" s="1"/>
  <c r="G3389" i="1"/>
  <c r="N3388" i="1"/>
  <c r="M3388" i="1"/>
  <c r="O3388" i="1" s="1"/>
  <c r="P3388" i="1" s="1"/>
  <c r="L3388" i="1"/>
  <c r="G3388" i="1"/>
  <c r="N3387" i="1"/>
  <c r="P3387" i="1" s="1"/>
  <c r="M3387" i="1"/>
  <c r="O3387" i="1" s="1"/>
  <c r="L3387" i="1"/>
  <c r="G3387" i="1"/>
  <c r="P3386" i="1"/>
  <c r="O3386" i="1"/>
  <c r="N3386" i="1"/>
  <c r="M3386" i="1"/>
  <c r="L3386" i="1"/>
  <c r="G3386" i="1"/>
  <c r="O3385" i="1"/>
  <c r="M3385" i="1"/>
  <c r="L3385" i="1"/>
  <c r="N3385" i="1" s="1"/>
  <c r="G3385" i="1"/>
  <c r="M3384" i="1"/>
  <c r="O3384" i="1" s="1"/>
  <c r="P3384" i="1" s="1"/>
  <c r="L3384" i="1"/>
  <c r="N3384" i="1" s="1"/>
  <c r="G3384" i="1"/>
  <c r="N3383" i="1"/>
  <c r="M3383" i="1"/>
  <c r="O3383" i="1" s="1"/>
  <c r="L3383" i="1"/>
  <c r="G3383" i="1"/>
  <c r="O3382" i="1"/>
  <c r="P3382" i="1" s="1"/>
  <c r="M3382" i="1"/>
  <c r="L3382" i="1"/>
  <c r="N3382" i="1" s="1"/>
  <c r="G3382" i="1"/>
  <c r="N3381" i="1"/>
  <c r="M3381" i="1"/>
  <c r="O3381" i="1" s="1"/>
  <c r="L3381" i="1"/>
  <c r="G3381" i="1"/>
  <c r="O3380" i="1"/>
  <c r="P3380" i="1" s="1"/>
  <c r="M3380" i="1"/>
  <c r="L3380" i="1"/>
  <c r="N3380" i="1" s="1"/>
  <c r="G3380" i="1"/>
  <c r="N3379" i="1"/>
  <c r="M3379" i="1"/>
  <c r="O3379" i="1" s="1"/>
  <c r="L3379" i="1"/>
  <c r="G3379" i="1"/>
  <c r="O3378" i="1"/>
  <c r="M3378" i="1"/>
  <c r="L3378" i="1"/>
  <c r="N3378" i="1" s="1"/>
  <c r="G3378" i="1"/>
  <c r="M3377" i="1"/>
  <c r="O3377" i="1" s="1"/>
  <c r="P3377" i="1" s="1"/>
  <c r="L3377" i="1"/>
  <c r="N3377" i="1" s="1"/>
  <c r="G3377" i="1"/>
  <c r="O3376" i="1"/>
  <c r="P3376" i="1" s="1"/>
  <c r="N3376" i="1"/>
  <c r="M3376" i="1"/>
  <c r="L3376" i="1"/>
  <c r="G3376" i="1"/>
  <c r="M3375" i="1"/>
  <c r="O3375" i="1" s="1"/>
  <c r="P3375" i="1" s="1"/>
  <c r="L3375" i="1"/>
  <c r="N3375" i="1" s="1"/>
  <c r="G3375" i="1"/>
  <c r="O3374" i="1"/>
  <c r="N3374" i="1"/>
  <c r="P3374" i="1" s="1"/>
  <c r="M3374" i="1"/>
  <c r="L3374" i="1"/>
  <c r="G3374" i="1"/>
  <c r="O3373" i="1"/>
  <c r="M3373" i="1"/>
  <c r="L3373" i="1"/>
  <c r="N3373" i="1" s="1"/>
  <c r="P3373" i="1" s="1"/>
  <c r="G3373" i="1"/>
  <c r="N3372" i="1"/>
  <c r="M3372" i="1"/>
  <c r="O3372" i="1" s="1"/>
  <c r="P3372" i="1" s="1"/>
  <c r="L3372" i="1"/>
  <c r="G3372" i="1"/>
  <c r="P3371" i="1"/>
  <c r="N3371" i="1"/>
  <c r="M3371" i="1"/>
  <c r="O3371" i="1" s="1"/>
  <c r="L3371" i="1"/>
  <c r="G3371" i="1"/>
  <c r="O3370" i="1"/>
  <c r="M3370" i="1"/>
  <c r="L3370" i="1"/>
  <c r="N3370" i="1" s="1"/>
  <c r="P3370" i="1" s="1"/>
  <c r="G3370" i="1"/>
  <c r="P3369" i="1"/>
  <c r="O3369" i="1"/>
  <c r="N3369" i="1"/>
  <c r="M3369" i="1"/>
  <c r="L3369" i="1"/>
  <c r="G3369" i="1"/>
  <c r="N3368" i="1"/>
  <c r="M3368" i="1"/>
  <c r="O3368" i="1" s="1"/>
  <c r="P3368" i="1" s="1"/>
  <c r="L3368" i="1"/>
  <c r="G3368" i="1"/>
  <c r="N3367" i="1"/>
  <c r="M3367" i="1"/>
  <c r="O3367" i="1" s="1"/>
  <c r="P3367" i="1" s="1"/>
  <c r="L3367" i="1"/>
  <c r="G3367" i="1"/>
  <c r="O3366" i="1"/>
  <c r="P3366" i="1" s="1"/>
  <c r="M3366" i="1"/>
  <c r="L3366" i="1"/>
  <c r="N3366" i="1" s="1"/>
  <c r="G3366" i="1"/>
  <c r="N3365" i="1"/>
  <c r="M3365" i="1"/>
  <c r="O3365" i="1" s="1"/>
  <c r="P3365" i="1" s="1"/>
  <c r="L3365" i="1"/>
  <c r="G3365" i="1"/>
  <c r="M3364" i="1"/>
  <c r="O3364" i="1" s="1"/>
  <c r="P3364" i="1" s="1"/>
  <c r="L3364" i="1"/>
  <c r="N3364" i="1" s="1"/>
  <c r="G3364" i="1"/>
  <c r="M3363" i="1"/>
  <c r="O3363" i="1" s="1"/>
  <c r="P3363" i="1" s="1"/>
  <c r="L3363" i="1"/>
  <c r="N3363" i="1" s="1"/>
  <c r="G3363" i="1"/>
  <c r="O3362" i="1"/>
  <c r="P3362" i="1" s="1"/>
  <c r="N3362" i="1"/>
  <c r="M3362" i="1"/>
  <c r="L3362" i="1"/>
  <c r="G3362" i="1"/>
  <c r="P3361" i="1"/>
  <c r="N3361" i="1"/>
  <c r="M3361" i="1"/>
  <c r="O3361" i="1" s="1"/>
  <c r="L3361" i="1"/>
  <c r="G3361" i="1"/>
  <c r="O3360" i="1"/>
  <c r="M3360" i="1"/>
  <c r="L3360" i="1"/>
  <c r="N3360" i="1" s="1"/>
  <c r="G3360" i="1"/>
  <c r="M3359" i="1"/>
  <c r="O3359" i="1" s="1"/>
  <c r="L3359" i="1"/>
  <c r="N3359" i="1" s="1"/>
  <c r="P3359" i="1" s="1"/>
  <c r="G3359" i="1"/>
  <c r="O3358" i="1"/>
  <c r="N3358" i="1"/>
  <c r="M3358" i="1"/>
  <c r="L3358" i="1"/>
  <c r="G3358" i="1"/>
  <c r="M3357" i="1"/>
  <c r="O3357" i="1" s="1"/>
  <c r="P3357" i="1" s="1"/>
  <c r="L3357" i="1"/>
  <c r="N3357" i="1" s="1"/>
  <c r="G3357" i="1"/>
  <c r="N3356" i="1"/>
  <c r="M3356" i="1"/>
  <c r="O3356" i="1" s="1"/>
  <c r="P3356" i="1" s="1"/>
  <c r="L3356" i="1"/>
  <c r="G3356" i="1"/>
  <c r="N3355" i="1"/>
  <c r="P3355" i="1" s="1"/>
  <c r="M3355" i="1"/>
  <c r="O3355" i="1" s="1"/>
  <c r="L3355" i="1"/>
  <c r="G3355" i="1"/>
  <c r="O3354" i="1"/>
  <c r="M3354" i="1"/>
  <c r="L3354" i="1"/>
  <c r="N3354" i="1" s="1"/>
  <c r="P3354" i="1" s="1"/>
  <c r="G3354" i="1"/>
  <c r="O3353" i="1"/>
  <c r="N3353" i="1"/>
  <c r="M3353" i="1"/>
  <c r="L3353" i="1"/>
  <c r="G3353" i="1"/>
  <c r="M3352" i="1"/>
  <c r="O3352" i="1" s="1"/>
  <c r="P3352" i="1" s="1"/>
  <c r="L3352" i="1"/>
  <c r="N3352" i="1" s="1"/>
  <c r="G3352" i="1"/>
  <c r="N3351" i="1"/>
  <c r="P3351" i="1" s="1"/>
  <c r="M3351" i="1"/>
  <c r="O3351" i="1" s="1"/>
  <c r="L3351" i="1"/>
  <c r="G3351" i="1"/>
  <c r="O3350" i="1"/>
  <c r="M3350" i="1"/>
  <c r="L3350" i="1"/>
  <c r="N3350" i="1" s="1"/>
  <c r="P3350" i="1" s="1"/>
  <c r="G3350" i="1"/>
  <c r="N3349" i="1"/>
  <c r="M3349" i="1"/>
  <c r="O3349" i="1" s="1"/>
  <c r="P3349" i="1" s="1"/>
  <c r="L3349" i="1"/>
  <c r="G3349" i="1"/>
  <c r="O3348" i="1"/>
  <c r="M3348" i="1"/>
  <c r="L3348" i="1"/>
  <c r="N3348" i="1" s="1"/>
  <c r="G3348" i="1"/>
  <c r="M3347" i="1"/>
  <c r="O3347" i="1" s="1"/>
  <c r="L3347" i="1"/>
  <c r="N3347" i="1" s="1"/>
  <c r="G3347" i="1"/>
  <c r="O3346" i="1"/>
  <c r="N3346" i="1"/>
  <c r="M3346" i="1"/>
  <c r="L3346" i="1"/>
  <c r="G3346" i="1"/>
  <c r="O3345" i="1"/>
  <c r="M3345" i="1"/>
  <c r="L3345" i="1"/>
  <c r="N3345" i="1" s="1"/>
  <c r="G3345" i="1"/>
  <c r="N3344" i="1"/>
  <c r="M3344" i="1"/>
  <c r="O3344" i="1" s="1"/>
  <c r="P3344" i="1" s="1"/>
  <c r="L3344" i="1"/>
  <c r="G3344" i="1"/>
  <c r="M3343" i="1"/>
  <c r="O3343" i="1" s="1"/>
  <c r="P3343" i="1" s="1"/>
  <c r="L3343" i="1"/>
  <c r="N3343" i="1" s="1"/>
  <c r="G3343" i="1"/>
  <c r="O3342" i="1"/>
  <c r="N3342" i="1"/>
  <c r="P3342" i="1" s="1"/>
  <c r="M3342" i="1"/>
  <c r="L3342" i="1"/>
  <c r="G3342" i="1"/>
  <c r="O3341" i="1"/>
  <c r="M3341" i="1"/>
  <c r="L3341" i="1"/>
  <c r="N3341" i="1" s="1"/>
  <c r="P3341" i="1" s="1"/>
  <c r="G3341" i="1"/>
  <c r="N3340" i="1"/>
  <c r="M3340" i="1"/>
  <c r="O3340" i="1" s="1"/>
  <c r="P3340" i="1" s="1"/>
  <c r="L3340" i="1"/>
  <c r="G3340" i="1"/>
  <c r="M3339" i="1"/>
  <c r="O3339" i="1" s="1"/>
  <c r="L3339" i="1"/>
  <c r="N3339" i="1" s="1"/>
  <c r="P3339" i="1" s="1"/>
  <c r="G3339" i="1"/>
  <c r="P3338" i="1"/>
  <c r="O3338" i="1"/>
  <c r="M3338" i="1"/>
  <c r="L3338" i="1"/>
  <c r="N3338" i="1" s="1"/>
  <c r="G3338" i="1"/>
  <c r="O3337" i="1"/>
  <c r="P3337" i="1" s="1"/>
  <c r="N3337" i="1"/>
  <c r="M3337" i="1"/>
  <c r="L3337" i="1"/>
  <c r="G3337" i="1"/>
  <c r="M3336" i="1"/>
  <c r="O3336" i="1" s="1"/>
  <c r="L3336" i="1"/>
  <c r="N3336" i="1" s="1"/>
  <c r="P3336" i="1" s="1"/>
  <c r="G3336" i="1"/>
  <c r="N3335" i="1"/>
  <c r="M3335" i="1"/>
  <c r="O3335" i="1" s="1"/>
  <c r="L3335" i="1"/>
  <c r="G3335" i="1"/>
  <c r="O3334" i="1"/>
  <c r="M3334" i="1"/>
  <c r="L3334" i="1"/>
  <c r="N3334" i="1" s="1"/>
  <c r="P3334" i="1" s="1"/>
  <c r="G3334" i="1"/>
  <c r="N3333" i="1"/>
  <c r="M3333" i="1"/>
  <c r="O3333" i="1" s="1"/>
  <c r="P3333" i="1" s="1"/>
  <c r="L3333" i="1"/>
  <c r="G3333" i="1"/>
  <c r="O3332" i="1"/>
  <c r="P3332" i="1" s="1"/>
  <c r="M3332" i="1"/>
  <c r="L3332" i="1"/>
  <c r="N3332" i="1" s="1"/>
  <c r="G3332" i="1"/>
  <c r="M3331" i="1"/>
  <c r="O3331" i="1" s="1"/>
  <c r="L3331" i="1"/>
  <c r="N3331" i="1" s="1"/>
  <c r="P3331" i="1" s="1"/>
  <c r="G3331" i="1"/>
  <c r="P3330" i="1"/>
  <c r="O3330" i="1"/>
  <c r="N3330" i="1"/>
  <c r="M3330" i="1"/>
  <c r="L3330" i="1"/>
  <c r="G3330" i="1"/>
  <c r="N3329" i="1"/>
  <c r="M3329" i="1"/>
  <c r="O3329" i="1" s="1"/>
  <c r="P3329" i="1" s="1"/>
  <c r="L3329" i="1"/>
  <c r="G3329" i="1"/>
  <c r="O3328" i="1"/>
  <c r="M3328" i="1"/>
  <c r="L3328" i="1"/>
  <c r="N3328" i="1" s="1"/>
  <c r="G3328" i="1"/>
  <c r="M3327" i="1"/>
  <c r="O3327" i="1" s="1"/>
  <c r="L3327" i="1"/>
  <c r="N3327" i="1" s="1"/>
  <c r="P3327" i="1" s="1"/>
  <c r="G3327" i="1"/>
  <c r="O3326" i="1"/>
  <c r="N3326" i="1"/>
  <c r="M3326" i="1"/>
  <c r="L3326" i="1"/>
  <c r="G3326" i="1"/>
  <c r="M3325" i="1"/>
  <c r="O3325" i="1" s="1"/>
  <c r="P3325" i="1" s="1"/>
  <c r="L3325" i="1"/>
  <c r="N3325" i="1" s="1"/>
  <c r="G3325" i="1"/>
  <c r="N3324" i="1"/>
  <c r="P3324" i="1" s="1"/>
  <c r="M3324" i="1"/>
  <c r="O3324" i="1" s="1"/>
  <c r="L3324" i="1"/>
  <c r="G3324" i="1"/>
  <c r="N3323" i="1"/>
  <c r="M3323" i="1"/>
  <c r="O3323" i="1" s="1"/>
  <c r="P3323" i="1" s="1"/>
  <c r="L3323" i="1"/>
  <c r="G3323" i="1"/>
  <c r="O3322" i="1"/>
  <c r="N3322" i="1"/>
  <c r="P3322" i="1" s="1"/>
  <c r="M3322" i="1"/>
  <c r="L3322" i="1"/>
  <c r="G3322" i="1"/>
  <c r="O3321" i="1"/>
  <c r="P3321" i="1" s="1"/>
  <c r="N3321" i="1"/>
  <c r="M3321" i="1"/>
  <c r="L3321" i="1"/>
  <c r="G3321" i="1"/>
  <c r="M3320" i="1"/>
  <c r="O3320" i="1" s="1"/>
  <c r="L3320" i="1"/>
  <c r="N3320" i="1" s="1"/>
  <c r="G3320" i="1"/>
  <c r="M3319" i="1"/>
  <c r="O3319" i="1" s="1"/>
  <c r="P3319" i="1" s="1"/>
  <c r="L3319" i="1"/>
  <c r="N3319" i="1" s="1"/>
  <c r="G3319" i="1"/>
  <c r="O3318" i="1"/>
  <c r="P3318" i="1" s="1"/>
  <c r="M3318" i="1"/>
  <c r="L3318" i="1"/>
  <c r="N3318" i="1" s="1"/>
  <c r="G3318" i="1"/>
  <c r="N3317" i="1"/>
  <c r="P3317" i="1" s="1"/>
  <c r="M3317" i="1"/>
  <c r="O3317" i="1" s="1"/>
  <c r="L3317" i="1"/>
  <c r="G3317" i="1"/>
  <c r="P3316" i="1"/>
  <c r="O3316" i="1"/>
  <c r="M3316" i="1"/>
  <c r="L3316" i="1"/>
  <c r="N3316" i="1" s="1"/>
  <c r="G3316" i="1"/>
  <c r="M3315" i="1"/>
  <c r="O3315" i="1" s="1"/>
  <c r="L3315" i="1"/>
  <c r="N3315" i="1" s="1"/>
  <c r="G3315" i="1"/>
  <c r="O3314" i="1"/>
  <c r="N3314" i="1"/>
  <c r="M3314" i="1"/>
  <c r="L3314" i="1"/>
  <c r="G3314" i="1"/>
  <c r="O3313" i="1"/>
  <c r="P3313" i="1" s="1"/>
  <c r="M3313" i="1"/>
  <c r="L3313" i="1"/>
  <c r="N3313" i="1" s="1"/>
  <c r="G3313" i="1"/>
  <c r="N3312" i="1"/>
  <c r="M3312" i="1"/>
  <c r="O3312" i="1" s="1"/>
  <c r="P3312" i="1" s="1"/>
  <c r="L3312" i="1"/>
  <c r="G3312" i="1"/>
  <c r="M3311" i="1"/>
  <c r="O3311" i="1" s="1"/>
  <c r="P3311" i="1" s="1"/>
  <c r="L3311" i="1"/>
  <c r="N3311" i="1" s="1"/>
  <c r="G3311" i="1"/>
  <c r="O3310" i="1"/>
  <c r="N3310" i="1"/>
  <c r="P3310" i="1" s="1"/>
  <c r="M3310" i="1"/>
  <c r="L3310" i="1"/>
  <c r="G3310" i="1"/>
  <c r="O3309" i="1"/>
  <c r="M3309" i="1"/>
  <c r="L3309" i="1"/>
  <c r="N3309" i="1" s="1"/>
  <c r="P3309" i="1" s="1"/>
  <c r="G3309" i="1"/>
  <c r="N3308" i="1"/>
  <c r="M3308" i="1"/>
  <c r="O3308" i="1" s="1"/>
  <c r="P3308" i="1" s="1"/>
  <c r="L3308" i="1"/>
  <c r="G3308" i="1"/>
  <c r="N3307" i="1"/>
  <c r="P3307" i="1" s="1"/>
  <c r="M3307" i="1"/>
  <c r="O3307" i="1" s="1"/>
  <c r="L3307" i="1"/>
  <c r="G3307" i="1"/>
  <c r="O3306" i="1"/>
  <c r="M3306" i="1"/>
  <c r="L3306" i="1"/>
  <c r="N3306" i="1" s="1"/>
  <c r="P3306" i="1" s="1"/>
  <c r="G3306" i="1"/>
  <c r="N3305" i="1"/>
  <c r="M3305" i="1"/>
  <c r="O3305" i="1" s="1"/>
  <c r="P3305" i="1" s="1"/>
  <c r="L3305" i="1"/>
  <c r="G3305" i="1"/>
  <c r="P3304" i="1"/>
  <c r="N3304" i="1"/>
  <c r="M3304" i="1"/>
  <c r="O3304" i="1" s="1"/>
  <c r="L3304" i="1"/>
  <c r="G3304" i="1"/>
  <c r="N3303" i="1"/>
  <c r="M3303" i="1"/>
  <c r="O3303" i="1" s="1"/>
  <c r="L3303" i="1"/>
  <c r="G3303" i="1"/>
  <c r="P3302" i="1"/>
  <c r="O3302" i="1"/>
  <c r="M3302" i="1"/>
  <c r="L3302" i="1"/>
  <c r="N3302" i="1" s="1"/>
  <c r="G3302" i="1"/>
  <c r="N3301" i="1"/>
  <c r="M3301" i="1"/>
  <c r="O3301" i="1" s="1"/>
  <c r="P3301" i="1" s="1"/>
  <c r="L3301" i="1"/>
  <c r="G3301" i="1"/>
  <c r="O3300" i="1"/>
  <c r="M3300" i="1"/>
  <c r="L3300" i="1"/>
  <c r="N3300" i="1" s="1"/>
  <c r="G3300" i="1"/>
  <c r="P3299" i="1"/>
  <c r="M3299" i="1"/>
  <c r="O3299" i="1" s="1"/>
  <c r="L3299" i="1"/>
  <c r="N3299" i="1" s="1"/>
  <c r="G3299" i="1"/>
  <c r="O3298" i="1"/>
  <c r="N3298" i="1"/>
  <c r="P3298" i="1" s="1"/>
  <c r="M3298" i="1"/>
  <c r="L3298" i="1"/>
  <c r="G3298" i="1"/>
  <c r="N3297" i="1"/>
  <c r="M3297" i="1"/>
  <c r="O3297" i="1" s="1"/>
  <c r="P3297" i="1" s="1"/>
  <c r="L3297" i="1"/>
  <c r="G3297" i="1"/>
  <c r="O3296" i="1"/>
  <c r="N3296" i="1"/>
  <c r="M3296" i="1"/>
  <c r="L3296" i="1"/>
  <c r="G3296" i="1"/>
  <c r="M3295" i="1"/>
  <c r="O3295" i="1" s="1"/>
  <c r="L3295" i="1"/>
  <c r="N3295" i="1" s="1"/>
  <c r="P3295" i="1" s="1"/>
  <c r="G3295" i="1"/>
  <c r="O3294" i="1"/>
  <c r="M3294" i="1"/>
  <c r="L3294" i="1"/>
  <c r="N3294" i="1" s="1"/>
  <c r="G3294" i="1"/>
  <c r="O3293" i="1"/>
  <c r="P3293" i="1" s="1"/>
  <c r="M3293" i="1"/>
  <c r="L3293" i="1"/>
  <c r="N3293" i="1" s="1"/>
  <c r="G3293" i="1"/>
  <c r="N3292" i="1"/>
  <c r="P3292" i="1" s="1"/>
  <c r="M3292" i="1"/>
  <c r="O3292" i="1" s="1"/>
  <c r="L3292" i="1"/>
  <c r="G3292" i="1"/>
  <c r="P3291" i="1"/>
  <c r="N3291" i="1"/>
  <c r="M3291" i="1"/>
  <c r="O3291" i="1" s="1"/>
  <c r="L3291" i="1"/>
  <c r="G3291" i="1"/>
  <c r="O3290" i="1"/>
  <c r="N3290" i="1"/>
  <c r="P3290" i="1" s="1"/>
  <c r="M3290" i="1"/>
  <c r="L3290" i="1"/>
  <c r="G3290" i="1"/>
  <c r="O3289" i="1"/>
  <c r="M3289" i="1"/>
  <c r="L3289" i="1"/>
  <c r="N3289" i="1" s="1"/>
  <c r="G3289" i="1"/>
  <c r="M3288" i="1"/>
  <c r="O3288" i="1" s="1"/>
  <c r="P3288" i="1" s="1"/>
  <c r="L3288" i="1"/>
  <c r="N3288" i="1" s="1"/>
  <c r="G3288" i="1"/>
  <c r="M3287" i="1"/>
  <c r="O3287" i="1" s="1"/>
  <c r="L3287" i="1"/>
  <c r="N3287" i="1" s="1"/>
  <c r="G3287" i="1"/>
  <c r="O3286" i="1"/>
  <c r="P3286" i="1" s="1"/>
  <c r="M3286" i="1"/>
  <c r="L3286" i="1"/>
  <c r="N3286" i="1" s="1"/>
  <c r="G3286" i="1"/>
  <c r="N3285" i="1"/>
  <c r="P3285" i="1" s="1"/>
  <c r="M3285" i="1"/>
  <c r="O3285" i="1" s="1"/>
  <c r="L3285" i="1"/>
  <c r="G3285" i="1"/>
  <c r="O3284" i="1"/>
  <c r="N3284" i="1"/>
  <c r="P3284" i="1" s="1"/>
  <c r="M3284" i="1"/>
  <c r="L3284" i="1"/>
  <c r="G3284" i="1"/>
  <c r="M3283" i="1"/>
  <c r="O3283" i="1" s="1"/>
  <c r="L3283" i="1"/>
  <c r="N3283" i="1" s="1"/>
  <c r="G3283" i="1"/>
  <c r="O3282" i="1"/>
  <c r="N3282" i="1"/>
  <c r="M3282" i="1"/>
  <c r="L3282" i="1"/>
  <c r="G3282" i="1"/>
  <c r="O3281" i="1"/>
  <c r="M3281" i="1"/>
  <c r="L3281" i="1"/>
  <c r="N3281" i="1" s="1"/>
  <c r="G3281" i="1"/>
  <c r="P3280" i="1"/>
  <c r="N3280" i="1"/>
  <c r="M3280" i="1"/>
  <c r="O3280" i="1" s="1"/>
  <c r="L3280" i="1"/>
  <c r="G3280" i="1"/>
  <c r="M3279" i="1"/>
  <c r="O3279" i="1" s="1"/>
  <c r="L3279" i="1"/>
  <c r="N3279" i="1" s="1"/>
  <c r="P3279" i="1" s="1"/>
  <c r="G3279" i="1"/>
  <c r="O3278" i="1"/>
  <c r="N3278" i="1"/>
  <c r="P3278" i="1" s="1"/>
  <c r="M3278" i="1"/>
  <c r="L3278" i="1"/>
  <c r="G3278" i="1"/>
  <c r="O3277" i="1"/>
  <c r="M3277" i="1"/>
  <c r="L3277" i="1"/>
  <c r="N3277" i="1" s="1"/>
  <c r="P3277" i="1" s="1"/>
  <c r="G3277" i="1"/>
  <c r="N3276" i="1"/>
  <c r="M3276" i="1"/>
  <c r="O3276" i="1" s="1"/>
  <c r="P3276" i="1" s="1"/>
  <c r="L3276" i="1"/>
  <c r="G3276" i="1"/>
  <c r="M3275" i="1"/>
  <c r="O3275" i="1" s="1"/>
  <c r="L3275" i="1"/>
  <c r="N3275" i="1" s="1"/>
  <c r="P3275" i="1" s="1"/>
  <c r="G3275" i="1"/>
  <c r="P3274" i="1"/>
  <c r="O3274" i="1"/>
  <c r="M3274" i="1"/>
  <c r="L3274" i="1"/>
  <c r="N3274" i="1" s="1"/>
  <c r="G3274" i="1"/>
  <c r="O3273" i="1"/>
  <c r="N3273" i="1"/>
  <c r="M3273" i="1"/>
  <c r="L3273" i="1"/>
  <c r="G3273" i="1"/>
  <c r="M3272" i="1"/>
  <c r="O3272" i="1" s="1"/>
  <c r="L3272" i="1"/>
  <c r="N3272" i="1" s="1"/>
  <c r="P3272" i="1" s="1"/>
  <c r="G3272" i="1"/>
  <c r="N3271" i="1"/>
  <c r="M3271" i="1"/>
  <c r="O3271" i="1" s="1"/>
  <c r="L3271" i="1"/>
  <c r="G3271" i="1"/>
  <c r="O3270" i="1"/>
  <c r="M3270" i="1"/>
  <c r="L3270" i="1"/>
  <c r="N3270" i="1" s="1"/>
  <c r="P3270" i="1" s="1"/>
  <c r="G3270" i="1"/>
  <c r="N3269" i="1"/>
  <c r="M3269" i="1"/>
  <c r="O3269" i="1" s="1"/>
  <c r="P3269" i="1" s="1"/>
  <c r="L3269" i="1"/>
  <c r="G3269" i="1"/>
  <c r="O3268" i="1"/>
  <c r="P3268" i="1" s="1"/>
  <c r="M3268" i="1"/>
  <c r="L3268" i="1"/>
  <c r="N3268" i="1" s="1"/>
  <c r="G3268" i="1"/>
  <c r="M3267" i="1"/>
  <c r="O3267" i="1" s="1"/>
  <c r="L3267" i="1"/>
  <c r="N3267" i="1" s="1"/>
  <c r="P3267" i="1" s="1"/>
  <c r="G3267" i="1"/>
  <c r="P3266" i="1"/>
  <c r="O3266" i="1"/>
  <c r="N3266" i="1"/>
  <c r="M3266" i="1"/>
  <c r="L3266" i="1"/>
  <c r="G3266" i="1"/>
  <c r="N3265" i="1"/>
  <c r="M3265" i="1"/>
  <c r="O3265" i="1" s="1"/>
  <c r="P3265" i="1" s="1"/>
  <c r="L3265" i="1"/>
  <c r="G3265" i="1"/>
  <c r="O3264" i="1"/>
  <c r="M3264" i="1"/>
  <c r="L3264" i="1"/>
  <c r="N3264" i="1" s="1"/>
  <c r="G3264" i="1"/>
  <c r="M3263" i="1"/>
  <c r="O3263" i="1" s="1"/>
  <c r="L3263" i="1"/>
  <c r="N3263" i="1" s="1"/>
  <c r="P3263" i="1" s="1"/>
  <c r="G3263" i="1"/>
  <c r="O3262" i="1"/>
  <c r="N3262" i="1"/>
  <c r="M3262" i="1"/>
  <c r="L3262" i="1"/>
  <c r="G3262" i="1"/>
  <c r="M3261" i="1"/>
  <c r="O3261" i="1" s="1"/>
  <c r="P3261" i="1" s="1"/>
  <c r="L3261" i="1"/>
  <c r="N3261" i="1" s="1"/>
  <c r="G3261" i="1"/>
  <c r="P3260" i="1"/>
  <c r="N3260" i="1"/>
  <c r="M3260" i="1"/>
  <c r="O3260" i="1" s="1"/>
  <c r="L3260" i="1"/>
  <c r="G3260" i="1"/>
  <c r="N3259" i="1"/>
  <c r="M3259" i="1"/>
  <c r="O3259" i="1" s="1"/>
  <c r="P3259" i="1" s="1"/>
  <c r="L3259" i="1"/>
  <c r="G3259" i="1"/>
  <c r="O3258" i="1"/>
  <c r="N3258" i="1"/>
  <c r="P3258" i="1" s="1"/>
  <c r="M3258" i="1"/>
  <c r="L3258" i="1"/>
  <c r="G3258" i="1"/>
  <c r="O3257" i="1"/>
  <c r="N3257" i="1"/>
  <c r="M3257" i="1"/>
  <c r="L3257" i="1"/>
  <c r="G3257" i="1"/>
  <c r="M3256" i="1"/>
  <c r="O3256" i="1" s="1"/>
  <c r="L3256" i="1"/>
  <c r="N3256" i="1" s="1"/>
  <c r="G3256" i="1"/>
  <c r="M3255" i="1"/>
  <c r="O3255" i="1" s="1"/>
  <c r="L3255" i="1"/>
  <c r="N3255" i="1" s="1"/>
  <c r="G3255" i="1"/>
  <c r="P3254" i="1"/>
  <c r="O3254" i="1"/>
  <c r="M3254" i="1"/>
  <c r="L3254" i="1"/>
  <c r="N3254" i="1" s="1"/>
  <c r="G3254" i="1"/>
  <c r="P3253" i="1"/>
  <c r="N3253" i="1"/>
  <c r="M3253" i="1"/>
  <c r="O3253" i="1" s="1"/>
  <c r="L3253" i="1"/>
  <c r="G3253" i="1"/>
  <c r="O3252" i="1"/>
  <c r="M3252" i="1"/>
  <c r="L3252" i="1"/>
  <c r="N3252" i="1" s="1"/>
  <c r="P3252" i="1" s="1"/>
  <c r="G3252" i="1"/>
  <c r="N3251" i="1"/>
  <c r="M3251" i="1"/>
  <c r="O3251" i="1" s="1"/>
  <c r="P3251" i="1" s="1"/>
  <c r="L3251" i="1"/>
  <c r="G3251" i="1"/>
  <c r="O3250" i="1"/>
  <c r="N3250" i="1"/>
  <c r="M3250" i="1"/>
  <c r="L3250" i="1"/>
  <c r="G3250" i="1"/>
  <c r="P3249" i="1"/>
  <c r="O3249" i="1"/>
  <c r="M3249" i="1"/>
  <c r="L3249" i="1"/>
  <c r="N3249" i="1" s="1"/>
  <c r="G3249" i="1"/>
  <c r="N3248" i="1"/>
  <c r="M3248" i="1"/>
  <c r="O3248" i="1" s="1"/>
  <c r="P3248" i="1" s="1"/>
  <c r="L3248" i="1"/>
  <c r="G3248" i="1"/>
  <c r="M3247" i="1"/>
  <c r="O3247" i="1" s="1"/>
  <c r="P3247" i="1" s="1"/>
  <c r="L3247" i="1"/>
  <c r="N3247" i="1" s="1"/>
  <c r="G3247" i="1"/>
  <c r="O3246" i="1"/>
  <c r="N3246" i="1"/>
  <c r="P3246" i="1" s="1"/>
  <c r="M3246" i="1"/>
  <c r="L3246" i="1"/>
  <c r="G3246" i="1"/>
  <c r="O3245" i="1"/>
  <c r="M3245" i="1"/>
  <c r="L3245" i="1"/>
  <c r="N3245" i="1" s="1"/>
  <c r="P3245" i="1" s="1"/>
  <c r="G3245" i="1"/>
  <c r="N3244" i="1"/>
  <c r="M3244" i="1"/>
  <c r="O3244" i="1" s="1"/>
  <c r="P3244" i="1" s="1"/>
  <c r="L3244" i="1"/>
  <c r="G3244" i="1"/>
  <c r="N3243" i="1"/>
  <c r="P3243" i="1" s="1"/>
  <c r="M3243" i="1"/>
  <c r="O3243" i="1" s="1"/>
  <c r="L3243" i="1"/>
  <c r="G3243" i="1"/>
  <c r="O3242" i="1"/>
  <c r="M3242" i="1"/>
  <c r="L3242" i="1"/>
  <c r="N3242" i="1" s="1"/>
  <c r="P3242" i="1" s="1"/>
  <c r="G3242" i="1"/>
  <c r="N3241" i="1"/>
  <c r="M3241" i="1"/>
  <c r="O3241" i="1" s="1"/>
  <c r="P3241" i="1" s="1"/>
  <c r="L3241" i="1"/>
  <c r="G3241" i="1"/>
  <c r="P3240" i="1"/>
  <c r="N3240" i="1"/>
  <c r="M3240" i="1"/>
  <c r="O3240" i="1" s="1"/>
  <c r="L3240" i="1"/>
  <c r="G3240" i="1"/>
  <c r="N3239" i="1"/>
  <c r="M3239" i="1"/>
  <c r="O3239" i="1" s="1"/>
  <c r="L3239" i="1"/>
  <c r="G3239" i="1"/>
  <c r="O3238" i="1"/>
  <c r="M3238" i="1"/>
  <c r="L3238" i="1"/>
  <c r="N3238" i="1" s="1"/>
  <c r="P3238" i="1" s="1"/>
  <c r="G3238" i="1"/>
  <c r="O3237" i="1"/>
  <c r="P3237" i="1" s="1"/>
  <c r="N3237" i="1"/>
  <c r="M3237" i="1"/>
  <c r="L3237" i="1"/>
  <c r="G3237" i="1"/>
  <c r="O3236" i="1"/>
  <c r="M3236" i="1"/>
  <c r="L3236" i="1"/>
  <c r="N3236" i="1" s="1"/>
  <c r="G3236" i="1"/>
  <c r="P3235" i="1"/>
  <c r="M3235" i="1"/>
  <c r="O3235" i="1" s="1"/>
  <c r="L3235" i="1"/>
  <c r="N3235" i="1" s="1"/>
  <c r="G3235" i="1"/>
  <c r="O3234" i="1"/>
  <c r="N3234" i="1"/>
  <c r="P3234" i="1" s="1"/>
  <c r="M3234" i="1"/>
  <c r="L3234" i="1"/>
  <c r="G3234" i="1"/>
  <c r="N3233" i="1"/>
  <c r="M3233" i="1"/>
  <c r="O3233" i="1" s="1"/>
  <c r="P3233" i="1" s="1"/>
  <c r="L3233" i="1"/>
  <c r="G3233" i="1"/>
  <c r="O3232" i="1"/>
  <c r="N3232" i="1"/>
  <c r="M3232" i="1"/>
  <c r="L3232" i="1"/>
  <c r="G3232" i="1"/>
  <c r="M3231" i="1"/>
  <c r="O3231" i="1" s="1"/>
  <c r="L3231" i="1"/>
  <c r="N3231" i="1" s="1"/>
  <c r="P3231" i="1" s="1"/>
  <c r="G3231" i="1"/>
  <c r="O3230" i="1"/>
  <c r="M3230" i="1"/>
  <c r="L3230" i="1"/>
  <c r="N3230" i="1" s="1"/>
  <c r="G3230" i="1"/>
  <c r="M3229" i="1"/>
  <c r="O3229" i="1" s="1"/>
  <c r="P3229" i="1" s="1"/>
  <c r="L3229" i="1"/>
  <c r="N3229" i="1" s="1"/>
  <c r="G3229" i="1"/>
  <c r="N3228" i="1"/>
  <c r="P3228" i="1" s="1"/>
  <c r="M3228" i="1"/>
  <c r="O3228" i="1" s="1"/>
  <c r="L3228" i="1"/>
  <c r="G3228" i="1"/>
  <c r="P3227" i="1"/>
  <c r="N3227" i="1"/>
  <c r="M3227" i="1"/>
  <c r="O3227" i="1" s="1"/>
  <c r="L3227" i="1"/>
  <c r="G3227" i="1"/>
  <c r="O3226" i="1"/>
  <c r="N3226" i="1"/>
  <c r="P3226" i="1" s="1"/>
  <c r="M3226" i="1"/>
  <c r="L3226" i="1"/>
  <c r="G3226" i="1"/>
  <c r="O3225" i="1"/>
  <c r="M3225" i="1"/>
  <c r="L3225" i="1"/>
  <c r="N3225" i="1" s="1"/>
  <c r="G3225" i="1"/>
  <c r="P3224" i="1"/>
  <c r="M3224" i="1"/>
  <c r="O3224" i="1" s="1"/>
  <c r="L3224" i="1"/>
  <c r="N3224" i="1" s="1"/>
  <c r="G3224" i="1"/>
  <c r="M3223" i="1"/>
  <c r="O3223" i="1" s="1"/>
  <c r="L3223" i="1"/>
  <c r="N3223" i="1" s="1"/>
  <c r="G3223" i="1"/>
  <c r="O3222" i="1"/>
  <c r="P3222" i="1" s="1"/>
  <c r="M3222" i="1"/>
  <c r="L3222" i="1"/>
  <c r="N3222" i="1" s="1"/>
  <c r="G3222" i="1"/>
  <c r="N3221" i="1"/>
  <c r="P3221" i="1" s="1"/>
  <c r="M3221" i="1"/>
  <c r="O3221" i="1" s="1"/>
  <c r="L3221" i="1"/>
  <c r="G3221" i="1"/>
  <c r="O3220" i="1"/>
  <c r="M3220" i="1"/>
  <c r="L3220" i="1"/>
  <c r="N3220" i="1" s="1"/>
  <c r="P3220" i="1" s="1"/>
  <c r="G3220" i="1"/>
  <c r="M3219" i="1"/>
  <c r="O3219" i="1" s="1"/>
  <c r="L3219" i="1"/>
  <c r="N3219" i="1" s="1"/>
  <c r="G3219" i="1"/>
  <c r="O3218" i="1"/>
  <c r="P3218" i="1" s="1"/>
  <c r="N3218" i="1"/>
  <c r="M3218" i="1"/>
  <c r="L3218" i="1"/>
  <c r="G3218" i="1"/>
  <c r="O3217" i="1"/>
  <c r="M3217" i="1"/>
  <c r="L3217" i="1"/>
  <c r="N3217" i="1" s="1"/>
  <c r="G3217" i="1"/>
  <c r="N3216" i="1"/>
  <c r="M3216" i="1"/>
  <c r="O3216" i="1" s="1"/>
  <c r="P3216" i="1" s="1"/>
  <c r="L3216" i="1"/>
  <c r="G3216" i="1"/>
  <c r="M3215" i="1"/>
  <c r="O3215" i="1" s="1"/>
  <c r="P3215" i="1" s="1"/>
  <c r="L3215" i="1"/>
  <c r="N3215" i="1" s="1"/>
  <c r="G3215" i="1"/>
  <c r="O3214" i="1"/>
  <c r="N3214" i="1"/>
  <c r="P3214" i="1" s="1"/>
  <c r="M3214" i="1"/>
  <c r="L3214" i="1"/>
  <c r="G3214" i="1"/>
  <c r="P3213" i="1"/>
  <c r="O3213" i="1"/>
  <c r="M3213" i="1"/>
  <c r="L3213" i="1"/>
  <c r="N3213" i="1" s="1"/>
  <c r="G3213" i="1"/>
  <c r="N3212" i="1"/>
  <c r="M3212" i="1"/>
  <c r="O3212" i="1" s="1"/>
  <c r="P3212" i="1" s="1"/>
  <c r="L3212" i="1"/>
  <c r="G3212" i="1"/>
  <c r="M3211" i="1"/>
  <c r="O3211" i="1" s="1"/>
  <c r="L3211" i="1"/>
  <c r="N3211" i="1" s="1"/>
  <c r="P3211" i="1" s="1"/>
  <c r="G3211" i="1"/>
  <c r="P3210" i="1"/>
  <c r="O3210" i="1"/>
  <c r="M3210" i="1"/>
  <c r="L3210" i="1"/>
  <c r="N3210" i="1" s="1"/>
  <c r="G3210" i="1"/>
  <c r="N3209" i="1"/>
  <c r="M3209" i="1"/>
  <c r="O3209" i="1" s="1"/>
  <c r="P3209" i="1" s="1"/>
  <c r="L3209" i="1"/>
  <c r="G3209" i="1"/>
  <c r="M3208" i="1"/>
  <c r="O3208" i="1" s="1"/>
  <c r="L3208" i="1"/>
  <c r="N3208" i="1" s="1"/>
  <c r="P3208" i="1" s="1"/>
  <c r="G3208" i="1"/>
  <c r="N3207" i="1"/>
  <c r="M3207" i="1"/>
  <c r="O3207" i="1" s="1"/>
  <c r="L3207" i="1"/>
  <c r="G3207" i="1"/>
  <c r="O3206" i="1"/>
  <c r="M3206" i="1"/>
  <c r="L3206" i="1"/>
  <c r="N3206" i="1" s="1"/>
  <c r="P3206" i="1" s="1"/>
  <c r="G3206" i="1"/>
  <c r="N3205" i="1"/>
  <c r="M3205" i="1"/>
  <c r="O3205" i="1" s="1"/>
  <c r="P3205" i="1" s="1"/>
  <c r="L3205" i="1"/>
  <c r="G3205" i="1"/>
  <c r="O3204" i="1"/>
  <c r="P3204" i="1" s="1"/>
  <c r="M3204" i="1"/>
  <c r="L3204" i="1"/>
  <c r="N3204" i="1" s="1"/>
  <c r="G3204" i="1"/>
  <c r="M3203" i="1"/>
  <c r="O3203" i="1" s="1"/>
  <c r="L3203" i="1"/>
  <c r="N3203" i="1" s="1"/>
  <c r="P3203" i="1" s="1"/>
  <c r="G3203" i="1"/>
  <c r="P3202" i="1"/>
  <c r="O3202" i="1"/>
  <c r="N3202" i="1"/>
  <c r="M3202" i="1"/>
  <c r="L3202" i="1"/>
  <c r="G3202" i="1"/>
  <c r="N3201" i="1"/>
  <c r="M3201" i="1"/>
  <c r="O3201" i="1" s="1"/>
  <c r="P3201" i="1" s="1"/>
  <c r="L3201" i="1"/>
  <c r="G3201" i="1"/>
  <c r="O3200" i="1"/>
  <c r="M3200" i="1"/>
  <c r="L3200" i="1"/>
  <c r="N3200" i="1" s="1"/>
  <c r="G3200" i="1"/>
  <c r="M3199" i="1"/>
  <c r="O3199" i="1" s="1"/>
  <c r="L3199" i="1"/>
  <c r="N3199" i="1" s="1"/>
  <c r="P3199" i="1" s="1"/>
  <c r="G3199" i="1"/>
  <c r="O3198" i="1"/>
  <c r="M3198" i="1"/>
  <c r="L3198" i="1"/>
  <c r="N3198" i="1" s="1"/>
  <c r="G3198" i="1"/>
  <c r="O3197" i="1"/>
  <c r="P3197" i="1" s="1"/>
  <c r="M3197" i="1"/>
  <c r="L3197" i="1"/>
  <c r="N3197" i="1" s="1"/>
  <c r="G3197" i="1"/>
  <c r="N3196" i="1"/>
  <c r="P3196" i="1" s="1"/>
  <c r="M3196" i="1"/>
  <c r="O3196" i="1" s="1"/>
  <c r="L3196" i="1"/>
  <c r="G3196" i="1"/>
  <c r="N3195" i="1"/>
  <c r="M3195" i="1"/>
  <c r="O3195" i="1" s="1"/>
  <c r="P3195" i="1" s="1"/>
  <c r="L3195" i="1"/>
  <c r="G3195" i="1"/>
  <c r="O3194" i="1"/>
  <c r="N3194" i="1"/>
  <c r="P3194" i="1" s="1"/>
  <c r="M3194" i="1"/>
  <c r="L3194" i="1"/>
  <c r="G3194" i="1"/>
  <c r="O3193" i="1"/>
  <c r="P3193" i="1" s="1"/>
  <c r="N3193" i="1"/>
  <c r="M3193" i="1"/>
  <c r="L3193" i="1"/>
  <c r="G3193" i="1"/>
  <c r="M3192" i="1"/>
  <c r="O3192" i="1" s="1"/>
  <c r="L3192" i="1"/>
  <c r="N3192" i="1" s="1"/>
  <c r="G3192" i="1"/>
  <c r="M3191" i="1"/>
  <c r="O3191" i="1" s="1"/>
  <c r="P3191" i="1" s="1"/>
  <c r="L3191" i="1"/>
  <c r="N3191" i="1" s="1"/>
  <c r="G3191" i="1"/>
  <c r="O3190" i="1"/>
  <c r="P3190" i="1" s="1"/>
  <c r="M3190" i="1"/>
  <c r="L3190" i="1"/>
  <c r="N3190" i="1" s="1"/>
  <c r="G3190" i="1"/>
  <c r="P3189" i="1"/>
  <c r="N3189" i="1"/>
  <c r="M3189" i="1"/>
  <c r="O3189" i="1" s="1"/>
  <c r="L3189" i="1"/>
  <c r="G3189" i="1"/>
  <c r="O3188" i="1"/>
  <c r="M3188" i="1"/>
  <c r="L3188" i="1"/>
  <c r="N3188" i="1" s="1"/>
  <c r="P3188" i="1" s="1"/>
  <c r="G3188" i="1"/>
  <c r="M3187" i="1"/>
  <c r="O3187" i="1" s="1"/>
  <c r="L3187" i="1"/>
  <c r="N3187" i="1" s="1"/>
  <c r="G3187" i="1"/>
  <c r="O3186" i="1"/>
  <c r="N3186" i="1"/>
  <c r="M3186" i="1"/>
  <c r="L3186" i="1"/>
  <c r="G3186" i="1"/>
  <c r="O3185" i="1"/>
  <c r="P3185" i="1" s="1"/>
  <c r="M3185" i="1"/>
  <c r="L3185" i="1"/>
  <c r="N3185" i="1" s="1"/>
  <c r="G3185" i="1"/>
  <c r="N3184" i="1"/>
  <c r="M3184" i="1"/>
  <c r="O3184" i="1" s="1"/>
  <c r="L3184" i="1"/>
  <c r="G3184" i="1"/>
  <c r="M3183" i="1"/>
  <c r="O3183" i="1" s="1"/>
  <c r="P3183" i="1" s="1"/>
  <c r="L3183" i="1"/>
  <c r="N3183" i="1" s="1"/>
  <c r="G3183" i="1"/>
  <c r="P3182" i="1"/>
  <c r="O3182" i="1"/>
  <c r="N3182" i="1"/>
  <c r="M3182" i="1"/>
  <c r="L3182" i="1"/>
  <c r="G3182" i="1"/>
  <c r="O3181" i="1"/>
  <c r="M3181" i="1"/>
  <c r="L3181" i="1"/>
  <c r="N3181" i="1" s="1"/>
  <c r="P3181" i="1" s="1"/>
  <c r="G3181" i="1"/>
  <c r="N3180" i="1"/>
  <c r="M3180" i="1"/>
  <c r="O3180" i="1" s="1"/>
  <c r="P3180" i="1" s="1"/>
  <c r="L3180" i="1"/>
  <c r="G3180" i="1"/>
  <c r="N3179" i="1"/>
  <c r="P3179" i="1" s="1"/>
  <c r="M3179" i="1"/>
  <c r="O3179" i="1" s="1"/>
  <c r="L3179" i="1"/>
  <c r="G3179" i="1"/>
  <c r="O3178" i="1"/>
  <c r="M3178" i="1"/>
  <c r="L3178" i="1"/>
  <c r="N3178" i="1" s="1"/>
  <c r="P3178" i="1" s="1"/>
  <c r="G3178" i="1"/>
  <c r="N3177" i="1"/>
  <c r="M3177" i="1"/>
  <c r="O3177" i="1" s="1"/>
  <c r="P3177" i="1" s="1"/>
  <c r="L3177" i="1"/>
  <c r="G3177" i="1"/>
  <c r="N3176" i="1"/>
  <c r="P3176" i="1" s="1"/>
  <c r="M3176" i="1"/>
  <c r="O3176" i="1" s="1"/>
  <c r="L3176" i="1"/>
  <c r="G3176" i="1"/>
  <c r="N3175" i="1"/>
  <c r="M3175" i="1"/>
  <c r="O3175" i="1" s="1"/>
  <c r="L3175" i="1"/>
  <c r="G3175" i="1"/>
  <c r="O3174" i="1"/>
  <c r="M3174" i="1"/>
  <c r="L3174" i="1"/>
  <c r="N3174" i="1" s="1"/>
  <c r="P3174" i="1" s="1"/>
  <c r="G3174" i="1"/>
  <c r="N3173" i="1"/>
  <c r="M3173" i="1"/>
  <c r="O3173" i="1" s="1"/>
  <c r="P3173" i="1" s="1"/>
  <c r="L3173" i="1"/>
  <c r="G3173" i="1"/>
  <c r="O3172" i="1"/>
  <c r="M3172" i="1"/>
  <c r="L3172" i="1"/>
  <c r="N3172" i="1" s="1"/>
  <c r="P3172" i="1" s="1"/>
  <c r="G3172" i="1"/>
  <c r="P3171" i="1"/>
  <c r="M3171" i="1"/>
  <c r="O3171" i="1" s="1"/>
  <c r="L3171" i="1"/>
  <c r="N3171" i="1" s="1"/>
  <c r="G3171" i="1"/>
  <c r="O3170" i="1"/>
  <c r="N3170" i="1"/>
  <c r="P3170" i="1" s="1"/>
  <c r="M3170" i="1"/>
  <c r="L3170" i="1"/>
  <c r="G3170" i="1"/>
  <c r="N3169" i="1"/>
  <c r="M3169" i="1"/>
  <c r="O3169" i="1" s="1"/>
  <c r="P3169" i="1" s="1"/>
  <c r="L3169" i="1"/>
  <c r="G3169" i="1"/>
  <c r="O3168" i="1"/>
  <c r="N3168" i="1"/>
  <c r="M3168" i="1"/>
  <c r="L3168" i="1"/>
  <c r="G3168" i="1"/>
  <c r="M3167" i="1"/>
  <c r="O3167" i="1" s="1"/>
  <c r="L3167" i="1"/>
  <c r="N3167" i="1" s="1"/>
  <c r="P3167" i="1" s="1"/>
  <c r="G3167" i="1"/>
  <c r="O3166" i="1"/>
  <c r="M3166" i="1"/>
  <c r="L3166" i="1"/>
  <c r="N3166" i="1" s="1"/>
  <c r="G3166" i="1"/>
  <c r="M3165" i="1"/>
  <c r="O3165" i="1" s="1"/>
  <c r="P3165" i="1" s="1"/>
  <c r="L3165" i="1"/>
  <c r="N3165" i="1" s="1"/>
  <c r="G3165" i="1"/>
  <c r="N3164" i="1"/>
  <c r="P3164" i="1" s="1"/>
  <c r="M3164" i="1"/>
  <c r="O3164" i="1" s="1"/>
  <c r="L3164" i="1"/>
  <c r="G3164" i="1"/>
  <c r="P3163" i="1"/>
  <c r="N3163" i="1"/>
  <c r="M3163" i="1"/>
  <c r="O3163" i="1" s="1"/>
  <c r="L3163" i="1"/>
  <c r="G3163" i="1"/>
  <c r="O3162" i="1"/>
  <c r="N3162" i="1"/>
  <c r="P3162" i="1" s="1"/>
  <c r="M3162" i="1"/>
  <c r="L3162" i="1"/>
  <c r="G3162" i="1"/>
  <c r="O3161" i="1"/>
  <c r="M3161" i="1"/>
  <c r="L3161" i="1"/>
  <c r="N3161" i="1" s="1"/>
  <c r="G3161" i="1"/>
  <c r="M3160" i="1"/>
  <c r="O3160" i="1" s="1"/>
  <c r="P3160" i="1" s="1"/>
  <c r="L3160" i="1"/>
  <c r="N3160" i="1" s="1"/>
  <c r="G3160" i="1"/>
  <c r="M3159" i="1"/>
  <c r="O3159" i="1" s="1"/>
  <c r="L3159" i="1"/>
  <c r="N3159" i="1" s="1"/>
  <c r="G3159" i="1"/>
  <c r="O3158" i="1"/>
  <c r="P3158" i="1" s="1"/>
  <c r="M3158" i="1"/>
  <c r="L3158" i="1"/>
  <c r="N3158" i="1" s="1"/>
  <c r="G3158" i="1"/>
  <c r="N3157" i="1"/>
  <c r="P3157" i="1" s="1"/>
  <c r="M3157" i="1"/>
  <c r="O3157" i="1" s="1"/>
  <c r="L3157" i="1"/>
  <c r="G3157" i="1"/>
  <c r="O3156" i="1"/>
  <c r="M3156" i="1"/>
  <c r="L3156" i="1"/>
  <c r="N3156" i="1" s="1"/>
  <c r="P3156" i="1" s="1"/>
  <c r="G3156" i="1"/>
  <c r="M3155" i="1"/>
  <c r="O3155" i="1" s="1"/>
  <c r="L3155" i="1"/>
  <c r="N3155" i="1" s="1"/>
  <c r="G3155" i="1"/>
  <c r="O3154" i="1"/>
  <c r="N3154" i="1"/>
  <c r="M3154" i="1"/>
  <c r="L3154" i="1"/>
  <c r="G3154" i="1"/>
  <c r="O3153" i="1"/>
  <c r="M3153" i="1"/>
  <c r="L3153" i="1"/>
  <c r="N3153" i="1" s="1"/>
  <c r="P3153" i="1" s="1"/>
  <c r="G3153" i="1"/>
  <c r="N3152" i="1"/>
  <c r="M3152" i="1"/>
  <c r="O3152" i="1" s="1"/>
  <c r="P3152" i="1" s="1"/>
  <c r="L3152" i="1"/>
  <c r="G3152" i="1"/>
  <c r="M3151" i="1"/>
  <c r="O3151" i="1" s="1"/>
  <c r="P3151" i="1" s="1"/>
  <c r="L3151" i="1"/>
  <c r="N3151" i="1" s="1"/>
  <c r="G3151" i="1"/>
  <c r="O3150" i="1"/>
  <c r="N3150" i="1"/>
  <c r="P3150" i="1" s="1"/>
  <c r="M3150" i="1"/>
  <c r="L3150" i="1"/>
  <c r="G3150" i="1"/>
  <c r="O3149" i="1"/>
  <c r="M3149" i="1"/>
  <c r="L3149" i="1"/>
  <c r="N3149" i="1" s="1"/>
  <c r="P3149" i="1" s="1"/>
  <c r="G3149" i="1"/>
  <c r="O3148" i="1"/>
  <c r="P3148" i="1" s="1"/>
  <c r="N3148" i="1"/>
  <c r="M3148" i="1"/>
  <c r="L3148" i="1"/>
  <c r="G3148" i="1"/>
  <c r="M3147" i="1"/>
  <c r="O3147" i="1" s="1"/>
  <c r="L3147" i="1"/>
  <c r="N3147" i="1" s="1"/>
  <c r="P3147" i="1" s="1"/>
  <c r="G3147" i="1"/>
  <c r="P3146" i="1"/>
  <c r="O3146" i="1"/>
  <c r="M3146" i="1"/>
  <c r="L3146" i="1"/>
  <c r="N3146" i="1" s="1"/>
  <c r="G3146" i="1"/>
  <c r="N3145" i="1"/>
  <c r="M3145" i="1"/>
  <c r="O3145" i="1" s="1"/>
  <c r="P3145" i="1" s="1"/>
  <c r="L3145" i="1"/>
  <c r="G3145" i="1"/>
  <c r="M3144" i="1"/>
  <c r="O3144" i="1" s="1"/>
  <c r="L3144" i="1"/>
  <c r="N3144" i="1" s="1"/>
  <c r="P3144" i="1" s="1"/>
  <c r="G3144" i="1"/>
  <c r="N3143" i="1"/>
  <c r="M3143" i="1"/>
  <c r="O3143" i="1" s="1"/>
  <c r="L3143" i="1"/>
  <c r="G3143" i="1"/>
  <c r="O3142" i="1"/>
  <c r="M3142" i="1"/>
  <c r="L3142" i="1"/>
  <c r="N3142" i="1" s="1"/>
  <c r="P3142" i="1" s="1"/>
  <c r="G3142" i="1"/>
  <c r="N3141" i="1"/>
  <c r="M3141" i="1"/>
  <c r="O3141" i="1" s="1"/>
  <c r="P3141" i="1" s="1"/>
  <c r="L3141" i="1"/>
  <c r="G3141" i="1"/>
  <c r="O3140" i="1"/>
  <c r="P3140" i="1" s="1"/>
  <c r="M3140" i="1"/>
  <c r="L3140" i="1"/>
  <c r="N3140" i="1" s="1"/>
  <c r="G3140" i="1"/>
  <c r="M3139" i="1"/>
  <c r="O3139" i="1" s="1"/>
  <c r="L3139" i="1"/>
  <c r="N3139" i="1" s="1"/>
  <c r="P3139" i="1" s="1"/>
  <c r="G3139" i="1"/>
  <c r="P3138" i="1"/>
  <c r="O3138" i="1"/>
  <c r="N3138" i="1"/>
  <c r="M3138" i="1"/>
  <c r="L3138" i="1"/>
  <c r="G3138" i="1"/>
  <c r="N3137" i="1"/>
  <c r="P3137" i="1" s="1"/>
  <c r="M3137" i="1"/>
  <c r="O3137" i="1" s="1"/>
  <c r="L3137" i="1"/>
  <c r="G3137" i="1"/>
  <c r="O3136" i="1"/>
  <c r="M3136" i="1"/>
  <c r="L3136" i="1"/>
  <c r="N3136" i="1" s="1"/>
  <c r="G3136" i="1"/>
  <c r="P3135" i="1"/>
  <c r="M3135" i="1"/>
  <c r="O3135" i="1" s="1"/>
  <c r="L3135" i="1"/>
  <c r="N3135" i="1" s="1"/>
  <c r="G3135" i="1"/>
  <c r="O3134" i="1"/>
  <c r="M3134" i="1"/>
  <c r="L3134" i="1"/>
  <c r="N3134" i="1" s="1"/>
  <c r="G3134" i="1"/>
  <c r="O3133" i="1"/>
  <c r="P3133" i="1" s="1"/>
  <c r="M3133" i="1"/>
  <c r="L3133" i="1"/>
  <c r="N3133" i="1" s="1"/>
  <c r="G3133" i="1"/>
  <c r="N3132" i="1"/>
  <c r="P3132" i="1" s="1"/>
  <c r="M3132" i="1"/>
  <c r="O3132" i="1" s="1"/>
  <c r="L3132" i="1"/>
  <c r="G3132" i="1"/>
  <c r="N3131" i="1"/>
  <c r="M3131" i="1"/>
  <c r="O3131" i="1" s="1"/>
  <c r="P3131" i="1" s="1"/>
  <c r="L3131" i="1"/>
  <c r="G3131" i="1"/>
  <c r="O3130" i="1"/>
  <c r="N3130" i="1"/>
  <c r="P3130" i="1" s="1"/>
  <c r="M3130" i="1"/>
  <c r="L3130" i="1"/>
  <c r="G3130" i="1"/>
  <c r="O3129" i="1"/>
  <c r="N3129" i="1"/>
  <c r="M3129" i="1"/>
  <c r="L3129" i="1"/>
  <c r="G3129" i="1"/>
  <c r="M3128" i="1"/>
  <c r="O3128" i="1" s="1"/>
  <c r="P3128" i="1" s="1"/>
  <c r="L3128" i="1"/>
  <c r="N3128" i="1" s="1"/>
  <c r="G3128" i="1"/>
  <c r="M3127" i="1"/>
  <c r="O3127" i="1" s="1"/>
  <c r="L3127" i="1"/>
  <c r="N3127" i="1" s="1"/>
  <c r="G3127" i="1"/>
  <c r="P3126" i="1"/>
  <c r="O3126" i="1"/>
  <c r="M3126" i="1"/>
  <c r="L3126" i="1"/>
  <c r="N3126" i="1" s="1"/>
  <c r="G3126" i="1"/>
  <c r="P3125" i="1"/>
  <c r="N3125" i="1"/>
  <c r="M3125" i="1"/>
  <c r="O3125" i="1" s="1"/>
  <c r="L3125" i="1"/>
  <c r="G3125" i="1"/>
  <c r="P3124" i="1"/>
  <c r="O3124" i="1"/>
  <c r="M3124" i="1"/>
  <c r="L3124" i="1"/>
  <c r="N3124" i="1" s="1"/>
  <c r="G3124" i="1"/>
  <c r="M3123" i="1"/>
  <c r="O3123" i="1" s="1"/>
  <c r="L3123" i="1"/>
  <c r="N3123" i="1" s="1"/>
  <c r="G3123" i="1"/>
  <c r="O3122" i="1"/>
  <c r="N3122" i="1"/>
  <c r="M3122" i="1"/>
  <c r="L3122" i="1"/>
  <c r="G3122" i="1"/>
  <c r="O3121" i="1"/>
  <c r="P3121" i="1" s="1"/>
  <c r="M3121" i="1"/>
  <c r="L3121" i="1"/>
  <c r="N3121" i="1" s="1"/>
  <c r="G3121" i="1"/>
  <c r="N3120" i="1"/>
  <c r="M3120" i="1"/>
  <c r="O3120" i="1" s="1"/>
  <c r="P3120" i="1" s="1"/>
  <c r="L3120" i="1"/>
  <c r="G3120" i="1"/>
  <c r="M3119" i="1"/>
  <c r="O3119" i="1" s="1"/>
  <c r="P3119" i="1" s="1"/>
  <c r="L3119" i="1"/>
  <c r="N3119" i="1" s="1"/>
  <c r="G3119" i="1"/>
  <c r="O3118" i="1"/>
  <c r="N3118" i="1"/>
  <c r="P3118" i="1" s="1"/>
  <c r="M3118" i="1"/>
  <c r="L3118" i="1"/>
  <c r="G3118" i="1"/>
  <c r="O3117" i="1"/>
  <c r="M3117" i="1"/>
  <c r="L3117" i="1"/>
  <c r="N3117" i="1" s="1"/>
  <c r="P3117" i="1" s="1"/>
  <c r="G3117" i="1"/>
  <c r="N3116" i="1"/>
  <c r="M3116" i="1"/>
  <c r="O3116" i="1" s="1"/>
  <c r="P3116" i="1" s="1"/>
  <c r="L3116" i="1"/>
  <c r="G3116" i="1"/>
  <c r="N3115" i="1"/>
  <c r="P3115" i="1" s="1"/>
  <c r="M3115" i="1"/>
  <c r="O3115" i="1" s="1"/>
  <c r="L3115" i="1"/>
  <c r="G3115" i="1"/>
  <c r="O3114" i="1"/>
  <c r="M3114" i="1"/>
  <c r="L3114" i="1"/>
  <c r="N3114" i="1" s="1"/>
  <c r="P3114" i="1" s="1"/>
  <c r="G3114" i="1"/>
  <c r="N3113" i="1"/>
  <c r="M3113" i="1"/>
  <c r="O3113" i="1" s="1"/>
  <c r="P3113" i="1" s="1"/>
  <c r="L3113" i="1"/>
  <c r="G3113" i="1"/>
  <c r="P3112" i="1"/>
  <c r="N3112" i="1"/>
  <c r="M3112" i="1"/>
  <c r="O3112" i="1" s="1"/>
  <c r="L3112" i="1"/>
  <c r="G3112" i="1"/>
  <c r="N3111" i="1"/>
  <c r="M3111" i="1"/>
  <c r="O3111" i="1" s="1"/>
  <c r="L3111" i="1"/>
  <c r="G3111" i="1"/>
  <c r="P3110" i="1"/>
  <c r="O3110" i="1"/>
  <c r="M3110" i="1"/>
  <c r="L3110" i="1"/>
  <c r="N3110" i="1" s="1"/>
  <c r="G3110" i="1"/>
  <c r="N3109" i="1"/>
  <c r="M3109" i="1"/>
  <c r="O3109" i="1" s="1"/>
  <c r="P3109" i="1" s="1"/>
  <c r="L3109" i="1"/>
  <c r="G3109" i="1"/>
  <c r="O3108" i="1"/>
  <c r="P3108" i="1" s="1"/>
  <c r="M3108" i="1"/>
  <c r="L3108" i="1"/>
  <c r="N3108" i="1" s="1"/>
  <c r="G3108" i="1"/>
  <c r="P3107" i="1"/>
  <c r="M3107" i="1"/>
  <c r="O3107" i="1" s="1"/>
  <c r="L3107" i="1"/>
  <c r="N3107" i="1" s="1"/>
  <c r="G3107" i="1"/>
  <c r="O3106" i="1"/>
  <c r="N3106" i="1"/>
  <c r="P3106" i="1" s="1"/>
  <c r="M3106" i="1"/>
  <c r="L3106" i="1"/>
  <c r="G3106" i="1"/>
  <c r="N3105" i="1"/>
  <c r="M3105" i="1"/>
  <c r="O3105" i="1" s="1"/>
  <c r="L3105" i="1"/>
  <c r="G3105" i="1"/>
  <c r="O3104" i="1"/>
  <c r="N3104" i="1"/>
  <c r="M3104" i="1"/>
  <c r="L3104" i="1"/>
  <c r="G3104" i="1"/>
  <c r="M3103" i="1"/>
  <c r="O3103" i="1" s="1"/>
  <c r="L3103" i="1"/>
  <c r="N3103" i="1" s="1"/>
  <c r="P3103" i="1" s="1"/>
  <c r="G3103" i="1"/>
  <c r="O3102" i="1"/>
  <c r="M3102" i="1"/>
  <c r="L3102" i="1"/>
  <c r="N3102" i="1" s="1"/>
  <c r="G3102" i="1"/>
  <c r="M3101" i="1"/>
  <c r="O3101" i="1" s="1"/>
  <c r="P3101" i="1" s="1"/>
  <c r="L3101" i="1"/>
  <c r="N3101" i="1" s="1"/>
  <c r="G3101" i="1"/>
  <c r="P3100" i="1"/>
  <c r="N3100" i="1"/>
  <c r="M3100" i="1"/>
  <c r="O3100" i="1" s="1"/>
  <c r="L3100" i="1"/>
  <c r="G3100" i="1"/>
  <c r="P3099" i="1"/>
  <c r="N3099" i="1"/>
  <c r="M3099" i="1"/>
  <c r="O3099" i="1" s="1"/>
  <c r="L3099" i="1"/>
  <c r="P3098" i="1"/>
  <c r="N3098" i="1"/>
  <c r="M3098" i="1"/>
  <c r="O3098" i="1" s="1"/>
  <c r="L3098" i="1"/>
  <c r="G3098" i="1"/>
  <c r="N3097" i="1"/>
  <c r="M3097" i="1"/>
  <c r="O3097" i="1" s="1"/>
  <c r="P3097" i="1" s="1"/>
  <c r="L3097" i="1"/>
  <c r="G3097" i="1"/>
  <c r="O3096" i="1"/>
  <c r="P3096" i="1" s="1"/>
  <c r="N3096" i="1"/>
  <c r="M3096" i="1"/>
  <c r="L3096" i="1"/>
  <c r="G3096" i="1"/>
  <c r="M3095" i="1"/>
  <c r="O3095" i="1" s="1"/>
  <c r="L3095" i="1"/>
  <c r="N3095" i="1" s="1"/>
  <c r="P3095" i="1" s="1"/>
  <c r="G3095" i="1"/>
  <c r="P3094" i="1"/>
  <c r="N3094" i="1"/>
  <c r="M3094" i="1"/>
  <c r="O3094" i="1" s="1"/>
  <c r="L3094" i="1"/>
  <c r="G3094" i="1"/>
  <c r="O3093" i="1"/>
  <c r="N3093" i="1"/>
  <c r="M3093" i="1"/>
  <c r="L3093" i="1"/>
  <c r="G3093" i="1"/>
  <c r="N3092" i="1"/>
  <c r="M3092" i="1"/>
  <c r="O3092" i="1" s="1"/>
  <c r="P3092" i="1" s="1"/>
  <c r="L3092" i="1"/>
  <c r="G3092" i="1"/>
  <c r="O3091" i="1"/>
  <c r="P3091" i="1" s="1"/>
  <c r="M3091" i="1"/>
  <c r="L3091" i="1"/>
  <c r="N3091" i="1" s="1"/>
  <c r="G3091" i="1"/>
  <c r="O3090" i="1"/>
  <c r="P3090" i="1" s="1"/>
  <c r="N3090" i="1"/>
  <c r="M3090" i="1"/>
  <c r="L3090" i="1"/>
  <c r="G3090" i="1"/>
  <c r="M3089" i="1"/>
  <c r="O3089" i="1" s="1"/>
  <c r="L3089" i="1"/>
  <c r="N3089" i="1" s="1"/>
  <c r="G3089" i="1"/>
  <c r="O3088" i="1"/>
  <c r="P3088" i="1" s="1"/>
  <c r="N3088" i="1"/>
  <c r="M3088" i="1"/>
  <c r="L3088" i="1"/>
  <c r="G3088" i="1"/>
  <c r="O3087" i="1"/>
  <c r="P3087" i="1" s="1"/>
  <c r="M3087" i="1"/>
  <c r="L3087" i="1"/>
  <c r="N3087" i="1" s="1"/>
  <c r="G3087" i="1"/>
  <c r="O3086" i="1"/>
  <c r="P3086" i="1" s="1"/>
  <c r="N3086" i="1"/>
  <c r="M3086" i="1"/>
  <c r="L3086" i="1"/>
  <c r="G3086" i="1"/>
  <c r="M3085" i="1"/>
  <c r="O3085" i="1" s="1"/>
  <c r="P3085" i="1" s="1"/>
  <c r="L3085" i="1"/>
  <c r="N3085" i="1" s="1"/>
  <c r="G3085" i="1"/>
  <c r="M3084" i="1"/>
  <c r="O3084" i="1" s="1"/>
  <c r="L3084" i="1"/>
  <c r="N3084" i="1" s="1"/>
  <c r="G3084" i="1"/>
  <c r="M3083" i="1"/>
  <c r="O3083" i="1" s="1"/>
  <c r="P3083" i="1" s="1"/>
  <c r="L3083" i="1"/>
  <c r="N3083" i="1" s="1"/>
  <c r="G3083" i="1"/>
  <c r="O3082" i="1"/>
  <c r="P3082" i="1" s="1"/>
  <c r="N3082" i="1"/>
  <c r="M3082" i="1"/>
  <c r="L3082" i="1"/>
  <c r="G3082" i="1"/>
  <c r="N3081" i="1"/>
  <c r="M3081" i="1"/>
  <c r="O3081" i="1" s="1"/>
  <c r="P3081" i="1" s="1"/>
  <c r="L3081" i="1"/>
  <c r="G3081" i="1"/>
  <c r="N3080" i="1"/>
  <c r="M3080" i="1"/>
  <c r="O3080" i="1" s="1"/>
  <c r="P3080" i="1" s="1"/>
  <c r="L3080" i="1"/>
  <c r="G3080" i="1"/>
  <c r="M3079" i="1"/>
  <c r="O3079" i="1" s="1"/>
  <c r="P3079" i="1" s="1"/>
  <c r="L3079" i="1"/>
  <c r="N3079" i="1" s="1"/>
  <c r="G3079" i="1"/>
  <c r="N3078" i="1"/>
  <c r="P3078" i="1" s="1"/>
  <c r="M3078" i="1"/>
  <c r="O3078" i="1" s="1"/>
  <c r="L3078" i="1"/>
  <c r="G3078" i="1"/>
  <c r="O3077" i="1"/>
  <c r="M3077" i="1"/>
  <c r="L3077" i="1"/>
  <c r="N3077" i="1" s="1"/>
  <c r="P3077" i="1" s="1"/>
  <c r="G3077" i="1"/>
  <c r="M3076" i="1"/>
  <c r="O3076" i="1" s="1"/>
  <c r="L3076" i="1"/>
  <c r="N3076" i="1" s="1"/>
  <c r="G3076" i="1"/>
  <c r="O3075" i="1"/>
  <c r="P3075" i="1" s="1"/>
  <c r="M3075" i="1"/>
  <c r="L3075" i="1"/>
  <c r="N3075" i="1" s="1"/>
  <c r="G3075" i="1"/>
  <c r="O3074" i="1"/>
  <c r="P3074" i="1" s="1"/>
  <c r="N3074" i="1"/>
  <c r="M3074" i="1"/>
  <c r="L3074" i="1"/>
  <c r="G3074" i="1"/>
  <c r="O3073" i="1"/>
  <c r="M3073" i="1"/>
  <c r="L3073" i="1"/>
  <c r="N3073" i="1" s="1"/>
  <c r="G3073" i="1"/>
  <c r="O3072" i="1"/>
  <c r="N3072" i="1"/>
  <c r="M3072" i="1"/>
  <c r="L3072" i="1"/>
  <c r="G3072" i="1"/>
  <c r="O3071" i="1"/>
  <c r="P3071" i="1" s="1"/>
  <c r="M3071" i="1"/>
  <c r="L3071" i="1"/>
  <c r="N3071" i="1" s="1"/>
  <c r="G3071" i="1"/>
  <c r="O3070" i="1"/>
  <c r="N3070" i="1"/>
  <c r="M3070" i="1"/>
  <c r="L3070" i="1"/>
  <c r="G3070" i="1"/>
  <c r="M3069" i="1"/>
  <c r="O3069" i="1" s="1"/>
  <c r="P3069" i="1" s="1"/>
  <c r="L3069" i="1"/>
  <c r="N3069" i="1" s="1"/>
  <c r="G3069" i="1"/>
  <c r="O3068" i="1"/>
  <c r="M3068" i="1"/>
  <c r="L3068" i="1"/>
  <c r="N3068" i="1" s="1"/>
  <c r="G3068" i="1"/>
  <c r="M3067" i="1"/>
  <c r="O3067" i="1" s="1"/>
  <c r="P3067" i="1" s="1"/>
  <c r="L3067" i="1"/>
  <c r="N3067" i="1" s="1"/>
  <c r="O3066" i="1"/>
  <c r="M3066" i="1"/>
  <c r="L3066" i="1"/>
  <c r="N3066" i="1" s="1"/>
  <c r="G3066" i="1"/>
  <c r="M3065" i="1"/>
  <c r="O3065" i="1" s="1"/>
  <c r="P3065" i="1" s="1"/>
  <c r="L3065" i="1"/>
  <c r="N3065" i="1" s="1"/>
  <c r="M3064" i="1"/>
  <c r="O3064" i="1" s="1"/>
  <c r="L3064" i="1"/>
  <c r="N3064" i="1" s="1"/>
  <c r="G3064" i="1"/>
  <c r="O3063" i="1"/>
  <c r="N3063" i="1"/>
  <c r="M3063" i="1"/>
  <c r="L3063" i="1"/>
  <c r="G3063" i="1"/>
  <c r="O3062" i="1"/>
  <c r="P3062" i="1" s="1"/>
  <c r="M3062" i="1"/>
  <c r="L3062" i="1"/>
  <c r="N3062" i="1" s="1"/>
  <c r="G3062" i="1"/>
  <c r="O3061" i="1"/>
  <c r="M3061" i="1"/>
  <c r="L3061" i="1"/>
  <c r="N3061" i="1" s="1"/>
  <c r="G3061" i="1"/>
  <c r="O3060" i="1"/>
  <c r="P3060" i="1" s="1"/>
  <c r="M3060" i="1"/>
  <c r="L3060" i="1"/>
  <c r="N3060" i="1" s="1"/>
  <c r="G3060" i="1"/>
  <c r="O3059" i="1"/>
  <c r="P3059" i="1" s="1"/>
  <c r="N3059" i="1"/>
  <c r="M3059" i="1"/>
  <c r="L3059" i="1"/>
  <c r="G3059" i="1"/>
  <c r="P3058" i="1"/>
  <c r="N3058" i="1"/>
  <c r="M3058" i="1"/>
  <c r="O3058" i="1" s="1"/>
  <c r="L3058" i="1"/>
  <c r="G3058" i="1"/>
  <c r="M3057" i="1"/>
  <c r="O3057" i="1" s="1"/>
  <c r="P3057" i="1" s="1"/>
  <c r="L3057" i="1"/>
  <c r="N3057" i="1" s="1"/>
  <c r="G3057" i="1"/>
  <c r="M3056" i="1"/>
  <c r="O3056" i="1" s="1"/>
  <c r="L3056" i="1"/>
  <c r="N3056" i="1" s="1"/>
  <c r="G3056" i="1"/>
  <c r="O3055" i="1"/>
  <c r="P3055" i="1" s="1"/>
  <c r="N3055" i="1"/>
  <c r="M3055" i="1"/>
  <c r="L3055" i="1"/>
  <c r="G3055" i="1"/>
  <c r="M3054" i="1"/>
  <c r="O3054" i="1" s="1"/>
  <c r="P3054" i="1" s="1"/>
  <c r="L3054" i="1"/>
  <c r="N3054" i="1" s="1"/>
  <c r="G3054" i="1"/>
  <c r="N3053" i="1"/>
  <c r="M3053" i="1"/>
  <c r="O3053" i="1" s="1"/>
  <c r="L3053" i="1"/>
  <c r="G3053" i="1"/>
  <c r="M3052" i="1"/>
  <c r="O3052" i="1" s="1"/>
  <c r="P3052" i="1" s="1"/>
  <c r="L3052" i="1"/>
  <c r="N3052" i="1" s="1"/>
  <c r="G3052" i="1"/>
  <c r="N3051" i="1"/>
  <c r="M3051" i="1"/>
  <c r="O3051" i="1" s="1"/>
  <c r="P3051" i="1" s="1"/>
  <c r="L3051" i="1"/>
  <c r="G3051" i="1"/>
  <c r="O3050" i="1"/>
  <c r="N3050" i="1"/>
  <c r="M3050" i="1"/>
  <c r="L3050" i="1"/>
  <c r="G3050" i="1"/>
  <c r="O3049" i="1"/>
  <c r="P3049" i="1" s="1"/>
  <c r="M3049" i="1"/>
  <c r="L3049" i="1"/>
  <c r="N3049" i="1" s="1"/>
  <c r="G3049" i="1"/>
  <c r="O3048" i="1"/>
  <c r="M3048" i="1"/>
  <c r="L3048" i="1"/>
  <c r="N3048" i="1" s="1"/>
  <c r="G3048" i="1"/>
  <c r="O3047" i="1"/>
  <c r="N3047" i="1"/>
  <c r="M3047" i="1"/>
  <c r="L3047" i="1"/>
  <c r="G3047" i="1"/>
  <c r="M3046" i="1"/>
  <c r="O3046" i="1" s="1"/>
  <c r="P3046" i="1" s="1"/>
  <c r="L3046" i="1"/>
  <c r="N3046" i="1" s="1"/>
  <c r="G3046" i="1"/>
  <c r="P3045" i="1"/>
  <c r="O3045" i="1"/>
  <c r="N3045" i="1"/>
  <c r="M3045" i="1"/>
  <c r="L3045" i="1"/>
  <c r="G3045" i="1"/>
  <c r="M3044" i="1"/>
  <c r="O3044" i="1" s="1"/>
  <c r="L3044" i="1"/>
  <c r="N3044" i="1" s="1"/>
  <c r="G3044" i="1"/>
  <c r="O3043" i="1"/>
  <c r="N3043" i="1"/>
  <c r="M3043" i="1"/>
  <c r="L3043" i="1"/>
  <c r="G3043" i="1"/>
  <c r="O3042" i="1"/>
  <c r="P3042" i="1" s="1"/>
  <c r="M3042" i="1"/>
  <c r="L3042" i="1"/>
  <c r="N3042" i="1" s="1"/>
  <c r="G3042" i="1"/>
  <c r="N3041" i="1"/>
  <c r="M3041" i="1"/>
  <c r="O3041" i="1" s="1"/>
  <c r="P3041" i="1" s="1"/>
  <c r="L3041" i="1"/>
  <c r="G3041" i="1"/>
  <c r="N3040" i="1"/>
  <c r="M3040" i="1"/>
  <c r="O3040" i="1" s="1"/>
  <c r="P3040" i="1" s="1"/>
  <c r="L3040" i="1"/>
  <c r="G3040" i="1"/>
  <c r="O3039" i="1"/>
  <c r="N3039" i="1"/>
  <c r="M3039" i="1"/>
  <c r="L3039" i="1"/>
  <c r="G3039" i="1"/>
  <c r="M3038" i="1"/>
  <c r="O3038" i="1" s="1"/>
  <c r="L3038" i="1"/>
  <c r="N3038" i="1" s="1"/>
  <c r="G3038" i="1"/>
  <c r="O3037" i="1"/>
  <c r="N3037" i="1"/>
  <c r="M3037" i="1"/>
  <c r="L3037" i="1"/>
  <c r="G3037" i="1"/>
  <c r="M3036" i="1"/>
  <c r="O3036" i="1" s="1"/>
  <c r="L3036" i="1"/>
  <c r="N3036" i="1" s="1"/>
  <c r="P3036" i="1" s="1"/>
  <c r="G3036" i="1"/>
  <c r="O3035" i="1"/>
  <c r="P3035" i="1" s="1"/>
  <c r="N3035" i="1"/>
  <c r="M3035" i="1"/>
  <c r="L3035" i="1"/>
  <c r="G3035" i="1"/>
  <c r="M3034" i="1"/>
  <c r="O3034" i="1" s="1"/>
  <c r="P3034" i="1" s="1"/>
  <c r="L3034" i="1"/>
  <c r="N3034" i="1" s="1"/>
  <c r="G3034" i="1"/>
  <c r="N3033" i="1"/>
  <c r="M3033" i="1"/>
  <c r="O3033" i="1" s="1"/>
  <c r="P3033" i="1" s="1"/>
  <c r="L3033" i="1"/>
  <c r="G3033" i="1"/>
  <c r="N3032" i="1"/>
  <c r="P3032" i="1" s="1"/>
  <c r="M3032" i="1"/>
  <c r="O3032" i="1" s="1"/>
  <c r="L3032" i="1"/>
  <c r="G3032" i="1"/>
  <c r="O3031" i="1"/>
  <c r="M3031" i="1"/>
  <c r="L3031" i="1"/>
  <c r="N3031" i="1" s="1"/>
  <c r="P3031" i="1" s="1"/>
  <c r="G3031" i="1"/>
  <c r="O3030" i="1"/>
  <c r="M3030" i="1"/>
  <c r="L3030" i="1"/>
  <c r="N3030" i="1" s="1"/>
  <c r="G3030" i="1"/>
  <c r="M3029" i="1"/>
  <c r="O3029" i="1" s="1"/>
  <c r="L3029" i="1"/>
  <c r="N3029" i="1" s="1"/>
  <c r="P3029" i="1" s="1"/>
  <c r="G3029" i="1"/>
  <c r="N3028" i="1"/>
  <c r="M3028" i="1"/>
  <c r="O3028" i="1" s="1"/>
  <c r="P3028" i="1" s="1"/>
  <c r="L3028" i="1"/>
  <c r="G3028" i="1"/>
  <c r="P3027" i="1"/>
  <c r="O3027" i="1"/>
  <c r="M3027" i="1"/>
  <c r="L3027" i="1"/>
  <c r="N3027" i="1" s="1"/>
  <c r="G3027" i="1"/>
  <c r="N3026" i="1"/>
  <c r="M3026" i="1"/>
  <c r="O3026" i="1" s="1"/>
  <c r="P3026" i="1" s="1"/>
  <c r="L3026" i="1"/>
  <c r="G3026" i="1"/>
  <c r="P3025" i="1"/>
  <c r="O3025" i="1"/>
  <c r="M3025" i="1"/>
  <c r="L3025" i="1"/>
  <c r="N3025" i="1" s="1"/>
  <c r="G3025" i="1"/>
  <c r="M3024" i="1"/>
  <c r="O3024" i="1" s="1"/>
  <c r="L3024" i="1"/>
  <c r="N3024" i="1" s="1"/>
  <c r="G3024" i="1"/>
  <c r="O3023" i="1"/>
  <c r="M3023" i="1"/>
  <c r="L3023" i="1"/>
  <c r="N3023" i="1" s="1"/>
  <c r="G3023" i="1"/>
  <c r="M3022" i="1"/>
  <c r="O3022" i="1" s="1"/>
  <c r="P3022" i="1" s="1"/>
  <c r="L3022" i="1"/>
  <c r="N3022" i="1" s="1"/>
  <c r="G3022" i="1"/>
  <c r="O3021" i="1"/>
  <c r="P3021" i="1" s="1"/>
  <c r="N3021" i="1"/>
  <c r="M3021" i="1"/>
  <c r="L3021" i="1"/>
  <c r="G3021" i="1"/>
  <c r="P3020" i="1"/>
  <c r="M3020" i="1"/>
  <c r="O3020" i="1" s="1"/>
  <c r="L3020" i="1"/>
  <c r="N3020" i="1" s="1"/>
  <c r="G3020" i="1"/>
  <c r="O3019" i="1"/>
  <c r="N3019" i="1"/>
  <c r="P3019" i="1" s="1"/>
  <c r="M3019" i="1"/>
  <c r="L3019" i="1"/>
  <c r="G3019" i="1"/>
  <c r="O3018" i="1"/>
  <c r="P3018" i="1" s="1"/>
  <c r="M3018" i="1"/>
  <c r="L3018" i="1"/>
  <c r="N3018" i="1" s="1"/>
  <c r="G3018" i="1"/>
  <c r="N3017" i="1"/>
  <c r="M3017" i="1"/>
  <c r="O3017" i="1" s="1"/>
  <c r="P3017" i="1" s="1"/>
  <c r="L3017" i="1"/>
  <c r="G3017" i="1"/>
  <c r="M3016" i="1"/>
  <c r="O3016" i="1" s="1"/>
  <c r="L3016" i="1"/>
  <c r="N3016" i="1" s="1"/>
  <c r="P3016" i="1" s="1"/>
  <c r="G3016" i="1"/>
  <c r="P3015" i="1"/>
  <c r="O3015" i="1"/>
  <c r="M3015" i="1"/>
  <c r="L3015" i="1"/>
  <c r="N3015" i="1" s="1"/>
  <c r="G3015" i="1"/>
  <c r="O3014" i="1"/>
  <c r="P3014" i="1" s="1"/>
  <c r="N3014" i="1"/>
  <c r="M3014" i="1"/>
  <c r="L3014" i="1"/>
  <c r="G3014" i="1"/>
  <c r="M3013" i="1"/>
  <c r="O3013" i="1" s="1"/>
  <c r="L3013" i="1"/>
  <c r="N3013" i="1" s="1"/>
  <c r="G3013" i="1"/>
  <c r="N3012" i="1"/>
  <c r="M3012" i="1"/>
  <c r="O3012" i="1" s="1"/>
  <c r="L3012" i="1"/>
  <c r="G3012" i="1"/>
  <c r="O3011" i="1"/>
  <c r="M3011" i="1"/>
  <c r="L3011" i="1"/>
  <c r="N3011" i="1" s="1"/>
  <c r="G3011" i="1"/>
  <c r="N3010" i="1"/>
  <c r="M3010" i="1"/>
  <c r="O3010" i="1" s="1"/>
  <c r="P3010" i="1" s="1"/>
  <c r="L3010" i="1"/>
  <c r="G3010" i="1"/>
  <c r="M3009" i="1"/>
  <c r="O3009" i="1" s="1"/>
  <c r="P3009" i="1" s="1"/>
  <c r="L3009" i="1"/>
  <c r="N3009" i="1" s="1"/>
  <c r="G3009" i="1"/>
  <c r="M3008" i="1"/>
  <c r="O3008" i="1" s="1"/>
  <c r="L3008" i="1"/>
  <c r="N3008" i="1" s="1"/>
  <c r="G3008" i="1"/>
  <c r="O3007" i="1"/>
  <c r="N3007" i="1"/>
  <c r="P3007" i="1" s="1"/>
  <c r="M3007" i="1"/>
  <c r="L3007" i="1"/>
  <c r="G3007" i="1"/>
  <c r="M3006" i="1"/>
  <c r="O3006" i="1" s="1"/>
  <c r="P3006" i="1" s="1"/>
  <c r="L3006" i="1"/>
  <c r="N3006" i="1" s="1"/>
  <c r="G3006" i="1"/>
  <c r="O3005" i="1"/>
  <c r="M3005" i="1"/>
  <c r="L3005" i="1"/>
  <c r="N3005" i="1" s="1"/>
  <c r="G3005" i="1"/>
  <c r="P3004" i="1"/>
  <c r="M3004" i="1"/>
  <c r="O3004" i="1" s="1"/>
  <c r="L3004" i="1"/>
  <c r="N3004" i="1" s="1"/>
  <c r="G3004" i="1"/>
  <c r="O3003" i="1"/>
  <c r="N3003" i="1"/>
  <c r="M3003" i="1"/>
  <c r="L3003" i="1"/>
  <c r="G3003" i="1"/>
  <c r="P3002" i="1"/>
  <c r="O3002" i="1"/>
  <c r="M3002" i="1"/>
  <c r="L3002" i="1"/>
  <c r="N3002" i="1" s="1"/>
  <c r="G3002" i="1"/>
  <c r="N3001" i="1"/>
  <c r="M3001" i="1"/>
  <c r="O3001" i="1" s="1"/>
  <c r="P3001" i="1" s="1"/>
  <c r="L3001" i="1"/>
  <c r="G3001" i="1"/>
  <c r="P3000" i="1"/>
  <c r="N3000" i="1"/>
  <c r="M3000" i="1"/>
  <c r="O3000" i="1" s="1"/>
  <c r="L3000" i="1"/>
  <c r="G3000" i="1"/>
  <c r="O2999" i="1"/>
  <c r="N2999" i="1"/>
  <c r="P2999" i="1" s="1"/>
  <c r="M2999" i="1"/>
  <c r="L2999" i="1"/>
  <c r="G2999" i="1"/>
  <c r="O2998" i="1"/>
  <c r="M2998" i="1"/>
  <c r="L2998" i="1"/>
  <c r="N2998" i="1" s="1"/>
  <c r="G2998" i="1"/>
  <c r="P2997" i="1"/>
  <c r="M2997" i="1"/>
  <c r="O2997" i="1" s="1"/>
  <c r="L2997" i="1"/>
  <c r="N2997" i="1" s="1"/>
  <c r="G2997" i="1"/>
  <c r="N2996" i="1"/>
  <c r="M2996" i="1"/>
  <c r="O2996" i="1" s="1"/>
  <c r="P2996" i="1" s="1"/>
  <c r="L2996" i="1"/>
  <c r="G2996" i="1"/>
  <c r="O2995" i="1"/>
  <c r="P2995" i="1" s="1"/>
  <c r="M2995" i="1"/>
  <c r="L2995" i="1"/>
  <c r="N2995" i="1" s="1"/>
  <c r="G2995" i="1"/>
  <c r="N2994" i="1"/>
  <c r="M2994" i="1"/>
  <c r="O2994" i="1" s="1"/>
  <c r="P2994" i="1" s="1"/>
  <c r="L2994" i="1"/>
  <c r="G2994" i="1"/>
  <c r="O2993" i="1"/>
  <c r="P2993" i="1" s="1"/>
  <c r="M2993" i="1"/>
  <c r="L2993" i="1"/>
  <c r="N2993" i="1" s="1"/>
  <c r="G2993" i="1"/>
  <c r="N2992" i="1"/>
  <c r="M2992" i="1"/>
  <c r="O2992" i="1" s="1"/>
  <c r="P2992" i="1" s="1"/>
  <c r="L2992" i="1"/>
  <c r="G2992" i="1"/>
  <c r="O2991" i="1"/>
  <c r="M2991" i="1"/>
  <c r="L2991" i="1"/>
  <c r="N2991" i="1" s="1"/>
  <c r="G2991" i="1"/>
  <c r="P2990" i="1"/>
  <c r="M2990" i="1"/>
  <c r="O2990" i="1" s="1"/>
  <c r="L2990" i="1"/>
  <c r="N2990" i="1" s="1"/>
  <c r="G2990" i="1"/>
  <c r="O2989" i="1"/>
  <c r="N2989" i="1"/>
  <c r="M2989" i="1"/>
  <c r="L2989" i="1"/>
  <c r="G2989" i="1"/>
  <c r="M2988" i="1"/>
  <c r="O2988" i="1" s="1"/>
  <c r="P2988" i="1" s="1"/>
  <c r="L2988" i="1"/>
  <c r="N2988" i="1" s="1"/>
  <c r="G2988" i="1"/>
  <c r="O2987" i="1"/>
  <c r="N2987" i="1"/>
  <c r="P2987" i="1" s="1"/>
  <c r="M2987" i="1"/>
  <c r="L2987" i="1"/>
  <c r="G2987" i="1"/>
  <c r="O2986" i="1"/>
  <c r="M2986" i="1"/>
  <c r="L2986" i="1"/>
  <c r="N2986" i="1" s="1"/>
  <c r="G2986" i="1"/>
  <c r="O2985" i="1"/>
  <c r="P2985" i="1" s="1"/>
  <c r="N2985" i="1"/>
  <c r="M2985" i="1"/>
  <c r="L2985" i="1"/>
  <c r="G2985" i="1"/>
  <c r="N2984" i="1"/>
  <c r="P2984" i="1" s="1"/>
  <c r="M2984" i="1"/>
  <c r="O2984" i="1" s="1"/>
  <c r="L2984" i="1"/>
  <c r="G2984" i="1"/>
  <c r="O2983" i="1"/>
  <c r="M2983" i="1"/>
  <c r="L2983" i="1"/>
  <c r="N2983" i="1" s="1"/>
  <c r="P2983" i="1" s="1"/>
  <c r="G2983" i="1"/>
  <c r="P2982" i="1"/>
  <c r="O2982" i="1"/>
  <c r="N2982" i="1"/>
  <c r="M2982" i="1"/>
  <c r="L2982" i="1"/>
  <c r="G2982" i="1"/>
  <c r="M2981" i="1"/>
  <c r="O2981" i="1" s="1"/>
  <c r="L2981" i="1"/>
  <c r="N2981" i="1" s="1"/>
  <c r="G2981" i="1"/>
  <c r="N2980" i="1"/>
  <c r="M2980" i="1"/>
  <c r="O2980" i="1" s="1"/>
  <c r="P2980" i="1" s="1"/>
  <c r="L2980" i="1"/>
  <c r="G2980" i="1"/>
  <c r="O2979" i="1"/>
  <c r="P2979" i="1" s="1"/>
  <c r="M2979" i="1"/>
  <c r="L2979" i="1"/>
  <c r="N2979" i="1" s="1"/>
  <c r="G2979" i="1"/>
  <c r="N2978" i="1"/>
  <c r="M2978" i="1"/>
  <c r="O2978" i="1" s="1"/>
  <c r="P2978" i="1" s="1"/>
  <c r="L2978" i="1"/>
  <c r="G2978" i="1"/>
  <c r="M2977" i="1"/>
  <c r="O2977" i="1" s="1"/>
  <c r="P2977" i="1" s="1"/>
  <c r="L2977" i="1"/>
  <c r="N2977" i="1" s="1"/>
  <c r="G2977" i="1"/>
  <c r="M2976" i="1"/>
  <c r="O2976" i="1" s="1"/>
  <c r="L2976" i="1"/>
  <c r="N2976" i="1" s="1"/>
  <c r="G2976" i="1"/>
  <c r="P2975" i="1"/>
  <c r="O2975" i="1"/>
  <c r="N2975" i="1"/>
  <c r="M2975" i="1"/>
  <c r="L2975" i="1"/>
  <c r="G2975" i="1"/>
  <c r="N2974" i="1"/>
  <c r="M2974" i="1"/>
  <c r="O2974" i="1" s="1"/>
  <c r="P2974" i="1" s="1"/>
  <c r="L2974" i="1"/>
  <c r="G2974" i="1"/>
  <c r="O2973" i="1"/>
  <c r="M2973" i="1"/>
  <c r="L2973" i="1"/>
  <c r="N2973" i="1" s="1"/>
  <c r="G2973" i="1"/>
  <c r="P2972" i="1"/>
  <c r="M2972" i="1"/>
  <c r="O2972" i="1" s="1"/>
  <c r="L2972" i="1"/>
  <c r="N2972" i="1" s="1"/>
  <c r="G2972" i="1"/>
  <c r="O2971" i="1"/>
  <c r="N2971" i="1"/>
  <c r="M2971" i="1"/>
  <c r="L2971" i="1"/>
  <c r="G2971" i="1"/>
  <c r="M2970" i="1"/>
  <c r="O2970" i="1" s="1"/>
  <c r="P2970" i="1" s="1"/>
  <c r="L2970" i="1"/>
  <c r="N2970" i="1" s="1"/>
  <c r="G2970" i="1"/>
  <c r="N2969" i="1"/>
  <c r="M2969" i="1"/>
  <c r="O2969" i="1" s="1"/>
  <c r="P2969" i="1" s="1"/>
  <c r="L2969" i="1"/>
  <c r="G2969" i="1"/>
  <c r="N2968" i="1"/>
  <c r="P2968" i="1" s="1"/>
  <c r="M2968" i="1"/>
  <c r="O2968" i="1" s="1"/>
  <c r="L2968" i="1"/>
  <c r="G2968" i="1"/>
  <c r="P2967" i="1"/>
  <c r="O2967" i="1"/>
  <c r="M2967" i="1"/>
  <c r="L2967" i="1"/>
  <c r="N2967" i="1" s="1"/>
  <c r="G2967" i="1"/>
  <c r="O2966" i="1"/>
  <c r="M2966" i="1"/>
  <c r="L2966" i="1"/>
  <c r="N2966" i="1" s="1"/>
  <c r="G2966" i="1"/>
  <c r="M2965" i="1"/>
  <c r="O2965" i="1" s="1"/>
  <c r="P2965" i="1" s="1"/>
  <c r="L2965" i="1"/>
  <c r="N2965" i="1" s="1"/>
  <c r="G2965" i="1"/>
  <c r="N2964" i="1"/>
  <c r="M2964" i="1"/>
  <c r="O2964" i="1" s="1"/>
  <c r="P2964" i="1" s="1"/>
  <c r="L2964" i="1"/>
  <c r="G2964" i="1"/>
  <c r="O2963" i="1"/>
  <c r="P2963" i="1" s="1"/>
  <c r="M2963" i="1"/>
  <c r="L2963" i="1"/>
  <c r="N2963" i="1" s="1"/>
  <c r="G2963" i="1"/>
  <c r="M2962" i="1"/>
  <c r="O2962" i="1" s="1"/>
  <c r="L2962" i="1"/>
  <c r="N2962" i="1" s="1"/>
  <c r="G2962" i="1"/>
  <c r="O2961" i="1"/>
  <c r="P2961" i="1" s="1"/>
  <c r="M2961" i="1"/>
  <c r="L2961" i="1"/>
  <c r="N2961" i="1" s="1"/>
  <c r="G2961" i="1"/>
  <c r="M2960" i="1"/>
  <c r="O2960" i="1" s="1"/>
  <c r="L2960" i="1"/>
  <c r="N2960" i="1" s="1"/>
  <c r="G2960" i="1"/>
  <c r="O2959" i="1"/>
  <c r="N2959" i="1"/>
  <c r="M2959" i="1"/>
  <c r="L2959" i="1"/>
  <c r="G2959" i="1"/>
  <c r="M2958" i="1"/>
  <c r="O2958" i="1" s="1"/>
  <c r="L2958" i="1"/>
  <c r="N2958" i="1" s="1"/>
  <c r="G2958" i="1"/>
  <c r="P2957" i="1"/>
  <c r="O2957" i="1"/>
  <c r="N2957" i="1"/>
  <c r="M2957" i="1"/>
  <c r="L2957" i="1"/>
  <c r="G2957" i="1"/>
  <c r="N2956" i="1"/>
  <c r="M2956" i="1"/>
  <c r="O2956" i="1" s="1"/>
  <c r="P2956" i="1" s="1"/>
  <c r="L2956" i="1"/>
  <c r="G2956" i="1"/>
  <c r="O2955" i="1"/>
  <c r="M2955" i="1"/>
  <c r="L2955" i="1"/>
  <c r="N2955" i="1" s="1"/>
  <c r="P2955" i="1" s="1"/>
  <c r="G2955" i="1"/>
  <c r="P2954" i="1"/>
  <c r="O2954" i="1"/>
  <c r="M2954" i="1"/>
  <c r="L2954" i="1"/>
  <c r="N2954" i="1" s="1"/>
  <c r="G2954" i="1"/>
  <c r="N2953" i="1"/>
  <c r="M2953" i="1"/>
  <c r="O2953" i="1" s="1"/>
  <c r="P2953" i="1" s="1"/>
  <c r="L2953" i="1"/>
  <c r="G2953" i="1"/>
  <c r="M2952" i="1"/>
  <c r="O2952" i="1" s="1"/>
  <c r="L2952" i="1"/>
  <c r="N2952" i="1" s="1"/>
  <c r="G2952" i="1"/>
  <c r="P2951" i="1"/>
  <c r="O2951" i="1"/>
  <c r="M2951" i="1"/>
  <c r="L2951" i="1"/>
  <c r="N2951" i="1" s="1"/>
  <c r="G2951" i="1"/>
  <c r="O2950" i="1"/>
  <c r="N2950" i="1"/>
  <c r="M2950" i="1"/>
  <c r="L2950" i="1"/>
  <c r="G2950" i="1"/>
  <c r="M2949" i="1"/>
  <c r="O2949" i="1" s="1"/>
  <c r="L2949" i="1"/>
  <c r="N2949" i="1" s="1"/>
  <c r="G2949" i="1"/>
  <c r="M2948" i="1"/>
  <c r="O2948" i="1" s="1"/>
  <c r="L2948" i="1"/>
  <c r="N2948" i="1" s="1"/>
  <c r="G2948" i="1"/>
  <c r="O2947" i="1"/>
  <c r="M2947" i="1"/>
  <c r="L2947" i="1"/>
  <c r="N2947" i="1" s="1"/>
  <c r="G2947" i="1"/>
  <c r="N2946" i="1"/>
  <c r="M2946" i="1"/>
  <c r="O2946" i="1" s="1"/>
  <c r="P2946" i="1" s="1"/>
  <c r="L2946" i="1"/>
  <c r="G2946" i="1"/>
  <c r="M2945" i="1"/>
  <c r="O2945" i="1" s="1"/>
  <c r="L2945" i="1"/>
  <c r="N2945" i="1" s="1"/>
  <c r="P2945" i="1" s="1"/>
  <c r="G2945" i="1"/>
  <c r="M2944" i="1"/>
  <c r="O2944" i="1" s="1"/>
  <c r="L2944" i="1"/>
  <c r="N2944" i="1" s="1"/>
  <c r="G2944" i="1"/>
  <c r="O2943" i="1"/>
  <c r="P2943" i="1" s="1"/>
  <c r="N2943" i="1"/>
  <c r="M2943" i="1"/>
  <c r="L2943" i="1"/>
  <c r="G2943" i="1"/>
  <c r="O2942" i="1"/>
  <c r="P2942" i="1" s="1"/>
  <c r="M2942" i="1"/>
  <c r="L2942" i="1"/>
  <c r="N2942" i="1" s="1"/>
  <c r="G2942" i="1"/>
  <c r="M2941" i="1"/>
  <c r="O2941" i="1" s="1"/>
  <c r="L2941" i="1"/>
  <c r="N2941" i="1" s="1"/>
  <c r="G2941" i="1"/>
  <c r="M2940" i="1"/>
  <c r="O2940" i="1" s="1"/>
  <c r="L2940" i="1"/>
  <c r="N2940" i="1" s="1"/>
  <c r="P2940" i="1" s="1"/>
  <c r="G2940" i="1"/>
  <c r="O2939" i="1"/>
  <c r="N2939" i="1"/>
  <c r="P2939" i="1" s="1"/>
  <c r="M2939" i="1"/>
  <c r="L2939" i="1"/>
  <c r="G2939" i="1"/>
  <c r="N2938" i="1"/>
  <c r="M2938" i="1"/>
  <c r="O2938" i="1" s="1"/>
  <c r="L2938" i="1"/>
  <c r="G2938" i="1"/>
  <c r="M2937" i="1"/>
  <c r="O2937" i="1" s="1"/>
  <c r="L2937" i="1"/>
  <c r="N2937" i="1" s="1"/>
  <c r="G2937" i="1"/>
  <c r="N2936" i="1"/>
  <c r="P2936" i="1" s="1"/>
  <c r="M2936" i="1"/>
  <c r="O2936" i="1" s="1"/>
  <c r="L2936" i="1"/>
  <c r="G2936" i="1"/>
  <c r="O2935" i="1"/>
  <c r="P2935" i="1" s="1"/>
  <c r="M2935" i="1"/>
  <c r="L2935" i="1"/>
  <c r="N2935" i="1" s="1"/>
  <c r="G2935" i="1"/>
  <c r="M2934" i="1"/>
  <c r="O2934" i="1" s="1"/>
  <c r="P2934" i="1" s="1"/>
  <c r="L2934" i="1"/>
  <c r="N2934" i="1" s="1"/>
  <c r="G2934" i="1"/>
  <c r="M2933" i="1"/>
  <c r="O2933" i="1" s="1"/>
  <c r="P2933" i="1" s="1"/>
  <c r="L2933" i="1"/>
  <c r="N2933" i="1" s="1"/>
  <c r="G2933" i="1"/>
  <c r="O2932" i="1"/>
  <c r="P2932" i="1" s="1"/>
  <c r="N2932" i="1"/>
  <c r="M2932" i="1"/>
  <c r="L2932" i="1"/>
  <c r="G2932" i="1"/>
  <c r="P2931" i="1"/>
  <c r="M2931" i="1"/>
  <c r="O2931" i="1" s="1"/>
  <c r="L2931" i="1"/>
  <c r="N2931" i="1" s="1"/>
  <c r="G2931" i="1"/>
  <c r="O2930" i="1"/>
  <c r="P2930" i="1" s="1"/>
  <c r="N2930" i="1"/>
  <c r="M2930" i="1"/>
  <c r="L2930" i="1"/>
  <c r="G2930" i="1"/>
  <c r="M2929" i="1"/>
  <c r="O2929" i="1" s="1"/>
  <c r="P2929" i="1" s="1"/>
  <c r="L2929" i="1"/>
  <c r="N2929" i="1" s="1"/>
  <c r="G2929" i="1"/>
  <c r="P2928" i="1"/>
  <c r="O2928" i="1"/>
  <c r="N2928" i="1"/>
  <c r="M2928" i="1"/>
  <c r="L2928" i="1"/>
  <c r="G2928" i="1"/>
  <c r="N2927" i="1"/>
  <c r="M2927" i="1"/>
  <c r="O2927" i="1" s="1"/>
  <c r="P2927" i="1" s="1"/>
  <c r="L2927" i="1"/>
  <c r="G2927" i="1"/>
  <c r="M2926" i="1"/>
  <c r="O2926" i="1" s="1"/>
  <c r="L2926" i="1"/>
  <c r="N2926" i="1" s="1"/>
  <c r="G2926" i="1"/>
  <c r="P2925" i="1"/>
  <c r="M2925" i="1"/>
  <c r="O2925" i="1" s="1"/>
  <c r="L2925" i="1"/>
  <c r="N2925" i="1" s="1"/>
  <c r="G2925" i="1"/>
  <c r="O2924" i="1"/>
  <c r="P2924" i="1" s="1"/>
  <c r="N2924" i="1"/>
  <c r="M2924" i="1"/>
  <c r="L2924" i="1"/>
  <c r="G2924" i="1"/>
  <c r="M2923" i="1"/>
  <c r="O2923" i="1" s="1"/>
  <c r="L2923" i="1"/>
  <c r="N2923" i="1" s="1"/>
  <c r="G2923" i="1"/>
  <c r="O2922" i="1"/>
  <c r="M2922" i="1"/>
  <c r="L2922" i="1"/>
  <c r="N2922" i="1" s="1"/>
  <c r="G2922" i="1"/>
  <c r="M2921" i="1"/>
  <c r="O2921" i="1" s="1"/>
  <c r="L2921" i="1"/>
  <c r="N2921" i="1" s="1"/>
  <c r="G2921" i="1"/>
  <c r="O2920" i="1"/>
  <c r="P2920" i="1" s="1"/>
  <c r="N2920" i="1"/>
  <c r="M2920" i="1"/>
  <c r="L2920" i="1"/>
  <c r="G2920" i="1"/>
  <c r="O2919" i="1"/>
  <c r="P2919" i="1" s="1"/>
  <c r="M2919" i="1"/>
  <c r="L2919" i="1"/>
  <c r="N2919" i="1" s="1"/>
  <c r="G2919" i="1"/>
  <c r="M2918" i="1"/>
  <c r="O2918" i="1" s="1"/>
  <c r="L2918" i="1"/>
  <c r="N2918" i="1" s="1"/>
  <c r="G2918" i="1"/>
  <c r="M2917" i="1"/>
  <c r="O2917" i="1" s="1"/>
  <c r="P2917" i="1" s="1"/>
  <c r="L2917" i="1"/>
  <c r="N2917" i="1" s="1"/>
  <c r="G2917" i="1"/>
  <c r="O2916" i="1"/>
  <c r="N2916" i="1"/>
  <c r="P2916" i="1" s="1"/>
  <c r="M2916" i="1"/>
  <c r="L2916" i="1"/>
  <c r="G2916" i="1"/>
  <c r="N2915" i="1"/>
  <c r="M2915" i="1"/>
  <c r="O2915" i="1" s="1"/>
  <c r="L2915" i="1"/>
  <c r="G2915" i="1"/>
  <c r="M2914" i="1"/>
  <c r="O2914" i="1" s="1"/>
  <c r="P2914" i="1" s="1"/>
  <c r="L2914" i="1"/>
  <c r="N2914" i="1" s="1"/>
  <c r="G2914" i="1"/>
  <c r="M2913" i="1"/>
  <c r="O2913" i="1" s="1"/>
  <c r="P2913" i="1" s="1"/>
  <c r="L2913" i="1"/>
  <c r="N2913" i="1" s="1"/>
  <c r="G2913" i="1"/>
  <c r="O2912" i="1"/>
  <c r="P2912" i="1" s="1"/>
  <c r="N2912" i="1"/>
  <c r="M2912" i="1"/>
  <c r="L2912" i="1"/>
  <c r="G2912" i="1"/>
  <c r="M2911" i="1"/>
  <c r="O2911" i="1" s="1"/>
  <c r="P2911" i="1" s="1"/>
  <c r="L2911" i="1"/>
  <c r="N2911" i="1" s="1"/>
  <c r="G2911" i="1"/>
  <c r="O2910" i="1"/>
  <c r="N2910" i="1"/>
  <c r="M2910" i="1"/>
  <c r="L2910" i="1"/>
  <c r="G2910" i="1"/>
  <c r="P2909" i="1"/>
  <c r="M2909" i="1"/>
  <c r="O2909" i="1" s="1"/>
  <c r="L2909" i="1"/>
  <c r="N2909" i="1" s="1"/>
  <c r="G2909" i="1"/>
  <c r="P2908" i="1"/>
  <c r="O2908" i="1"/>
  <c r="N2908" i="1"/>
  <c r="M2908" i="1"/>
  <c r="L2908" i="1"/>
  <c r="G2908" i="1"/>
  <c r="O2907" i="1"/>
  <c r="N2907" i="1"/>
  <c r="P2907" i="1" s="1"/>
  <c r="M2907" i="1"/>
  <c r="L2907" i="1"/>
  <c r="G2907" i="1"/>
  <c r="O2906" i="1"/>
  <c r="M2906" i="1"/>
  <c r="L2906" i="1"/>
  <c r="N2906" i="1" s="1"/>
  <c r="G2906" i="1"/>
  <c r="M2905" i="1"/>
  <c r="O2905" i="1" s="1"/>
  <c r="P2905" i="1" s="1"/>
  <c r="L2905" i="1"/>
  <c r="N2905" i="1" s="1"/>
  <c r="G2905" i="1"/>
  <c r="P2904" i="1"/>
  <c r="O2904" i="1"/>
  <c r="N2904" i="1"/>
  <c r="M2904" i="1"/>
  <c r="L2904" i="1"/>
  <c r="G2904" i="1"/>
  <c r="N2903" i="1"/>
  <c r="M2903" i="1"/>
  <c r="O2903" i="1" s="1"/>
  <c r="P2903" i="1" s="1"/>
  <c r="L2903" i="1"/>
  <c r="G2903" i="1"/>
  <c r="M2902" i="1"/>
  <c r="O2902" i="1" s="1"/>
  <c r="L2902" i="1"/>
  <c r="N2902" i="1" s="1"/>
  <c r="G2902" i="1"/>
  <c r="M2901" i="1"/>
  <c r="O2901" i="1" s="1"/>
  <c r="L2901" i="1"/>
  <c r="N2901" i="1" s="1"/>
  <c r="G2901" i="1"/>
  <c r="O2900" i="1"/>
  <c r="P2900" i="1" s="1"/>
  <c r="N2900" i="1"/>
  <c r="M2900" i="1"/>
  <c r="L2900" i="1"/>
  <c r="G2900" i="1"/>
  <c r="M2899" i="1"/>
  <c r="O2899" i="1" s="1"/>
  <c r="P2899" i="1" s="1"/>
  <c r="L2899" i="1"/>
  <c r="N2899" i="1" s="1"/>
  <c r="G2899" i="1"/>
  <c r="N2898" i="1"/>
  <c r="M2898" i="1"/>
  <c r="O2898" i="1" s="1"/>
  <c r="P2898" i="1" s="1"/>
  <c r="L2898" i="1"/>
  <c r="G2898" i="1"/>
  <c r="M2897" i="1"/>
  <c r="O2897" i="1" s="1"/>
  <c r="P2897" i="1" s="1"/>
  <c r="L2897" i="1"/>
  <c r="N2897" i="1" s="1"/>
  <c r="G2897" i="1"/>
  <c r="O2896" i="1"/>
  <c r="P2896" i="1" s="1"/>
  <c r="N2896" i="1"/>
  <c r="M2896" i="1"/>
  <c r="L2896" i="1"/>
  <c r="G2896" i="1"/>
  <c r="N2895" i="1"/>
  <c r="M2895" i="1"/>
  <c r="O2895" i="1" s="1"/>
  <c r="P2895" i="1" s="1"/>
  <c r="L2895" i="1"/>
  <c r="G2895" i="1"/>
  <c r="N2894" i="1"/>
  <c r="M2894" i="1"/>
  <c r="O2894" i="1" s="1"/>
  <c r="P2894" i="1" s="1"/>
  <c r="L2894" i="1"/>
  <c r="G2894" i="1"/>
  <c r="P2893" i="1"/>
  <c r="M2893" i="1"/>
  <c r="O2893" i="1" s="1"/>
  <c r="L2893" i="1"/>
  <c r="N2893" i="1" s="1"/>
  <c r="G2893" i="1"/>
  <c r="O2892" i="1"/>
  <c r="P2892" i="1" s="1"/>
  <c r="N2892" i="1"/>
  <c r="M2892" i="1"/>
  <c r="L2892" i="1"/>
  <c r="G2892" i="1"/>
  <c r="M2891" i="1"/>
  <c r="O2891" i="1" s="1"/>
  <c r="L2891" i="1"/>
  <c r="N2891" i="1" s="1"/>
  <c r="G2891" i="1"/>
  <c r="O2890" i="1"/>
  <c r="M2890" i="1"/>
  <c r="L2890" i="1"/>
  <c r="N2890" i="1" s="1"/>
  <c r="G2890" i="1"/>
  <c r="M2889" i="1"/>
  <c r="O2889" i="1" s="1"/>
  <c r="L2889" i="1"/>
  <c r="N2889" i="1" s="1"/>
  <c r="P2889" i="1" s="1"/>
  <c r="G2889" i="1"/>
  <c r="O2888" i="1"/>
  <c r="P2888" i="1" s="1"/>
  <c r="N2888" i="1"/>
  <c r="M2888" i="1"/>
  <c r="L2888" i="1"/>
  <c r="G2888" i="1"/>
  <c r="O2887" i="1"/>
  <c r="P2887" i="1" s="1"/>
  <c r="M2887" i="1"/>
  <c r="L2887" i="1"/>
  <c r="N2887" i="1" s="1"/>
  <c r="G2887" i="1"/>
  <c r="N2886" i="1"/>
  <c r="M2886" i="1"/>
  <c r="O2886" i="1" s="1"/>
  <c r="P2886" i="1" s="1"/>
  <c r="L2886" i="1"/>
  <c r="G2886" i="1"/>
  <c r="M2885" i="1"/>
  <c r="O2885" i="1" s="1"/>
  <c r="P2885" i="1" s="1"/>
  <c r="L2885" i="1"/>
  <c r="N2885" i="1" s="1"/>
  <c r="G2885" i="1"/>
  <c r="O2884" i="1"/>
  <c r="P2884" i="1" s="1"/>
  <c r="N2884" i="1"/>
  <c r="M2884" i="1"/>
  <c r="L2884" i="1"/>
  <c r="G2884" i="1"/>
  <c r="M2883" i="1"/>
  <c r="O2883" i="1" s="1"/>
  <c r="P2883" i="1" s="1"/>
  <c r="L2883" i="1"/>
  <c r="N2883" i="1" s="1"/>
  <c r="G2883" i="1"/>
  <c r="M2882" i="1"/>
  <c r="O2882" i="1" s="1"/>
  <c r="L2882" i="1"/>
  <c r="N2882" i="1" s="1"/>
  <c r="G2882" i="1"/>
  <c r="M2881" i="1"/>
  <c r="O2881" i="1" s="1"/>
  <c r="P2881" i="1" s="1"/>
  <c r="L2881" i="1"/>
  <c r="N2881" i="1" s="1"/>
  <c r="G2881" i="1"/>
  <c r="O2880" i="1"/>
  <c r="N2880" i="1"/>
  <c r="M2880" i="1"/>
  <c r="L2880" i="1"/>
  <c r="G2880" i="1"/>
  <c r="M2879" i="1"/>
  <c r="O2879" i="1" s="1"/>
  <c r="L2879" i="1"/>
  <c r="N2879" i="1" s="1"/>
  <c r="G2879" i="1"/>
  <c r="O2878" i="1"/>
  <c r="N2878" i="1"/>
  <c r="M2878" i="1"/>
  <c r="L2878" i="1"/>
  <c r="O2877" i="1"/>
  <c r="M2877" i="1"/>
  <c r="L2877" i="1"/>
  <c r="N2877" i="1" s="1"/>
  <c r="G2877" i="1"/>
  <c r="N2876" i="1"/>
  <c r="M2876" i="1"/>
  <c r="O2876" i="1" s="1"/>
  <c r="P2876" i="1" s="1"/>
  <c r="L2876" i="1"/>
  <c r="G2876" i="1"/>
  <c r="O2875" i="1"/>
  <c r="P2875" i="1" s="1"/>
  <c r="N2875" i="1"/>
  <c r="M2875" i="1"/>
  <c r="L2875" i="1"/>
  <c r="G2875" i="1"/>
  <c r="M2874" i="1"/>
  <c r="O2874" i="1" s="1"/>
  <c r="L2874" i="1"/>
  <c r="N2874" i="1" s="1"/>
  <c r="G2874" i="1"/>
  <c r="P2873" i="1"/>
  <c r="O2873" i="1"/>
  <c r="M2873" i="1"/>
  <c r="L2873" i="1"/>
  <c r="N2873" i="1" s="1"/>
  <c r="G2873" i="1"/>
  <c r="N2872" i="1"/>
  <c r="M2872" i="1"/>
  <c r="O2872" i="1" s="1"/>
  <c r="P2872" i="1" s="1"/>
  <c r="L2872" i="1"/>
  <c r="G2872" i="1"/>
  <c r="O2871" i="1"/>
  <c r="M2871" i="1"/>
  <c r="L2871" i="1"/>
  <c r="N2871" i="1" s="1"/>
  <c r="G2871" i="1"/>
  <c r="M2870" i="1"/>
  <c r="O2870" i="1" s="1"/>
  <c r="L2870" i="1"/>
  <c r="N2870" i="1" s="1"/>
  <c r="G2870" i="1"/>
  <c r="P2869" i="1"/>
  <c r="O2869" i="1"/>
  <c r="M2869" i="1"/>
  <c r="L2869" i="1"/>
  <c r="N2869" i="1" s="1"/>
  <c r="G2869" i="1"/>
  <c r="N2868" i="1"/>
  <c r="M2868" i="1"/>
  <c r="O2868" i="1" s="1"/>
  <c r="L2868" i="1"/>
  <c r="G2868" i="1"/>
  <c r="M2867" i="1"/>
  <c r="O2867" i="1" s="1"/>
  <c r="P2867" i="1" s="1"/>
  <c r="L2867" i="1"/>
  <c r="N2867" i="1" s="1"/>
  <c r="G2867" i="1"/>
  <c r="M2866" i="1"/>
  <c r="O2866" i="1" s="1"/>
  <c r="L2866" i="1"/>
  <c r="N2866" i="1" s="1"/>
  <c r="G2866" i="1"/>
  <c r="O2865" i="1"/>
  <c r="M2865" i="1"/>
  <c r="L2865" i="1"/>
  <c r="N2865" i="1" s="1"/>
  <c r="G2865" i="1"/>
  <c r="O2864" i="1"/>
  <c r="P2864" i="1" s="1"/>
  <c r="N2864" i="1"/>
  <c r="M2864" i="1"/>
  <c r="L2864" i="1"/>
  <c r="G2864" i="1"/>
  <c r="O2863" i="1"/>
  <c r="P2863" i="1" s="1"/>
  <c r="N2863" i="1"/>
  <c r="M2863" i="1"/>
  <c r="L2863" i="1"/>
  <c r="G2863" i="1"/>
  <c r="M2862" i="1"/>
  <c r="O2862" i="1" s="1"/>
  <c r="L2862" i="1"/>
  <c r="N2862" i="1" s="1"/>
  <c r="G2862" i="1"/>
  <c r="P2861" i="1"/>
  <c r="O2861" i="1"/>
  <c r="M2861" i="1"/>
  <c r="L2861" i="1"/>
  <c r="N2861" i="1" s="1"/>
  <c r="G2861" i="1"/>
  <c r="N2860" i="1"/>
  <c r="M2860" i="1"/>
  <c r="O2860" i="1" s="1"/>
  <c r="P2860" i="1" s="1"/>
  <c r="L2860" i="1"/>
  <c r="G2860" i="1"/>
  <c r="N2859" i="1"/>
  <c r="M2859" i="1"/>
  <c r="O2859" i="1" s="1"/>
  <c r="P2859" i="1" s="1"/>
  <c r="L2859" i="1"/>
  <c r="G2859" i="1"/>
  <c r="N2858" i="1"/>
  <c r="M2858" i="1"/>
  <c r="O2858" i="1" s="1"/>
  <c r="L2858" i="1"/>
  <c r="G2858" i="1"/>
  <c r="O2857" i="1"/>
  <c r="P2857" i="1" s="1"/>
  <c r="M2857" i="1"/>
  <c r="L2857" i="1"/>
  <c r="N2857" i="1" s="1"/>
  <c r="G2857" i="1"/>
  <c r="N2856" i="1"/>
  <c r="M2856" i="1"/>
  <c r="O2856" i="1" s="1"/>
  <c r="P2856" i="1" s="1"/>
  <c r="L2856" i="1"/>
  <c r="G2856" i="1"/>
  <c r="P2855" i="1"/>
  <c r="O2855" i="1"/>
  <c r="M2855" i="1"/>
  <c r="L2855" i="1"/>
  <c r="N2855" i="1" s="1"/>
  <c r="G2855" i="1"/>
  <c r="M2854" i="1"/>
  <c r="O2854" i="1" s="1"/>
  <c r="L2854" i="1"/>
  <c r="N2854" i="1" s="1"/>
  <c r="G2854" i="1"/>
  <c r="O2853" i="1"/>
  <c r="M2853" i="1"/>
  <c r="L2853" i="1"/>
  <c r="N2853" i="1" s="1"/>
  <c r="G2853" i="1"/>
  <c r="O2852" i="1"/>
  <c r="P2852" i="1" s="1"/>
  <c r="N2852" i="1"/>
  <c r="M2852" i="1"/>
  <c r="L2852" i="1"/>
  <c r="G2852" i="1"/>
  <c r="O2851" i="1"/>
  <c r="P2851" i="1" s="1"/>
  <c r="M2851" i="1"/>
  <c r="L2851" i="1"/>
  <c r="N2851" i="1" s="1"/>
  <c r="G2851" i="1"/>
  <c r="M2850" i="1"/>
  <c r="O2850" i="1" s="1"/>
  <c r="L2850" i="1"/>
  <c r="N2850" i="1" s="1"/>
  <c r="G2850" i="1"/>
  <c r="P2849" i="1"/>
  <c r="O2849" i="1"/>
  <c r="M2849" i="1"/>
  <c r="L2849" i="1"/>
  <c r="N2849" i="1" s="1"/>
  <c r="G2849" i="1"/>
  <c r="N2848" i="1"/>
  <c r="M2848" i="1"/>
  <c r="O2848" i="1" s="1"/>
  <c r="P2848" i="1" s="1"/>
  <c r="L2848" i="1"/>
  <c r="G2848" i="1"/>
  <c r="M2847" i="1"/>
  <c r="O2847" i="1" s="1"/>
  <c r="P2847" i="1" s="1"/>
  <c r="L2847" i="1"/>
  <c r="N2847" i="1" s="1"/>
  <c r="G2847" i="1"/>
  <c r="N2846" i="1"/>
  <c r="M2846" i="1"/>
  <c r="O2846" i="1" s="1"/>
  <c r="P2846" i="1" s="1"/>
  <c r="L2846" i="1"/>
  <c r="G2846" i="1"/>
  <c r="O2845" i="1"/>
  <c r="M2845" i="1"/>
  <c r="L2845" i="1"/>
  <c r="N2845" i="1" s="1"/>
  <c r="G2845" i="1"/>
  <c r="N2844" i="1"/>
  <c r="M2844" i="1"/>
  <c r="O2844" i="1" s="1"/>
  <c r="P2844" i="1" s="1"/>
  <c r="L2844" i="1"/>
  <c r="G2844" i="1"/>
  <c r="O2843" i="1"/>
  <c r="N2843" i="1"/>
  <c r="M2843" i="1"/>
  <c r="L2843" i="1"/>
  <c r="G2843" i="1"/>
  <c r="N2842" i="1"/>
  <c r="M2842" i="1"/>
  <c r="O2842" i="1" s="1"/>
  <c r="L2842" i="1"/>
  <c r="G2842" i="1"/>
  <c r="P2841" i="1"/>
  <c r="O2841" i="1"/>
  <c r="M2841" i="1"/>
  <c r="L2841" i="1"/>
  <c r="N2841" i="1" s="1"/>
  <c r="G2841" i="1"/>
  <c r="N2840" i="1"/>
  <c r="M2840" i="1"/>
  <c r="O2840" i="1" s="1"/>
  <c r="P2840" i="1" s="1"/>
  <c r="L2840" i="1"/>
  <c r="G2840" i="1"/>
  <c r="N2839" i="1"/>
  <c r="M2839" i="1"/>
  <c r="O2839" i="1" s="1"/>
  <c r="P2839" i="1" s="1"/>
  <c r="L2839" i="1"/>
  <c r="G2839" i="1"/>
  <c r="M2838" i="1"/>
  <c r="O2838" i="1" s="1"/>
  <c r="L2838" i="1"/>
  <c r="N2838" i="1" s="1"/>
  <c r="G2838" i="1"/>
  <c r="O2837" i="1"/>
  <c r="P2837" i="1" s="1"/>
  <c r="M2837" i="1"/>
  <c r="L2837" i="1"/>
  <c r="N2837" i="1" s="1"/>
  <c r="G2837" i="1"/>
  <c r="N2836" i="1"/>
  <c r="M2836" i="1"/>
  <c r="O2836" i="1" s="1"/>
  <c r="L2836" i="1"/>
  <c r="G2836" i="1"/>
  <c r="P2835" i="1"/>
  <c r="M2835" i="1"/>
  <c r="O2835" i="1" s="1"/>
  <c r="L2835" i="1"/>
  <c r="N2835" i="1" s="1"/>
  <c r="G2835" i="1"/>
  <c r="N2834" i="1"/>
  <c r="M2834" i="1"/>
  <c r="O2834" i="1" s="1"/>
  <c r="L2834" i="1"/>
  <c r="G2834" i="1"/>
  <c r="O2833" i="1"/>
  <c r="P2833" i="1" s="1"/>
  <c r="M2833" i="1"/>
  <c r="L2833" i="1"/>
  <c r="N2833" i="1" s="1"/>
  <c r="G2833" i="1"/>
  <c r="P2832" i="1"/>
  <c r="O2832" i="1"/>
  <c r="N2832" i="1"/>
  <c r="M2832" i="1"/>
  <c r="L2832" i="1"/>
  <c r="G2832" i="1"/>
  <c r="O2831" i="1"/>
  <c r="N2831" i="1"/>
  <c r="P2831" i="1" s="1"/>
  <c r="M2831" i="1"/>
  <c r="L2831" i="1"/>
  <c r="G2831" i="1"/>
  <c r="M2830" i="1"/>
  <c r="O2830" i="1" s="1"/>
  <c r="P2830" i="1" s="1"/>
  <c r="L2830" i="1"/>
  <c r="N2830" i="1" s="1"/>
  <c r="G2830" i="1"/>
  <c r="O2829" i="1"/>
  <c r="P2829" i="1" s="1"/>
  <c r="M2829" i="1"/>
  <c r="L2829" i="1"/>
  <c r="N2829" i="1" s="1"/>
  <c r="G2829" i="1"/>
  <c r="N2828" i="1"/>
  <c r="M2828" i="1"/>
  <c r="O2828" i="1" s="1"/>
  <c r="P2828" i="1" s="1"/>
  <c r="L2828" i="1"/>
  <c r="G2828" i="1"/>
  <c r="M2827" i="1"/>
  <c r="O2827" i="1" s="1"/>
  <c r="L2827" i="1"/>
  <c r="N2827" i="1" s="1"/>
  <c r="G2827" i="1"/>
  <c r="N2826" i="1"/>
  <c r="M2826" i="1"/>
  <c r="O2826" i="1" s="1"/>
  <c r="L2826" i="1"/>
  <c r="G2826" i="1"/>
  <c r="O2825" i="1"/>
  <c r="P2825" i="1" s="1"/>
  <c r="M2825" i="1"/>
  <c r="L2825" i="1"/>
  <c r="N2825" i="1" s="1"/>
  <c r="G2825" i="1"/>
  <c r="N2824" i="1"/>
  <c r="M2824" i="1"/>
  <c r="O2824" i="1" s="1"/>
  <c r="P2824" i="1" s="1"/>
  <c r="L2824" i="1"/>
  <c r="G2824" i="1"/>
  <c r="O2823" i="1"/>
  <c r="P2823" i="1" s="1"/>
  <c r="M2823" i="1"/>
  <c r="L2823" i="1"/>
  <c r="N2823" i="1" s="1"/>
  <c r="G2823" i="1"/>
  <c r="N2822" i="1"/>
  <c r="M2822" i="1"/>
  <c r="O2822" i="1" s="1"/>
  <c r="L2822" i="1"/>
  <c r="G2822" i="1"/>
  <c r="O2821" i="1"/>
  <c r="P2821" i="1" s="1"/>
  <c r="M2821" i="1"/>
  <c r="L2821" i="1"/>
  <c r="N2821" i="1" s="1"/>
  <c r="G2821" i="1"/>
  <c r="P2820" i="1"/>
  <c r="O2820" i="1"/>
  <c r="N2820" i="1"/>
  <c r="M2820" i="1"/>
  <c r="L2820" i="1"/>
  <c r="G2820" i="1"/>
  <c r="O2819" i="1"/>
  <c r="N2819" i="1"/>
  <c r="P2819" i="1" s="1"/>
  <c r="M2819" i="1"/>
  <c r="L2819" i="1"/>
  <c r="G2819" i="1"/>
  <c r="M2818" i="1"/>
  <c r="O2818" i="1" s="1"/>
  <c r="L2818" i="1"/>
  <c r="N2818" i="1" s="1"/>
  <c r="G2818" i="1"/>
  <c r="O2817" i="1"/>
  <c r="P2817" i="1" s="1"/>
  <c r="M2817" i="1"/>
  <c r="L2817" i="1"/>
  <c r="N2817" i="1" s="1"/>
  <c r="G2817" i="1"/>
  <c r="O2816" i="1"/>
  <c r="P2816" i="1" s="1"/>
  <c r="N2816" i="1"/>
  <c r="M2816" i="1"/>
  <c r="L2816" i="1"/>
  <c r="G2816" i="1"/>
  <c r="M2815" i="1"/>
  <c r="O2815" i="1" s="1"/>
  <c r="L2815" i="1"/>
  <c r="N2815" i="1" s="1"/>
  <c r="G2815" i="1"/>
  <c r="N2814" i="1"/>
  <c r="M2814" i="1"/>
  <c r="O2814" i="1" s="1"/>
  <c r="L2814" i="1"/>
  <c r="G2814" i="1"/>
  <c r="O2813" i="1"/>
  <c r="P2813" i="1" s="1"/>
  <c r="M2813" i="1"/>
  <c r="L2813" i="1"/>
  <c r="N2813" i="1" s="1"/>
  <c r="G2813" i="1"/>
  <c r="P2812" i="1"/>
  <c r="N2812" i="1"/>
  <c r="M2812" i="1"/>
  <c r="O2812" i="1" s="1"/>
  <c r="L2812" i="1"/>
  <c r="G2812" i="1"/>
  <c r="O2811" i="1"/>
  <c r="P2811" i="1" s="1"/>
  <c r="N2811" i="1"/>
  <c r="M2811" i="1"/>
  <c r="L2811" i="1"/>
  <c r="G2811" i="1"/>
  <c r="N2810" i="1"/>
  <c r="M2810" i="1"/>
  <c r="O2810" i="1" s="1"/>
  <c r="P2810" i="1" s="1"/>
  <c r="L2810" i="1"/>
  <c r="G2810" i="1"/>
  <c r="P2809" i="1"/>
  <c r="O2809" i="1"/>
  <c r="M2809" i="1"/>
  <c r="L2809" i="1"/>
  <c r="N2809" i="1" s="1"/>
  <c r="G2809" i="1"/>
  <c r="N2808" i="1"/>
  <c r="M2808" i="1"/>
  <c r="O2808" i="1" s="1"/>
  <c r="P2808" i="1" s="1"/>
  <c r="L2808" i="1"/>
  <c r="G2808" i="1"/>
  <c r="N2807" i="1"/>
  <c r="M2807" i="1"/>
  <c r="O2807" i="1" s="1"/>
  <c r="P2807" i="1" s="1"/>
  <c r="L2807" i="1"/>
  <c r="G2807" i="1"/>
  <c r="M2806" i="1"/>
  <c r="O2806" i="1" s="1"/>
  <c r="L2806" i="1"/>
  <c r="N2806" i="1" s="1"/>
  <c r="G2806" i="1"/>
  <c r="P2805" i="1"/>
  <c r="O2805" i="1"/>
  <c r="M2805" i="1"/>
  <c r="L2805" i="1"/>
  <c r="N2805" i="1" s="1"/>
  <c r="G2805" i="1"/>
  <c r="N2804" i="1"/>
  <c r="M2804" i="1"/>
  <c r="O2804" i="1" s="1"/>
  <c r="P2804" i="1" s="1"/>
  <c r="L2804" i="1"/>
  <c r="G2804" i="1"/>
  <c r="M2803" i="1"/>
  <c r="O2803" i="1" s="1"/>
  <c r="P2803" i="1" s="1"/>
  <c r="L2803" i="1"/>
  <c r="N2803" i="1" s="1"/>
  <c r="G2803" i="1"/>
  <c r="M2802" i="1"/>
  <c r="O2802" i="1" s="1"/>
  <c r="L2802" i="1"/>
  <c r="N2802" i="1" s="1"/>
  <c r="O2801" i="1"/>
  <c r="M2801" i="1"/>
  <c r="L2801" i="1"/>
  <c r="N2801" i="1" s="1"/>
  <c r="G2801" i="1"/>
  <c r="O2800" i="1"/>
  <c r="P2800" i="1" s="1"/>
  <c r="M2800" i="1"/>
  <c r="L2800" i="1"/>
  <c r="N2800" i="1" s="1"/>
  <c r="G2800" i="1"/>
  <c r="O2799" i="1"/>
  <c r="P2799" i="1" s="1"/>
  <c r="N2799" i="1"/>
  <c r="M2799" i="1"/>
  <c r="L2799" i="1"/>
  <c r="G2799" i="1"/>
  <c r="O2798" i="1"/>
  <c r="M2798" i="1"/>
  <c r="L2798" i="1"/>
  <c r="N2798" i="1" s="1"/>
  <c r="G2798" i="1"/>
  <c r="M2797" i="1"/>
  <c r="O2797" i="1" s="1"/>
  <c r="L2797" i="1"/>
  <c r="N2797" i="1" s="1"/>
  <c r="G2797" i="1"/>
  <c r="O2796" i="1"/>
  <c r="P2796" i="1" s="1"/>
  <c r="M2796" i="1"/>
  <c r="L2796" i="1"/>
  <c r="N2796" i="1" s="1"/>
  <c r="G2796" i="1"/>
  <c r="N2795" i="1"/>
  <c r="M2795" i="1"/>
  <c r="O2795" i="1" s="1"/>
  <c r="P2795" i="1" s="1"/>
  <c r="L2795" i="1"/>
  <c r="G2795" i="1"/>
  <c r="O2794" i="1"/>
  <c r="P2794" i="1" s="1"/>
  <c r="M2794" i="1"/>
  <c r="L2794" i="1"/>
  <c r="N2794" i="1" s="1"/>
  <c r="G2794" i="1"/>
  <c r="M2793" i="1"/>
  <c r="O2793" i="1" s="1"/>
  <c r="L2793" i="1"/>
  <c r="N2793" i="1" s="1"/>
  <c r="G2793" i="1"/>
  <c r="P2792" i="1"/>
  <c r="O2792" i="1"/>
  <c r="M2792" i="1"/>
  <c r="L2792" i="1"/>
  <c r="N2792" i="1" s="1"/>
  <c r="G2792" i="1"/>
  <c r="N2791" i="1"/>
  <c r="M2791" i="1"/>
  <c r="O2791" i="1" s="1"/>
  <c r="P2791" i="1" s="1"/>
  <c r="L2791" i="1"/>
  <c r="G2791" i="1"/>
  <c r="N2790" i="1"/>
  <c r="M2790" i="1"/>
  <c r="O2790" i="1" s="1"/>
  <c r="P2790" i="1" s="1"/>
  <c r="L2790" i="1"/>
  <c r="G2790" i="1"/>
  <c r="M2789" i="1"/>
  <c r="O2789" i="1" s="1"/>
  <c r="P2789" i="1" s="1"/>
  <c r="L2789" i="1"/>
  <c r="N2789" i="1" s="1"/>
  <c r="G2789" i="1"/>
  <c r="O2788" i="1"/>
  <c r="P2788" i="1" s="1"/>
  <c r="M2788" i="1"/>
  <c r="L2788" i="1"/>
  <c r="N2788" i="1" s="1"/>
  <c r="G2788" i="1"/>
  <c r="N2787" i="1"/>
  <c r="M2787" i="1"/>
  <c r="O2787" i="1" s="1"/>
  <c r="P2787" i="1" s="1"/>
  <c r="L2787" i="1"/>
  <c r="G2787" i="1"/>
  <c r="N2786" i="1"/>
  <c r="M2786" i="1"/>
  <c r="O2786" i="1" s="1"/>
  <c r="P2786" i="1" s="1"/>
  <c r="L2786" i="1"/>
  <c r="G2786" i="1"/>
  <c r="M2785" i="1"/>
  <c r="O2785" i="1" s="1"/>
  <c r="L2785" i="1"/>
  <c r="N2785" i="1" s="1"/>
  <c r="G2785" i="1"/>
  <c r="P2784" i="1"/>
  <c r="O2784" i="1"/>
  <c r="M2784" i="1"/>
  <c r="L2784" i="1"/>
  <c r="N2784" i="1" s="1"/>
  <c r="G2784" i="1"/>
  <c r="O2783" i="1"/>
  <c r="P2783" i="1" s="1"/>
  <c r="N2783" i="1"/>
  <c r="M2783" i="1"/>
  <c r="L2783" i="1"/>
  <c r="G2783" i="1"/>
  <c r="M2782" i="1"/>
  <c r="O2782" i="1" s="1"/>
  <c r="P2782" i="1" s="1"/>
  <c r="L2782" i="1"/>
  <c r="N2782" i="1" s="1"/>
  <c r="G2782" i="1"/>
  <c r="M2781" i="1"/>
  <c r="O2781" i="1" s="1"/>
  <c r="P2781" i="1" s="1"/>
  <c r="L2781" i="1"/>
  <c r="N2781" i="1" s="1"/>
  <c r="G2781" i="1"/>
  <c r="O2780" i="1"/>
  <c r="P2780" i="1" s="1"/>
  <c r="M2780" i="1"/>
  <c r="L2780" i="1"/>
  <c r="N2780" i="1" s="1"/>
  <c r="G2780" i="1"/>
  <c r="O2779" i="1"/>
  <c r="N2779" i="1"/>
  <c r="P2779" i="1" s="1"/>
  <c r="M2779" i="1"/>
  <c r="L2779" i="1"/>
  <c r="G2779" i="1"/>
  <c r="O2778" i="1"/>
  <c r="P2778" i="1" s="1"/>
  <c r="N2778" i="1"/>
  <c r="M2778" i="1"/>
  <c r="L2778" i="1"/>
  <c r="G2778" i="1"/>
  <c r="M2777" i="1"/>
  <c r="O2777" i="1" s="1"/>
  <c r="L2777" i="1"/>
  <c r="N2777" i="1" s="1"/>
  <c r="G2777" i="1"/>
  <c r="P2776" i="1"/>
  <c r="O2776" i="1"/>
  <c r="M2776" i="1"/>
  <c r="L2776" i="1"/>
  <c r="N2776" i="1" s="1"/>
  <c r="G2776" i="1"/>
  <c r="N2775" i="1"/>
  <c r="M2775" i="1"/>
  <c r="O2775" i="1" s="1"/>
  <c r="P2775" i="1" s="1"/>
  <c r="L2775" i="1"/>
  <c r="G2775" i="1"/>
  <c r="O2774" i="1"/>
  <c r="N2774" i="1"/>
  <c r="M2774" i="1"/>
  <c r="L2774" i="1"/>
  <c r="G2774" i="1"/>
  <c r="M2773" i="1"/>
  <c r="O2773" i="1" s="1"/>
  <c r="P2773" i="1" s="1"/>
  <c r="L2773" i="1"/>
  <c r="N2773" i="1" s="1"/>
  <c r="G2773" i="1"/>
  <c r="O2772" i="1"/>
  <c r="P2772" i="1" s="1"/>
  <c r="M2772" i="1"/>
  <c r="L2772" i="1"/>
  <c r="N2772" i="1" s="1"/>
  <c r="G2772" i="1"/>
  <c r="P2771" i="1"/>
  <c r="O2771" i="1"/>
  <c r="N2771" i="1"/>
  <c r="M2771" i="1"/>
  <c r="L2771" i="1"/>
  <c r="G2771" i="1"/>
  <c r="M2770" i="1"/>
  <c r="O2770" i="1" s="1"/>
  <c r="L2770" i="1"/>
  <c r="N2770" i="1" s="1"/>
  <c r="G2770" i="1"/>
  <c r="M2769" i="1"/>
  <c r="O2769" i="1" s="1"/>
  <c r="L2769" i="1"/>
  <c r="N2769" i="1" s="1"/>
  <c r="G2769" i="1"/>
  <c r="O2768" i="1"/>
  <c r="P2768" i="1" s="1"/>
  <c r="M2768" i="1"/>
  <c r="L2768" i="1"/>
  <c r="N2768" i="1" s="1"/>
  <c r="G2768" i="1"/>
  <c r="O2767" i="1"/>
  <c r="P2767" i="1" s="1"/>
  <c r="N2767" i="1"/>
  <c r="M2767" i="1"/>
  <c r="L2767" i="1"/>
  <c r="G2767" i="1"/>
  <c r="O2766" i="1"/>
  <c r="M2766" i="1"/>
  <c r="L2766" i="1"/>
  <c r="N2766" i="1" s="1"/>
  <c r="G2766" i="1"/>
  <c r="M2765" i="1"/>
  <c r="O2765" i="1" s="1"/>
  <c r="P2765" i="1" s="1"/>
  <c r="L2765" i="1"/>
  <c r="N2765" i="1" s="1"/>
  <c r="G2765" i="1"/>
  <c r="O2764" i="1"/>
  <c r="P2764" i="1" s="1"/>
  <c r="M2764" i="1"/>
  <c r="L2764" i="1"/>
  <c r="N2764" i="1" s="1"/>
  <c r="G2764" i="1"/>
  <c r="N2763" i="1"/>
  <c r="M2763" i="1"/>
  <c r="O2763" i="1" s="1"/>
  <c r="P2763" i="1" s="1"/>
  <c r="L2763" i="1"/>
  <c r="G2763" i="1"/>
  <c r="O2762" i="1"/>
  <c r="P2762" i="1" s="1"/>
  <c r="M2762" i="1"/>
  <c r="L2762" i="1"/>
  <c r="N2762" i="1" s="1"/>
  <c r="G2762" i="1"/>
  <c r="M2761" i="1"/>
  <c r="O2761" i="1" s="1"/>
  <c r="P2761" i="1" s="1"/>
  <c r="L2761" i="1"/>
  <c r="N2761" i="1" s="1"/>
  <c r="G2761" i="1"/>
  <c r="P2760" i="1"/>
  <c r="O2760" i="1"/>
  <c r="M2760" i="1"/>
  <c r="L2760" i="1"/>
  <c r="N2760" i="1" s="1"/>
  <c r="G2760" i="1"/>
  <c r="N2759" i="1"/>
  <c r="M2759" i="1"/>
  <c r="O2759" i="1" s="1"/>
  <c r="P2759" i="1" s="1"/>
  <c r="L2759" i="1"/>
  <c r="G2759" i="1"/>
  <c r="N2758" i="1"/>
  <c r="M2758" i="1"/>
  <c r="O2758" i="1" s="1"/>
  <c r="P2758" i="1" s="1"/>
  <c r="L2758" i="1"/>
  <c r="G2758" i="1"/>
  <c r="M2757" i="1"/>
  <c r="O2757" i="1" s="1"/>
  <c r="P2757" i="1" s="1"/>
  <c r="L2757" i="1"/>
  <c r="N2757" i="1" s="1"/>
  <c r="G2757" i="1"/>
  <c r="O2756" i="1"/>
  <c r="P2756" i="1" s="1"/>
  <c r="M2756" i="1"/>
  <c r="L2756" i="1"/>
  <c r="N2756" i="1" s="1"/>
  <c r="G2756" i="1"/>
  <c r="N2755" i="1"/>
  <c r="M2755" i="1"/>
  <c r="O2755" i="1" s="1"/>
  <c r="P2755" i="1" s="1"/>
  <c r="L2755" i="1"/>
  <c r="G2755" i="1"/>
  <c r="N2754" i="1"/>
  <c r="M2754" i="1"/>
  <c r="O2754" i="1" s="1"/>
  <c r="P2754" i="1" s="1"/>
  <c r="L2754" i="1"/>
  <c r="G2754" i="1"/>
  <c r="M2753" i="1"/>
  <c r="O2753" i="1" s="1"/>
  <c r="L2753" i="1"/>
  <c r="N2753" i="1" s="1"/>
  <c r="G2753" i="1"/>
  <c r="P2752" i="1"/>
  <c r="O2752" i="1"/>
  <c r="M2752" i="1"/>
  <c r="L2752" i="1"/>
  <c r="N2752" i="1" s="1"/>
  <c r="G2752" i="1"/>
  <c r="O2751" i="1"/>
  <c r="P2751" i="1" s="1"/>
  <c r="N2751" i="1"/>
  <c r="M2751" i="1"/>
  <c r="L2751" i="1"/>
  <c r="G2751" i="1"/>
  <c r="M2750" i="1"/>
  <c r="O2750" i="1" s="1"/>
  <c r="L2750" i="1"/>
  <c r="N2750" i="1" s="1"/>
  <c r="G2750" i="1"/>
  <c r="M2749" i="1"/>
  <c r="O2749" i="1" s="1"/>
  <c r="P2749" i="1" s="1"/>
  <c r="L2749" i="1"/>
  <c r="N2749" i="1" s="1"/>
  <c r="G2749" i="1"/>
  <c r="O2748" i="1"/>
  <c r="P2748" i="1" s="1"/>
  <c r="M2748" i="1"/>
  <c r="L2748" i="1"/>
  <c r="N2748" i="1" s="1"/>
  <c r="G2748" i="1"/>
  <c r="O2747" i="1"/>
  <c r="N2747" i="1"/>
  <c r="P2747" i="1" s="1"/>
  <c r="M2747" i="1"/>
  <c r="L2747" i="1"/>
  <c r="G2747" i="1"/>
  <c r="O2746" i="1"/>
  <c r="P2746" i="1" s="1"/>
  <c r="N2746" i="1"/>
  <c r="M2746" i="1"/>
  <c r="L2746" i="1"/>
  <c r="G2746" i="1"/>
  <c r="M2745" i="1"/>
  <c r="O2745" i="1" s="1"/>
  <c r="L2745" i="1"/>
  <c r="N2745" i="1" s="1"/>
  <c r="G2745" i="1"/>
  <c r="P2744" i="1"/>
  <c r="O2744" i="1"/>
  <c r="M2744" i="1"/>
  <c r="L2744" i="1"/>
  <c r="N2744" i="1" s="1"/>
  <c r="G2744" i="1"/>
  <c r="N2743" i="1"/>
  <c r="M2743" i="1"/>
  <c r="O2743" i="1" s="1"/>
  <c r="P2743" i="1" s="1"/>
  <c r="L2743" i="1"/>
  <c r="G2743" i="1"/>
  <c r="O2742" i="1"/>
  <c r="N2742" i="1"/>
  <c r="M2742" i="1"/>
  <c r="L2742" i="1"/>
  <c r="G2742" i="1"/>
  <c r="M2741" i="1"/>
  <c r="O2741" i="1" s="1"/>
  <c r="P2741" i="1" s="1"/>
  <c r="L2741" i="1"/>
  <c r="N2741" i="1" s="1"/>
  <c r="G2741" i="1"/>
  <c r="O2740" i="1"/>
  <c r="P2740" i="1" s="1"/>
  <c r="M2740" i="1"/>
  <c r="L2740" i="1"/>
  <c r="N2740" i="1" s="1"/>
  <c r="G2740" i="1"/>
  <c r="P2739" i="1"/>
  <c r="O2739" i="1"/>
  <c r="N2739" i="1"/>
  <c r="M2739" i="1"/>
  <c r="L2739" i="1"/>
  <c r="G2739" i="1"/>
  <c r="M2738" i="1"/>
  <c r="O2738" i="1" s="1"/>
  <c r="P2738" i="1" s="1"/>
  <c r="L2738" i="1"/>
  <c r="N2738" i="1" s="1"/>
  <c r="G2738" i="1"/>
  <c r="M2737" i="1"/>
  <c r="O2737" i="1" s="1"/>
  <c r="L2737" i="1"/>
  <c r="N2737" i="1" s="1"/>
  <c r="G2737" i="1"/>
  <c r="O2736" i="1"/>
  <c r="P2736" i="1" s="1"/>
  <c r="M2736" i="1"/>
  <c r="L2736" i="1"/>
  <c r="N2736" i="1" s="1"/>
  <c r="G2736" i="1"/>
  <c r="O2735" i="1"/>
  <c r="P2735" i="1" s="1"/>
  <c r="N2735" i="1"/>
  <c r="M2735" i="1"/>
  <c r="L2735" i="1"/>
  <c r="G2735" i="1"/>
  <c r="O2734" i="1"/>
  <c r="M2734" i="1"/>
  <c r="L2734" i="1"/>
  <c r="N2734" i="1" s="1"/>
  <c r="G2734" i="1"/>
  <c r="M2733" i="1"/>
  <c r="O2733" i="1" s="1"/>
  <c r="P2733" i="1" s="1"/>
  <c r="L2733" i="1"/>
  <c r="N2733" i="1" s="1"/>
  <c r="G2733" i="1"/>
  <c r="O2732" i="1"/>
  <c r="M2732" i="1"/>
  <c r="L2732" i="1"/>
  <c r="N2732" i="1" s="1"/>
  <c r="P2732" i="1" s="1"/>
  <c r="G2732" i="1"/>
  <c r="N2731" i="1"/>
  <c r="M2731" i="1"/>
  <c r="O2731" i="1" s="1"/>
  <c r="P2731" i="1" s="1"/>
  <c r="L2731" i="1"/>
  <c r="G2731" i="1"/>
  <c r="O2730" i="1"/>
  <c r="M2730" i="1"/>
  <c r="L2730" i="1"/>
  <c r="N2730" i="1" s="1"/>
  <c r="G2730" i="1"/>
  <c r="M2729" i="1"/>
  <c r="O2729" i="1" s="1"/>
  <c r="P2729" i="1" s="1"/>
  <c r="L2729" i="1"/>
  <c r="N2729" i="1" s="1"/>
  <c r="G2729" i="1"/>
  <c r="P2728" i="1"/>
  <c r="O2728" i="1"/>
  <c r="M2728" i="1"/>
  <c r="L2728" i="1"/>
  <c r="N2728" i="1" s="1"/>
  <c r="G2728" i="1"/>
  <c r="N2727" i="1"/>
  <c r="M2727" i="1"/>
  <c r="O2727" i="1" s="1"/>
  <c r="P2727" i="1" s="1"/>
  <c r="L2727" i="1"/>
  <c r="G2727" i="1"/>
  <c r="N2726" i="1"/>
  <c r="M2726" i="1"/>
  <c r="O2726" i="1" s="1"/>
  <c r="P2726" i="1" s="1"/>
  <c r="L2726" i="1"/>
  <c r="G2726" i="1"/>
  <c r="M2725" i="1"/>
  <c r="O2725" i="1" s="1"/>
  <c r="P2725" i="1" s="1"/>
  <c r="L2725" i="1"/>
  <c r="N2725" i="1" s="1"/>
  <c r="G2725" i="1"/>
  <c r="O2724" i="1"/>
  <c r="P2724" i="1" s="1"/>
  <c r="M2724" i="1"/>
  <c r="L2724" i="1"/>
  <c r="N2724" i="1" s="1"/>
  <c r="G2724" i="1"/>
  <c r="N2723" i="1"/>
  <c r="M2723" i="1"/>
  <c r="O2723" i="1" s="1"/>
  <c r="P2723" i="1" s="1"/>
  <c r="L2723" i="1"/>
  <c r="G2723" i="1"/>
  <c r="N2722" i="1"/>
  <c r="M2722" i="1"/>
  <c r="O2722" i="1" s="1"/>
  <c r="P2722" i="1" s="1"/>
  <c r="L2722" i="1"/>
  <c r="G2722" i="1"/>
  <c r="M2721" i="1"/>
  <c r="O2721" i="1" s="1"/>
  <c r="L2721" i="1"/>
  <c r="N2721" i="1" s="1"/>
  <c r="G2721" i="1"/>
  <c r="P2720" i="1"/>
  <c r="O2720" i="1"/>
  <c r="M2720" i="1"/>
  <c r="L2720" i="1"/>
  <c r="N2720" i="1" s="1"/>
  <c r="G2720" i="1"/>
  <c r="O2719" i="1"/>
  <c r="P2719" i="1" s="1"/>
  <c r="N2719" i="1"/>
  <c r="M2719" i="1"/>
  <c r="L2719" i="1"/>
  <c r="G2719" i="1"/>
  <c r="M2718" i="1"/>
  <c r="O2718" i="1" s="1"/>
  <c r="L2718" i="1"/>
  <c r="N2718" i="1" s="1"/>
  <c r="G2718" i="1"/>
  <c r="M2717" i="1"/>
  <c r="O2717" i="1" s="1"/>
  <c r="P2717" i="1" s="1"/>
  <c r="L2717" i="1"/>
  <c r="N2717" i="1" s="1"/>
  <c r="G2717" i="1"/>
  <c r="O2716" i="1"/>
  <c r="P2716" i="1" s="1"/>
  <c r="M2716" i="1"/>
  <c r="L2716" i="1"/>
  <c r="N2716" i="1" s="1"/>
  <c r="G2716" i="1"/>
  <c r="O2715" i="1"/>
  <c r="N2715" i="1"/>
  <c r="P2715" i="1" s="1"/>
  <c r="M2715" i="1"/>
  <c r="L2715" i="1"/>
  <c r="G2715" i="1"/>
  <c r="O2714" i="1"/>
  <c r="P2714" i="1" s="1"/>
  <c r="N2714" i="1"/>
  <c r="M2714" i="1"/>
  <c r="L2714" i="1"/>
  <c r="G2714" i="1"/>
  <c r="M2713" i="1"/>
  <c r="O2713" i="1" s="1"/>
  <c r="L2713" i="1"/>
  <c r="N2713" i="1" s="1"/>
  <c r="G2713" i="1"/>
  <c r="P2712" i="1"/>
  <c r="O2712" i="1"/>
  <c r="M2712" i="1"/>
  <c r="L2712" i="1"/>
  <c r="N2712" i="1" s="1"/>
  <c r="G2712" i="1"/>
  <c r="N2711" i="1"/>
  <c r="M2711" i="1"/>
  <c r="O2711" i="1" s="1"/>
  <c r="P2711" i="1" s="1"/>
  <c r="L2711" i="1"/>
  <c r="G2711" i="1"/>
  <c r="O2710" i="1"/>
  <c r="N2710" i="1"/>
  <c r="M2710" i="1"/>
  <c r="L2710" i="1"/>
  <c r="G2710" i="1"/>
  <c r="M2709" i="1"/>
  <c r="O2709" i="1" s="1"/>
  <c r="P2709" i="1" s="1"/>
  <c r="L2709" i="1"/>
  <c r="N2709" i="1" s="1"/>
  <c r="G2709" i="1"/>
  <c r="O2708" i="1"/>
  <c r="P2708" i="1" s="1"/>
  <c r="M2708" i="1"/>
  <c r="L2708" i="1"/>
  <c r="N2708" i="1" s="1"/>
  <c r="G2708" i="1"/>
  <c r="P2707" i="1"/>
  <c r="O2707" i="1"/>
  <c r="N2707" i="1"/>
  <c r="M2707" i="1"/>
  <c r="L2707" i="1"/>
  <c r="G2707" i="1"/>
  <c r="M2706" i="1"/>
  <c r="O2706" i="1" s="1"/>
  <c r="L2706" i="1"/>
  <c r="N2706" i="1" s="1"/>
  <c r="G2706" i="1"/>
  <c r="M2705" i="1"/>
  <c r="O2705" i="1" s="1"/>
  <c r="L2705" i="1"/>
  <c r="N2705" i="1" s="1"/>
  <c r="G2705" i="1"/>
  <c r="O2704" i="1"/>
  <c r="P2704" i="1" s="1"/>
  <c r="M2704" i="1"/>
  <c r="L2704" i="1"/>
  <c r="N2704" i="1" s="1"/>
  <c r="G2704" i="1"/>
  <c r="O2703" i="1"/>
  <c r="P2703" i="1" s="1"/>
  <c r="N2703" i="1"/>
  <c r="M2703" i="1"/>
  <c r="L2703" i="1"/>
  <c r="G2703" i="1"/>
  <c r="O2702" i="1"/>
  <c r="M2702" i="1"/>
  <c r="L2702" i="1"/>
  <c r="N2702" i="1" s="1"/>
  <c r="G2702" i="1"/>
  <c r="M2701" i="1"/>
  <c r="O2701" i="1" s="1"/>
  <c r="P2701" i="1" s="1"/>
  <c r="L2701" i="1"/>
  <c r="N2701" i="1" s="1"/>
  <c r="G2701" i="1"/>
  <c r="O2700" i="1"/>
  <c r="M2700" i="1"/>
  <c r="L2700" i="1"/>
  <c r="N2700" i="1" s="1"/>
  <c r="P2700" i="1" s="1"/>
  <c r="G2700" i="1"/>
  <c r="N2699" i="1"/>
  <c r="M2699" i="1"/>
  <c r="O2699" i="1" s="1"/>
  <c r="P2699" i="1" s="1"/>
  <c r="L2699" i="1"/>
  <c r="G2699" i="1"/>
  <c r="O2698" i="1"/>
  <c r="M2698" i="1"/>
  <c r="L2698" i="1"/>
  <c r="N2698" i="1" s="1"/>
  <c r="G2698" i="1"/>
  <c r="M2697" i="1"/>
  <c r="O2697" i="1" s="1"/>
  <c r="P2697" i="1" s="1"/>
  <c r="L2697" i="1"/>
  <c r="N2697" i="1" s="1"/>
  <c r="G2697" i="1"/>
  <c r="P2696" i="1"/>
  <c r="O2696" i="1"/>
  <c r="M2696" i="1"/>
  <c r="L2696" i="1"/>
  <c r="N2696" i="1" s="1"/>
  <c r="G2696" i="1"/>
  <c r="N2695" i="1"/>
  <c r="M2695" i="1"/>
  <c r="O2695" i="1" s="1"/>
  <c r="P2695" i="1" s="1"/>
  <c r="L2695" i="1"/>
  <c r="M2694" i="1"/>
  <c r="O2694" i="1" s="1"/>
  <c r="L2694" i="1"/>
  <c r="N2694" i="1" s="1"/>
  <c r="G2694" i="1"/>
  <c r="M2693" i="1"/>
  <c r="O2693" i="1" s="1"/>
  <c r="L2693" i="1"/>
  <c r="N2693" i="1" s="1"/>
  <c r="G2693" i="1"/>
  <c r="O2692" i="1"/>
  <c r="P2692" i="1" s="1"/>
  <c r="N2692" i="1"/>
  <c r="M2692" i="1"/>
  <c r="L2692" i="1"/>
  <c r="G2692" i="1"/>
  <c r="M2691" i="1"/>
  <c r="O2691" i="1" s="1"/>
  <c r="P2691" i="1" s="1"/>
  <c r="L2691" i="1"/>
  <c r="N2691" i="1" s="1"/>
  <c r="G2691" i="1"/>
  <c r="M2690" i="1"/>
  <c r="O2690" i="1" s="1"/>
  <c r="L2690" i="1"/>
  <c r="N2690" i="1" s="1"/>
  <c r="G2690" i="1"/>
  <c r="M2689" i="1"/>
  <c r="O2689" i="1" s="1"/>
  <c r="P2689" i="1" s="1"/>
  <c r="L2689" i="1"/>
  <c r="N2689" i="1" s="1"/>
  <c r="G2689" i="1"/>
  <c r="O2688" i="1"/>
  <c r="N2688" i="1"/>
  <c r="M2688" i="1"/>
  <c r="L2688" i="1"/>
  <c r="G2688" i="1"/>
  <c r="O2687" i="1"/>
  <c r="M2687" i="1"/>
  <c r="L2687" i="1"/>
  <c r="N2687" i="1" s="1"/>
  <c r="P2687" i="1" s="1"/>
  <c r="G2687" i="1"/>
  <c r="M2686" i="1"/>
  <c r="O2686" i="1" s="1"/>
  <c r="L2686" i="1"/>
  <c r="N2686" i="1" s="1"/>
  <c r="G2686" i="1"/>
  <c r="M2685" i="1"/>
  <c r="O2685" i="1" s="1"/>
  <c r="L2685" i="1"/>
  <c r="N2685" i="1" s="1"/>
  <c r="G2685" i="1"/>
  <c r="O2684" i="1"/>
  <c r="P2684" i="1" s="1"/>
  <c r="N2684" i="1"/>
  <c r="M2684" i="1"/>
  <c r="L2684" i="1"/>
  <c r="G2684" i="1"/>
  <c r="M2683" i="1"/>
  <c r="O2683" i="1" s="1"/>
  <c r="P2683" i="1" s="1"/>
  <c r="L2683" i="1"/>
  <c r="N2683" i="1" s="1"/>
  <c r="G2683" i="1"/>
  <c r="M2682" i="1"/>
  <c r="O2682" i="1" s="1"/>
  <c r="L2682" i="1"/>
  <c r="N2682" i="1" s="1"/>
  <c r="G2682" i="1"/>
  <c r="M2681" i="1"/>
  <c r="O2681" i="1" s="1"/>
  <c r="P2681" i="1" s="1"/>
  <c r="L2681" i="1"/>
  <c r="N2681" i="1" s="1"/>
  <c r="G2681" i="1"/>
  <c r="O2680" i="1"/>
  <c r="N2680" i="1"/>
  <c r="M2680" i="1"/>
  <c r="L2680" i="1"/>
  <c r="G2680" i="1"/>
  <c r="M2679" i="1"/>
  <c r="O2679" i="1" s="1"/>
  <c r="L2679" i="1"/>
  <c r="N2679" i="1" s="1"/>
  <c r="G2679" i="1"/>
  <c r="M2678" i="1"/>
  <c r="O2678" i="1" s="1"/>
  <c r="L2678" i="1"/>
  <c r="N2678" i="1" s="1"/>
  <c r="G2678" i="1"/>
  <c r="M2677" i="1"/>
  <c r="O2677" i="1" s="1"/>
  <c r="L2677" i="1"/>
  <c r="N2677" i="1" s="1"/>
  <c r="G2677" i="1"/>
  <c r="O2676" i="1"/>
  <c r="P2676" i="1" s="1"/>
  <c r="N2676" i="1"/>
  <c r="M2676" i="1"/>
  <c r="L2676" i="1"/>
  <c r="G2676" i="1"/>
  <c r="M2675" i="1"/>
  <c r="O2675" i="1" s="1"/>
  <c r="P2675" i="1" s="1"/>
  <c r="L2675" i="1"/>
  <c r="N2675" i="1" s="1"/>
  <c r="G2675" i="1"/>
  <c r="M2674" i="1"/>
  <c r="O2674" i="1" s="1"/>
  <c r="L2674" i="1"/>
  <c r="N2674" i="1" s="1"/>
  <c r="G2674" i="1"/>
  <c r="M2673" i="1"/>
  <c r="O2673" i="1" s="1"/>
  <c r="P2673" i="1" s="1"/>
  <c r="L2673" i="1"/>
  <c r="N2673" i="1" s="1"/>
  <c r="G2673" i="1"/>
  <c r="O2672" i="1"/>
  <c r="N2672" i="1"/>
  <c r="M2672" i="1"/>
  <c r="L2672" i="1"/>
  <c r="G2672" i="1"/>
  <c r="M2671" i="1"/>
  <c r="O2671" i="1" s="1"/>
  <c r="P2671" i="1" s="1"/>
  <c r="L2671" i="1"/>
  <c r="N2671" i="1" s="1"/>
  <c r="G2671" i="1"/>
  <c r="M2670" i="1"/>
  <c r="O2670" i="1" s="1"/>
  <c r="L2670" i="1"/>
  <c r="N2670" i="1" s="1"/>
  <c r="G2670" i="1"/>
  <c r="M2669" i="1"/>
  <c r="O2669" i="1" s="1"/>
  <c r="L2669" i="1"/>
  <c r="N2669" i="1" s="1"/>
  <c r="G2669" i="1"/>
  <c r="O2668" i="1"/>
  <c r="P2668" i="1" s="1"/>
  <c r="N2668" i="1"/>
  <c r="M2668" i="1"/>
  <c r="L2668" i="1"/>
  <c r="G2668" i="1"/>
  <c r="M2667" i="1"/>
  <c r="O2667" i="1" s="1"/>
  <c r="L2667" i="1"/>
  <c r="N2667" i="1" s="1"/>
  <c r="G2667" i="1"/>
  <c r="M2666" i="1"/>
  <c r="O2666" i="1" s="1"/>
  <c r="L2666" i="1"/>
  <c r="N2666" i="1" s="1"/>
  <c r="G2666" i="1"/>
  <c r="M2665" i="1"/>
  <c r="O2665" i="1" s="1"/>
  <c r="P2665" i="1" s="1"/>
  <c r="L2665" i="1"/>
  <c r="N2665" i="1" s="1"/>
  <c r="G2665" i="1"/>
  <c r="O2664" i="1"/>
  <c r="N2664" i="1"/>
  <c r="M2664" i="1"/>
  <c r="L2664" i="1"/>
  <c r="G2664" i="1"/>
  <c r="M2663" i="1"/>
  <c r="O2663" i="1" s="1"/>
  <c r="P2663" i="1" s="1"/>
  <c r="L2663" i="1"/>
  <c r="N2663" i="1" s="1"/>
  <c r="G2663" i="1"/>
  <c r="M2662" i="1"/>
  <c r="O2662" i="1" s="1"/>
  <c r="L2662" i="1"/>
  <c r="N2662" i="1" s="1"/>
  <c r="G2662" i="1"/>
  <c r="M2661" i="1"/>
  <c r="O2661" i="1" s="1"/>
  <c r="L2661" i="1"/>
  <c r="N2661" i="1" s="1"/>
  <c r="G2661" i="1"/>
  <c r="O2660" i="1"/>
  <c r="P2660" i="1" s="1"/>
  <c r="N2660" i="1"/>
  <c r="M2660" i="1"/>
  <c r="L2660" i="1"/>
  <c r="G2660" i="1"/>
  <c r="M2659" i="1"/>
  <c r="O2659" i="1" s="1"/>
  <c r="P2659" i="1" s="1"/>
  <c r="L2659" i="1"/>
  <c r="N2659" i="1" s="1"/>
  <c r="G2659" i="1"/>
  <c r="M2658" i="1"/>
  <c r="O2658" i="1" s="1"/>
  <c r="L2658" i="1"/>
  <c r="N2658" i="1" s="1"/>
  <c r="G2658" i="1"/>
  <c r="M2657" i="1"/>
  <c r="O2657" i="1" s="1"/>
  <c r="P2657" i="1" s="1"/>
  <c r="L2657" i="1"/>
  <c r="N2657" i="1" s="1"/>
  <c r="G2657" i="1"/>
  <c r="O2656" i="1"/>
  <c r="P2656" i="1" s="1"/>
  <c r="N2656" i="1"/>
  <c r="M2656" i="1"/>
  <c r="L2656" i="1"/>
  <c r="G2656" i="1"/>
  <c r="M2655" i="1"/>
  <c r="O2655" i="1" s="1"/>
  <c r="P2655" i="1" s="1"/>
  <c r="L2655" i="1"/>
  <c r="N2655" i="1" s="1"/>
  <c r="G2655" i="1"/>
  <c r="M2654" i="1"/>
  <c r="O2654" i="1" s="1"/>
  <c r="L2654" i="1"/>
  <c r="N2654" i="1" s="1"/>
  <c r="G2654" i="1"/>
  <c r="M2653" i="1"/>
  <c r="O2653" i="1" s="1"/>
  <c r="L2653" i="1"/>
  <c r="N2653" i="1" s="1"/>
  <c r="G2653" i="1"/>
  <c r="O2652" i="1"/>
  <c r="P2652" i="1" s="1"/>
  <c r="N2652" i="1"/>
  <c r="M2652" i="1"/>
  <c r="L2652" i="1"/>
  <c r="G2652" i="1"/>
  <c r="M2651" i="1"/>
  <c r="O2651" i="1" s="1"/>
  <c r="L2651" i="1"/>
  <c r="N2651" i="1" s="1"/>
  <c r="G2651" i="1"/>
  <c r="M2650" i="1"/>
  <c r="O2650" i="1" s="1"/>
  <c r="L2650" i="1"/>
  <c r="N2650" i="1" s="1"/>
  <c r="G2650" i="1"/>
  <c r="M2649" i="1"/>
  <c r="O2649" i="1" s="1"/>
  <c r="P2649" i="1" s="1"/>
  <c r="L2649" i="1"/>
  <c r="N2649" i="1" s="1"/>
  <c r="G2649" i="1"/>
  <c r="O2648" i="1"/>
  <c r="P2648" i="1" s="1"/>
  <c r="N2648" i="1"/>
  <c r="M2648" i="1"/>
  <c r="L2648" i="1"/>
  <c r="G2648" i="1"/>
  <c r="M2647" i="1"/>
  <c r="O2647" i="1" s="1"/>
  <c r="L2647" i="1"/>
  <c r="N2647" i="1" s="1"/>
  <c r="G2647" i="1"/>
  <c r="M2646" i="1"/>
  <c r="O2646" i="1" s="1"/>
  <c r="L2646" i="1"/>
  <c r="N2646" i="1" s="1"/>
  <c r="G2646" i="1"/>
  <c r="M2645" i="1"/>
  <c r="O2645" i="1" s="1"/>
  <c r="P2645" i="1" s="1"/>
  <c r="L2645" i="1"/>
  <c r="N2645" i="1" s="1"/>
  <c r="G2645" i="1"/>
  <c r="O2644" i="1"/>
  <c r="P2644" i="1" s="1"/>
  <c r="N2644" i="1"/>
  <c r="M2644" i="1"/>
  <c r="L2644" i="1"/>
  <c r="G2644" i="1"/>
  <c r="M2643" i="1"/>
  <c r="O2643" i="1" s="1"/>
  <c r="L2643" i="1"/>
  <c r="N2643" i="1" s="1"/>
  <c r="P2643" i="1" s="1"/>
  <c r="G2643" i="1"/>
  <c r="M2642" i="1"/>
  <c r="O2642" i="1" s="1"/>
  <c r="L2642" i="1"/>
  <c r="N2642" i="1" s="1"/>
  <c r="G2642" i="1"/>
  <c r="M2641" i="1"/>
  <c r="O2641" i="1" s="1"/>
  <c r="P2641" i="1" s="1"/>
  <c r="L2641" i="1"/>
  <c r="N2641" i="1" s="1"/>
  <c r="G2641" i="1"/>
  <c r="O2640" i="1"/>
  <c r="N2640" i="1"/>
  <c r="M2640" i="1"/>
  <c r="L2640" i="1"/>
  <c r="G2640" i="1"/>
  <c r="M2639" i="1"/>
  <c r="O2639" i="1" s="1"/>
  <c r="L2639" i="1"/>
  <c r="N2639" i="1" s="1"/>
  <c r="G2639" i="1"/>
  <c r="M2638" i="1"/>
  <c r="O2638" i="1" s="1"/>
  <c r="L2638" i="1"/>
  <c r="N2638" i="1" s="1"/>
  <c r="G2638" i="1"/>
  <c r="M2637" i="1"/>
  <c r="O2637" i="1" s="1"/>
  <c r="P2637" i="1" s="1"/>
  <c r="L2637" i="1"/>
  <c r="N2637" i="1" s="1"/>
  <c r="G2637" i="1"/>
  <c r="O2636" i="1"/>
  <c r="P2636" i="1" s="1"/>
  <c r="N2636" i="1"/>
  <c r="M2636" i="1"/>
  <c r="L2636" i="1"/>
  <c r="G2636" i="1"/>
  <c r="P2635" i="1"/>
  <c r="M2635" i="1"/>
  <c r="O2635" i="1" s="1"/>
  <c r="L2635" i="1"/>
  <c r="N2635" i="1" s="1"/>
  <c r="G2635" i="1"/>
  <c r="M2634" i="1"/>
  <c r="O2634" i="1" s="1"/>
  <c r="L2634" i="1"/>
  <c r="N2634" i="1" s="1"/>
  <c r="G2634" i="1"/>
  <c r="M2633" i="1"/>
  <c r="O2633" i="1" s="1"/>
  <c r="P2633" i="1" s="1"/>
  <c r="L2633" i="1"/>
  <c r="N2633" i="1" s="1"/>
  <c r="G2633" i="1"/>
  <c r="O2632" i="1"/>
  <c r="N2632" i="1"/>
  <c r="M2632" i="1"/>
  <c r="L2632" i="1"/>
  <c r="G2632" i="1"/>
  <c r="M2631" i="1"/>
  <c r="O2631" i="1" s="1"/>
  <c r="L2631" i="1"/>
  <c r="N2631" i="1" s="1"/>
  <c r="G2631" i="1"/>
  <c r="M2630" i="1"/>
  <c r="O2630" i="1" s="1"/>
  <c r="L2630" i="1"/>
  <c r="N2630" i="1" s="1"/>
  <c r="G2630" i="1"/>
  <c r="M2629" i="1"/>
  <c r="O2629" i="1" s="1"/>
  <c r="L2629" i="1"/>
  <c r="N2629" i="1" s="1"/>
  <c r="G2629" i="1"/>
  <c r="O2628" i="1"/>
  <c r="P2628" i="1" s="1"/>
  <c r="N2628" i="1"/>
  <c r="M2628" i="1"/>
  <c r="L2628" i="1"/>
  <c r="G2628" i="1"/>
  <c r="M2627" i="1"/>
  <c r="O2627" i="1" s="1"/>
  <c r="P2627" i="1" s="1"/>
  <c r="L2627" i="1"/>
  <c r="N2627" i="1" s="1"/>
  <c r="G2627" i="1"/>
  <c r="M2626" i="1"/>
  <c r="O2626" i="1" s="1"/>
  <c r="L2626" i="1"/>
  <c r="N2626" i="1" s="1"/>
  <c r="G2626" i="1"/>
  <c r="M2625" i="1"/>
  <c r="O2625" i="1" s="1"/>
  <c r="P2625" i="1" s="1"/>
  <c r="L2625" i="1"/>
  <c r="N2625" i="1" s="1"/>
  <c r="G2625" i="1"/>
  <c r="O2624" i="1"/>
  <c r="N2624" i="1"/>
  <c r="M2624" i="1"/>
  <c r="L2624" i="1"/>
  <c r="G2624" i="1"/>
  <c r="M2623" i="1"/>
  <c r="O2623" i="1" s="1"/>
  <c r="L2623" i="1"/>
  <c r="N2623" i="1" s="1"/>
  <c r="G2623" i="1"/>
  <c r="M2622" i="1"/>
  <c r="O2622" i="1" s="1"/>
  <c r="L2622" i="1"/>
  <c r="N2622" i="1" s="1"/>
  <c r="G2622" i="1"/>
  <c r="M2621" i="1"/>
  <c r="O2621" i="1" s="1"/>
  <c r="L2621" i="1"/>
  <c r="N2621" i="1" s="1"/>
  <c r="G2621" i="1"/>
  <c r="O2620" i="1"/>
  <c r="P2620" i="1" s="1"/>
  <c r="N2620" i="1"/>
  <c r="M2620" i="1"/>
  <c r="L2620" i="1"/>
  <c r="G2620" i="1"/>
  <c r="M2619" i="1"/>
  <c r="O2619" i="1" s="1"/>
  <c r="P2619" i="1" s="1"/>
  <c r="L2619" i="1"/>
  <c r="N2619" i="1" s="1"/>
  <c r="G2619" i="1"/>
  <c r="M2618" i="1"/>
  <c r="O2618" i="1" s="1"/>
  <c r="L2618" i="1"/>
  <c r="N2618" i="1" s="1"/>
  <c r="G2618" i="1"/>
  <c r="M2617" i="1"/>
  <c r="O2617" i="1" s="1"/>
  <c r="P2617" i="1" s="1"/>
  <c r="L2617" i="1"/>
  <c r="N2617" i="1" s="1"/>
  <c r="G2617" i="1"/>
  <c r="O2616" i="1"/>
  <c r="N2616" i="1"/>
  <c r="M2616" i="1"/>
  <c r="L2616" i="1"/>
  <c r="G2616" i="1"/>
  <c r="M2615" i="1"/>
  <c r="O2615" i="1" s="1"/>
  <c r="L2615" i="1"/>
  <c r="N2615" i="1" s="1"/>
  <c r="G2615" i="1"/>
  <c r="M2614" i="1"/>
  <c r="O2614" i="1" s="1"/>
  <c r="L2614" i="1"/>
  <c r="N2614" i="1" s="1"/>
  <c r="G2614" i="1"/>
  <c r="M2613" i="1"/>
  <c r="O2613" i="1" s="1"/>
  <c r="L2613" i="1"/>
  <c r="N2613" i="1" s="1"/>
  <c r="G2613" i="1"/>
  <c r="O2612" i="1"/>
  <c r="P2612" i="1" s="1"/>
  <c r="N2612" i="1"/>
  <c r="M2612" i="1"/>
  <c r="L2612" i="1"/>
  <c r="G2612" i="1"/>
  <c r="M2611" i="1"/>
  <c r="O2611" i="1" s="1"/>
  <c r="P2611" i="1" s="1"/>
  <c r="L2611" i="1"/>
  <c r="N2611" i="1" s="1"/>
  <c r="G2611" i="1"/>
  <c r="M2610" i="1"/>
  <c r="O2610" i="1" s="1"/>
  <c r="L2610" i="1"/>
  <c r="N2610" i="1" s="1"/>
  <c r="G2610" i="1"/>
  <c r="M2609" i="1"/>
  <c r="O2609" i="1" s="1"/>
  <c r="P2609" i="1" s="1"/>
  <c r="L2609" i="1"/>
  <c r="N2609" i="1" s="1"/>
  <c r="G2609" i="1"/>
  <c r="O2608" i="1"/>
  <c r="N2608" i="1"/>
  <c r="M2608" i="1"/>
  <c r="L2608" i="1"/>
  <c r="G2608" i="1"/>
  <c r="M2607" i="1"/>
  <c r="O2607" i="1" s="1"/>
  <c r="L2607" i="1"/>
  <c r="N2607" i="1" s="1"/>
  <c r="G2607" i="1"/>
  <c r="M2606" i="1"/>
  <c r="O2606" i="1" s="1"/>
  <c r="L2606" i="1"/>
  <c r="N2606" i="1" s="1"/>
  <c r="G2606" i="1"/>
  <c r="M2605" i="1"/>
  <c r="O2605" i="1" s="1"/>
  <c r="L2605" i="1"/>
  <c r="N2605" i="1" s="1"/>
  <c r="G2605" i="1"/>
  <c r="O2604" i="1"/>
  <c r="P2604" i="1" s="1"/>
  <c r="N2604" i="1"/>
  <c r="M2604" i="1"/>
  <c r="L2604" i="1"/>
  <c r="G2604" i="1"/>
  <c r="M2603" i="1"/>
  <c r="O2603" i="1" s="1"/>
  <c r="L2603" i="1"/>
  <c r="N2603" i="1" s="1"/>
  <c r="G2603" i="1"/>
  <c r="M2602" i="1"/>
  <c r="O2602" i="1" s="1"/>
  <c r="L2602" i="1"/>
  <c r="N2602" i="1" s="1"/>
  <c r="G2602" i="1"/>
  <c r="M2601" i="1"/>
  <c r="O2601" i="1" s="1"/>
  <c r="P2601" i="1" s="1"/>
  <c r="L2601" i="1"/>
  <c r="N2601" i="1" s="1"/>
  <c r="G2601" i="1"/>
  <c r="O2600" i="1"/>
  <c r="P2600" i="1" s="1"/>
  <c r="N2600" i="1"/>
  <c r="M2600" i="1"/>
  <c r="L2600" i="1"/>
  <c r="G2600" i="1"/>
  <c r="M2599" i="1"/>
  <c r="O2599" i="1" s="1"/>
  <c r="P2599" i="1" s="1"/>
  <c r="L2599" i="1"/>
  <c r="N2599" i="1" s="1"/>
  <c r="G2599" i="1"/>
  <c r="M2598" i="1"/>
  <c r="O2598" i="1" s="1"/>
  <c r="L2598" i="1"/>
  <c r="N2598" i="1" s="1"/>
  <c r="G2598" i="1"/>
  <c r="M2597" i="1"/>
  <c r="O2597" i="1" s="1"/>
  <c r="L2597" i="1"/>
  <c r="N2597" i="1" s="1"/>
  <c r="G2597" i="1"/>
  <c r="O2596" i="1"/>
  <c r="P2596" i="1" s="1"/>
  <c r="N2596" i="1"/>
  <c r="M2596" i="1"/>
  <c r="L2596" i="1"/>
  <c r="G2596" i="1"/>
  <c r="M2595" i="1"/>
  <c r="O2595" i="1" s="1"/>
  <c r="P2595" i="1" s="1"/>
  <c r="L2595" i="1"/>
  <c r="N2595" i="1" s="1"/>
  <c r="G2595" i="1"/>
  <c r="M2594" i="1"/>
  <c r="O2594" i="1" s="1"/>
  <c r="L2594" i="1"/>
  <c r="N2594" i="1" s="1"/>
  <c r="G2594" i="1"/>
  <c r="M2593" i="1"/>
  <c r="O2593" i="1" s="1"/>
  <c r="P2593" i="1" s="1"/>
  <c r="L2593" i="1"/>
  <c r="N2593" i="1" s="1"/>
  <c r="G2593" i="1"/>
  <c r="O2592" i="1"/>
  <c r="P2592" i="1" s="1"/>
  <c r="N2592" i="1"/>
  <c r="M2592" i="1"/>
  <c r="L2592" i="1"/>
  <c r="G2592" i="1"/>
  <c r="M2591" i="1"/>
  <c r="O2591" i="1" s="1"/>
  <c r="P2591" i="1" s="1"/>
  <c r="L2591" i="1"/>
  <c r="N2591" i="1" s="1"/>
  <c r="G2591" i="1"/>
  <c r="M2590" i="1"/>
  <c r="O2590" i="1" s="1"/>
  <c r="L2590" i="1"/>
  <c r="N2590" i="1" s="1"/>
  <c r="G2590" i="1"/>
  <c r="M2589" i="1"/>
  <c r="O2589" i="1" s="1"/>
  <c r="L2589" i="1"/>
  <c r="N2589" i="1" s="1"/>
  <c r="N2588" i="1"/>
  <c r="M2588" i="1"/>
  <c r="O2588" i="1" s="1"/>
  <c r="P2588" i="1" s="1"/>
  <c r="L2588" i="1"/>
  <c r="G2588" i="1"/>
  <c r="O2587" i="1"/>
  <c r="N2587" i="1"/>
  <c r="M2587" i="1"/>
  <c r="L2587" i="1"/>
  <c r="G2587" i="1"/>
  <c r="M2586" i="1"/>
  <c r="O2586" i="1" s="1"/>
  <c r="P2586" i="1" s="1"/>
  <c r="L2586" i="1"/>
  <c r="N2586" i="1" s="1"/>
  <c r="G2586" i="1"/>
  <c r="O2585" i="1"/>
  <c r="P2585" i="1" s="1"/>
  <c r="M2585" i="1"/>
  <c r="L2585" i="1"/>
  <c r="N2585" i="1" s="1"/>
  <c r="G2585" i="1"/>
  <c r="N2584" i="1"/>
  <c r="M2584" i="1"/>
  <c r="O2584" i="1" s="1"/>
  <c r="P2584" i="1" s="1"/>
  <c r="L2584" i="1"/>
  <c r="G2584" i="1"/>
  <c r="N2583" i="1"/>
  <c r="M2583" i="1"/>
  <c r="O2583" i="1" s="1"/>
  <c r="P2583" i="1" s="1"/>
  <c r="L2583" i="1"/>
  <c r="G2583" i="1"/>
  <c r="M2582" i="1"/>
  <c r="O2582" i="1" s="1"/>
  <c r="L2582" i="1"/>
  <c r="N2582" i="1" s="1"/>
  <c r="G2582" i="1"/>
  <c r="O2581" i="1"/>
  <c r="P2581" i="1" s="1"/>
  <c r="M2581" i="1"/>
  <c r="L2581" i="1"/>
  <c r="N2581" i="1" s="1"/>
  <c r="G2581" i="1"/>
  <c r="O2580" i="1"/>
  <c r="P2580" i="1" s="1"/>
  <c r="N2580" i="1"/>
  <c r="M2580" i="1"/>
  <c r="L2580" i="1"/>
  <c r="G2580" i="1"/>
  <c r="M2579" i="1"/>
  <c r="O2579" i="1" s="1"/>
  <c r="L2579" i="1"/>
  <c r="N2579" i="1" s="1"/>
  <c r="G2579" i="1"/>
  <c r="M2578" i="1"/>
  <c r="O2578" i="1" s="1"/>
  <c r="L2578" i="1"/>
  <c r="N2578" i="1" s="1"/>
  <c r="G2578" i="1"/>
  <c r="O2577" i="1"/>
  <c r="M2577" i="1"/>
  <c r="L2577" i="1"/>
  <c r="N2577" i="1" s="1"/>
  <c r="P2577" i="1" s="1"/>
  <c r="G2577" i="1"/>
  <c r="O2576" i="1"/>
  <c r="P2576" i="1" s="1"/>
  <c r="N2576" i="1"/>
  <c r="M2576" i="1"/>
  <c r="L2576" i="1"/>
  <c r="G2576" i="1"/>
  <c r="O2575" i="1"/>
  <c r="M2575" i="1"/>
  <c r="L2575" i="1"/>
  <c r="N2575" i="1" s="1"/>
  <c r="G2575" i="1"/>
  <c r="M2574" i="1"/>
  <c r="O2574" i="1" s="1"/>
  <c r="P2574" i="1" s="1"/>
  <c r="L2574" i="1"/>
  <c r="N2574" i="1" s="1"/>
  <c r="G2574" i="1"/>
  <c r="P2573" i="1"/>
  <c r="O2573" i="1"/>
  <c r="M2573" i="1"/>
  <c r="L2573" i="1"/>
  <c r="N2573" i="1" s="1"/>
  <c r="G2573" i="1"/>
  <c r="N2572" i="1"/>
  <c r="M2572" i="1"/>
  <c r="O2572" i="1" s="1"/>
  <c r="P2572" i="1" s="1"/>
  <c r="L2572" i="1"/>
  <c r="G2572" i="1"/>
  <c r="O2571" i="1"/>
  <c r="N2571" i="1"/>
  <c r="M2571" i="1"/>
  <c r="L2571" i="1"/>
  <c r="G2571" i="1"/>
  <c r="M2570" i="1"/>
  <c r="O2570" i="1" s="1"/>
  <c r="P2570" i="1" s="1"/>
  <c r="L2570" i="1"/>
  <c r="N2570" i="1" s="1"/>
  <c r="G2570" i="1"/>
  <c r="O2569" i="1"/>
  <c r="P2569" i="1" s="1"/>
  <c r="M2569" i="1"/>
  <c r="L2569" i="1"/>
  <c r="N2569" i="1" s="1"/>
  <c r="G2569" i="1"/>
  <c r="P2568" i="1"/>
  <c r="N2568" i="1"/>
  <c r="M2568" i="1"/>
  <c r="O2568" i="1" s="1"/>
  <c r="L2568" i="1"/>
  <c r="G2568" i="1"/>
  <c r="N2567" i="1"/>
  <c r="M2567" i="1"/>
  <c r="O2567" i="1" s="1"/>
  <c r="P2567" i="1" s="1"/>
  <c r="L2567" i="1"/>
  <c r="G2567" i="1"/>
  <c r="N2566" i="1"/>
  <c r="M2566" i="1"/>
  <c r="O2566" i="1" s="1"/>
  <c r="P2566" i="1" s="1"/>
  <c r="L2566" i="1"/>
  <c r="G2566" i="1"/>
  <c r="O2565" i="1"/>
  <c r="P2565" i="1" s="1"/>
  <c r="M2565" i="1"/>
  <c r="L2565" i="1"/>
  <c r="N2565" i="1" s="1"/>
  <c r="G2565" i="1"/>
  <c r="N2564" i="1"/>
  <c r="M2564" i="1"/>
  <c r="O2564" i="1" s="1"/>
  <c r="P2564" i="1" s="1"/>
  <c r="L2564" i="1"/>
  <c r="G2564" i="1"/>
  <c r="O2563" i="1"/>
  <c r="P2563" i="1" s="1"/>
  <c r="N2563" i="1"/>
  <c r="M2563" i="1"/>
  <c r="L2563" i="1"/>
  <c r="G2563" i="1"/>
  <c r="N2562" i="1"/>
  <c r="M2562" i="1"/>
  <c r="O2562" i="1" s="1"/>
  <c r="L2562" i="1"/>
  <c r="G2562" i="1"/>
  <c r="P2561" i="1"/>
  <c r="O2561" i="1"/>
  <c r="M2561" i="1"/>
  <c r="L2561" i="1"/>
  <c r="N2561" i="1" s="1"/>
  <c r="G2561" i="1"/>
  <c r="N2560" i="1"/>
  <c r="M2560" i="1"/>
  <c r="O2560" i="1" s="1"/>
  <c r="P2560" i="1" s="1"/>
  <c r="L2560" i="1"/>
  <c r="G2560" i="1"/>
  <c r="O2559" i="1"/>
  <c r="M2559" i="1"/>
  <c r="L2559" i="1"/>
  <c r="N2559" i="1" s="1"/>
  <c r="G2559" i="1"/>
  <c r="M2558" i="1"/>
  <c r="O2558" i="1" s="1"/>
  <c r="L2558" i="1"/>
  <c r="N2558" i="1" s="1"/>
  <c r="G2558" i="1"/>
  <c r="O2557" i="1"/>
  <c r="P2557" i="1" s="1"/>
  <c r="M2557" i="1"/>
  <c r="L2557" i="1"/>
  <c r="N2557" i="1" s="1"/>
  <c r="G2557" i="1"/>
  <c r="O2556" i="1"/>
  <c r="N2556" i="1"/>
  <c r="M2556" i="1"/>
  <c r="L2556" i="1"/>
  <c r="G2556" i="1"/>
  <c r="M2555" i="1"/>
  <c r="O2555" i="1" s="1"/>
  <c r="L2555" i="1"/>
  <c r="N2555" i="1" s="1"/>
  <c r="G2555" i="1"/>
  <c r="M2554" i="1"/>
  <c r="O2554" i="1" s="1"/>
  <c r="L2554" i="1"/>
  <c r="N2554" i="1" s="1"/>
  <c r="G2554" i="1"/>
  <c r="O2553" i="1"/>
  <c r="P2553" i="1" s="1"/>
  <c r="M2553" i="1"/>
  <c r="L2553" i="1"/>
  <c r="N2553" i="1" s="1"/>
  <c r="G2553" i="1"/>
  <c r="O2552" i="1"/>
  <c r="P2552" i="1" s="1"/>
  <c r="N2552" i="1"/>
  <c r="M2552" i="1"/>
  <c r="L2552" i="1"/>
  <c r="G2552" i="1"/>
  <c r="N2551" i="1"/>
  <c r="M2551" i="1"/>
  <c r="O2551" i="1" s="1"/>
  <c r="P2551" i="1" s="1"/>
  <c r="L2551" i="1"/>
  <c r="G2551" i="1"/>
  <c r="N2550" i="1"/>
  <c r="M2550" i="1"/>
  <c r="O2550" i="1" s="1"/>
  <c r="P2550" i="1" s="1"/>
  <c r="L2550" i="1"/>
  <c r="G2550" i="1"/>
  <c r="O2549" i="1"/>
  <c r="P2549" i="1" s="1"/>
  <c r="M2549" i="1"/>
  <c r="L2549" i="1"/>
  <c r="N2549" i="1" s="1"/>
  <c r="G2549" i="1"/>
  <c r="N2548" i="1"/>
  <c r="M2548" i="1"/>
  <c r="O2548" i="1" s="1"/>
  <c r="P2548" i="1" s="1"/>
  <c r="L2548" i="1"/>
  <c r="G2548" i="1"/>
  <c r="O2547" i="1"/>
  <c r="N2547" i="1"/>
  <c r="M2547" i="1"/>
  <c r="L2547" i="1"/>
  <c r="G2547" i="1"/>
  <c r="N2546" i="1"/>
  <c r="M2546" i="1"/>
  <c r="O2546" i="1" s="1"/>
  <c r="L2546" i="1"/>
  <c r="G2546" i="1"/>
  <c r="P2545" i="1"/>
  <c r="O2545" i="1"/>
  <c r="M2545" i="1"/>
  <c r="L2545" i="1"/>
  <c r="N2545" i="1" s="1"/>
  <c r="G2545" i="1"/>
  <c r="N2544" i="1"/>
  <c r="M2544" i="1"/>
  <c r="O2544" i="1" s="1"/>
  <c r="P2544" i="1" s="1"/>
  <c r="L2544" i="1"/>
  <c r="G2544" i="1"/>
  <c r="O2543" i="1"/>
  <c r="P2543" i="1" s="1"/>
  <c r="M2543" i="1"/>
  <c r="L2543" i="1"/>
  <c r="N2543" i="1" s="1"/>
  <c r="G2543" i="1"/>
  <c r="M2542" i="1"/>
  <c r="O2542" i="1" s="1"/>
  <c r="L2542" i="1"/>
  <c r="N2542" i="1" s="1"/>
  <c r="G2542" i="1"/>
  <c r="O2541" i="1"/>
  <c r="M2541" i="1"/>
  <c r="L2541" i="1"/>
  <c r="N2541" i="1" s="1"/>
  <c r="P2541" i="1" s="1"/>
  <c r="G2541" i="1"/>
  <c r="O2540" i="1"/>
  <c r="P2540" i="1" s="1"/>
  <c r="N2540" i="1"/>
  <c r="M2540" i="1"/>
  <c r="L2540" i="1"/>
  <c r="G2540" i="1"/>
  <c r="P2539" i="1"/>
  <c r="M2539" i="1"/>
  <c r="O2539" i="1" s="1"/>
  <c r="L2539" i="1"/>
  <c r="N2539" i="1" s="1"/>
  <c r="G2539" i="1"/>
  <c r="M2538" i="1"/>
  <c r="O2538" i="1" s="1"/>
  <c r="L2538" i="1"/>
  <c r="N2538" i="1" s="1"/>
  <c r="G2538" i="1"/>
  <c r="O2537" i="1"/>
  <c r="P2537" i="1" s="1"/>
  <c r="M2537" i="1"/>
  <c r="L2537" i="1"/>
  <c r="N2537" i="1" s="1"/>
  <c r="G2537" i="1"/>
  <c r="O2536" i="1"/>
  <c r="P2536" i="1" s="1"/>
  <c r="N2536" i="1"/>
  <c r="M2536" i="1"/>
  <c r="L2536" i="1"/>
  <c r="G2536" i="1"/>
  <c r="N2535" i="1"/>
  <c r="M2535" i="1"/>
  <c r="O2535" i="1" s="1"/>
  <c r="P2535" i="1" s="1"/>
  <c r="L2535" i="1"/>
  <c r="G2535" i="1"/>
  <c r="N2534" i="1"/>
  <c r="M2534" i="1"/>
  <c r="O2534" i="1" s="1"/>
  <c r="P2534" i="1" s="1"/>
  <c r="L2534" i="1"/>
  <c r="G2534" i="1"/>
  <c r="O2533" i="1"/>
  <c r="P2533" i="1" s="1"/>
  <c r="M2533" i="1"/>
  <c r="L2533" i="1"/>
  <c r="N2533" i="1" s="1"/>
  <c r="G2533" i="1"/>
  <c r="N2532" i="1"/>
  <c r="M2532" i="1"/>
  <c r="O2532" i="1" s="1"/>
  <c r="P2532" i="1" s="1"/>
  <c r="L2532" i="1"/>
  <c r="G2532" i="1"/>
  <c r="O2531" i="1"/>
  <c r="P2531" i="1" s="1"/>
  <c r="N2531" i="1"/>
  <c r="M2531" i="1"/>
  <c r="L2531" i="1"/>
  <c r="M2530" i="1"/>
  <c r="O2530" i="1" s="1"/>
  <c r="P2530" i="1" s="1"/>
  <c r="L2530" i="1"/>
  <c r="N2530" i="1" s="1"/>
  <c r="G2530" i="1"/>
  <c r="O2529" i="1"/>
  <c r="P2529" i="1" s="1"/>
  <c r="N2529" i="1"/>
  <c r="M2529" i="1"/>
  <c r="L2529" i="1"/>
  <c r="G2529" i="1"/>
  <c r="N2528" i="1"/>
  <c r="M2528" i="1"/>
  <c r="O2528" i="1" s="1"/>
  <c r="P2528" i="1" s="1"/>
  <c r="L2528" i="1"/>
  <c r="G2528" i="1"/>
  <c r="O2527" i="1"/>
  <c r="N2527" i="1"/>
  <c r="M2527" i="1"/>
  <c r="L2527" i="1"/>
  <c r="G2527" i="1"/>
  <c r="M2526" i="1"/>
  <c r="O2526" i="1" s="1"/>
  <c r="L2526" i="1"/>
  <c r="N2526" i="1" s="1"/>
  <c r="P2526" i="1" s="1"/>
  <c r="G2526" i="1"/>
  <c r="O2525" i="1"/>
  <c r="P2525" i="1" s="1"/>
  <c r="N2525" i="1"/>
  <c r="M2525" i="1"/>
  <c r="L2525" i="1"/>
  <c r="G2525" i="1"/>
  <c r="O2524" i="1"/>
  <c r="P2524" i="1" s="1"/>
  <c r="M2524" i="1"/>
  <c r="L2524" i="1"/>
  <c r="N2524" i="1" s="1"/>
  <c r="G2524" i="1"/>
  <c r="N2523" i="1"/>
  <c r="M2523" i="1"/>
  <c r="O2523" i="1" s="1"/>
  <c r="P2523" i="1" s="1"/>
  <c r="L2523" i="1"/>
  <c r="G2523" i="1"/>
  <c r="N2522" i="1"/>
  <c r="P2522" i="1" s="1"/>
  <c r="M2522" i="1"/>
  <c r="O2522" i="1" s="1"/>
  <c r="L2522" i="1"/>
  <c r="G2522" i="1"/>
  <c r="O2521" i="1"/>
  <c r="M2521" i="1"/>
  <c r="L2521" i="1"/>
  <c r="N2521" i="1" s="1"/>
  <c r="P2521" i="1" s="1"/>
  <c r="G2521" i="1"/>
  <c r="O2520" i="1"/>
  <c r="P2520" i="1" s="1"/>
  <c r="N2520" i="1"/>
  <c r="M2520" i="1"/>
  <c r="L2520" i="1"/>
  <c r="G2520" i="1"/>
  <c r="M2519" i="1"/>
  <c r="O2519" i="1" s="1"/>
  <c r="P2519" i="1" s="1"/>
  <c r="L2519" i="1"/>
  <c r="N2519" i="1" s="1"/>
  <c r="G2519" i="1"/>
  <c r="N2518" i="1"/>
  <c r="M2518" i="1"/>
  <c r="O2518" i="1" s="1"/>
  <c r="P2518" i="1" s="1"/>
  <c r="L2518" i="1"/>
  <c r="G2518" i="1"/>
  <c r="O2517" i="1"/>
  <c r="M2517" i="1"/>
  <c r="L2517" i="1"/>
  <c r="N2517" i="1" s="1"/>
  <c r="G2517" i="1"/>
  <c r="N2516" i="1"/>
  <c r="M2516" i="1"/>
  <c r="O2516" i="1" s="1"/>
  <c r="P2516" i="1" s="1"/>
  <c r="L2516" i="1"/>
  <c r="G2516" i="1"/>
  <c r="O2515" i="1"/>
  <c r="M2515" i="1"/>
  <c r="L2515" i="1"/>
  <c r="N2515" i="1" s="1"/>
  <c r="G2515" i="1"/>
  <c r="M2514" i="1"/>
  <c r="O2514" i="1" s="1"/>
  <c r="P2514" i="1" s="1"/>
  <c r="L2514" i="1"/>
  <c r="N2514" i="1" s="1"/>
  <c r="G2514" i="1"/>
  <c r="O2513" i="1"/>
  <c r="N2513" i="1"/>
  <c r="M2513" i="1"/>
  <c r="L2513" i="1"/>
  <c r="G2513" i="1"/>
  <c r="M2512" i="1"/>
  <c r="O2512" i="1" s="1"/>
  <c r="P2512" i="1" s="1"/>
  <c r="L2512" i="1"/>
  <c r="N2512" i="1" s="1"/>
  <c r="G2512" i="1"/>
  <c r="O2511" i="1"/>
  <c r="P2511" i="1" s="1"/>
  <c r="N2511" i="1"/>
  <c r="M2511" i="1"/>
  <c r="L2511" i="1"/>
  <c r="G2511" i="1"/>
  <c r="P2510" i="1"/>
  <c r="M2510" i="1"/>
  <c r="O2510" i="1" s="1"/>
  <c r="L2510" i="1"/>
  <c r="N2510" i="1" s="1"/>
  <c r="G2510" i="1"/>
  <c r="O2509" i="1"/>
  <c r="N2509" i="1"/>
  <c r="P2509" i="1" s="1"/>
  <c r="M2509" i="1"/>
  <c r="L2509" i="1"/>
  <c r="G2509" i="1"/>
  <c r="O2508" i="1"/>
  <c r="P2508" i="1" s="1"/>
  <c r="M2508" i="1"/>
  <c r="L2508" i="1"/>
  <c r="N2508" i="1" s="1"/>
  <c r="G2508" i="1"/>
  <c r="N2507" i="1"/>
  <c r="M2507" i="1"/>
  <c r="O2507" i="1" s="1"/>
  <c r="P2507" i="1" s="1"/>
  <c r="L2507" i="1"/>
  <c r="G2507" i="1"/>
  <c r="N2506" i="1"/>
  <c r="P2506" i="1" s="1"/>
  <c r="M2506" i="1"/>
  <c r="O2506" i="1" s="1"/>
  <c r="L2506" i="1"/>
  <c r="G2506" i="1"/>
  <c r="O2505" i="1"/>
  <c r="M2505" i="1"/>
  <c r="L2505" i="1"/>
  <c r="N2505" i="1" s="1"/>
  <c r="P2505" i="1" s="1"/>
  <c r="G2505" i="1"/>
  <c r="O2504" i="1"/>
  <c r="P2504" i="1" s="1"/>
  <c r="N2504" i="1"/>
  <c r="M2504" i="1"/>
  <c r="L2504" i="1"/>
  <c r="G2504" i="1"/>
  <c r="M2503" i="1"/>
  <c r="O2503" i="1" s="1"/>
  <c r="L2503" i="1"/>
  <c r="N2503" i="1" s="1"/>
  <c r="G2503" i="1"/>
  <c r="N2502" i="1"/>
  <c r="M2502" i="1"/>
  <c r="O2502" i="1" s="1"/>
  <c r="P2502" i="1" s="1"/>
  <c r="L2502" i="1"/>
  <c r="G2502" i="1"/>
  <c r="O2501" i="1"/>
  <c r="M2501" i="1"/>
  <c r="L2501" i="1"/>
  <c r="N2501" i="1" s="1"/>
  <c r="G2501" i="1"/>
  <c r="N2500" i="1"/>
  <c r="M2500" i="1"/>
  <c r="O2500" i="1" s="1"/>
  <c r="P2500" i="1" s="1"/>
  <c r="L2500" i="1"/>
  <c r="G2500" i="1"/>
  <c r="O2499" i="1"/>
  <c r="M2499" i="1"/>
  <c r="L2499" i="1"/>
  <c r="N2499" i="1" s="1"/>
  <c r="G2499" i="1"/>
  <c r="M2498" i="1"/>
  <c r="O2498" i="1" s="1"/>
  <c r="P2498" i="1" s="1"/>
  <c r="L2498" i="1"/>
  <c r="N2498" i="1" s="1"/>
  <c r="G2498" i="1"/>
  <c r="O2497" i="1"/>
  <c r="N2497" i="1"/>
  <c r="M2497" i="1"/>
  <c r="L2497" i="1"/>
  <c r="G2497" i="1"/>
  <c r="P2496" i="1"/>
  <c r="M2496" i="1"/>
  <c r="O2496" i="1" s="1"/>
  <c r="L2496" i="1"/>
  <c r="N2496" i="1" s="1"/>
  <c r="G2496" i="1"/>
  <c r="O2495" i="1"/>
  <c r="N2495" i="1"/>
  <c r="M2495" i="1"/>
  <c r="L2495" i="1"/>
  <c r="G2495" i="1"/>
  <c r="M2494" i="1"/>
  <c r="O2494" i="1" s="1"/>
  <c r="L2494" i="1"/>
  <c r="N2494" i="1" s="1"/>
  <c r="P2494" i="1" s="1"/>
  <c r="G2494" i="1"/>
  <c r="O2493" i="1"/>
  <c r="P2493" i="1" s="1"/>
  <c r="N2493" i="1"/>
  <c r="M2493" i="1"/>
  <c r="L2493" i="1"/>
  <c r="G2493" i="1"/>
  <c r="O2492" i="1"/>
  <c r="M2492" i="1"/>
  <c r="L2492" i="1"/>
  <c r="N2492" i="1" s="1"/>
  <c r="G2492" i="1"/>
  <c r="N2491" i="1"/>
  <c r="M2491" i="1"/>
  <c r="O2491" i="1" s="1"/>
  <c r="P2491" i="1" s="1"/>
  <c r="L2491" i="1"/>
  <c r="G2491" i="1"/>
  <c r="N2490" i="1"/>
  <c r="P2490" i="1" s="1"/>
  <c r="M2490" i="1"/>
  <c r="O2490" i="1" s="1"/>
  <c r="L2490" i="1"/>
  <c r="G2490" i="1"/>
  <c r="P2489" i="1"/>
  <c r="O2489" i="1"/>
  <c r="M2489" i="1"/>
  <c r="L2489" i="1"/>
  <c r="N2489" i="1" s="1"/>
  <c r="G2489" i="1"/>
  <c r="O2488" i="1"/>
  <c r="N2488" i="1"/>
  <c r="M2488" i="1"/>
  <c r="L2488" i="1"/>
  <c r="G2488" i="1"/>
  <c r="P2487" i="1"/>
  <c r="M2487" i="1"/>
  <c r="O2487" i="1" s="1"/>
  <c r="L2487" i="1"/>
  <c r="N2487" i="1" s="1"/>
  <c r="G2487" i="1"/>
  <c r="N2486" i="1"/>
  <c r="M2486" i="1"/>
  <c r="O2486" i="1" s="1"/>
  <c r="P2486" i="1" s="1"/>
  <c r="L2486" i="1"/>
  <c r="G2486" i="1"/>
  <c r="O2485" i="1"/>
  <c r="P2485" i="1" s="1"/>
  <c r="M2485" i="1"/>
  <c r="L2485" i="1"/>
  <c r="N2485" i="1" s="1"/>
  <c r="G2485" i="1"/>
  <c r="N2484" i="1"/>
  <c r="M2484" i="1"/>
  <c r="O2484" i="1" s="1"/>
  <c r="P2484" i="1" s="1"/>
  <c r="L2484" i="1"/>
  <c r="G2484" i="1"/>
  <c r="O2483" i="1"/>
  <c r="P2483" i="1" s="1"/>
  <c r="M2483" i="1"/>
  <c r="L2483" i="1"/>
  <c r="N2483" i="1" s="1"/>
  <c r="G2483" i="1"/>
  <c r="M2482" i="1"/>
  <c r="O2482" i="1" s="1"/>
  <c r="L2482" i="1"/>
  <c r="N2482" i="1" s="1"/>
  <c r="G2482" i="1"/>
  <c r="O2481" i="1"/>
  <c r="N2481" i="1"/>
  <c r="M2481" i="1"/>
  <c r="L2481" i="1"/>
  <c r="G2481" i="1"/>
  <c r="M2480" i="1"/>
  <c r="O2480" i="1" s="1"/>
  <c r="L2480" i="1"/>
  <c r="N2480" i="1" s="1"/>
  <c r="G2480" i="1"/>
  <c r="O2479" i="1"/>
  <c r="P2479" i="1" s="1"/>
  <c r="N2479" i="1"/>
  <c r="M2479" i="1"/>
  <c r="L2479" i="1"/>
  <c r="G2479" i="1"/>
  <c r="M2478" i="1"/>
  <c r="O2478" i="1" s="1"/>
  <c r="L2478" i="1"/>
  <c r="N2478" i="1" s="1"/>
  <c r="P2478" i="1" s="1"/>
  <c r="G2478" i="1"/>
  <c r="O2477" i="1"/>
  <c r="N2477" i="1"/>
  <c r="P2477" i="1" s="1"/>
  <c r="M2477" i="1"/>
  <c r="L2477" i="1"/>
  <c r="G2477" i="1"/>
  <c r="O2476" i="1"/>
  <c r="M2476" i="1"/>
  <c r="L2476" i="1"/>
  <c r="N2476" i="1" s="1"/>
  <c r="G2476" i="1"/>
  <c r="N2475" i="1"/>
  <c r="M2475" i="1"/>
  <c r="O2475" i="1" s="1"/>
  <c r="P2475" i="1" s="1"/>
  <c r="L2475" i="1"/>
  <c r="G2475" i="1"/>
  <c r="P2474" i="1"/>
  <c r="N2474" i="1"/>
  <c r="M2474" i="1"/>
  <c r="O2474" i="1" s="1"/>
  <c r="L2474" i="1"/>
  <c r="G2474" i="1"/>
  <c r="O2473" i="1"/>
  <c r="M2473" i="1"/>
  <c r="L2473" i="1"/>
  <c r="N2473" i="1" s="1"/>
  <c r="P2473" i="1" s="1"/>
  <c r="G2473" i="1"/>
  <c r="O2472" i="1"/>
  <c r="P2472" i="1" s="1"/>
  <c r="N2472" i="1"/>
  <c r="M2472" i="1"/>
  <c r="L2472" i="1"/>
  <c r="G2472" i="1"/>
  <c r="M2471" i="1"/>
  <c r="O2471" i="1" s="1"/>
  <c r="P2471" i="1" s="1"/>
  <c r="L2471" i="1"/>
  <c r="N2471" i="1" s="1"/>
  <c r="G2471" i="1"/>
  <c r="N2470" i="1"/>
  <c r="M2470" i="1"/>
  <c r="O2470" i="1" s="1"/>
  <c r="P2470" i="1" s="1"/>
  <c r="L2470" i="1"/>
  <c r="G2470" i="1"/>
  <c r="O2469" i="1"/>
  <c r="M2469" i="1"/>
  <c r="L2469" i="1"/>
  <c r="N2469" i="1" s="1"/>
  <c r="G2469" i="1"/>
  <c r="N2468" i="1"/>
  <c r="M2468" i="1"/>
  <c r="O2468" i="1" s="1"/>
  <c r="P2468" i="1" s="1"/>
  <c r="L2468" i="1"/>
  <c r="G2468" i="1"/>
  <c r="O2467" i="1"/>
  <c r="P2467" i="1" s="1"/>
  <c r="M2467" i="1"/>
  <c r="L2467" i="1"/>
  <c r="N2467" i="1" s="1"/>
  <c r="G2467" i="1"/>
  <c r="M2466" i="1"/>
  <c r="O2466" i="1" s="1"/>
  <c r="P2466" i="1" s="1"/>
  <c r="L2466" i="1"/>
  <c r="N2466" i="1" s="1"/>
  <c r="G2466" i="1"/>
  <c r="O2465" i="1"/>
  <c r="N2465" i="1"/>
  <c r="M2465" i="1"/>
  <c r="L2465" i="1"/>
  <c r="G2465" i="1"/>
  <c r="P2464" i="1"/>
  <c r="M2464" i="1"/>
  <c r="O2464" i="1" s="1"/>
  <c r="L2464" i="1"/>
  <c r="N2464" i="1" s="1"/>
  <c r="G2464" i="1"/>
  <c r="O2463" i="1"/>
  <c r="N2463" i="1"/>
  <c r="M2463" i="1"/>
  <c r="L2463" i="1"/>
  <c r="G2463" i="1"/>
  <c r="M2462" i="1"/>
  <c r="O2462" i="1" s="1"/>
  <c r="L2462" i="1"/>
  <c r="N2462" i="1" s="1"/>
  <c r="P2462" i="1" s="1"/>
  <c r="G2462" i="1"/>
  <c r="O2461" i="1"/>
  <c r="P2461" i="1" s="1"/>
  <c r="N2461" i="1"/>
  <c r="M2461" i="1"/>
  <c r="L2461" i="1"/>
  <c r="G2461" i="1"/>
  <c r="O2460" i="1"/>
  <c r="M2460" i="1"/>
  <c r="L2460" i="1"/>
  <c r="N2460" i="1" s="1"/>
  <c r="G2460" i="1"/>
  <c r="N2459" i="1"/>
  <c r="M2459" i="1"/>
  <c r="O2459" i="1" s="1"/>
  <c r="P2459" i="1" s="1"/>
  <c r="L2459" i="1"/>
  <c r="G2459" i="1"/>
  <c r="N2458" i="1"/>
  <c r="P2458" i="1" s="1"/>
  <c r="M2458" i="1"/>
  <c r="O2458" i="1" s="1"/>
  <c r="L2458" i="1"/>
  <c r="G2458" i="1"/>
  <c r="O2457" i="1"/>
  <c r="M2457" i="1"/>
  <c r="L2457" i="1"/>
  <c r="N2457" i="1" s="1"/>
  <c r="P2457" i="1" s="1"/>
  <c r="G2457" i="1"/>
  <c r="O2456" i="1"/>
  <c r="N2456" i="1"/>
  <c r="M2456" i="1"/>
  <c r="L2456" i="1"/>
  <c r="G2456" i="1"/>
  <c r="M2455" i="1"/>
  <c r="O2455" i="1" s="1"/>
  <c r="L2455" i="1"/>
  <c r="N2455" i="1" s="1"/>
  <c r="G2455" i="1"/>
  <c r="N2454" i="1"/>
  <c r="M2454" i="1"/>
  <c r="O2454" i="1" s="1"/>
  <c r="P2454" i="1" s="1"/>
  <c r="L2454" i="1"/>
  <c r="G2454" i="1"/>
  <c r="O2453" i="1"/>
  <c r="M2453" i="1"/>
  <c r="L2453" i="1"/>
  <c r="N2453" i="1" s="1"/>
  <c r="G2453" i="1"/>
  <c r="N2452" i="1"/>
  <c r="M2452" i="1"/>
  <c r="O2452" i="1" s="1"/>
  <c r="L2452" i="1"/>
  <c r="G2452" i="1"/>
  <c r="O2451" i="1"/>
  <c r="M2451" i="1"/>
  <c r="L2451" i="1"/>
  <c r="N2451" i="1" s="1"/>
  <c r="G2451" i="1"/>
  <c r="M2450" i="1"/>
  <c r="O2450" i="1" s="1"/>
  <c r="P2450" i="1" s="1"/>
  <c r="L2450" i="1"/>
  <c r="N2450" i="1" s="1"/>
  <c r="G2450" i="1"/>
  <c r="O2449" i="1"/>
  <c r="N2449" i="1"/>
  <c r="M2449" i="1"/>
  <c r="L2449" i="1"/>
  <c r="G2449" i="1"/>
  <c r="P2448" i="1"/>
  <c r="M2448" i="1"/>
  <c r="O2448" i="1" s="1"/>
  <c r="L2448" i="1"/>
  <c r="N2448" i="1" s="1"/>
  <c r="G2448" i="1"/>
  <c r="O2447" i="1"/>
  <c r="N2447" i="1"/>
  <c r="M2447" i="1"/>
  <c r="L2447" i="1"/>
  <c r="G2447" i="1"/>
  <c r="M2446" i="1"/>
  <c r="O2446" i="1" s="1"/>
  <c r="P2446" i="1" s="1"/>
  <c r="L2446" i="1"/>
  <c r="N2446" i="1" s="1"/>
  <c r="G2446" i="1"/>
  <c r="O2445" i="1"/>
  <c r="P2445" i="1" s="1"/>
  <c r="N2445" i="1"/>
  <c r="M2445" i="1"/>
  <c r="L2445" i="1"/>
  <c r="G2445" i="1"/>
  <c r="P2444" i="1"/>
  <c r="M2444" i="1"/>
  <c r="O2444" i="1" s="1"/>
  <c r="L2444" i="1"/>
  <c r="N2444" i="1" s="1"/>
  <c r="G2444" i="1"/>
  <c r="O2443" i="1"/>
  <c r="N2443" i="1"/>
  <c r="M2443" i="1"/>
  <c r="L2443" i="1"/>
  <c r="G2443" i="1"/>
  <c r="M2442" i="1"/>
  <c r="O2442" i="1" s="1"/>
  <c r="L2442" i="1"/>
  <c r="N2442" i="1" s="1"/>
  <c r="G2442" i="1"/>
  <c r="O2441" i="1"/>
  <c r="N2441" i="1"/>
  <c r="M2441" i="1"/>
  <c r="L2441" i="1"/>
  <c r="G2441" i="1"/>
  <c r="M2440" i="1"/>
  <c r="O2440" i="1" s="1"/>
  <c r="L2440" i="1"/>
  <c r="N2440" i="1" s="1"/>
  <c r="G2440" i="1"/>
  <c r="O2439" i="1"/>
  <c r="P2439" i="1" s="1"/>
  <c r="N2439" i="1"/>
  <c r="M2439" i="1"/>
  <c r="L2439" i="1"/>
  <c r="G2439" i="1"/>
  <c r="M2438" i="1"/>
  <c r="O2438" i="1" s="1"/>
  <c r="P2438" i="1" s="1"/>
  <c r="L2438" i="1"/>
  <c r="N2438" i="1" s="1"/>
  <c r="G2438" i="1"/>
  <c r="O2437" i="1"/>
  <c r="N2437" i="1"/>
  <c r="M2437" i="1"/>
  <c r="L2437" i="1"/>
  <c r="G2437" i="1"/>
  <c r="M2436" i="1"/>
  <c r="O2436" i="1" s="1"/>
  <c r="P2436" i="1" s="1"/>
  <c r="L2436" i="1"/>
  <c r="N2436" i="1" s="1"/>
  <c r="G2436" i="1"/>
  <c r="O2435" i="1"/>
  <c r="P2435" i="1" s="1"/>
  <c r="N2435" i="1"/>
  <c r="M2435" i="1"/>
  <c r="L2435" i="1"/>
  <c r="G2435" i="1"/>
  <c r="P2434" i="1"/>
  <c r="M2434" i="1"/>
  <c r="O2434" i="1" s="1"/>
  <c r="L2434" i="1"/>
  <c r="N2434" i="1" s="1"/>
  <c r="G2434" i="1"/>
  <c r="O2433" i="1"/>
  <c r="N2433" i="1"/>
  <c r="M2433" i="1"/>
  <c r="L2433" i="1"/>
  <c r="G2433" i="1"/>
  <c r="P2432" i="1"/>
  <c r="M2432" i="1"/>
  <c r="O2432" i="1" s="1"/>
  <c r="L2432" i="1"/>
  <c r="N2432" i="1" s="1"/>
  <c r="G2432" i="1"/>
  <c r="O2431" i="1"/>
  <c r="N2431" i="1"/>
  <c r="M2431" i="1"/>
  <c r="L2431" i="1"/>
  <c r="G2431" i="1"/>
  <c r="M2430" i="1"/>
  <c r="O2430" i="1" s="1"/>
  <c r="P2430" i="1" s="1"/>
  <c r="L2430" i="1"/>
  <c r="N2430" i="1" s="1"/>
  <c r="G2430" i="1"/>
  <c r="O2429" i="1"/>
  <c r="N2429" i="1"/>
  <c r="M2429" i="1"/>
  <c r="L2429" i="1"/>
  <c r="G2429" i="1"/>
  <c r="M2428" i="1"/>
  <c r="O2428" i="1" s="1"/>
  <c r="L2428" i="1"/>
  <c r="N2428" i="1" s="1"/>
  <c r="P2428" i="1" s="1"/>
  <c r="G2428" i="1"/>
  <c r="O2427" i="1"/>
  <c r="N2427" i="1"/>
  <c r="M2427" i="1"/>
  <c r="L2427" i="1"/>
  <c r="G2427" i="1"/>
  <c r="M2426" i="1"/>
  <c r="O2426" i="1" s="1"/>
  <c r="L2426" i="1"/>
  <c r="N2426" i="1" s="1"/>
  <c r="G2426" i="1"/>
  <c r="O2425" i="1"/>
  <c r="N2425" i="1"/>
  <c r="M2425" i="1"/>
  <c r="L2425" i="1"/>
  <c r="G2425" i="1"/>
  <c r="M2424" i="1"/>
  <c r="O2424" i="1" s="1"/>
  <c r="L2424" i="1"/>
  <c r="N2424" i="1" s="1"/>
  <c r="G2424" i="1"/>
  <c r="O2423" i="1"/>
  <c r="P2423" i="1" s="1"/>
  <c r="N2423" i="1"/>
  <c r="M2423" i="1"/>
  <c r="L2423" i="1"/>
  <c r="G2423" i="1"/>
  <c r="M2422" i="1"/>
  <c r="O2422" i="1" s="1"/>
  <c r="P2422" i="1" s="1"/>
  <c r="L2422" i="1"/>
  <c r="N2422" i="1" s="1"/>
  <c r="G2422" i="1"/>
  <c r="O2421" i="1"/>
  <c r="N2421" i="1"/>
  <c r="M2421" i="1"/>
  <c r="L2421" i="1"/>
  <c r="G2421" i="1"/>
  <c r="P2420" i="1"/>
  <c r="M2420" i="1"/>
  <c r="O2420" i="1" s="1"/>
  <c r="L2420" i="1"/>
  <c r="N2420" i="1" s="1"/>
  <c r="G2420" i="1"/>
  <c r="O2419" i="1"/>
  <c r="P2419" i="1" s="1"/>
  <c r="N2419" i="1"/>
  <c r="M2419" i="1"/>
  <c r="L2419" i="1"/>
  <c r="G2419" i="1"/>
  <c r="M2418" i="1"/>
  <c r="O2418" i="1" s="1"/>
  <c r="P2418" i="1" s="1"/>
  <c r="L2418" i="1"/>
  <c r="N2418" i="1" s="1"/>
  <c r="G2418" i="1"/>
  <c r="O2417" i="1"/>
  <c r="P2417" i="1" s="1"/>
  <c r="N2417" i="1"/>
  <c r="M2417" i="1"/>
  <c r="L2417" i="1"/>
  <c r="G2417" i="1"/>
  <c r="P2416" i="1"/>
  <c r="M2416" i="1"/>
  <c r="O2416" i="1" s="1"/>
  <c r="L2416" i="1"/>
  <c r="N2416" i="1" s="1"/>
  <c r="G2416" i="1"/>
  <c r="O2415" i="1"/>
  <c r="N2415" i="1"/>
  <c r="M2415" i="1"/>
  <c r="L2415" i="1"/>
  <c r="G2415" i="1"/>
  <c r="M2414" i="1"/>
  <c r="O2414" i="1" s="1"/>
  <c r="P2414" i="1" s="1"/>
  <c r="L2414" i="1"/>
  <c r="N2414" i="1" s="1"/>
  <c r="G2414" i="1"/>
  <c r="O2413" i="1"/>
  <c r="N2413" i="1"/>
  <c r="M2413" i="1"/>
  <c r="L2413" i="1"/>
  <c r="G2413" i="1"/>
  <c r="M2412" i="1"/>
  <c r="O2412" i="1" s="1"/>
  <c r="P2412" i="1" s="1"/>
  <c r="L2412" i="1"/>
  <c r="N2412" i="1" s="1"/>
  <c r="G2412" i="1"/>
  <c r="O2411" i="1"/>
  <c r="N2411" i="1"/>
  <c r="M2411" i="1"/>
  <c r="L2411" i="1"/>
  <c r="G2411" i="1"/>
  <c r="M2410" i="1"/>
  <c r="O2410" i="1" s="1"/>
  <c r="L2410" i="1"/>
  <c r="N2410" i="1" s="1"/>
  <c r="G2410" i="1"/>
  <c r="O2409" i="1"/>
  <c r="N2409" i="1"/>
  <c r="M2409" i="1"/>
  <c r="L2409" i="1"/>
  <c r="G2409" i="1"/>
  <c r="M2408" i="1"/>
  <c r="O2408" i="1" s="1"/>
  <c r="L2408" i="1"/>
  <c r="N2408" i="1" s="1"/>
  <c r="G2408" i="1"/>
  <c r="O2407" i="1"/>
  <c r="P2407" i="1" s="1"/>
  <c r="N2407" i="1"/>
  <c r="M2407" i="1"/>
  <c r="L2407" i="1"/>
  <c r="G2407" i="1"/>
  <c r="M2406" i="1"/>
  <c r="O2406" i="1" s="1"/>
  <c r="P2406" i="1" s="1"/>
  <c r="L2406" i="1"/>
  <c r="N2406" i="1" s="1"/>
  <c r="G2406" i="1"/>
  <c r="O2405" i="1"/>
  <c r="N2405" i="1"/>
  <c r="M2405" i="1"/>
  <c r="L2405" i="1"/>
  <c r="G2405" i="1"/>
  <c r="M2404" i="1"/>
  <c r="O2404" i="1" s="1"/>
  <c r="P2404" i="1" s="1"/>
  <c r="L2404" i="1"/>
  <c r="N2404" i="1" s="1"/>
  <c r="G2404" i="1"/>
  <c r="O2403" i="1"/>
  <c r="P2403" i="1" s="1"/>
  <c r="N2403" i="1"/>
  <c r="M2403" i="1"/>
  <c r="L2403" i="1"/>
  <c r="G2403" i="1"/>
  <c r="P2402" i="1"/>
  <c r="M2402" i="1"/>
  <c r="O2402" i="1" s="1"/>
  <c r="L2402" i="1"/>
  <c r="N2402" i="1" s="1"/>
  <c r="G2402" i="1"/>
  <c r="O2401" i="1"/>
  <c r="P2401" i="1" s="1"/>
  <c r="N2401" i="1"/>
  <c r="M2401" i="1"/>
  <c r="L2401" i="1"/>
  <c r="G2401" i="1"/>
  <c r="P2400" i="1"/>
  <c r="M2400" i="1"/>
  <c r="O2400" i="1" s="1"/>
  <c r="L2400" i="1"/>
  <c r="N2400" i="1" s="1"/>
  <c r="G2400" i="1"/>
  <c r="O2399" i="1"/>
  <c r="N2399" i="1"/>
  <c r="M2399" i="1"/>
  <c r="L2399" i="1"/>
  <c r="G2399" i="1"/>
  <c r="M2398" i="1"/>
  <c r="O2398" i="1" s="1"/>
  <c r="P2398" i="1" s="1"/>
  <c r="L2398" i="1"/>
  <c r="N2398" i="1" s="1"/>
  <c r="G2398" i="1"/>
  <c r="O2397" i="1"/>
  <c r="N2397" i="1"/>
  <c r="M2397" i="1"/>
  <c r="L2397" i="1"/>
  <c r="G2397" i="1"/>
  <c r="M2396" i="1"/>
  <c r="O2396" i="1" s="1"/>
  <c r="P2396" i="1" s="1"/>
  <c r="L2396" i="1"/>
  <c r="N2396" i="1" s="1"/>
  <c r="G2396" i="1"/>
  <c r="O2395" i="1"/>
  <c r="N2395" i="1"/>
  <c r="M2395" i="1"/>
  <c r="L2395" i="1"/>
  <c r="G2395" i="1"/>
  <c r="M2394" i="1"/>
  <c r="O2394" i="1" s="1"/>
  <c r="L2394" i="1"/>
  <c r="N2394" i="1" s="1"/>
  <c r="G2394" i="1"/>
  <c r="O2393" i="1"/>
  <c r="N2393" i="1"/>
  <c r="M2393" i="1"/>
  <c r="L2393" i="1"/>
  <c r="G2393" i="1"/>
  <c r="M2392" i="1"/>
  <c r="O2392" i="1" s="1"/>
  <c r="L2392" i="1"/>
  <c r="N2392" i="1" s="1"/>
  <c r="G2392" i="1"/>
  <c r="O2391" i="1"/>
  <c r="P2391" i="1" s="1"/>
  <c r="N2391" i="1"/>
  <c r="M2391" i="1"/>
  <c r="L2391" i="1"/>
  <c r="G2391" i="1"/>
  <c r="M2390" i="1"/>
  <c r="O2390" i="1" s="1"/>
  <c r="P2390" i="1" s="1"/>
  <c r="L2390" i="1"/>
  <c r="N2390" i="1" s="1"/>
  <c r="G2390" i="1"/>
  <c r="O2389" i="1"/>
  <c r="N2389" i="1"/>
  <c r="M2389" i="1"/>
  <c r="L2389" i="1"/>
  <c r="G2389" i="1"/>
  <c r="P2388" i="1"/>
  <c r="M2388" i="1"/>
  <c r="O2388" i="1" s="1"/>
  <c r="L2388" i="1"/>
  <c r="N2388" i="1" s="1"/>
  <c r="G2388" i="1"/>
  <c r="O2387" i="1"/>
  <c r="P2387" i="1" s="1"/>
  <c r="N2387" i="1"/>
  <c r="M2387" i="1"/>
  <c r="L2387" i="1"/>
  <c r="G2387" i="1"/>
  <c r="M2386" i="1"/>
  <c r="O2386" i="1" s="1"/>
  <c r="P2386" i="1" s="1"/>
  <c r="L2386" i="1"/>
  <c r="N2386" i="1" s="1"/>
  <c r="G2386" i="1"/>
  <c r="O2385" i="1"/>
  <c r="P2385" i="1" s="1"/>
  <c r="N2385" i="1"/>
  <c r="M2385" i="1"/>
  <c r="L2385" i="1"/>
  <c r="G2385" i="1"/>
  <c r="P2384" i="1"/>
  <c r="M2384" i="1"/>
  <c r="O2384" i="1" s="1"/>
  <c r="L2384" i="1"/>
  <c r="N2384" i="1" s="1"/>
  <c r="G2384" i="1"/>
  <c r="O2383" i="1"/>
  <c r="N2383" i="1"/>
  <c r="M2383" i="1"/>
  <c r="L2383" i="1"/>
  <c r="G2383" i="1"/>
  <c r="M2382" i="1"/>
  <c r="O2382" i="1" s="1"/>
  <c r="P2382" i="1" s="1"/>
  <c r="L2382" i="1"/>
  <c r="N2382" i="1" s="1"/>
  <c r="G2382" i="1"/>
  <c r="O2381" i="1"/>
  <c r="N2381" i="1"/>
  <c r="M2381" i="1"/>
  <c r="L2381" i="1"/>
  <c r="G2381" i="1"/>
  <c r="M2380" i="1"/>
  <c r="O2380" i="1" s="1"/>
  <c r="P2380" i="1" s="1"/>
  <c r="L2380" i="1"/>
  <c r="N2380" i="1" s="1"/>
  <c r="G2380" i="1"/>
  <c r="O2379" i="1"/>
  <c r="N2379" i="1"/>
  <c r="M2379" i="1"/>
  <c r="L2379" i="1"/>
  <c r="G2379" i="1"/>
  <c r="M2378" i="1"/>
  <c r="O2378" i="1" s="1"/>
  <c r="L2378" i="1"/>
  <c r="N2378" i="1" s="1"/>
  <c r="G2378" i="1"/>
  <c r="O2377" i="1"/>
  <c r="N2377" i="1"/>
  <c r="M2377" i="1"/>
  <c r="L2377" i="1"/>
  <c r="G2377" i="1"/>
  <c r="M2376" i="1"/>
  <c r="O2376" i="1" s="1"/>
  <c r="L2376" i="1"/>
  <c r="N2376" i="1" s="1"/>
  <c r="G2376" i="1"/>
  <c r="O2375" i="1"/>
  <c r="P2375" i="1" s="1"/>
  <c r="N2375" i="1"/>
  <c r="M2375" i="1"/>
  <c r="L2375" i="1"/>
  <c r="G2375" i="1"/>
  <c r="M2374" i="1"/>
  <c r="O2374" i="1" s="1"/>
  <c r="P2374" i="1" s="1"/>
  <c r="L2374" i="1"/>
  <c r="N2374" i="1" s="1"/>
  <c r="G2374" i="1"/>
  <c r="O2373" i="1"/>
  <c r="N2373" i="1"/>
  <c r="M2373" i="1"/>
  <c r="L2373" i="1"/>
  <c r="G2373" i="1"/>
  <c r="M2372" i="1"/>
  <c r="O2372" i="1" s="1"/>
  <c r="P2372" i="1" s="1"/>
  <c r="L2372" i="1"/>
  <c r="N2372" i="1" s="1"/>
  <c r="G2372" i="1"/>
  <c r="O2371" i="1"/>
  <c r="P2371" i="1" s="1"/>
  <c r="N2371" i="1"/>
  <c r="M2371" i="1"/>
  <c r="L2371" i="1"/>
  <c r="G2371" i="1"/>
  <c r="M2370" i="1"/>
  <c r="O2370" i="1" s="1"/>
  <c r="P2370" i="1" s="1"/>
  <c r="L2370" i="1"/>
  <c r="N2370" i="1" s="1"/>
  <c r="G2370" i="1"/>
  <c r="O2369" i="1"/>
  <c r="P2369" i="1" s="1"/>
  <c r="N2369" i="1"/>
  <c r="M2369" i="1"/>
  <c r="L2369" i="1"/>
  <c r="G2369" i="1"/>
  <c r="P2368" i="1"/>
  <c r="M2368" i="1"/>
  <c r="O2368" i="1" s="1"/>
  <c r="L2368" i="1"/>
  <c r="N2368" i="1" s="1"/>
  <c r="G2368" i="1"/>
  <c r="O2367" i="1"/>
  <c r="N2367" i="1"/>
  <c r="M2367" i="1"/>
  <c r="L2367" i="1"/>
  <c r="G2367" i="1"/>
  <c r="M2366" i="1"/>
  <c r="O2366" i="1" s="1"/>
  <c r="P2366" i="1" s="1"/>
  <c r="L2366" i="1"/>
  <c r="N2366" i="1" s="1"/>
  <c r="G2366" i="1"/>
  <c r="O2365" i="1"/>
  <c r="N2365" i="1"/>
  <c r="M2365" i="1"/>
  <c r="L2365" i="1"/>
  <c r="G2365" i="1"/>
  <c r="M2364" i="1"/>
  <c r="O2364" i="1" s="1"/>
  <c r="P2364" i="1" s="1"/>
  <c r="L2364" i="1"/>
  <c r="N2364" i="1" s="1"/>
  <c r="G2364" i="1"/>
  <c r="O2363" i="1"/>
  <c r="N2363" i="1"/>
  <c r="M2363" i="1"/>
  <c r="L2363" i="1"/>
  <c r="G2363" i="1"/>
  <c r="M2362" i="1"/>
  <c r="O2362" i="1" s="1"/>
  <c r="L2362" i="1"/>
  <c r="N2362" i="1" s="1"/>
  <c r="P2362" i="1" s="1"/>
  <c r="G2362" i="1"/>
  <c r="O2361" i="1"/>
  <c r="N2361" i="1"/>
  <c r="M2361" i="1"/>
  <c r="L2361" i="1"/>
  <c r="G2361" i="1"/>
  <c r="M2360" i="1"/>
  <c r="O2360" i="1" s="1"/>
  <c r="L2360" i="1"/>
  <c r="N2360" i="1" s="1"/>
  <c r="G2360" i="1"/>
  <c r="O2359" i="1"/>
  <c r="P2359" i="1" s="1"/>
  <c r="N2359" i="1"/>
  <c r="M2359" i="1"/>
  <c r="L2359" i="1"/>
  <c r="G2359" i="1"/>
  <c r="M2358" i="1"/>
  <c r="O2358" i="1" s="1"/>
  <c r="P2358" i="1" s="1"/>
  <c r="L2358" i="1"/>
  <c r="N2358" i="1" s="1"/>
  <c r="G2358" i="1"/>
  <c r="O2357" i="1"/>
  <c r="N2357" i="1"/>
  <c r="M2357" i="1"/>
  <c r="L2357" i="1"/>
  <c r="G2357" i="1"/>
  <c r="P2356" i="1"/>
  <c r="M2356" i="1"/>
  <c r="O2356" i="1" s="1"/>
  <c r="L2356" i="1"/>
  <c r="N2356" i="1" s="1"/>
  <c r="G2356" i="1"/>
  <c r="O2355" i="1"/>
  <c r="P2355" i="1" s="1"/>
  <c r="N2355" i="1"/>
  <c r="M2355" i="1"/>
  <c r="L2355" i="1"/>
  <c r="G2355" i="1"/>
  <c r="M2354" i="1"/>
  <c r="O2354" i="1" s="1"/>
  <c r="P2354" i="1" s="1"/>
  <c r="L2354" i="1"/>
  <c r="N2354" i="1" s="1"/>
  <c r="G2354" i="1"/>
  <c r="O2353" i="1"/>
  <c r="P2353" i="1" s="1"/>
  <c r="N2353" i="1"/>
  <c r="M2353" i="1"/>
  <c r="L2353" i="1"/>
  <c r="G2353" i="1"/>
  <c r="P2352" i="1"/>
  <c r="M2352" i="1"/>
  <c r="O2352" i="1" s="1"/>
  <c r="L2352" i="1"/>
  <c r="N2352" i="1" s="1"/>
  <c r="G2352" i="1"/>
  <c r="O2351" i="1"/>
  <c r="N2351" i="1"/>
  <c r="M2351" i="1"/>
  <c r="L2351" i="1"/>
  <c r="G2351" i="1"/>
  <c r="M2350" i="1"/>
  <c r="O2350" i="1" s="1"/>
  <c r="P2350" i="1" s="1"/>
  <c r="L2350" i="1"/>
  <c r="N2350" i="1" s="1"/>
  <c r="G2350" i="1"/>
  <c r="O2349" i="1"/>
  <c r="N2349" i="1"/>
  <c r="M2349" i="1"/>
  <c r="L2349" i="1"/>
  <c r="G2349" i="1"/>
  <c r="M2348" i="1"/>
  <c r="O2348" i="1" s="1"/>
  <c r="P2348" i="1" s="1"/>
  <c r="L2348" i="1"/>
  <c r="N2348" i="1" s="1"/>
  <c r="G2348" i="1"/>
  <c r="O2347" i="1"/>
  <c r="N2347" i="1"/>
  <c r="M2347" i="1"/>
  <c r="L2347" i="1"/>
  <c r="G2347" i="1"/>
  <c r="M2346" i="1"/>
  <c r="O2346" i="1" s="1"/>
  <c r="L2346" i="1"/>
  <c r="N2346" i="1" s="1"/>
  <c r="P2346" i="1" s="1"/>
  <c r="G2346" i="1"/>
  <c r="O2345" i="1"/>
  <c r="N2345" i="1"/>
  <c r="M2345" i="1"/>
  <c r="L2345" i="1"/>
  <c r="G2345" i="1"/>
  <c r="M2344" i="1"/>
  <c r="O2344" i="1" s="1"/>
  <c r="L2344" i="1"/>
  <c r="N2344" i="1" s="1"/>
  <c r="G2344" i="1"/>
  <c r="O2343" i="1"/>
  <c r="P2343" i="1" s="1"/>
  <c r="N2343" i="1"/>
  <c r="M2343" i="1"/>
  <c r="L2343" i="1"/>
  <c r="G2343" i="1"/>
  <c r="M2342" i="1"/>
  <c r="O2342" i="1" s="1"/>
  <c r="P2342" i="1" s="1"/>
  <c r="L2342" i="1"/>
  <c r="N2342" i="1" s="1"/>
  <c r="G2342" i="1"/>
  <c r="O2341" i="1"/>
  <c r="N2341" i="1"/>
  <c r="M2341" i="1"/>
  <c r="L2341" i="1"/>
  <c r="G2341" i="1"/>
  <c r="M2340" i="1"/>
  <c r="O2340" i="1" s="1"/>
  <c r="P2340" i="1" s="1"/>
  <c r="L2340" i="1"/>
  <c r="N2340" i="1" s="1"/>
  <c r="G2340" i="1"/>
  <c r="O2339" i="1"/>
  <c r="N2339" i="1"/>
  <c r="M2339" i="1"/>
  <c r="L2339" i="1"/>
  <c r="G2339" i="1"/>
  <c r="M2338" i="1"/>
  <c r="O2338" i="1" s="1"/>
  <c r="P2338" i="1" s="1"/>
  <c r="L2338" i="1"/>
  <c r="N2338" i="1" s="1"/>
  <c r="G2338" i="1"/>
  <c r="O2337" i="1"/>
  <c r="P2337" i="1" s="1"/>
  <c r="N2337" i="1"/>
  <c r="M2337" i="1"/>
  <c r="L2337" i="1"/>
  <c r="G2337" i="1"/>
  <c r="P2336" i="1"/>
  <c r="M2336" i="1"/>
  <c r="O2336" i="1" s="1"/>
  <c r="L2336" i="1"/>
  <c r="N2336" i="1" s="1"/>
  <c r="G2336" i="1"/>
  <c r="O2335" i="1"/>
  <c r="N2335" i="1"/>
  <c r="M2335" i="1"/>
  <c r="L2335" i="1"/>
  <c r="G2335" i="1"/>
  <c r="M2334" i="1"/>
  <c r="O2334" i="1" s="1"/>
  <c r="P2334" i="1" s="1"/>
  <c r="L2334" i="1"/>
  <c r="N2334" i="1" s="1"/>
  <c r="G2334" i="1"/>
  <c r="O2333" i="1"/>
  <c r="N2333" i="1"/>
  <c r="M2333" i="1"/>
  <c r="L2333" i="1"/>
  <c r="G2333" i="1"/>
  <c r="M2332" i="1"/>
  <c r="O2332" i="1" s="1"/>
  <c r="P2332" i="1" s="1"/>
  <c r="L2332" i="1"/>
  <c r="N2332" i="1" s="1"/>
  <c r="G2332" i="1"/>
  <c r="O2331" i="1"/>
  <c r="N2331" i="1"/>
  <c r="M2331" i="1"/>
  <c r="L2331" i="1"/>
  <c r="G2331" i="1"/>
  <c r="M2330" i="1"/>
  <c r="O2330" i="1" s="1"/>
  <c r="L2330" i="1"/>
  <c r="N2330" i="1" s="1"/>
  <c r="P2330" i="1" s="1"/>
  <c r="G2330" i="1"/>
  <c r="O2329" i="1"/>
  <c r="N2329" i="1"/>
  <c r="M2329" i="1"/>
  <c r="L2329" i="1"/>
  <c r="G2329" i="1"/>
  <c r="M2328" i="1"/>
  <c r="O2328" i="1" s="1"/>
  <c r="L2328" i="1"/>
  <c r="N2328" i="1" s="1"/>
  <c r="G2328" i="1"/>
  <c r="O2327" i="1"/>
  <c r="P2327" i="1" s="1"/>
  <c r="N2327" i="1"/>
  <c r="M2327" i="1"/>
  <c r="L2327" i="1"/>
  <c r="G2327" i="1"/>
  <c r="M2326" i="1"/>
  <c r="O2326" i="1" s="1"/>
  <c r="P2326" i="1" s="1"/>
  <c r="L2326" i="1"/>
  <c r="N2326" i="1" s="1"/>
  <c r="G2326" i="1"/>
  <c r="O2325" i="1"/>
  <c r="N2325" i="1"/>
  <c r="M2325" i="1"/>
  <c r="L2325" i="1"/>
  <c r="G2325" i="1"/>
  <c r="P2324" i="1"/>
  <c r="M2324" i="1"/>
  <c r="O2324" i="1" s="1"/>
  <c r="L2324" i="1"/>
  <c r="N2324" i="1" s="1"/>
  <c r="G2324" i="1"/>
  <c r="O2323" i="1"/>
  <c r="N2323" i="1"/>
  <c r="M2323" i="1"/>
  <c r="L2323" i="1"/>
  <c r="G2323" i="1"/>
  <c r="M2322" i="1"/>
  <c r="O2322" i="1" s="1"/>
  <c r="P2322" i="1" s="1"/>
  <c r="L2322" i="1"/>
  <c r="N2322" i="1" s="1"/>
  <c r="G2322" i="1"/>
  <c r="O2321" i="1"/>
  <c r="P2321" i="1" s="1"/>
  <c r="N2321" i="1"/>
  <c r="M2321" i="1"/>
  <c r="L2321" i="1"/>
  <c r="G2321" i="1"/>
  <c r="P2320" i="1"/>
  <c r="M2320" i="1"/>
  <c r="O2320" i="1" s="1"/>
  <c r="L2320" i="1"/>
  <c r="N2320" i="1" s="1"/>
  <c r="G2320" i="1"/>
  <c r="O2319" i="1"/>
  <c r="N2319" i="1"/>
  <c r="M2319" i="1"/>
  <c r="L2319" i="1"/>
  <c r="G2319" i="1"/>
  <c r="M2318" i="1"/>
  <c r="O2318" i="1" s="1"/>
  <c r="P2318" i="1" s="1"/>
  <c r="L2318" i="1"/>
  <c r="N2318" i="1" s="1"/>
  <c r="G2318" i="1"/>
  <c r="O2317" i="1"/>
  <c r="N2317" i="1"/>
  <c r="M2317" i="1"/>
  <c r="L2317" i="1"/>
  <c r="G2317" i="1"/>
  <c r="M2316" i="1"/>
  <c r="O2316" i="1" s="1"/>
  <c r="P2316" i="1" s="1"/>
  <c r="L2316" i="1"/>
  <c r="N2316" i="1" s="1"/>
  <c r="G2316" i="1"/>
  <c r="O2315" i="1"/>
  <c r="N2315" i="1"/>
  <c r="M2315" i="1"/>
  <c r="L2315" i="1"/>
  <c r="G2315" i="1"/>
  <c r="M2314" i="1"/>
  <c r="O2314" i="1" s="1"/>
  <c r="L2314" i="1"/>
  <c r="N2314" i="1" s="1"/>
  <c r="P2314" i="1" s="1"/>
  <c r="G2314" i="1"/>
  <c r="O2313" i="1"/>
  <c r="N2313" i="1"/>
  <c r="M2313" i="1"/>
  <c r="L2313" i="1"/>
  <c r="G2313" i="1"/>
  <c r="M2312" i="1"/>
  <c r="O2312" i="1" s="1"/>
  <c r="L2312" i="1"/>
  <c r="N2312" i="1" s="1"/>
  <c r="G2312" i="1"/>
  <c r="O2311" i="1"/>
  <c r="P2311" i="1" s="1"/>
  <c r="N2311" i="1"/>
  <c r="M2311" i="1"/>
  <c r="L2311" i="1"/>
  <c r="G2311" i="1"/>
  <c r="M2310" i="1"/>
  <c r="O2310" i="1" s="1"/>
  <c r="P2310" i="1" s="1"/>
  <c r="L2310" i="1"/>
  <c r="N2310" i="1" s="1"/>
  <c r="G2310" i="1"/>
  <c r="O2309" i="1"/>
  <c r="N2309" i="1"/>
  <c r="M2309" i="1"/>
  <c r="L2309" i="1"/>
  <c r="G2309" i="1"/>
  <c r="M2308" i="1"/>
  <c r="O2308" i="1" s="1"/>
  <c r="P2308" i="1" s="1"/>
  <c r="L2308" i="1"/>
  <c r="N2308" i="1" s="1"/>
  <c r="G2308" i="1"/>
  <c r="N2307" i="1"/>
  <c r="M2307" i="1"/>
  <c r="O2307" i="1" s="1"/>
  <c r="P2307" i="1" s="1"/>
  <c r="L2307" i="1"/>
  <c r="G2307" i="1"/>
  <c r="P2306" i="1"/>
  <c r="M2306" i="1"/>
  <c r="O2306" i="1" s="1"/>
  <c r="L2306" i="1"/>
  <c r="N2306" i="1" s="1"/>
  <c r="G2306" i="1"/>
  <c r="O2305" i="1"/>
  <c r="N2305" i="1"/>
  <c r="M2305" i="1"/>
  <c r="L2305" i="1"/>
  <c r="G2305" i="1"/>
  <c r="O2304" i="1"/>
  <c r="P2304" i="1" s="1"/>
  <c r="M2304" i="1"/>
  <c r="L2304" i="1"/>
  <c r="N2304" i="1" s="1"/>
  <c r="G2304" i="1"/>
  <c r="N2303" i="1"/>
  <c r="M2303" i="1"/>
  <c r="O2303" i="1" s="1"/>
  <c r="P2303" i="1" s="1"/>
  <c r="L2303" i="1"/>
  <c r="G2303" i="1"/>
  <c r="M2302" i="1"/>
  <c r="O2302" i="1" s="1"/>
  <c r="L2302" i="1"/>
  <c r="N2302" i="1" s="1"/>
  <c r="G2302" i="1"/>
  <c r="O2301" i="1"/>
  <c r="N2301" i="1"/>
  <c r="M2301" i="1"/>
  <c r="L2301" i="1"/>
  <c r="G2301" i="1"/>
  <c r="M2300" i="1"/>
  <c r="O2300" i="1" s="1"/>
  <c r="P2300" i="1" s="1"/>
  <c r="L2300" i="1"/>
  <c r="N2300" i="1" s="1"/>
  <c r="G2300" i="1"/>
  <c r="N2299" i="1"/>
  <c r="M2299" i="1"/>
  <c r="O2299" i="1" s="1"/>
  <c r="P2299" i="1" s="1"/>
  <c r="L2299" i="1"/>
  <c r="G2299" i="1"/>
  <c r="M2298" i="1"/>
  <c r="O2298" i="1" s="1"/>
  <c r="P2298" i="1" s="1"/>
  <c r="L2298" i="1"/>
  <c r="N2298" i="1" s="1"/>
  <c r="G2298" i="1"/>
  <c r="O2297" i="1"/>
  <c r="P2297" i="1" s="1"/>
  <c r="N2297" i="1"/>
  <c r="M2297" i="1"/>
  <c r="L2297" i="1"/>
  <c r="G2297" i="1"/>
  <c r="P2296" i="1"/>
  <c r="O2296" i="1"/>
  <c r="M2296" i="1"/>
  <c r="L2296" i="1"/>
  <c r="N2296" i="1" s="1"/>
  <c r="G2296" i="1"/>
  <c r="N2295" i="1"/>
  <c r="M2295" i="1"/>
  <c r="O2295" i="1" s="1"/>
  <c r="P2295" i="1" s="1"/>
  <c r="L2295" i="1"/>
  <c r="G2295" i="1"/>
  <c r="M2294" i="1"/>
  <c r="O2294" i="1" s="1"/>
  <c r="P2294" i="1" s="1"/>
  <c r="L2294" i="1"/>
  <c r="N2294" i="1" s="1"/>
  <c r="G2294" i="1"/>
  <c r="O2293" i="1"/>
  <c r="N2293" i="1"/>
  <c r="M2293" i="1"/>
  <c r="L2293" i="1"/>
  <c r="G2293" i="1"/>
  <c r="M2292" i="1"/>
  <c r="O2292" i="1" s="1"/>
  <c r="L2292" i="1"/>
  <c r="N2292" i="1" s="1"/>
  <c r="G2292" i="1"/>
  <c r="O2291" i="1"/>
  <c r="N2291" i="1"/>
  <c r="M2291" i="1"/>
  <c r="L2291" i="1"/>
  <c r="G2291" i="1"/>
  <c r="M2290" i="1"/>
  <c r="O2290" i="1" s="1"/>
  <c r="L2290" i="1"/>
  <c r="N2290" i="1" s="1"/>
  <c r="G2290" i="1"/>
  <c r="O2289" i="1"/>
  <c r="P2289" i="1" s="1"/>
  <c r="N2289" i="1"/>
  <c r="M2289" i="1"/>
  <c r="L2289" i="1"/>
  <c r="G2289" i="1"/>
  <c r="M2288" i="1"/>
  <c r="O2288" i="1" s="1"/>
  <c r="P2288" i="1" s="1"/>
  <c r="L2288" i="1"/>
  <c r="N2288" i="1" s="1"/>
  <c r="G2288" i="1"/>
  <c r="O2287" i="1"/>
  <c r="P2287" i="1" s="1"/>
  <c r="N2287" i="1"/>
  <c r="M2287" i="1"/>
  <c r="L2287" i="1"/>
  <c r="G2287" i="1"/>
  <c r="M2286" i="1"/>
  <c r="O2286" i="1" s="1"/>
  <c r="P2286" i="1" s="1"/>
  <c r="L2286" i="1"/>
  <c r="N2286" i="1" s="1"/>
  <c r="G2286" i="1"/>
  <c r="O2285" i="1"/>
  <c r="N2285" i="1"/>
  <c r="M2285" i="1"/>
  <c r="L2285" i="1"/>
  <c r="G2285" i="1"/>
  <c r="M2284" i="1"/>
  <c r="O2284" i="1" s="1"/>
  <c r="P2284" i="1" s="1"/>
  <c r="L2284" i="1"/>
  <c r="N2284" i="1" s="1"/>
  <c r="G2284" i="1"/>
  <c r="O2283" i="1"/>
  <c r="P2283" i="1" s="1"/>
  <c r="N2283" i="1"/>
  <c r="M2283" i="1"/>
  <c r="L2283" i="1"/>
  <c r="G2283" i="1"/>
  <c r="M2282" i="1"/>
  <c r="O2282" i="1" s="1"/>
  <c r="P2282" i="1" s="1"/>
  <c r="L2282" i="1"/>
  <c r="N2282" i="1" s="1"/>
  <c r="G2282" i="1"/>
  <c r="O2281" i="1"/>
  <c r="P2281" i="1" s="1"/>
  <c r="N2281" i="1"/>
  <c r="M2281" i="1"/>
  <c r="L2281" i="1"/>
  <c r="G2281" i="1"/>
  <c r="M2280" i="1"/>
  <c r="O2280" i="1" s="1"/>
  <c r="L2280" i="1"/>
  <c r="N2280" i="1" s="1"/>
  <c r="G2280" i="1"/>
  <c r="O2279" i="1"/>
  <c r="P2279" i="1" s="1"/>
  <c r="N2279" i="1"/>
  <c r="M2279" i="1"/>
  <c r="L2279" i="1"/>
  <c r="G2279" i="1"/>
  <c r="M2278" i="1"/>
  <c r="O2278" i="1" s="1"/>
  <c r="P2278" i="1" s="1"/>
  <c r="L2278" i="1"/>
  <c r="N2278" i="1" s="1"/>
  <c r="G2278" i="1"/>
  <c r="O2277" i="1"/>
  <c r="N2277" i="1"/>
  <c r="M2277" i="1"/>
  <c r="L2277" i="1"/>
  <c r="G2277" i="1"/>
  <c r="O2276" i="1"/>
  <c r="P2276" i="1" s="1"/>
  <c r="M2276" i="1"/>
  <c r="L2276" i="1"/>
  <c r="N2276" i="1" s="1"/>
  <c r="G2276" i="1"/>
  <c r="N2275" i="1"/>
  <c r="M2275" i="1"/>
  <c r="O2275" i="1" s="1"/>
  <c r="P2275" i="1" s="1"/>
  <c r="L2275" i="1"/>
  <c r="G2275" i="1"/>
  <c r="P2274" i="1"/>
  <c r="M2274" i="1"/>
  <c r="O2274" i="1" s="1"/>
  <c r="L2274" i="1"/>
  <c r="N2274" i="1" s="1"/>
  <c r="G2274" i="1"/>
  <c r="O2273" i="1"/>
  <c r="N2273" i="1"/>
  <c r="M2273" i="1"/>
  <c r="L2273" i="1"/>
  <c r="G2273" i="1"/>
  <c r="O2272" i="1"/>
  <c r="P2272" i="1" s="1"/>
  <c r="M2272" i="1"/>
  <c r="L2272" i="1"/>
  <c r="N2272" i="1" s="1"/>
  <c r="G2272" i="1"/>
  <c r="N2271" i="1"/>
  <c r="M2271" i="1"/>
  <c r="O2271" i="1" s="1"/>
  <c r="P2271" i="1" s="1"/>
  <c r="L2271" i="1"/>
  <c r="G2271" i="1"/>
  <c r="M2270" i="1"/>
  <c r="O2270" i="1" s="1"/>
  <c r="L2270" i="1"/>
  <c r="N2270" i="1" s="1"/>
  <c r="G2270" i="1"/>
  <c r="O2269" i="1"/>
  <c r="N2269" i="1"/>
  <c r="M2269" i="1"/>
  <c r="L2269" i="1"/>
  <c r="G2269" i="1"/>
  <c r="M2268" i="1"/>
  <c r="O2268" i="1" s="1"/>
  <c r="P2268" i="1" s="1"/>
  <c r="L2268" i="1"/>
  <c r="N2268" i="1" s="1"/>
  <c r="G2268" i="1"/>
  <c r="N2267" i="1"/>
  <c r="M2267" i="1"/>
  <c r="O2267" i="1" s="1"/>
  <c r="P2267" i="1" s="1"/>
  <c r="L2267" i="1"/>
  <c r="G2267" i="1"/>
  <c r="M2266" i="1"/>
  <c r="O2266" i="1" s="1"/>
  <c r="P2266" i="1" s="1"/>
  <c r="L2266" i="1"/>
  <c r="N2266" i="1" s="1"/>
  <c r="G2266" i="1"/>
  <c r="O2265" i="1"/>
  <c r="P2265" i="1" s="1"/>
  <c r="N2265" i="1"/>
  <c r="M2265" i="1"/>
  <c r="L2265" i="1"/>
  <c r="G2265" i="1"/>
  <c r="O2264" i="1"/>
  <c r="P2264" i="1" s="1"/>
  <c r="M2264" i="1"/>
  <c r="L2264" i="1"/>
  <c r="N2264" i="1" s="1"/>
  <c r="G2264" i="1"/>
  <c r="N2263" i="1"/>
  <c r="M2263" i="1"/>
  <c r="O2263" i="1" s="1"/>
  <c r="L2263" i="1"/>
  <c r="G2263" i="1"/>
  <c r="M2262" i="1"/>
  <c r="O2262" i="1" s="1"/>
  <c r="P2262" i="1" s="1"/>
  <c r="L2262" i="1"/>
  <c r="N2262" i="1" s="1"/>
  <c r="G2262" i="1"/>
  <c r="O2261" i="1"/>
  <c r="N2261" i="1"/>
  <c r="M2261" i="1"/>
  <c r="L2261" i="1"/>
  <c r="G2261" i="1"/>
  <c r="M2260" i="1"/>
  <c r="O2260" i="1" s="1"/>
  <c r="L2260" i="1"/>
  <c r="N2260" i="1" s="1"/>
  <c r="G2260" i="1"/>
  <c r="O2259" i="1"/>
  <c r="N2259" i="1"/>
  <c r="M2259" i="1"/>
  <c r="L2259" i="1"/>
  <c r="G2259" i="1"/>
  <c r="M2258" i="1"/>
  <c r="O2258" i="1" s="1"/>
  <c r="L2258" i="1"/>
  <c r="N2258" i="1" s="1"/>
  <c r="G2258" i="1"/>
  <c r="O2257" i="1"/>
  <c r="P2257" i="1" s="1"/>
  <c r="N2257" i="1"/>
  <c r="M2257" i="1"/>
  <c r="L2257" i="1"/>
  <c r="G2257" i="1"/>
  <c r="M2256" i="1"/>
  <c r="O2256" i="1" s="1"/>
  <c r="P2256" i="1" s="1"/>
  <c r="L2256" i="1"/>
  <c r="N2256" i="1" s="1"/>
  <c r="G2256" i="1"/>
  <c r="O2255" i="1"/>
  <c r="P2255" i="1" s="1"/>
  <c r="N2255" i="1"/>
  <c r="M2255" i="1"/>
  <c r="L2255" i="1"/>
  <c r="G2255" i="1"/>
  <c r="M2254" i="1"/>
  <c r="O2254" i="1" s="1"/>
  <c r="P2254" i="1" s="1"/>
  <c r="L2254" i="1"/>
  <c r="N2254" i="1" s="1"/>
  <c r="G2254" i="1"/>
  <c r="O2253" i="1"/>
  <c r="N2253" i="1"/>
  <c r="M2253" i="1"/>
  <c r="L2253" i="1"/>
  <c r="G2253" i="1"/>
  <c r="M2252" i="1"/>
  <c r="O2252" i="1" s="1"/>
  <c r="P2252" i="1" s="1"/>
  <c r="L2252" i="1"/>
  <c r="N2252" i="1" s="1"/>
  <c r="G2252" i="1"/>
  <c r="N2251" i="1"/>
  <c r="M2251" i="1"/>
  <c r="O2251" i="1" s="1"/>
  <c r="P2251" i="1" s="1"/>
  <c r="L2251" i="1"/>
  <c r="G2251" i="1"/>
  <c r="P2250" i="1"/>
  <c r="M2250" i="1"/>
  <c r="O2250" i="1" s="1"/>
  <c r="L2250" i="1"/>
  <c r="N2250" i="1" s="1"/>
  <c r="G2250" i="1"/>
  <c r="O2249" i="1"/>
  <c r="N2249" i="1"/>
  <c r="M2249" i="1"/>
  <c r="L2249" i="1"/>
  <c r="G2249" i="1"/>
  <c r="M2248" i="1"/>
  <c r="O2248" i="1" s="1"/>
  <c r="P2248" i="1" s="1"/>
  <c r="L2248" i="1"/>
  <c r="N2248" i="1" s="1"/>
  <c r="G2248" i="1"/>
  <c r="O2247" i="1"/>
  <c r="P2247" i="1" s="1"/>
  <c r="N2247" i="1"/>
  <c r="M2247" i="1"/>
  <c r="L2247" i="1"/>
  <c r="G2247" i="1"/>
  <c r="P2246" i="1"/>
  <c r="M2246" i="1"/>
  <c r="O2246" i="1" s="1"/>
  <c r="L2246" i="1"/>
  <c r="N2246" i="1" s="1"/>
  <c r="G2246" i="1"/>
  <c r="O2245" i="1"/>
  <c r="N2245" i="1"/>
  <c r="M2245" i="1"/>
  <c r="L2245" i="1"/>
  <c r="G2245" i="1"/>
  <c r="M2244" i="1"/>
  <c r="O2244" i="1" s="1"/>
  <c r="P2244" i="1" s="1"/>
  <c r="L2244" i="1"/>
  <c r="N2244" i="1" s="1"/>
  <c r="G2244" i="1"/>
  <c r="N2243" i="1"/>
  <c r="M2243" i="1"/>
  <c r="O2243" i="1" s="1"/>
  <c r="P2243" i="1" s="1"/>
  <c r="L2243" i="1"/>
  <c r="G2243" i="1"/>
  <c r="P2242" i="1"/>
  <c r="M2242" i="1"/>
  <c r="O2242" i="1" s="1"/>
  <c r="L2242" i="1"/>
  <c r="N2242" i="1" s="1"/>
  <c r="G2242" i="1"/>
  <c r="O2241" i="1"/>
  <c r="N2241" i="1"/>
  <c r="M2241" i="1"/>
  <c r="L2241" i="1"/>
  <c r="G2241" i="1"/>
  <c r="O2240" i="1"/>
  <c r="P2240" i="1" s="1"/>
  <c r="M2240" i="1"/>
  <c r="L2240" i="1"/>
  <c r="N2240" i="1" s="1"/>
  <c r="G2240" i="1"/>
  <c r="O2239" i="1"/>
  <c r="N2239" i="1"/>
  <c r="M2239" i="1"/>
  <c r="L2239" i="1"/>
  <c r="G2239" i="1"/>
  <c r="M2238" i="1"/>
  <c r="O2238" i="1" s="1"/>
  <c r="L2238" i="1"/>
  <c r="N2238" i="1" s="1"/>
  <c r="G2238" i="1"/>
  <c r="O2237" i="1"/>
  <c r="P2237" i="1" s="1"/>
  <c r="N2237" i="1"/>
  <c r="M2237" i="1"/>
  <c r="L2237" i="1"/>
  <c r="G2237" i="1"/>
  <c r="N2236" i="1"/>
  <c r="M2236" i="1"/>
  <c r="O2236" i="1" s="1"/>
  <c r="P2236" i="1" s="1"/>
  <c r="L2236" i="1"/>
  <c r="G2236" i="1"/>
  <c r="M2235" i="1"/>
  <c r="O2235" i="1" s="1"/>
  <c r="L2235" i="1"/>
  <c r="N2235" i="1" s="1"/>
  <c r="G2235" i="1"/>
  <c r="P2234" i="1"/>
  <c r="M2234" i="1"/>
  <c r="O2234" i="1" s="1"/>
  <c r="L2234" i="1"/>
  <c r="N2234" i="1" s="1"/>
  <c r="G2234" i="1"/>
  <c r="O2233" i="1"/>
  <c r="N2233" i="1"/>
  <c r="M2233" i="1"/>
  <c r="L2233" i="1"/>
  <c r="G2233" i="1"/>
  <c r="M2232" i="1"/>
  <c r="O2232" i="1" s="1"/>
  <c r="L2232" i="1"/>
  <c r="N2232" i="1" s="1"/>
  <c r="G2232" i="1"/>
  <c r="O2231" i="1"/>
  <c r="M2231" i="1"/>
  <c r="L2231" i="1"/>
  <c r="N2231" i="1" s="1"/>
  <c r="G2231" i="1"/>
  <c r="M2230" i="1"/>
  <c r="O2230" i="1" s="1"/>
  <c r="L2230" i="1"/>
  <c r="N2230" i="1" s="1"/>
  <c r="G2230" i="1"/>
  <c r="O2229" i="1"/>
  <c r="P2229" i="1" s="1"/>
  <c r="N2229" i="1"/>
  <c r="M2229" i="1"/>
  <c r="L2229" i="1"/>
  <c r="G2229" i="1"/>
  <c r="O2228" i="1"/>
  <c r="P2228" i="1" s="1"/>
  <c r="M2228" i="1"/>
  <c r="L2228" i="1"/>
  <c r="N2228" i="1" s="1"/>
  <c r="G2228" i="1"/>
  <c r="M2227" i="1"/>
  <c r="O2227" i="1" s="1"/>
  <c r="L2227" i="1"/>
  <c r="N2227" i="1" s="1"/>
  <c r="G2227" i="1"/>
  <c r="P2226" i="1"/>
  <c r="M2226" i="1"/>
  <c r="O2226" i="1" s="1"/>
  <c r="L2226" i="1"/>
  <c r="N2226" i="1" s="1"/>
  <c r="G2226" i="1"/>
  <c r="O2225" i="1"/>
  <c r="N2225" i="1"/>
  <c r="M2225" i="1"/>
  <c r="L2225" i="1"/>
  <c r="G2225" i="1"/>
  <c r="M2224" i="1"/>
  <c r="O2224" i="1" s="1"/>
  <c r="L2224" i="1"/>
  <c r="N2224" i="1" s="1"/>
  <c r="G2224" i="1"/>
  <c r="O2223" i="1"/>
  <c r="M2223" i="1"/>
  <c r="L2223" i="1"/>
  <c r="N2223" i="1" s="1"/>
  <c r="G2223" i="1"/>
  <c r="M2222" i="1"/>
  <c r="O2222" i="1" s="1"/>
  <c r="P2222" i="1" s="1"/>
  <c r="L2222" i="1"/>
  <c r="N2222" i="1" s="1"/>
  <c r="G2222" i="1"/>
  <c r="O2221" i="1"/>
  <c r="P2221" i="1" s="1"/>
  <c r="N2221" i="1"/>
  <c r="M2221" i="1"/>
  <c r="L2221" i="1"/>
  <c r="G2221" i="1"/>
  <c r="O2220" i="1"/>
  <c r="M2220" i="1"/>
  <c r="L2220" i="1"/>
  <c r="N2220" i="1" s="1"/>
  <c r="G2220" i="1"/>
  <c r="O2219" i="1"/>
  <c r="N2219" i="1"/>
  <c r="M2219" i="1"/>
  <c r="L2219" i="1"/>
  <c r="G2219" i="1"/>
  <c r="M2218" i="1"/>
  <c r="O2218" i="1" s="1"/>
  <c r="L2218" i="1"/>
  <c r="N2218" i="1" s="1"/>
  <c r="G2218" i="1"/>
  <c r="P2217" i="1"/>
  <c r="O2217" i="1"/>
  <c r="N2217" i="1"/>
  <c r="M2217" i="1"/>
  <c r="L2217" i="1"/>
  <c r="G2217" i="1"/>
  <c r="P2216" i="1"/>
  <c r="O2216" i="1"/>
  <c r="N2216" i="1"/>
  <c r="M2216" i="1"/>
  <c r="L2216" i="1"/>
  <c r="G2216" i="1"/>
  <c r="M2215" i="1"/>
  <c r="O2215" i="1" s="1"/>
  <c r="L2215" i="1"/>
  <c r="N2215" i="1" s="1"/>
  <c r="G2215" i="1"/>
  <c r="M2214" i="1"/>
  <c r="O2214" i="1" s="1"/>
  <c r="P2214" i="1" s="1"/>
  <c r="L2214" i="1"/>
  <c r="N2214" i="1" s="1"/>
  <c r="G2214" i="1"/>
  <c r="O2213" i="1"/>
  <c r="P2213" i="1" s="1"/>
  <c r="N2213" i="1"/>
  <c r="M2213" i="1"/>
  <c r="L2213" i="1"/>
  <c r="G2213" i="1"/>
  <c r="M2212" i="1"/>
  <c r="O2212" i="1" s="1"/>
  <c r="L2212" i="1"/>
  <c r="N2212" i="1" s="1"/>
  <c r="G2212" i="1"/>
  <c r="N2211" i="1"/>
  <c r="M2211" i="1"/>
  <c r="O2211" i="1" s="1"/>
  <c r="P2211" i="1" s="1"/>
  <c r="L2211" i="1"/>
  <c r="G2211" i="1"/>
  <c r="M2210" i="1"/>
  <c r="O2210" i="1" s="1"/>
  <c r="P2210" i="1" s="1"/>
  <c r="L2210" i="1"/>
  <c r="N2210" i="1" s="1"/>
  <c r="G2210" i="1"/>
  <c r="P2209" i="1"/>
  <c r="O2209" i="1"/>
  <c r="N2209" i="1"/>
  <c r="M2209" i="1"/>
  <c r="L2209" i="1"/>
  <c r="G2209" i="1"/>
  <c r="N2208" i="1"/>
  <c r="M2208" i="1"/>
  <c r="O2208" i="1" s="1"/>
  <c r="P2208" i="1" s="1"/>
  <c r="L2208" i="1"/>
  <c r="G2208" i="1"/>
  <c r="N2207" i="1"/>
  <c r="M2207" i="1"/>
  <c r="O2207" i="1" s="1"/>
  <c r="P2207" i="1" s="1"/>
  <c r="L2207" i="1"/>
  <c r="G2207" i="1"/>
  <c r="M2206" i="1"/>
  <c r="O2206" i="1" s="1"/>
  <c r="L2206" i="1"/>
  <c r="N2206" i="1" s="1"/>
  <c r="G2206" i="1"/>
  <c r="O2205" i="1"/>
  <c r="P2205" i="1" s="1"/>
  <c r="N2205" i="1"/>
  <c r="M2205" i="1"/>
  <c r="L2205" i="1"/>
  <c r="G2205" i="1"/>
  <c r="O2204" i="1"/>
  <c r="P2204" i="1" s="1"/>
  <c r="N2204" i="1"/>
  <c r="M2204" i="1"/>
  <c r="L2204" i="1"/>
  <c r="G2204" i="1"/>
  <c r="M2203" i="1"/>
  <c r="O2203" i="1" s="1"/>
  <c r="L2203" i="1"/>
  <c r="N2203" i="1" s="1"/>
  <c r="G2203" i="1"/>
  <c r="P2202" i="1"/>
  <c r="M2202" i="1"/>
  <c r="O2202" i="1" s="1"/>
  <c r="L2202" i="1"/>
  <c r="N2202" i="1" s="1"/>
  <c r="G2202" i="1"/>
  <c r="O2201" i="1"/>
  <c r="N2201" i="1"/>
  <c r="M2201" i="1"/>
  <c r="L2201" i="1"/>
  <c r="G2201" i="1"/>
  <c r="M2200" i="1"/>
  <c r="O2200" i="1" s="1"/>
  <c r="L2200" i="1"/>
  <c r="N2200" i="1" s="1"/>
  <c r="G2200" i="1"/>
  <c r="O2199" i="1"/>
  <c r="M2199" i="1"/>
  <c r="L2199" i="1"/>
  <c r="N2199" i="1" s="1"/>
  <c r="G2199" i="1"/>
  <c r="P2198" i="1"/>
  <c r="M2198" i="1"/>
  <c r="O2198" i="1" s="1"/>
  <c r="L2198" i="1"/>
  <c r="N2198" i="1" s="1"/>
  <c r="G2198" i="1"/>
  <c r="O2197" i="1"/>
  <c r="P2197" i="1" s="1"/>
  <c r="N2197" i="1"/>
  <c r="M2197" i="1"/>
  <c r="L2197" i="1"/>
  <c r="G2197" i="1"/>
  <c r="O2196" i="1"/>
  <c r="P2196" i="1" s="1"/>
  <c r="M2196" i="1"/>
  <c r="L2196" i="1"/>
  <c r="N2196" i="1" s="1"/>
  <c r="G2196" i="1"/>
  <c r="N2195" i="1"/>
  <c r="M2195" i="1"/>
  <c r="O2195" i="1" s="1"/>
  <c r="P2195" i="1" s="1"/>
  <c r="L2195" i="1"/>
  <c r="G2195" i="1"/>
  <c r="P2194" i="1"/>
  <c r="M2194" i="1"/>
  <c r="O2194" i="1" s="1"/>
  <c r="L2194" i="1"/>
  <c r="N2194" i="1" s="1"/>
  <c r="G2194" i="1"/>
  <c r="O2193" i="1"/>
  <c r="P2193" i="1" s="1"/>
  <c r="N2193" i="1"/>
  <c r="M2193" i="1"/>
  <c r="L2193" i="1"/>
  <c r="G2193" i="1"/>
  <c r="M2192" i="1"/>
  <c r="O2192" i="1" s="1"/>
  <c r="L2192" i="1"/>
  <c r="N2192" i="1" s="1"/>
  <c r="G2192" i="1"/>
  <c r="O2191" i="1"/>
  <c r="M2191" i="1"/>
  <c r="L2191" i="1"/>
  <c r="N2191" i="1" s="1"/>
  <c r="G2191" i="1"/>
  <c r="M2190" i="1"/>
  <c r="O2190" i="1" s="1"/>
  <c r="P2190" i="1" s="1"/>
  <c r="L2190" i="1"/>
  <c r="N2190" i="1" s="1"/>
  <c r="G2190" i="1"/>
  <c r="O2189" i="1"/>
  <c r="N2189" i="1"/>
  <c r="M2189" i="1"/>
  <c r="L2189" i="1"/>
  <c r="G2189" i="1"/>
  <c r="O2188" i="1"/>
  <c r="P2188" i="1" s="1"/>
  <c r="M2188" i="1"/>
  <c r="L2188" i="1"/>
  <c r="N2188" i="1" s="1"/>
  <c r="G2188" i="1"/>
  <c r="O2187" i="1"/>
  <c r="N2187" i="1"/>
  <c r="M2187" i="1"/>
  <c r="L2187" i="1"/>
  <c r="G2187" i="1"/>
  <c r="M2186" i="1"/>
  <c r="O2186" i="1" s="1"/>
  <c r="P2186" i="1" s="1"/>
  <c r="L2186" i="1"/>
  <c r="N2186" i="1" s="1"/>
  <c r="G2186" i="1"/>
  <c r="P2185" i="1"/>
  <c r="O2185" i="1"/>
  <c r="N2185" i="1"/>
  <c r="M2185" i="1"/>
  <c r="L2185" i="1"/>
  <c r="G2185" i="1"/>
  <c r="O2184" i="1"/>
  <c r="P2184" i="1" s="1"/>
  <c r="N2184" i="1"/>
  <c r="M2184" i="1"/>
  <c r="L2184" i="1"/>
  <c r="G2184" i="1"/>
  <c r="N2183" i="1"/>
  <c r="M2183" i="1"/>
  <c r="O2183" i="1" s="1"/>
  <c r="P2183" i="1" s="1"/>
  <c r="L2183" i="1"/>
  <c r="G2183" i="1"/>
  <c r="M2182" i="1"/>
  <c r="O2182" i="1" s="1"/>
  <c r="P2182" i="1" s="1"/>
  <c r="L2182" i="1"/>
  <c r="N2182" i="1" s="1"/>
  <c r="G2182" i="1"/>
  <c r="O2181" i="1"/>
  <c r="N2181" i="1"/>
  <c r="M2181" i="1"/>
  <c r="L2181" i="1"/>
  <c r="G2181" i="1"/>
  <c r="M2180" i="1"/>
  <c r="O2180" i="1" s="1"/>
  <c r="L2180" i="1"/>
  <c r="N2180" i="1" s="1"/>
  <c r="G2180" i="1"/>
  <c r="N2179" i="1"/>
  <c r="M2179" i="1"/>
  <c r="O2179" i="1" s="1"/>
  <c r="P2179" i="1" s="1"/>
  <c r="L2179" i="1"/>
  <c r="G2179" i="1"/>
  <c r="M2178" i="1"/>
  <c r="O2178" i="1" s="1"/>
  <c r="P2178" i="1" s="1"/>
  <c r="L2178" i="1"/>
  <c r="N2178" i="1" s="1"/>
  <c r="G2178" i="1"/>
  <c r="P2177" i="1"/>
  <c r="O2177" i="1"/>
  <c r="N2177" i="1"/>
  <c r="M2177" i="1"/>
  <c r="L2177" i="1"/>
  <c r="G2177" i="1"/>
  <c r="N2176" i="1"/>
  <c r="M2176" i="1"/>
  <c r="O2176" i="1" s="1"/>
  <c r="P2176" i="1" s="1"/>
  <c r="L2176" i="1"/>
  <c r="G2176" i="1"/>
  <c r="N2175" i="1"/>
  <c r="M2175" i="1"/>
  <c r="O2175" i="1" s="1"/>
  <c r="P2175" i="1" s="1"/>
  <c r="L2175" i="1"/>
  <c r="G2175" i="1"/>
  <c r="M2174" i="1"/>
  <c r="O2174" i="1" s="1"/>
  <c r="P2174" i="1" s="1"/>
  <c r="L2174" i="1"/>
  <c r="N2174" i="1" s="1"/>
  <c r="G2174" i="1"/>
  <c r="O2173" i="1"/>
  <c r="P2173" i="1" s="1"/>
  <c r="N2173" i="1"/>
  <c r="M2173" i="1"/>
  <c r="L2173" i="1"/>
  <c r="G2173" i="1"/>
  <c r="N2172" i="1"/>
  <c r="M2172" i="1"/>
  <c r="O2172" i="1" s="1"/>
  <c r="P2172" i="1" s="1"/>
  <c r="L2172" i="1"/>
  <c r="G2172" i="1"/>
  <c r="M2171" i="1"/>
  <c r="O2171" i="1" s="1"/>
  <c r="L2171" i="1"/>
  <c r="N2171" i="1" s="1"/>
  <c r="G2171" i="1"/>
  <c r="P2170" i="1"/>
  <c r="M2170" i="1"/>
  <c r="O2170" i="1" s="1"/>
  <c r="L2170" i="1"/>
  <c r="N2170" i="1" s="1"/>
  <c r="G2170" i="1"/>
  <c r="O2169" i="1"/>
  <c r="N2169" i="1"/>
  <c r="M2169" i="1"/>
  <c r="L2169" i="1"/>
  <c r="G2169" i="1"/>
  <c r="M2168" i="1"/>
  <c r="O2168" i="1" s="1"/>
  <c r="L2168" i="1"/>
  <c r="N2168" i="1" s="1"/>
  <c r="G2168" i="1"/>
  <c r="O2167" i="1"/>
  <c r="M2167" i="1"/>
  <c r="L2167" i="1"/>
  <c r="N2167" i="1" s="1"/>
  <c r="G2167" i="1"/>
  <c r="M2166" i="1"/>
  <c r="O2166" i="1" s="1"/>
  <c r="P2166" i="1" s="1"/>
  <c r="L2166" i="1"/>
  <c r="N2166" i="1" s="1"/>
  <c r="G2166" i="1"/>
  <c r="O2165" i="1"/>
  <c r="P2165" i="1" s="1"/>
  <c r="N2165" i="1"/>
  <c r="M2165" i="1"/>
  <c r="L2165" i="1"/>
  <c r="G2165" i="1"/>
  <c r="O2164" i="1"/>
  <c r="P2164" i="1" s="1"/>
  <c r="M2164" i="1"/>
  <c r="L2164" i="1"/>
  <c r="N2164" i="1" s="1"/>
  <c r="G2164" i="1"/>
  <c r="O2163" i="1"/>
  <c r="M2163" i="1"/>
  <c r="L2163" i="1"/>
  <c r="N2163" i="1" s="1"/>
  <c r="G2163" i="1"/>
  <c r="P2162" i="1"/>
  <c r="M2162" i="1"/>
  <c r="O2162" i="1" s="1"/>
  <c r="L2162" i="1"/>
  <c r="N2162" i="1" s="1"/>
  <c r="G2162" i="1"/>
  <c r="O2161" i="1"/>
  <c r="P2161" i="1" s="1"/>
  <c r="N2161" i="1"/>
  <c r="M2161" i="1"/>
  <c r="L2161" i="1"/>
  <c r="G2161" i="1"/>
  <c r="O2160" i="1"/>
  <c r="N2160" i="1"/>
  <c r="M2160" i="1"/>
  <c r="L2160" i="1"/>
  <c r="G2160" i="1"/>
  <c r="O2159" i="1"/>
  <c r="M2159" i="1"/>
  <c r="L2159" i="1"/>
  <c r="N2159" i="1" s="1"/>
  <c r="G2159" i="1"/>
  <c r="P2158" i="1"/>
  <c r="M2158" i="1"/>
  <c r="O2158" i="1" s="1"/>
  <c r="L2158" i="1"/>
  <c r="N2158" i="1" s="1"/>
  <c r="G2158" i="1"/>
  <c r="O2157" i="1"/>
  <c r="P2157" i="1" s="1"/>
  <c r="N2157" i="1"/>
  <c r="M2157" i="1"/>
  <c r="L2157" i="1"/>
  <c r="G2157" i="1"/>
  <c r="O2156" i="1"/>
  <c r="M2156" i="1"/>
  <c r="L2156" i="1"/>
  <c r="N2156" i="1" s="1"/>
  <c r="G2156" i="1"/>
  <c r="O2155" i="1"/>
  <c r="N2155" i="1"/>
  <c r="M2155" i="1"/>
  <c r="L2155" i="1"/>
  <c r="G2155" i="1"/>
  <c r="M2154" i="1"/>
  <c r="O2154" i="1" s="1"/>
  <c r="L2154" i="1"/>
  <c r="N2154" i="1" s="1"/>
  <c r="G2154" i="1"/>
  <c r="P2153" i="1"/>
  <c r="O2153" i="1"/>
  <c r="N2153" i="1"/>
  <c r="M2153" i="1"/>
  <c r="L2153" i="1"/>
  <c r="G2153" i="1"/>
  <c r="O2152" i="1"/>
  <c r="P2152" i="1" s="1"/>
  <c r="N2152" i="1"/>
  <c r="M2152" i="1"/>
  <c r="L2152" i="1"/>
  <c r="G2152" i="1"/>
  <c r="M2151" i="1"/>
  <c r="O2151" i="1" s="1"/>
  <c r="L2151" i="1"/>
  <c r="N2151" i="1" s="1"/>
  <c r="G2151" i="1"/>
  <c r="M2150" i="1"/>
  <c r="O2150" i="1" s="1"/>
  <c r="P2150" i="1" s="1"/>
  <c r="L2150" i="1"/>
  <c r="N2150" i="1" s="1"/>
  <c r="G2150" i="1"/>
  <c r="P2149" i="1"/>
  <c r="O2149" i="1"/>
  <c r="N2149" i="1"/>
  <c r="M2149" i="1"/>
  <c r="L2149" i="1"/>
  <c r="G2149" i="1"/>
  <c r="M2148" i="1"/>
  <c r="O2148" i="1" s="1"/>
  <c r="P2148" i="1" s="1"/>
  <c r="L2148" i="1"/>
  <c r="N2148" i="1" s="1"/>
  <c r="G2148" i="1"/>
  <c r="N2147" i="1"/>
  <c r="M2147" i="1"/>
  <c r="O2147" i="1" s="1"/>
  <c r="P2147" i="1" s="1"/>
  <c r="L2147" i="1"/>
  <c r="G2147" i="1"/>
  <c r="M2146" i="1"/>
  <c r="O2146" i="1" s="1"/>
  <c r="L2146" i="1"/>
  <c r="N2146" i="1" s="1"/>
  <c r="G2146" i="1"/>
  <c r="O2145" i="1"/>
  <c r="M2145" i="1"/>
  <c r="L2145" i="1"/>
  <c r="N2145" i="1" s="1"/>
  <c r="P2145" i="1" s="1"/>
  <c r="G2145" i="1"/>
  <c r="N2144" i="1"/>
  <c r="M2144" i="1"/>
  <c r="O2144" i="1" s="1"/>
  <c r="P2144" i="1" s="1"/>
  <c r="L2144" i="1"/>
  <c r="G2144" i="1"/>
  <c r="O2143" i="1"/>
  <c r="P2143" i="1" s="1"/>
  <c r="N2143" i="1"/>
  <c r="M2143" i="1"/>
  <c r="L2143" i="1"/>
  <c r="G2143" i="1"/>
  <c r="M2142" i="1"/>
  <c r="O2142" i="1" s="1"/>
  <c r="L2142" i="1"/>
  <c r="N2142" i="1" s="1"/>
  <c r="G2142" i="1"/>
  <c r="O2141" i="1"/>
  <c r="M2141" i="1"/>
  <c r="L2141" i="1"/>
  <c r="N2141" i="1" s="1"/>
  <c r="G2141" i="1"/>
  <c r="M2140" i="1"/>
  <c r="O2140" i="1" s="1"/>
  <c r="P2140" i="1" s="1"/>
  <c r="L2140" i="1"/>
  <c r="N2140" i="1" s="1"/>
  <c r="G2140" i="1"/>
  <c r="O2139" i="1"/>
  <c r="N2139" i="1"/>
  <c r="M2139" i="1"/>
  <c r="L2139" i="1"/>
  <c r="G2139" i="1"/>
  <c r="M2138" i="1"/>
  <c r="O2138" i="1" s="1"/>
  <c r="P2138" i="1" s="1"/>
  <c r="L2138" i="1"/>
  <c r="N2138" i="1" s="1"/>
  <c r="G2138" i="1"/>
  <c r="P2137" i="1"/>
  <c r="O2137" i="1"/>
  <c r="N2137" i="1"/>
  <c r="M2137" i="1"/>
  <c r="L2137" i="1"/>
  <c r="G2137" i="1"/>
  <c r="O2136" i="1"/>
  <c r="N2136" i="1"/>
  <c r="M2136" i="1"/>
  <c r="L2136" i="1"/>
  <c r="G2136" i="1"/>
  <c r="M2135" i="1"/>
  <c r="O2135" i="1" s="1"/>
  <c r="P2135" i="1" s="1"/>
  <c r="L2135" i="1"/>
  <c r="N2135" i="1" s="1"/>
  <c r="G2135" i="1"/>
  <c r="P2134" i="1"/>
  <c r="M2134" i="1"/>
  <c r="O2134" i="1" s="1"/>
  <c r="L2134" i="1"/>
  <c r="N2134" i="1" s="1"/>
  <c r="G2134" i="1"/>
  <c r="O2133" i="1"/>
  <c r="M2133" i="1"/>
  <c r="L2133" i="1"/>
  <c r="N2133" i="1" s="1"/>
  <c r="P2133" i="1" s="1"/>
  <c r="G2133" i="1"/>
  <c r="N2132" i="1"/>
  <c r="M2132" i="1"/>
  <c r="O2132" i="1" s="1"/>
  <c r="P2132" i="1" s="1"/>
  <c r="L2132" i="1"/>
  <c r="G2132" i="1"/>
  <c r="N2131" i="1"/>
  <c r="M2131" i="1"/>
  <c r="O2131" i="1" s="1"/>
  <c r="P2131" i="1" s="1"/>
  <c r="L2131" i="1"/>
  <c r="G2131" i="1"/>
  <c r="N2130" i="1"/>
  <c r="M2130" i="1"/>
  <c r="O2130" i="1" s="1"/>
  <c r="P2130" i="1" s="1"/>
  <c r="L2130" i="1"/>
  <c r="G2130" i="1"/>
  <c r="O2129" i="1"/>
  <c r="P2129" i="1" s="1"/>
  <c r="M2129" i="1"/>
  <c r="L2129" i="1"/>
  <c r="N2129" i="1" s="1"/>
  <c r="G2129" i="1"/>
  <c r="M2128" i="1"/>
  <c r="O2128" i="1" s="1"/>
  <c r="P2128" i="1" s="1"/>
  <c r="L2128" i="1"/>
  <c r="N2128" i="1" s="1"/>
  <c r="G2128" i="1"/>
  <c r="M2127" i="1"/>
  <c r="O2127" i="1" s="1"/>
  <c r="P2127" i="1" s="1"/>
  <c r="L2127" i="1"/>
  <c r="N2127" i="1" s="1"/>
  <c r="G2127" i="1"/>
  <c r="M2126" i="1"/>
  <c r="O2126" i="1" s="1"/>
  <c r="L2126" i="1"/>
  <c r="N2126" i="1" s="1"/>
  <c r="G2126" i="1"/>
  <c r="O2125" i="1"/>
  <c r="P2125" i="1" s="1"/>
  <c r="N2125" i="1"/>
  <c r="M2125" i="1"/>
  <c r="L2125" i="1"/>
  <c r="G2125" i="1"/>
  <c r="N2124" i="1"/>
  <c r="M2124" i="1"/>
  <c r="O2124" i="1" s="1"/>
  <c r="L2124" i="1"/>
  <c r="G2124" i="1"/>
  <c r="O2123" i="1"/>
  <c r="M2123" i="1"/>
  <c r="L2123" i="1"/>
  <c r="N2123" i="1" s="1"/>
  <c r="G2123" i="1"/>
  <c r="M2122" i="1"/>
  <c r="O2122" i="1" s="1"/>
  <c r="L2122" i="1"/>
  <c r="N2122" i="1" s="1"/>
  <c r="P2122" i="1" s="1"/>
  <c r="G2122" i="1"/>
  <c r="O2121" i="1"/>
  <c r="M2121" i="1"/>
  <c r="L2121" i="1"/>
  <c r="N2121" i="1" s="1"/>
  <c r="G2121" i="1"/>
  <c r="M2120" i="1"/>
  <c r="O2120" i="1" s="1"/>
  <c r="P2120" i="1" s="1"/>
  <c r="L2120" i="1"/>
  <c r="N2120" i="1" s="1"/>
  <c r="G2120" i="1"/>
  <c r="N2119" i="1"/>
  <c r="M2119" i="1"/>
  <c r="O2119" i="1" s="1"/>
  <c r="P2119" i="1" s="1"/>
  <c r="L2119" i="1"/>
  <c r="G2119" i="1"/>
  <c r="N2118" i="1"/>
  <c r="M2118" i="1"/>
  <c r="O2118" i="1" s="1"/>
  <c r="P2118" i="1" s="1"/>
  <c r="L2118" i="1"/>
  <c r="G2118" i="1"/>
  <c r="O2117" i="1"/>
  <c r="M2117" i="1"/>
  <c r="L2117" i="1"/>
  <c r="N2117" i="1" s="1"/>
  <c r="G2117" i="1"/>
  <c r="O2116" i="1"/>
  <c r="M2116" i="1"/>
  <c r="L2116" i="1"/>
  <c r="N2116" i="1" s="1"/>
  <c r="G2116" i="1"/>
  <c r="M2115" i="1"/>
  <c r="O2115" i="1" s="1"/>
  <c r="P2115" i="1" s="1"/>
  <c r="L2115" i="1"/>
  <c r="N2115" i="1" s="1"/>
  <c r="G2115" i="1"/>
  <c r="N2114" i="1"/>
  <c r="M2114" i="1"/>
  <c r="O2114" i="1" s="1"/>
  <c r="L2114" i="1"/>
  <c r="G2114" i="1"/>
  <c r="O2113" i="1"/>
  <c r="M2113" i="1"/>
  <c r="L2113" i="1"/>
  <c r="N2113" i="1" s="1"/>
  <c r="P2113" i="1" s="1"/>
  <c r="G2113" i="1"/>
  <c r="P2112" i="1"/>
  <c r="N2112" i="1"/>
  <c r="M2112" i="1"/>
  <c r="O2112" i="1" s="1"/>
  <c r="L2112" i="1"/>
  <c r="G2112" i="1"/>
  <c r="O2111" i="1"/>
  <c r="N2111" i="1"/>
  <c r="M2111" i="1"/>
  <c r="L2111" i="1"/>
  <c r="G2111" i="1"/>
  <c r="M2110" i="1"/>
  <c r="O2110" i="1" s="1"/>
  <c r="L2110" i="1"/>
  <c r="N2110" i="1" s="1"/>
  <c r="G2110" i="1"/>
  <c r="O2109" i="1"/>
  <c r="P2109" i="1" s="1"/>
  <c r="M2109" i="1"/>
  <c r="L2109" i="1"/>
  <c r="N2109" i="1" s="1"/>
  <c r="G2109" i="1"/>
  <c r="O2108" i="1"/>
  <c r="P2108" i="1" s="1"/>
  <c r="M2108" i="1"/>
  <c r="L2108" i="1"/>
  <c r="N2108" i="1" s="1"/>
  <c r="G2108" i="1"/>
  <c r="N2107" i="1"/>
  <c r="M2107" i="1"/>
  <c r="O2107" i="1" s="1"/>
  <c r="P2107" i="1" s="1"/>
  <c r="L2107" i="1"/>
  <c r="G2107" i="1"/>
  <c r="M2106" i="1"/>
  <c r="O2106" i="1" s="1"/>
  <c r="L2106" i="1"/>
  <c r="N2106" i="1" s="1"/>
  <c r="G2106" i="1"/>
  <c r="O2105" i="1"/>
  <c r="N2105" i="1"/>
  <c r="P2105" i="1" s="1"/>
  <c r="M2105" i="1"/>
  <c r="L2105" i="1"/>
  <c r="G2105" i="1"/>
  <c r="O2104" i="1"/>
  <c r="P2104" i="1" s="1"/>
  <c r="M2104" i="1"/>
  <c r="L2104" i="1"/>
  <c r="N2104" i="1" s="1"/>
  <c r="G2104" i="1"/>
  <c r="M2103" i="1"/>
  <c r="O2103" i="1" s="1"/>
  <c r="L2103" i="1"/>
  <c r="N2103" i="1" s="1"/>
  <c r="G2103" i="1"/>
  <c r="M2102" i="1"/>
  <c r="O2102" i="1" s="1"/>
  <c r="L2102" i="1"/>
  <c r="N2102" i="1" s="1"/>
  <c r="P2102" i="1" s="1"/>
  <c r="G2102" i="1"/>
  <c r="O2101" i="1"/>
  <c r="P2101" i="1" s="1"/>
  <c r="M2101" i="1"/>
  <c r="L2101" i="1"/>
  <c r="N2101" i="1" s="1"/>
  <c r="G2101" i="1"/>
  <c r="N2100" i="1"/>
  <c r="M2100" i="1"/>
  <c r="O2100" i="1" s="1"/>
  <c r="P2100" i="1" s="1"/>
  <c r="L2100" i="1"/>
  <c r="G2100" i="1"/>
  <c r="M2099" i="1"/>
  <c r="O2099" i="1" s="1"/>
  <c r="L2099" i="1"/>
  <c r="N2099" i="1" s="1"/>
  <c r="G2099" i="1"/>
  <c r="M2098" i="1"/>
  <c r="O2098" i="1" s="1"/>
  <c r="L2098" i="1"/>
  <c r="N2098" i="1" s="1"/>
  <c r="G2098" i="1"/>
  <c r="O2097" i="1"/>
  <c r="P2097" i="1" s="1"/>
  <c r="M2097" i="1"/>
  <c r="L2097" i="1"/>
  <c r="N2097" i="1" s="1"/>
  <c r="G2097" i="1"/>
  <c r="O2096" i="1"/>
  <c r="P2096" i="1" s="1"/>
  <c r="M2096" i="1"/>
  <c r="L2096" i="1"/>
  <c r="N2096" i="1" s="1"/>
  <c r="G2096" i="1"/>
  <c r="N2095" i="1"/>
  <c r="M2095" i="1"/>
  <c r="O2095" i="1" s="1"/>
  <c r="L2095" i="1"/>
  <c r="G2095" i="1"/>
  <c r="M2094" i="1"/>
  <c r="O2094" i="1" s="1"/>
  <c r="P2094" i="1" s="1"/>
  <c r="L2094" i="1"/>
  <c r="N2094" i="1" s="1"/>
  <c r="G2094" i="1"/>
  <c r="O2093" i="1"/>
  <c r="P2093" i="1" s="1"/>
  <c r="N2093" i="1"/>
  <c r="M2093" i="1"/>
  <c r="L2093" i="1"/>
  <c r="G2093" i="1"/>
  <c r="N2092" i="1"/>
  <c r="M2092" i="1"/>
  <c r="O2092" i="1" s="1"/>
  <c r="P2092" i="1" s="1"/>
  <c r="L2092" i="1"/>
  <c r="G2092" i="1"/>
  <c r="M2091" i="1"/>
  <c r="O2091" i="1" s="1"/>
  <c r="P2091" i="1" s="1"/>
  <c r="L2091" i="1"/>
  <c r="N2091" i="1" s="1"/>
  <c r="G2091" i="1"/>
  <c r="P2090" i="1"/>
  <c r="M2090" i="1"/>
  <c r="O2090" i="1" s="1"/>
  <c r="L2090" i="1"/>
  <c r="N2090" i="1" s="1"/>
  <c r="G2090" i="1"/>
  <c r="O2089" i="1"/>
  <c r="P2089" i="1" s="1"/>
  <c r="N2089" i="1"/>
  <c r="M2089" i="1"/>
  <c r="L2089" i="1"/>
  <c r="G2089" i="1"/>
  <c r="M2088" i="1"/>
  <c r="O2088" i="1" s="1"/>
  <c r="L2088" i="1"/>
  <c r="N2088" i="1" s="1"/>
  <c r="G2088" i="1"/>
  <c r="M2087" i="1"/>
  <c r="O2087" i="1" s="1"/>
  <c r="P2087" i="1" s="1"/>
  <c r="L2087" i="1"/>
  <c r="N2087" i="1" s="1"/>
  <c r="G2087" i="1"/>
  <c r="N2086" i="1"/>
  <c r="M2086" i="1"/>
  <c r="O2086" i="1" s="1"/>
  <c r="P2086" i="1" s="1"/>
  <c r="L2086" i="1"/>
  <c r="G2086" i="1"/>
  <c r="O2085" i="1"/>
  <c r="P2085" i="1" s="1"/>
  <c r="M2085" i="1"/>
  <c r="L2085" i="1"/>
  <c r="N2085" i="1" s="1"/>
  <c r="G2085" i="1"/>
  <c r="M2084" i="1"/>
  <c r="O2084" i="1" s="1"/>
  <c r="L2084" i="1"/>
  <c r="N2084" i="1" s="1"/>
  <c r="G2084" i="1"/>
  <c r="M2083" i="1"/>
  <c r="O2083" i="1" s="1"/>
  <c r="P2083" i="1" s="1"/>
  <c r="L2083" i="1"/>
  <c r="N2083" i="1" s="1"/>
  <c r="G2083" i="1"/>
  <c r="M2082" i="1"/>
  <c r="O2082" i="1" s="1"/>
  <c r="L2082" i="1"/>
  <c r="N2082" i="1" s="1"/>
  <c r="G2082" i="1"/>
  <c r="O2081" i="1"/>
  <c r="M2081" i="1"/>
  <c r="L2081" i="1"/>
  <c r="N2081" i="1" s="1"/>
  <c r="P2081" i="1" s="1"/>
  <c r="G2081" i="1"/>
  <c r="N2080" i="1"/>
  <c r="M2080" i="1"/>
  <c r="O2080" i="1" s="1"/>
  <c r="P2080" i="1" s="1"/>
  <c r="L2080" i="1"/>
  <c r="G2080" i="1"/>
  <c r="O2079" i="1"/>
  <c r="M2079" i="1"/>
  <c r="L2079" i="1"/>
  <c r="N2079" i="1" s="1"/>
  <c r="G2079" i="1"/>
  <c r="M2078" i="1"/>
  <c r="O2078" i="1" s="1"/>
  <c r="L2078" i="1"/>
  <c r="N2078" i="1" s="1"/>
  <c r="G2078" i="1"/>
  <c r="O2077" i="1"/>
  <c r="N2077" i="1"/>
  <c r="M2077" i="1"/>
  <c r="L2077" i="1"/>
  <c r="G2077" i="1"/>
  <c r="O2076" i="1"/>
  <c r="P2076" i="1" s="1"/>
  <c r="M2076" i="1"/>
  <c r="L2076" i="1"/>
  <c r="N2076" i="1" s="1"/>
  <c r="G2076" i="1"/>
  <c r="N2075" i="1"/>
  <c r="M2075" i="1"/>
  <c r="O2075" i="1" s="1"/>
  <c r="P2075" i="1" s="1"/>
  <c r="L2075" i="1"/>
  <c r="G2075" i="1"/>
  <c r="N2074" i="1"/>
  <c r="M2074" i="1"/>
  <c r="O2074" i="1" s="1"/>
  <c r="P2074" i="1" s="1"/>
  <c r="L2074" i="1"/>
  <c r="G2074" i="1"/>
  <c r="O2073" i="1"/>
  <c r="M2073" i="1"/>
  <c r="L2073" i="1"/>
  <c r="N2073" i="1" s="1"/>
  <c r="P2073" i="1" s="1"/>
  <c r="G2073" i="1"/>
  <c r="O2072" i="1"/>
  <c r="P2072" i="1" s="1"/>
  <c r="M2072" i="1"/>
  <c r="L2072" i="1"/>
  <c r="N2072" i="1" s="1"/>
  <c r="G2072" i="1"/>
  <c r="O2071" i="1"/>
  <c r="P2071" i="1" s="1"/>
  <c r="M2071" i="1"/>
  <c r="L2071" i="1"/>
  <c r="N2071" i="1" s="1"/>
  <c r="G2071" i="1"/>
  <c r="M2070" i="1"/>
  <c r="O2070" i="1" s="1"/>
  <c r="P2070" i="1" s="1"/>
  <c r="L2070" i="1"/>
  <c r="N2070" i="1" s="1"/>
  <c r="G2070" i="1"/>
  <c r="O2069" i="1"/>
  <c r="P2069" i="1" s="1"/>
  <c r="M2069" i="1"/>
  <c r="L2069" i="1"/>
  <c r="N2069" i="1" s="1"/>
  <c r="G2069" i="1"/>
  <c r="O2068" i="1"/>
  <c r="P2068" i="1" s="1"/>
  <c r="N2068" i="1"/>
  <c r="M2068" i="1"/>
  <c r="L2068" i="1"/>
  <c r="G2068" i="1"/>
  <c r="N2067" i="1"/>
  <c r="M2067" i="1"/>
  <c r="O2067" i="1" s="1"/>
  <c r="L2067" i="1"/>
  <c r="G2067" i="1"/>
  <c r="M2066" i="1"/>
  <c r="O2066" i="1" s="1"/>
  <c r="L2066" i="1"/>
  <c r="N2066" i="1" s="1"/>
  <c r="G2066" i="1"/>
  <c r="P2065" i="1"/>
  <c r="O2065" i="1"/>
  <c r="M2065" i="1"/>
  <c r="L2065" i="1"/>
  <c r="N2065" i="1" s="1"/>
  <c r="G2065" i="1"/>
  <c r="N2064" i="1"/>
  <c r="M2064" i="1"/>
  <c r="O2064" i="1" s="1"/>
  <c r="P2064" i="1" s="1"/>
  <c r="L2064" i="1"/>
  <c r="G2064" i="1"/>
  <c r="M2063" i="1"/>
  <c r="O2063" i="1" s="1"/>
  <c r="P2063" i="1" s="1"/>
  <c r="L2063" i="1"/>
  <c r="N2063" i="1" s="1"/>
  <c r="G2063" i="1"/>
  <c r="M2062" i="1"/>
  <c r="O2062" i="1" s="1"/>
  <c r="P2062" i="1" s="1"/>
  <c r="L2062" i="1"/>
  <c r="N2062" i="1" s="1"/>
  <c r="G2062" i="1"/>
  <c r="O2061" i="1"/>
  <c r="N2061" i="1"/>
  <c r="M2061" i="1"/>
  <c r="L2061" i="1"/>
  <c r="G2061" i="1"/>
  <c r="M2060" i="1"/>
  <c r="O2060" i="1" s="1"/>
  <c r="P2060" i="1" s="1"/>
  <c r="L2060" i="1"/>
  <c r="N2060" i="1" s="1"/>
  <c r="G2060" i="1"/>
  <c r="M2059" i="1"/>
  <c r="O2059" i="1" s="1"/>
  <c r="L2059" i="1"/>
  <c r="N2059" i="1" s="1"/>
  <c r="G2059" i="1"/>
  <c r="N2058" i="1"/>
  <c r="P2058" i="1" s="1"/>
  <c r="M2058" i="1"/>
  <c r="O2058" i="1" s="1"/>
  <c r="L2058" i="1"/>
  <c r="G2058" i="1"/>
  <c r="O2057" i="1"/>
  <c r="M2057" i="1"/>
  <c r="L2057" i="1"/>
  <c r="N2057" i="1" s="1"/>
  <c r="G2057" i="1"/>
  <c r="N2056" i="1"/>
  <c r="M2056" i="1"/>
  <c r="O2056" i="1" s="1"/>
  <c r="P2056" i="1" s="1"/>
  <c r="L2056" i="1"/>
  <c r="G2056" i="1"/>
  <c r="N2055" i="1"/>
  <c r="P2055" i="1" s="1"/>
  <c r="M2055" i="1"/>
  <c r="O2055" i="1" s="1"/>
  <c r="L2055" i="1"/>
  <c r="G2055" i="1"/>
  <c r="N2054" i="1"/>
  <c r="M2054" i="1"/>
  <c r="O2054" i="1" s="1"/>
  <c r="P2054" i="1" s="1"/>
  <c r="L2054" i="1"/>
  <c r="G2054" i="1"/>
  <c r="O2053" i="1"/>
  <c r="P2053" i="1" s="1"/>
  <c r="N2053" i="1"/>
  <c r="M2053" i="1"/>
  <c r="L2053" i="1"/>
  <c r="G2053" i="1"/>
  <c r="O2052" i="1"/>
  <c r="P2052" i="1" s="1"/>
  <c r="N2052" i="1"/>
  <c r="M2052" i="1"/>
  <c r="L2052" i="1"/>
  <c r="G2052" i="1"/>
  <c r="M2051" i="1"/>
  <c r="O2051" i="1" s="1"/>
  <c r="P2051" i="1" s="1"/>
  <c r="L2051" i="1"/>
  <c r="N2051" i="1" s="1"/>
  <c r="G2051" i="1"/>
  <c r="M2050" i="1"/>
  <c r="O2050" i="1" s="1"/>
  <c r="P2050" i="1" s="1"/>
  <c r="L2050" i="1"/>
  <c r="N2050" i="1" s="1"/>
  <c r="G2050" i="1"/>
  <c r="O2049" i="1"/>
  <c r="N2049" i="1"/>
  <c r="M2049" i="1"/>
  <c r="L2049" i="1"/>
  <c r="G2049" i="1"/>
  <c r="M2048" i="1"/>
  <c r="O2048" i="1" s="1"/>
  <c r="P2048" i="1" s="1"/>
  <c r="L2048" i="1"/>
  <c r="N2048" i="1" s="1"/>
  <c r="G2048" i="1"/>
  <c r="O2047" i="1"/>
  <c r="P2047" i="1" s="1"/>
  <c r="N2047" i="1"/>
  <c r="M2047" i="1"/>
  <c r="L2047" i="1"/>
  <c r="G2047" i="1"/>
  <c r="P2046" i="1"/>
  <c r="N2046" i="1"/>
  <c r="M2046" i="1"/>
  <c r="O2046" i="1" s="1"/>
  <c r="L2046" i="1"/>
  <c r="G2046" i="1"/>
  <c r="O2045" i="1"/>
  <c r="M2045" i="1"/>
  <c r="L2045" i="1"/>
  <c r="N2045" i="1" s="1"/>
  <c r="G2045" i="1"/>
  <c r="N2044" i="1"/>
  <c r="M2044" i="1"/>
  <c r="O2044" i="1" s="1"/>
  <c r="P2044" i="1" s="1"/>
  <c r="L2044" i="1"/>
  <c r="G2044" i="1"/>
  <c r="O2043" i="1"/>
  <c r="M2043" i="1"/>
  <c r="L2043" i="1"/>
  <c r="N2043" i="1" s="1"/>
  <c r="P2043" i="1" s="1"/>
  <c r="G2043" i="1"/>
  <c r="M2042" i="1"/>
  <c r="O2042" i="1" s="1"/>
  <c r="L2042" i="1"/>
  <c r="N2042" i="1" s="1"/>
  <c r="G2042" i="1"/>
  <c r="O2041" i="1"/>
  <c r="M2041" i="1"/>
  <c r="L2041" i="1"/>
  <c r="N2041" i="1" s="1"/>
  <c r="G2041" i="1"/>
  <c r="M2040" i="1"/>
  <c r="O2040" i="1" s="1"/>
  <c r="P2040" i="1" s="1"/>
  <c r="L2040" i="1"/>
  <c r="N2040" i="1" s="1"/>
  <c r="G2040" i="1"/>
  <c r="O2039" i="1"/>
  <c r="P2039" i="1" s="1"/>
  <c r="N2039" i="1"/>
  <c r="M2039" i="1"/>
  <c r="L2039" i="1"/>
  <c r="G2039" i="1"/>
  <c r="M2038" i="1"/>
  <c r="O2038" i="1" s="1"/>
  <c r="L2038" i="1"/>
  <c r="N2038" i="1" s="1"/>
  <c r="G2038" i="1"/>
  <c r="O2037" i="1"/>
  <c r="P2037" i="1" s="1"/>
  <c r="N2037" i="1"/>
  <c r="M2037" i="1"/>
  <c r="L2037" i="1"/>
  <c r="G2037" i="1"/>
  <c r="O2036" i="1"/>
  <c r="P2036" i="1" s="1"/>
  <c r="M2036" i="1"/>
  <c r="L2036" i="1"/>
  <c r="N2036" i="1" s="1"/>
  <c r="G2036" i="1"/>
  <c r="N2035" i="1"/>
  <c r="M2035" i="1"/>
  <c r="O2035" i="1" s="1"/>
  <c r="P2035" i="1" s="1"/>
  <c r="L2035" i="1"/>
  <c r="G2035" i="1"/>
  <c r="M2034" i="1"/>
  <c r="O2034" i="1" s="1"/>
  <c r="L2034" i="1"/>
  <c r="N2034" i="1" s="1"/>
  <c r="P2034" i="1" s="1"/>
  <c r="G2034" i="1"/>
  <c r="O2033" i="1"/>
  <c r="M2033" i="1"/>
  <c r="L2033" i="1"/>
  <c r="N2033" i="1" s="1"/>
  <c r="P2033" i="1" s="1"/>
  <c r="G2033" i="1"/>
  <c r="O2032" i="1"/>
  <c r="N2032" i="1"/>
  <c r="M2032" i="1"/>
  <c r="L2032" i="1"/>
  <c r="G2032" i="1"/>
  <c r="M2031" i="1"/>
  <c r="O2031" i="1" s="1"/>
  <c r="P2031" i="1" s="1"/>
  <c r="L2031" i="1"/>
  <c r="N2031" i="1" s="1"/>
  <c r="G2031" i="1"/>
  <c r="N2030" i="1"/>
  <c r="M2030" i="1"/>
  <c r="O2030" i="1" s="1"/>
  <c r="P2030" i="1" s="1"/>
  <c r="L2030" i="1"/>
  <c r="G2030" i="1"/>
  <c r="O2029" i="1"/>
  <c r="P2029" i="1" s="1"/>
  <c r="M2029" i="1"/>
  <c r="L2029" i="1"/>
  <c r="N2029" i="1" s="1"/>
  <c r="G2029" i="1"/>
  <c r="N2028" i="1"/>
  <c r="M2028" i="1"/>
  <c r="O2028" i="1" s="1"/>
  <c r="L2028" i="1"/>
  <c r="G2028" i="1"/>
  <c r="M2027" i="1"/>
  <c r="O2027" i="1" s="1"/>
  <c r="P2027" i="1" s="1"/>
  <c r="L2027" i="1"/>
  <c r="N2027" i="1" s="1"/>
  <c r="G2027" i="1"/>
  <c r="M2026" i="1"/>
  <c r="O2026" i="1" s="1"/>
  <c r="L2026" i="1"/>
  <c r="N2026" i="1" s="1"/>
  <c r="G2026" i="1"/>
  <c r="O2025" i="1"/>
  <c r="N2025" i="1"/>
  <c r="M2025" i="1"/>
  <c r="L2025" i="1"/>
  <c r="G2025" i="1"/>
  <c r="M2024" i="1"/>
  <c r="O2024" i="1" s="1"/>
  <c r="L2024" i="1"/>
  <c r="N2024" i="1" s="1"/>
  <c r="G2024" i="1"/>
  <c r="O2023" i="1"/>
  <c r="M2023" i="1"/>
  <c r="L2023" i="1"/>
  <c r="N2023" i="1" s="1"/>
  <c r="G2023" i="1"/>
  <c r="M2022" i="1"/>
  <c r="O2022" i="1" s="1"/>
  <c r="L2022" i="1"/>
  <c r="N2022" i="1" s="1"/>
  <c r="P2022" i="1" s="1"/>
  <c r="G2022" i="1"/>
  <c r="O2021" i="1"/>
  <c r="N2021" i="1"/>
  <c r="M2021" i="1"/>
  <c r="L2021" i="1"/>
  <c r="G2021" i="1"/>
  <c r="M2020" i="1"/>
  <c r="O2020" i="1" s="1"/>
  <c r="L2020" i="1"/>
  <c r="N2020" i="1" s="1"/>
  <c r="G2020" i="1"/>
  <c r="N2019" i="1"/>
  <c r="M2019" i="1"/>
  <c r="O2019" i="1" s="1"/>
  <c r="P2019" i="1" s="1"/>
  <c r="L2019" i="1"/>
  <c r="G2019" i="1"/>
  <c r="N2018" i="1"/>
  <c r="P2018" i="1" s="1"/>
  <c r="M2018" i="1"/>
  <c r="O2018" i="1" s="1"/>
  <c r="L2018" i="1"/>
  <c r="G2018" i="1"/>
  <c r="O2017" i="1"/>
  <c r="M2017" i="1"/>
  <c r="L2017" i="1"/>
  <c r="N2017" i="1" s="1"/>
  <c r="P2017" i="1" s="1"/>
  <c r="G2017" i="1"/>
  <c r="O2016" i="1"/>
  <c r="P2016" i="1" s="1"/>
  <c r="M2016" i="1"/>
  <c r="L2016" i="1"/>
  <c r="N2016" i="1" s="1"/>
  <c r="G2016" i="1"/>
  <c r="M2015" i="1"/>
  <c r="O2015" i="1" s="1"/>
  <c r="P2015" i="1" s="1"/>
  <c r="L2015" i="1"/>
  <c r="N2015" i="1" s="1"/>
  <c r="G2015" i="1"/>
  <c r="N2014" i="1"/>
  <c r="M2014" i="1"/>
  <c r="O2014" i="1" s="1"/>
  <c r="P2014" i="1" s="1"/>
  <c r="L2014" i="1"/>
  <c r="G2014" i="1"/>
  <c r="O2013" i="1"/>
  <c r="M2013" i="1"/>
  <c r="L2013" i="1"/>
  <c r="N2013" i="1" s="1"/>
  <c r="P2013" i="1" s="1"/>
  <c r="G2013" i="1"/>
  <c r="N2012" i="1"/>
  <c r="M2012" i="1"/>
  <c r="O2012" i="1" s="1"/>
  <c r="P2012" i="1" s="1"/>
  <c r="L2012" i="1"/>
  <c r="G2012" i="1"/>
  <c r="O2011" i="1"/>
  <c r="P2011" i="1" s="1"/>
  <c r="M2011" i="1"/>
  <c r="L2011" i="1"/>
  <c r="N2011" i="1" s="1"/>
  <c r="G2011" i="1"/>
  <c r="M2010" i="1"/>
  <c r="O2010" i="1" s="1"/>
  <c r="P2010" i="1" s="1"/>
  <c r="L2010" i="1"/>
  <c r="N2010" i="1" s="1"/>
  <c r="G2010" i="1"/>
  <c r="O2009" i="1"/>
  <c r="M2009" i="1"/>
  <c r="L2009" i="1"/>
  <c r="N2009" i="1" s="1"/>
  <c r="G2009" i="1"/>
  <c r="M2008" i="1"/>
  <c r="O2008" i="1" s="1"/>
  <c r="P2008" i="1" s="1"/>
  <c r="L2008" i="1"/>
  <c r="N2008" i="1" s="1"/>
  <c r="G2008" i="1"/>
  <c r="O2007" i="1"/>
  <c r="N2007" i="1"/>
  <c r="M2007" i="1"/>
  <c r="L2007" i="1"/>
  <c r="G2007" i="1"/>
  <c r="M2006" i="1"/>
  <c r="O2006" i="1" s="1"/>
  <c r="P2006" i="1" s="1"/>
  <c r="L2006" i="1"/>
  <c r="N2006" i="1" s="1"/>
  <c r="G2006" i="1"/>
  <c r="O2005" i="1"/>
  <c r="P2005" i="1" s="1"/>
  <c r="N2005" i="1"/>
  <c r="M2005" i="1"/>
  <c r="L2005" i="1"/>
  <c r="G2005" i="1"/>
  <c r="P2004" i="1"/>
  <c r="O2004" i="1"/>
  <c r="M2004" i="1"/>
  <c r="L2004" i="1"/>
  <c r="N2004" i="1" s="1"/>
  <c r="G2004" i="1"/>
  <c r="N2003" i="1"/>
  <c r="M2003" i="1"/>
  <c r="O2003" i="1" s="1"/>
  <c r="P2003" i="1" s="1"/>
  <c r="L2003" i="1"/>
  <c r="G2003" i="1"/>
  <c r="M2002" i="1"/>
  <c r="O2002" i="1" s="1"/>
  <c r="L2002" i="1"/>
  <c r="N2002" i="1" s="1"/>
  <c r="P2002" i="1" s="1"/>
  <c r="G2002" i="1"/>
  <c r="O2001" i="1"/>
  <c r="M2001" i="1"/>
  <c r="L2001" i="1"/>
  <c r="N2001" i="1" s="1"/>
  <c r="P2001" i="1" s="1"/>
  <c r="G2001" i="1"/>
  <c r="O2000" i="1"/>
  <c r="P2000" i="1" s="1"/>
  <c r="N2000" i="1"/>
  <c r="M2000" i="1"/>
  <c r="L2000" i="1"/>
  <c r="G2000" i="1"/>
  <c r="M1999" i="1"/>
  <c r="O1999" i="1" s="1"/>
  <c r="L1999" i="1"/>
  <c r="N1999" i="1" s="1"/>
  <c r="G1999" i="1"/>
  <c r="N1998" i="1"/>
  <c r="M1998" i="1"/>
  <c r="O1998" i="1" s="1"/>
  <c r="P1998" i="1" s="1"/>
  <c r="L1998" i="1"/>
  <c r="G1998" i="1"/>
  <c r="O1997" i="1"/>
  <c r="P1997" i="1" s="1"/>
  <c r="M1997" i="1"/>
  <c r="L1997" i="1"/>
  <c r="N1997" i="1" s="1"/>
  <c r="G1997" i="1"/>
  <c r="N1996" i="1"/>
  <c r="M1996" i="1"/>
  <c r="O1996" i="1" s="1"/>
  <c r="P1996" i="1" s="1"/>
  <c r="L1996" i="1"/>
  <c r="G1996" i="1"/>
  <c r="M1995" i="1"/>
  <c r="O1995" i="1" s="1"/>
  <c r="L1995" i="1"/>
  <c r="N1995" i="1" s="1"/>
  <c r="G1995" i="1"/>
  <c r="M1994" i="1"/>
  <c r="O1994" i="1" s="1"/>
  <c r="P1994" i="1" s="1"/>
  <c r="L1994" i="1"/>
  <c r="N1994" i="1" s="1"/>
  <c r="G1994" i="1"/>
  <c r="O1993" i="1"/>
  <c r="P1993" i="1" s="1"/>
  <c r="N1993" i="1"/>
  <c r="M1993" i="1"/>
  <c r="L1993" i="1"/>
  <c r="G1993" i="1"/>
  <c r="M1992" i="1"/>
  <c r="O1992" i="1" s="1"/>
  <c r="P1992" i="1" s="1"/>
  <c r="L1992" i="1"/>
  <c r="N1992" i="1" s="1"/>
  <c r="G1992" i="1"/>
  <c r="O1991" i="1"/>
  <c r="P1991" i="1" s="1"/>
  <c r="M1991" i="1"/>
  <c r="L1991" i="1"/>
  <c r="N1991" i="1" s="1"/>
  <c r="G1991" i="1"/>
  <c r="P1990" i="1"/>
  <c r="M1990" i="1"/>
  <c r="O1990" i="1" s="1"/>
  <c r="L1990" i="1"/>
  <c r="N1990" i="1" s="1"/>
  <c r="G1990" i="1"/>
  <c r="O1989" i="1"/>
  <c r="P1989" i="1" s="1"/>
  <c r="N1989" i="1"/>
  <c r="M1989" i="1"/>
  <c r="L1989" i="1"/>
  <c r="G1989" i="1"/>
  <c r="M1988" i="1"/>
  <c r="O1988" i="1" s="1"/>
  <c r="P1988" i="1" s="1"/>
  <c r="L1988" i="1"/>
  <c r="N1988" i="1" s="1"/>
  <c r="G1988" i="1"/>
  <c r="N1987" i="1"/>
  <c r="M1987" i="1"/>
  <c r="O1987" i="1" s="1"/>
  <c r="P1987" i="1" s="1"/>
  <c r="L1987" i="1"/>
  <c r="G1987" i="1"/>
  <c r="P1986" i="1"/>
  <c r="N1986" i="1"/>
  <c r="M1986" i="1"/>
  <c r="O1986" i="1" s="1"/>
  <c r="L1986" i="1"/>
  <c r="G1986" i="1"/>
  <c r="O1985" i="1"/>
  <c r="M1985" i="1"/>
  <c r="L1985" i="1"/>
  <c r="N1985" i="1" s="1"/>
  <c r="P1985" i="1" s="1"/>
  <c r="G1985" i="1"/>
  <c r="O1984" i="1"/>
  <c r="M1984" i="1"/>
  <c r="L1984" i="1"/>
  <c r="N1984" i="1" s="1"/>
  <c r="G1984" i="1"/>
  <c r="M1983" i="1"/>
  <c r="O1983" i="1" s="1"/>
  <c r="P1983" i="1" s="1"/>
  <c r="L1983" i="1"/>
  <c r="N1983" i="1" s="1"/>
  <c r="G1983" i="1"/>
  <c r="N1982" i="1"/>
  <c r="M1982" i="1"/>
  <c r="O1982" i="1" s="1"/>
  <c r="L1982" i="1"/>
  <c r="G1982" i="1"/>
  <c r="O1981" i="1"/>
  <c r="M1981" i="1"/>
  <c r="L1981" i="1"/>
  <c r="N1981" i="1" s="1"/>
  <c r="P1981" i="1" s="1"/>
  <c r="G1981" i="1"/>
  <c r="N1980" i="1"/>
  <c r="M1980" i="1"/>
  <c r="O1980" i="1" s="1"/>
  <c r="P1980" i="1" s="1"/>
  <c r="L1980" i="1"/>
  <c r="G1980" i="1"/>
  <c r="O1979" i="1"/>
  <c r="P1979" i="1" s="1"/>
  <c r="M1979" i="1"/>
  <c r="L1979" i="1"/>
  <c r="N1979" i="1" s="1"/>
  <c r="G1979" i="1"/>
  <c r="M1978" i="1"/>
  <c r="O1978" i="1" s="1"/>
  <c r="L1978" i="1"/>
  <c r="N1978" i="1" s="1"/>
  <c r="G1978" i="1"/>
  <c r="O1977" i="1"/>
  <c r="M1977" i="1"/>
  <c r="L1977" i="1"/>
  <c r="N1977" i="1" s="1"/>
  <c r="G1977" i="1"/>
  <c r="M1976" i="1"/>
  <c r="O1976" i="1" s="1"/>
  <c r="L1976" i="1"/>
  <c r="N1976" i="1" s="1"/>
  <c r="P1976" i="1" s="1"/>
  <c r="G1976" i="1"/>
  <c r="O1975" i="1"/>
  <c r="N1975" i="1"/>
  <c r="M1975" i="1"/>
  <c r="L1975" i="1"/>
  <c r="G1975" i="1"/>
  <c r="M1974" i="1"/>
  <c r="O1974" i="1" s="1"/>
  <c r="L1974" i="1"/>
  <c r="N1974" i="1" s="1"/>
  <c r="G1974" i="1"/>
  <c r="O1973" i="1"/>
  <c r="P1973" i="1" s="1"/>
  <c r="N1973" i="1"/>
  <c r="M1973" i="1"/>
  <c r="L1973" i="1"/>
  <c r="G1973" i="1"/>
  <c r="O1972" i="1"/>
  <c r="P1972" i="1" s="1"/>
  <c r="M1972" i="1"/>
  <c r="L1972" i="1"/>
  <c r="N1972" i="1" s="1"/>
  <c r="G1972" i="1"/>
  <c r="N1971" i="1"/>
  <c r="M1971" i="1"/>
  <c r="O1971" i="1" s="1"/>
  <c r="P1971" i="1" s="1"/>
  <c r="L1971" i="1"/>
  <c r="G1971" i="1"/>
  <c r="M1970" i="1"/>
  <c r="O1970" i="1" s="1"/>
  <c r="L1970" i="1"/>
  <c r="N1970" i="1" s="1"/>
  <c r="P1970" i="1" s="1"/>
  <c r="G1970" i="1"/>
  <c r="P1969" i="1"/>
  <c r="O1969" i="1"/>
  <c r="M1969" i="1"/>
  <c r="L1969" i="1"/>
  <c r="N1969" i="1" s="1"/>
  <c r="G1969" i="1"/>
  <c r="O1968" i="1"/>
  <c r="N1968" i="1"/>
  <c r="M1968" i="1"/>
  <c r="L1968" i="1"/>
  <c r="G1968" i="1"/>
  <c r="M1967" i="1"/>
  <c r="O1967" i="1" s="1"/>
  <c r="P1967" i="1" s="1"/>
  <c r="L1967" i="1"/>
  <c r="N1967" i="1" s="1"/>
  <c r="G1967" i="1"/>
  <c r="N1966" i="1"/>
  <c r="M1966" i="1"/>
  <c r="O1966" i="1" s="1"/>
  <c r="P1966" i="1" s="1"/>
  <c r="L1966" i="1"/>
  <c r="G1966" i="1"/>
  <c r="O1965" i="1"/>
  <c r="P1965" i="1" s="1"/>
  <c r="M1965" i="1"/>
  <c r="L1965" i="1"/>
  <c r="N1965" i="1" s="1"/>
  <c r="G1965" i="1"/>
  <c r="N1964" i="1"/>
  <c r="M1964" i="1"/>
  <c r="O1964" i="1" s="1"/>
  <c r="L1964" i="1"/>
  <c r="G1964" i="1"/>
  <c r="M1963" i="1"/>
  <c r="O1963" i="1" s="1"/>
  <c r="P1963" i="1" s="1"/>
  <c r="L1963" i="1"/>
  <c r="N1963" i="1" s="1"/>
  <c r="G1963" i="1"/>
  <c r="M1962" i="1"/>
  <c r="O1962" i="1" s="1"/>
  <c r="L1962" i="1"/>
  <c r="N1962" i="1" s="1"/>
  <c r="G1962" i="1"/>
  <c r="O1961" i="1"/>
  <c r="N1961" i="1"/>
  <c r="M1961" i="1"/>
  <c r="L1961" i="1"/>
  <c r="G1961" i="1"/>
  <c r="M1960" i="1"/>
  <c r="O1960" i="1" s="1"/>
  <c r="L1960" i="1"/>
  <c r="N1960" i="1" s="1"/>
  <c r="G1960" i="1"/>
  <c r="O1959" i="1"/>
  <c r="M1959" i="1"/>
  <c r="L1959" i="1"/>
  <c r="N1959" i="1" s="1"/>
  <c r="G1959" i="1"/>
  <c r="M1958" i="1"/>
  <c r="O1958" i="1" s="1"/>
  <c r="L1958" i="1"/>
  <c r="N1958" i="1" s="1"/>
  <c r="P1958" i="1" s="1"/>
  <c r="G1958" i="1"/>
  <c r="O1957" i="1"/>
  <c r="N1957" i="1"/>
  <c r="M1957" i="1"/>
  <c r="L1957" i="1"/>
  <c r="G1957" i="1"/>
  <c r="M1956" i="1"/>
  <c r="O1956" i="1" s="1"/>
  <c r="L1956" i="1"/>
  <c r="N1956" i="1" s="1"/>
  <c r="G1956" i="1"/>
  <c r="N1955" i="1"/>
  <c r="M1955" i="1"/>
  <c r="O1955" i="1" s="1"/>
  <c r="P1955" i="1" s="1"/>
  <c r="L1955" i="1"/>
  <c r="G1955" i="1"/>
  <c r="N1954" i="1"/>
  <c r="P1954" i="1" s="1"/>
  <c r="M1954" i="1"/>
  <c r="O1954" i="1" s="1"/>
  <c r="L1954" i="1"/>
  <c r="G1954" i="1"/>
  <c r="O1953" i="1"/>
  <c r="M1953" i="1"/>
  <c r="L1953" i="1"/>
  <c r="N1953" i="1" s="1"/>
  <c r="P1953" i="1" s="1"/>
  <c r="G1953" i="1"/>
  <c r="O1952" i="1"/>
  <c r="P1952" i="1" s="1"/>
  <c r="M1952" i="1"/>
  <c r="L1952" i="1"/>
  <c r="N1952" i="1" s="1"/>
  <c r="G1952" i="1"/>
  <c r="M1951" i="1"/>
  <c r="O1951" i="1" s="1"/>
  <c r="P1951" i="1" s="1"/>
  <c r="L1951" i="1"/>
  <c r="N1951" i="1" s="1"/>
  <c r="G1951" i="1"/>
  <c r="N1950" i="1"/>
  <c r="M1950" i="1"/>
  <c r="O1950" i="1" s="1"/>
  <c r="P1950" i="1" s="1"/>
  <c r="L1950" i="1"/>
  <c r="G1950" i="1"/>
  <c r="O1949" i="1"/>
  <c r="M1949" i="1"/>
  <c r="L1949" i="1"/>
  <c r="N1949" i="1" s="1"/>
  <c r="P1949" i="1" s="1"/>
  <c r="G1949" i="1"/>
  <c r="N1948" i="1"/>
  <c r="M1948" i="1"/>
  <c r="O1948" i="1" s="1"/>
  <c r="P1948" i="1" s="1"/>
  <c r="L1948" i="1"/>
  <c r="G1948" i="1"/>
  <c r="O1947" i="1"/>
  <c r="P1947" i="1" s="1"/>
  <c r="M1947" i="1"/>
  <c r="L1947" i="1"/>
  <c r="N1947" i="1" s="1"/>
  <c r="G1947" i="1"/>
  <c r="M1946" i="1"/>
  <c r="O1946" i="1" s="1"/>
  <c r="P1946" i="1" s="1"/>
  <c r="L1946" i="1"/>
  <c r="N1946" i="1" s="1"/>
  <c r="G1946" i="1"/>
  <c r="O1945" i="1"/>
  <c r="P1945" i="1" s="1"/>
  <c r="M1945" i="1"/>
  <c r="L1945" i="1"/>
  <c r="N1945" i="1" s="1"/>
  <c r="G1945" i="1"/>
  <c r="M1944" i="1"/>
  <c r="O1944" i="1" s="1"/>
  <c r="P1944" i="1" s="1"/>
  <c r="L1944" i="1"/>
  <c r="N1944" i="1" s="1"/>
  <c r="G1944" i="1"/>
  <c r="O1943" i="1"/>
  <c r="N1943" i="1"/>
  <c r="M1943" i="1"/>
  <c r="L1943" i="1"/>
  <c r="G1943" i="1"/>
  <c r="M1942" i="1"/>
  <c r="O1942" i="1" s="1"/>
  <c r="P1942" i="1" s="1"/>
  <c r="L1942" i="1"/>
  <c r="N1942" i="1" s="1"/>
  <c r="G1942" i="1"/>
  <c r="O1941" i="1"/>
  <c r="P1941" i="1" s="1"/>
  <c r="N1941" i="1"/>
  <c r="M1941" i="1"/>
  <c r="L1941" i="1"/>
  <c r="G1941" i="1"/>
  <c r="O1940" i="1"/>
  <c r="M1940" i="1"/>
  <c r="L1940" i="1"/>
  <c r="N1940" i="1" s="1"/>
  <c r="P1940" i="1" s="1"/>
  <c r="G1940" i="1"/>
  <c r="N1939" i="1"/>
  <c r="M1939" i="1"/>
  <c r="O1939" i="1" s="1"/>
  <c r="L1939" i="1"/>
  <c r="G1939" i="1"/>
  <c r="M1938" i="1"/>
  <c r="O1938" i="1" s="1"/>
  <c r="L1938" i="1"/>
  <c r="N1938" i="1" s="1"/>
  <c r="P1938" i="1" s="1"/>
  <c r="G1938" i="1"/>
  <c r="P1937" i="1"/>
  <c r="O1937" i="1"/>
  <c r="M1937" i="1"/>
  <c r="L1937" i="1"/>
  <c r="N1937" i="1" s="1"/>
  <c r="G1937" i="1"/>
  <c r="O1936" i="1"/>
  <c r="P1936" i="1" s="1"/>
  <c r="N1936" i="1"/>
  <c r="M1936" i="1"/>
  <c r="L1936" i="1"/>
  <c r="G1936" i="1"/>
  <c r="M1935" i="1"/>
  <c r="O1935" i="1" s="1"/>
  <c r="L1935" i="1"/>
  <c r="N1935" i="1" s="1"/>
  <c r="G1935" i="1"/>
  <c r="N1934" i="1"/>
  <c r="M1934" i="1"/>
  <c r="O1934" i="1" s="1"/>
  <c r="P1934" i="1" s="1"/>
  <c r="L1934" i="1"/>
  <c r="G1934" i="1"/>
  <c r="O1933" i="1"/>
  <c r="M1933" i="1"/>
  <c r="L1933" i="1"/>
  <c r="N1933" i="1" s="1"/>
  <c r="P1933" i="1" s="1"/>
  <c r="G1933" i="1"/>
  <c r="N1932" i="1"/>
  <c r="M1932" i="1"/>
  <c r="O1932" i="1" s="1"/>
  <c r="P1932" i="1" s="1"/>
  <c r="L1932" i="1"/>
  <c r="G1932" i="1"/>
  <c r="M1931" i="1"/>
  <c r="O1931" i="1" s="1"/>
  <c r="L1931" i="1"/>
  <c r="N1931" i="1" s="1"/>
  <c r="G1931" i="1"/>
  <c r="M1930" i="1"/>
  <c r="O1930" i="1" s="1"/>
  <c r="P1930" i="1" s="1"/>
  <c r="L1930" i="1"/>
  <c r="N1930" i="1" s="1"/>
  <c r="G1930" i="1"/>
  <c r="O1929" i="1"/>
  <c r="P1929" i="1" s="1"/>
  <c r="N1929" i="1"/>
  <c r="M1929" i="1"/>
  <c r="L1929" i="1"/>
  <c r="G1929" i="1"/>
  <c r="M1928" i="1"/>
  <c r="O1928" i="1" s="1"/>
  <c r="P1928" i="1" s="1"/>
  <c r="L1928" i="1"/>
  <c r="N1928" i="1" s="1"/>
  <c r="G1928" i="1"/>
  <c r="O1927" i="1"/>
  <c r="P1927" i="1" s="1"/>
  <c r="M1927" i="1"/>
  <c r="L1927" i="1"/>
  <c r="N1927" i="1" s="1"/>
  <c r="G1927" i="1"/>
  <c r="P1926" i="1"/>
  <c r="M1926" i="1"/>
  <c r="O1926" i="1" s="1"/>
  <c r="L1926" i="1"/>
  <c r="N1926" i="1" s="1"/>
  <c r="G1926" i="1"/>
  <c r="O1925" i="1"/>
  <c r="P1925" i="1" s="1"/>
  <c r="N1925" i="1"/>
  <c r="M1925" i="1"/>
  <c r="L1925" i="1"/>
  <c r="G1925" i="1"/>
  <c r="M1924" i="1"/>
  <c r="O1924" i="1" s="1"/>
  <c r="P1924" i="1" s="1"/>
  <c r="L1924" i="1"/>
  <c r="N1924" i="1" s="1"/>
  <c r="G1924" i="1"/>
  <c r="N1923" i="1"/>
  <c r="M1923" i="1"/>
  <c r="O1923" i="1" s="1"/>
  <c r="P1923" i="1" s="1"/>
  <c r="L1923" i="1"/>
  <c r="G1923" i="1"/>
  <c r="P1922" i="1"/>
  <c r="N1922" i="1"/>
  <c r="M1922" i="1"/>
  <c r="O1922" i="1" s="1"/>
  <c r="L1922" i="1"/>
  <c r="G1922" i="1"/>
  <c r="O1921" i="1"/>
  <c r="M1921" i="1"/>
  <c r="L1921" i="1"/>
  <c r="N1921" i="1" s="1"/>
  <c r="P1921" i="1" s="1"/>
  <c r="G1921" i="1"/>
  <c r="O1920" i="1"/>
  <c r="M1920" i="1"/>
  <c r="L1920" i="1"/>
  <c r="N1920" i="1" s="1"/>
  <c r="G1920" i="1"/>
  <c r="M1919" i="1"/>
  <c r="O1919" i="1" s="1"/>
  <c r="L1919" i="1"/>
  <c r="N1919" i="1" s="1"/>
  <c r="P1919" i="1" s="1"/>
  <c r="G1919" i="1"/>
  <c r="N1918" i="1"/>
  <c r="M1918" i="1"/>
  <c r="O1918" i="1" s="1"/>
  <c r="L1918" i="1"/>
  <c r="G1918" i="1"/>
  <c r="O1917" i="1"/>
  <c r="M1917" i="1"/>
  <c r="L1917" i="1"/>
  <c r="N1917" i="1" s="1"/>
  <c r="P1917" i="1" s="1"/>
  <c r="G1917" i="1"/>
  <c r="N1916" i="1"/>
  <c r="M1916" i="1"/>
  <c r="O1916" i="1" s="1"/>
  <c r="P1916" i="1" s="1"/>
  <c r="L1916" i="1"/>
  <c r="G1916" i="1"/>
  <c r="O1915" i="1"/>
  <c r="M1915" i="1"/>
  <c r="L1915" i="1"/>
  <c r="N1915" i="1" s="1"/>
  <c r="P1915" i="1" s="1"/>
  <c r="G1915" i="1"/>
  <c r="M1914" i="1"/>
  <c r="O1914" i="1" s="1"/>
  <c r="L1914" i="1"/>
  <c r="N1914" i="1" s="1"/>
  <c r="G1914" i="1"/>
  <c r="O1913" i="1"/>
  <c r="M1913" i="1"/>
  <c r="L1913" i="1"/>
  <c r="N1913" i="1" s="1"/>
  <c r="G1913" i="1"/>
  <c r="M1912" i="1"/>
  <c r="O1912" i="1" s="1"/>
  <c r="P1912" i="1" s="1"/>
  <c r="L1912" i="1"/>
  <c r="N1912" i="1" s="1"/>
  <c r="G1912" i="1"/>
  <c r="O1911" i="1"/>
  <c r="P1911" i="1" s="1"/>
  <c r="N1911" i="1"/>
  <c r="M1911" i="1"/>
  <c r="L1911" i="1"/>
  <c r="G1911" i="1"/>
  <c r="M1910" i="1"/>
  <c r="O1910" i="1" s="1"/>
  <c r="L1910" i="1"/>
  <c r="N1910" i="1" s="1"/>
  <c r="G1910" i="1"/>
  <c r="O1909" i="1"/>
  <c r="P1909" i="1" s="1"/>
  <c r="N1909" i="1"/>
  <c r="M1909" i="1"/>
  <c r="L1909" i="1"/>
  <c r="G1909" i="1"/>
  <c r="O1908" i="1"/>
  <c r="P1908" i="1" s="1"/>
  <c r="M1908" i="1"/>
  <c r="L1908" i="1"/>
  <c r="N1908" i="1" s="1"/>
  <c r="G1908" i="1"/>
  <c r="N1907" i="1"/>
  <c r="M1907" i="1"/>
  <c r="O1907" i="1" s="1"/>
  <c r="P1907" i="1" s="1"/>
  <c r="L1907" i="1"/>
  <c r="G1907" i="1"/>
  <c r="M1906" i="1"/>
  <c r="O1906" i="1" s="1"/>
  <c r="L1906" i="1"/>
  <c r="N1906" i="1" s="1"/>
  <c r="P1906" i="1" s="1"/>
  <c r="G1906" i="1"/>
  <c r="O1905" i="1"/>
  <c r="M1905" i="1"/>
  <c r="L1905" i="1"/>
  <c r="N1905" i="1" s="1"/>
  <c r="P1905" i="1" s="1"/>
  <c r="G1905" i="1"/>
  <c r="O1904" i="1"/>
  <c r="N1904" i="1"/>
  <c r="M1904" i="1"/>
  <c r="L1904" i="1"/>
  <c r="G1904" i="1"/>
  <c r="M1903" i="1"/>
  <c r="O1903" i="1" s="1"/>
  <c r="P1903" i="1" s="1"/>
  <c r="L1903" i="1"/>
  <c r="N1903" i="1" s="1"/>
  <c r="G1903" i="1"/>
  <c r="N1902" i="1"/>
  <c r="M1902" i="1"/>
  <c r="O1902" i="1" s="1"/>
  <c r="P1902" i="1" s="1"/>
  <c r="L1902" i="1"/>
  <c r="G1902" i="1"/>
  <c r="O1901" i="1"/>
  <c r="P1901" i="1" s="1"/>
  <c r="M1901" i="1"/>
  <c r="L1901" i="1"/>
  <c r="N1901" i="1" s="1"/>
  <c r="G1901" i="1"/>
  <c r="N1900" i="1"/>
  <c r="M1900" i="1"/>
  <c r="O1900" i="1" s="1"/>
  <c r="L1900" i="1"/>
  <c r="G1900" i="1"/>
  <c r="M1899" i="1"/>
  <c r="O1899" i="1" s="1"/>
  <c r="P1899" i="1" s="1"/>
  <c r="L1899" i="1"/>
  <c r="N1899" i="1" s="1"/>
  <c r="G1899" i="1"/>
  <c r="M1898" i="1"/>
  <c r="O1898" i="1" s="1"/>
  <c r="L1898" i="1"/>
  <c r="N1898" i="1" s="1"/>
  <c r="G1898" i="1"/>
  <c r="O1897" i="1"/>
  <c r="N1897" i="1"/>
  <c r="M1897" i="1"/>
  <c r="L1897" i="1"/>
  <c r="G1897" i="1"/>
  <c r="M1896" i="1"/>
  <c r="O1896" i="1" s="1"/>
  <c r="L1896" i="1"/>
  <c r="N1896" i="1" s="1"/>
  <c r="G1896" i="1"/>
  <c r="O1895" i="1"/>
  <c r="M1895" i="1"/>
  <c r="L1895" i="1"/>
  <c r="N1895" i="1" s="1"/>
  <c r="G1895" i="1"/>
  <c r="M1894" i="1"/>
  <c r="O1894" i="1" s="1"/>
  <c r="L1894" i="1"/>
  <c r="N1894" i="1" s="1"/>
  <c r="P1894" i="1" s="1"/>
  <c r="G1894" i="1"/>
  <c r="O1893" i="1"/>
  <c r="N1893" i="1"/>
  <c r="M1893" i="1"/>
  <c r="L1893" i="1"/>
  <c r="G1893" i="1"/>
  <c r="M1892" i="1"/>
  <c r="O1892" i="1" s="1"/>
  <c r="L1892" i="1"/>
  <c r="N1892" i="1" s="1"/>
  <c r="G1892" i="1"/>
  <c r="N1891" i="1"/>
  <c r="M1891" i="1"/>
  <c r="O1891" i="1" s="1"/>
  <c r="P1891" i="1" s="1"/>
  <c r="L1891" i="1"/>
  <c r="G1891" i="1"/>
  <c r="N1890" i="1"/>
  <c r="P1890" i="1" s="1"/>
  <c r="M1890" i="1"/>
  <c r="O1890" i="1" s="1"/>
  <c r="L1890" i="1"/>
  <c r="G1890" i="1"/>
  <c r="O1889" i="1"/>
  <c r="M1889" i="1"/>
  <c r="L1889" i="1"/>
  <c r="N1889" i="1" s="1"/>
  <c r="P1889" i="1" s="1"/>
  <c r="G1889" i="1"/>
  <c r="O1888" i="1"/>
  <c r="P1888" i="1" s="1"/>
  <c r="M1888" i="1"/>
  <c r="L1888" i="1"/>
  <c r="N1888" i="1" s="1"/>
  <c r="G1888" i="1"/>
  <c r="M1887" i="1"/>
  <c r="O1887" i="1" s="1"/>
  <c r="P1887" i="1" s="1"/>
  <c r="L1887" i="1"/>
  <c r="N1887" i="1" s="1"/>
  <c r="G1887" i="1"/>
  <c r="N1886" i="1"/>
  <c r="M1886" i="1"/>
  <c r="O1886" i="1" s="1"/>
  <c r="P1886" i="1" s="1"/>
  <c r="L1886" i="1"/>
  <c r="G1886" i="1"/>
  <c r="O1885" i="1"/>
  <c r="M1885" i="1"/>
  <c r="L1885" i="1"/>
  <c r="N1885" i="1" s="1"/>
  <c r="P1885" i="1" s="1"/>
  <c r="G1885" i="1"/>
  <c r="N1884" i="1"/>
  <c r="M1884" i="1"/>
  <c r="O1884" i="1" s="1"/>
  <c r="P1884" i="1" s="1"/>
  <c r="L1884" i="1"/>
  <c r="G1884" i="1"/>
  <c r="O1883" i="1"/>
  <c r="P1883" i="1" s="1"/>
  <c r="M1883" i="1"/>
  <c r="L1883" i="1"/>
  <c r="N1883" i="1" s="1"/>
  <c r="G1883" i="1"/>
  <c r="M1882" i="1"/>
  <c r="O1882" i="1" s="1"/>
  <c r="P1882" i="1" s="1"/>
  <c r="L1882" i="1"/>
  <c r="N1882" i="1" s="1"/>
  <c r="G1882" i="1"/>
  <c r="O1881" i="1"/>
  <c r="M1881" i="1"/>
  <c r="L1881" i="1"/>
  <c r="N1881" i="1" s="1"/>
  <c r="G1881" i="1"/>
  <c r="M1880" i="1"/>
  <c r="O1880" i="1" s="1"/>
  <c r="P1880" i="1" s="1"/>
  <c r="L1880" i="1"/>
  <c r="N1880" i="1" s="1"/>
  <c r="G1880" i="1"/>
  <c r="O1879" i="1"/>
  <c r="N1879" i="1"/>
  <c r="M1879" i="1"/>
  <c r="L1879" i="1"/>
  <c r="G1879" i="1"/>
  <c r="M1878" i="1"/>
  <c r="O1878" i="1" s="1"/>
  <c r="P1878" i="1" s="1"/>
  <c r="L1878" i="1"/>
  <c r="N1878" i="1" s="1"/>
  <c r="G1878" i="1"/>
  <c r="O1877" i="1"/>
  <c r="P1877" i="1" s="1"/>
  <c r="N1877" i="1"/>
  <c r="M1877" i="1"/>
  <c r="L1877" i="1"/>
  <c r="G1877" i="1"/>
  <c r="P1876" i="1"/>
  <c r="O1876" i="1"/>
  <c r="M1876" i="1"/>
  <c r="L1876" i="1"/>
  <c r="N1876" i="1" s="1"/>
  <c r="G1876" i="1"/>
  <c r="N1875" i="1"/>
  <c r="M1875" i="1"/>
  <c r="O1875" i="1" s="1"/>
  <c r="L1875" i="1"/>
  <c r="G1875" i="1"/>
  <c r="M1874" i="1"/>
  <c r="O1874" i="1" s="1"/>
  <c r="L1874" i="1"/>
  <c r="N1874" i="1" s="1"/>
  <c r="P1874" i="1" s="1"/>
  <c r="G1874" i="1"/>
  <c r="O1873" i="1"/>
  <c r="M1873" i="1"/>
  <c r="L1873" i="1"/>
  <c r="N1873" i="1" s="1"/>
  <c r="P1873" i="1" s="1"/>
  <c r="G1873" i="1"/>
  <c r="O1872" i="1"/>
  <c r="P1872" i="1" s="1"/>
  <c r="N1872" i="1"/>
  <c r="M1872" i="1"/>
  <c r="L1872" i="1"/>
  <c r="G1872" i="1"/>
  <c r="M1871" i="1"/>
  <c r="O1871" i="1" s="1"/>
  <c r="L1871" i="1"/>
  <c r="N1871" i="1" s="1"/>
  <c r="G1871" i="1"/>
  <c r="N1870" i="1"/>
  <c r="M1870" i="1"/>
  <c r="O1870" i="1" s="1"/>
  <c r="P1870" i="1" s="1"/>
  <c r="L1870" i="1"/>
  <c r="G1870" i="1"/>
  <c r="O1869" i="1"/>
  <c r="M1869" i="1"/>
  <c r="L1869" i="1"/>
  <c r="N1869" i="1" s="1"/>
  <c r="P1869" i="1" s="1"/>
  <c r="G1869" i="1"/>
  <c r="N1868" i="1"/>
  <c r="M1868" i="1"/>
  <c r="O1868" i="1" s="1"/>
  <c r="P1868" i="1" s="1"/>
  <c r="L1868" i="1"/>
  <c r="G1868" i="1"/>
  <c r="M1867" i="1"/>
  <c r="O1867" i="1" s="1"/>
  <c r="L1867" i="1"/>
  <c r="N1867" i="1" s="1"/>
  <c r="G1867" i="1"/>
  <c r="M1866" i="1"/>
  <c r="O1866" i="1" s="1"/>
  <c r="P1866" i="1" s="1"/>
  <c r="L1866" i="1"/>
  <c r="N1866" i="1" s="1"/>
  <c r="G1866" i="1"/>
  <c r="O1865" i="1"/>
  <c r="P1865" i="1" s="1"/>
  <c r="N1865" i="1"/>
  <c r="M1865" i="1"/>
  <c r="L1865" i="1"/>
  <c r="G1865" i="1"/>
  <c r="M1864" i="1"/>
  <c r="O1864" i="1" s="1"/>
  <c r="P1864" i="1" s="1"/>
  <c r="L1864" i="1"/>
  <c r="N1864" i="1" s="1"/>
  <c r="G1864" i="1"/>
  <c r="O1863" i="1"/>
  <c r="P1863" i="1" s="1"/>
  <c r="M1863" i="1"/>
  <c r="L1863" i="1"/>
  <c r="N1863" i="1" s="1"/>
  <c r="G1863" i="1"/>
  <c r="P1862" i="1"/>
  <c r="M1862" i="1"/>
  <c r="O1862" i="1" s="1"/>
  <c r="L1862" i="1"/>
  <c r="N1862" i="1" s="1"/>
  <c r="G1862" i="1"/>
  <c r="O1861" i="1"/>
  <c r="P1861" i="1" s="1"/>
  <c r="N1861" i="1"/>
  <c r="M1861" i="1"/>
  <c r="L1861" i="1"/>
  <c r="G1861" i="1"/>
  <c r="M1860" i="1"/>
  <c r="O1860" i="1" s="1"/>
  <c r="P1860" i="1" s="1"/>
  <c r="L1860" i="1"/>
  <c r="N1860" i="1" s="1"/>
  <c r="G1860" i="1"/>
  <c r="N1859" i="1"/>
  <c r="M1859" i="1"/>
  <c r="O1859" i="1" s="1"/>
  <c r="P1859" i="1" s="1"/>
  <c r="L1859" i="1"/>
  <c r="G1859" i="1"/>
  <c r="P1858" i="1"/>
  <c r="N1858" i="1"/>
  <c r="M1858" i="1"/>
  <c r="O1858" i="1" s="1"/>
  <c r="L1858" i="1"/>
  <c r="G1858" i="1"/>
  <c r="O1857" i="1"/>
  <c r="M1857" i="1"/>
  <c r="L1857" i="1"/>
  <c r="N1857" i="1" s="1"/>
  <c r="P1857" i="1" s="1"/>
  <c r="G1857" i="1"/>
  <c r="O1856" i="1"/>
  <c r="M1856" i="1"/>
  <c r="L1856" i="1"/>
  <c r="N1856" i="1" s="1"/>
  <c r="G1856" i="1"/>
  <c r="M1855" i="1"/>
  <c r="O1855" i="1" s="1"/>
  <c r="L1855" i="1"/>
  <c r="N1855" i="1" s="1"/>
  <c r="P1855" i="1" s="1"/>
  <c r="G1855" i="1"/>
  <c r="N1854" i="1"/>
  <c r="M1854" i="1"/>
  <c r="O1854" i="1" s="1"/>
  <c r="L1854" i="1"/>
  <c r="G1854" i="1"/>
  <c r="O1853" i="1"/>
  <c r="M1853" i="1"/>
  <c r="L1853" i="1"/>
  <c r="N1853" i="1" s="1"/>
  <c r="P1853" i="1" s="1"/>
  <c r="G1853" i="1"/>
  <c r="N1852" i="1"/>
  <c r="M1852" i="1"/>
  <c r="O1852" i="1" s="1"/>
  <c r="P1852" i="1" s="1"/>
  <c r="L1852" i="1"/>
  <c r="G1852" i="1"/>
  <c r="O1851" i="1"/>
  <c r="M1851" i="1"/>
  <c r="L1851" i="1"/>
  <c r="N1851" i="1" s="1"/>
  <c r="P1851" i="1" s="1"/>
  <c r="G1851" i="1"/>
  <c r="M1850" i="1"/>
  <c r="O1850" i="1" s="1"/>
  <c r="L1850" i="1"/>
  <c r="N1850" i="1" s="1"/>
  <c r="G1850" i="1"/>
  <c r="O1849" i="1"/>
  <c r="M1849" i="1"/>
  <c r="L1849" i="1"/>
  <c r="N1849" i="1" s="1"/>
  <c r="G1849" i="1"/>
  <c r="M1848" i="1"/>
  <c r="O1848" i="1" s="1"/>
  <c r="L1848" i="1"/>
  <c r="N1848" i="1" s="1"/>
  <c r="P1848" i="1" s="1"/>
  <c r="G1848" i="1"/>
  <c r="O1847" i="1"/>
  <c r="P1847" i="1" s="1"/>
  <c r="N1847" i="1"/>
  <c r="M1847" i="1"/>
  <c r="L1847" i="1"/>
  <c r="G1847" i="1"/>
  <c r="M1846" i="1"/>
  <c r="O1846" i="1" s="1"/>
  <c r="L1846" i="1"/>
  <c r="N1846" i="1" s="1"/>
  <c r="G1846" i="1"/>
  <c r="O1845" i="1"/>
  <c r="P1845" i="1" s="1"/>
  <c r="N1845" i="1"/>
  <c r="M1845" i="1"/>
  <c r="L1845" i="1"/>
  <c r="G1845" i="1"/>
  <c r="O1844" i="1"/>
  <c r="P1844" i="1" s="1"/>
  <c r="M1844" i="1"/>
  <c r="L1844" i="1"/>
  <c r="N1844" i="1" s="1"/>
  <c r="G1844" i="1"/>
  <c r="N1843" i="1"/>
  <c r="M1843" i="1"/>
  <c r="O1843" i="1" s="1"/>
  <c r="P1843" i="1" s="1"/>
  <c r="L1843" i="1"/>
  <c r="G1843" i="1"/>
  <c r="M1842" i="1"/>
  <c r="O1842" i="1" s="1"/>
  <c r="L1842" i="1"/>
  <c r="N1842" i="1" s="1"/>
  <c r="P1842" i="1" s="1"/>
  <c r="G1842" i="1"/>
  <c r="P1841" i="1"/>
  <c r="O1841" i="1"/>
  <c r="M1841" i="1"/>
  <c r="L1841" i="1"/>
  <c r="N1841" i="1" s="1"/>
  <c r="G1841" i="1"/>
  <c r="O1840" i="1"/>
  <c r="N1840" i="1"/>
  <c r="M1840" i="1"/>
  <c r="L1840" i="1"/>
  <c r="G1840" i="1"/>
  <c r="M1839" i="1"/>
  <c r="O1839" i="1" s="1"/>
  <c r="P1839" i="1" s="1"/>
  <c r="L1839" i="1"/>
  <c r="N1839" i="1" s="1"/>
  <c r="G1839" i="1"/>
  <c r="N1838" i="1"/>
  <c r="M1838" i="1"/>
  <c r="O1838" i="1" s="1"/>
  <c r="P1838" i="1" s="1"/>
  <c r="L1838" i="1"/>
  <c r="G1838" i="1"/>
  <c r="O1837" i="1"/>
  <c r="P1837" i="1" s="1"/>
  <c r="M1837" i="1"/>
  <c r="L1837" i="1"/>
  <c r="N1837" i="1" s="1"/>
  <c r="G1837" i="1"/>
  <c r="N1836" i="1"/>
  <c r="M1836" i="1"/>
  <c r="O1836" i="1" s="1"/>
  <c r="L1836" i="1"/>
  <c r="G1836" i="1"/>
  <c r="M1835" i="1"/>
  <c r="O1835" i="1" s="1"/>
  <c r="P1835" i="1" s="1"/>
  <c r="L1835" i="1"/>
  <c r="N1835" i="1" s="1"/>
  <c r="G1835" i="1"/>
  <c r="M1834" i="1"/>
  <c r="O1834" i="1" s="1"/>
  <c r="L1834" i="1"/>
  <c r="N1834" i="1" s="1"/>
  <c r="G1834" i="1"/>
  <c r="O1833" i="1"/>
  <c r="N1833" i="1"/>
  <c r="M1833" i="1"/>
  <c r="L1833" i="1"/>
  <c r="G1833" i="1"/>
  <c r="M1832" i="1"/>
  <c r="O1832" i="1" s="1"/>
  <c r="L1832" i="1"/>
  <c r="N1832" i="1" s="1"/>
  <c r="G1832" i="1"/>
  <c r="O1831" i="1"/>
  <c r="M1831" i="1"/>
  <c r="L1831" i="1"/>
  <c r="N1831" i="1" s="1"/>
  <c r="G1831" i="1"/>
  <c r="M1830" i="1"/>
  <c r="O1830" i="1" s="1"/>
  <c r="L1830" i="1"/>
  <c r="N1830" i="1" s="1"/>
  <c r="P1830" i="1" s="1"/>
  <c r="G1830" i="1"/>
  <c r="O1829" i="1"/>
  <c r="N1829" i="1"/>
  <c r="M1829" i="1"/>
  <c r="L1829" i="1"/>
  <c r="G1829" i="1"/>
  <c r="M1828" i="1"/>
  <c r="O1828" i="1" s="1"/>
  <c r="L1828" i="1"/>
  <c r="N1828" i="1" s="1"/>
  <c r="G1828" i="1"/>
  <c r="N1827" i="1"/>
  <c r="M1827" i="1"/>
  <c r="O1827" i="1" s="1"/>
  <c r="P1827" i="1" s="1"/>
  <c r="L1827" i="1"/>
  <c r="G1827" i="1"/>
  <c r="N1826" i="1"/>
  <c r="P1826" i="1" s="1"/>
  <c r="M1826" i="1"/>
  <c r="O1826" i="1" s="1"/>
  <c r="L1826" i="1"/>
  <c r="G1826" i="1"/>
  <c r="O1825" i="1"/>
  <c r="M1825" i="1"/>
  <c r="L1825" i="1"/>
  <c r="N1825" i="1" s="1"/>
  <c r="P1825" i="1" s="1"/>
  <c r="G1825" i="1"/>
  <c r="O1824" i="1"/>
  <c r="P1824" i="1" s="1"/>
  <c r="M1824" i="1"/>
  <c r="L1824" i="1"/>
  <c r="N1824" i="1" s="1"/>
  <c r="G1824" i="1"/>
  <c r="M1823" i="1"/>
  <c r="O1823" i="1" s="1"/>
  <c r="P1823" i="1" s="1"/>
  <c r="L1823" i="1"/>
  <c r="N1823" i="1" s="1"/>
  <c r="G1823" i="1"/>
  <c r="N1822" i="1"/>
  <c r="M1822" i="1"/>
  <c r="O1822" i="1" s="1"/>
  <c r="P1822" i="1" s="1"/>
  <c r="L1822" i="1"/>
  <c r="G1822" i="1"/>
  <c r="O1821" i="1"/>
  <c r="M1821" i="1"/>
  <c r="L1821" i="1"/>
  <c r="N1821" i="1" s="1"/>
  <c r="P1821" i="1" s="1"/>
  <c r="G1821" i="1"/>
  <c r="N1820" i="1"/>
  <c r="M1820" i="1"/>
  <c r="O1820" i="1" s="1"/>
  <c r="P1820" i="1" s="1"/>
  <c r="L1820" i="1"/>
  <c r="G1820" i="1"/>
  <c r="O1819" i="1"/>
  <c r="P1819" i="1" s="1"/>
  <c r="M1819" i="1"/>
  <c r="L1819" i="1"/>
  <c r="N1819" i="1" s="1"/>
  <c r="G1819" i="1"/>
  <c r="M1818" i="1"/>
  <c r="O1818" i="1" s="1"/>
  <c r="P1818" i="1" s="1"/>
  <c r="L1818" i="1"/>
  <c r="N1818" i="1" s="1"/>
  <c r="G1818" i="1"/>
  <c r="O1817" i="1"/>
  <c r="P1817" i="1" s="1"/>
  <c r="M1817" i="1"/>
  <c r="L1817" i="1"/>
  <c r="N1817" i="1" s="1"/>
  <c r="G1817" i="1"/>
  <c r="M1816" i="1"/>
  <c r="O1816" i="1" s="1"/>
  <c r="P1816" i="1" s="1"/>
  <c r="L1816" i="1"/>
  <c r="N1816" i="1" s="1"/>
  <c r="G1816" i="1"/>
  <c r="O1815" i="1"/>
  <c r="N1815" i="1"/>
  <c r="M1815" i="1"/>
  <c r="L1815" i="1"/>
  <c r="G1815" i="1"/>
  <c r="M1814" i="1"/>
  <c r="O1814" i="1" s="1"/>
  <c r="P1814" i="1" s="1"/>
  <c r="L1814" i="1"/>
  <c r="N1814" i="1" s="1"/>
  <c r="G1814" i="1"/>
  <c r="O1813" i="1"/>
  <c r="P1813" i="1" s="1"/>
  <c r="N1813" i="1"/>
  <c r="M1813" i="1"/>
  <c r="L1813" i="1"/>
  <c r="G1813" i="1"/>
  <c r="O1812" i="1"/>
  <c r="M1812" i="1"/>
  <c r="L1812" i="1"/>
  <c r="N1812" i="1" s="1"/>
  <c r="P1812" i="1" s="1"/>
  <c r="G1812" i="1"/>
  <c r="N1811" i="1"/>
  <c r="M1811" i="1"/>
  <c r="O1811" i="1" s="1"/>
  <c r="L1811" i="1"/>
  <c r="G1811" i="1"/>
  <c r="M1810" i="1"/>
  <c r="O1810" i="1" s="1"/>
  <c r="L1810" i="1"/>
  <c r="N1810" i="1" s="1"/>
  <c r="P1810" i="1" s="1"/>
  <c r="G1810" i="1"/>
  <c r="P1809" i="1"/>
  <c r="O1809" i="1"/>
  <c r="M1809" i="1"/>
  <c r="L1809" i="1"/>
  <c r="N1809" i="1" s="1"/>
  <c r="G1809" i="1"/>
  <c r="O1808" i="1"/>
  <c r="P1808" i="1" s="1"/>
  <c r="N1808" i="1"/>
  <c r="M1808" i="1"/>
  <c r="L1808" i="1"/>
  <c r="G1808" i="1"/>
  <c r="M1807" i="1"/>
  <c r="O1807" i="1" s="1"/>
  <c r="L1807" i="1"/>
  <c r="N1807" i="1" s="1"/>
  <c r="G1807" i="1"/>
  <c r="N1806" i="1"/>
  <c r="M1806" i="1"/>
  <c r="O1806" i="1" s="1"/>
  <c r="P1806" i="1" s="1"/>
  <c r="L1806" i="1"/>
  <c r="G1806" i="1"/>
  <c r="O1805" i="1"/>
  <c r="M1805" i="1"/>
  <c r="L1805" i="1"/>
  <c r="N1805" i="1" s="1"/>
  <c r="P1805" i="1" s="1"/>
  <c r="G1805" i="1"/>
  <c r="N1804" i="1"/>
  <c r="M1804" i="1"/>
  <c r="O1804" i="1" s="1"/>
  <c r="P1804" i="1" s="1"/>
  <c r="L1804" i="1"/>
  <c r="G1804" i="1"/>
  <c r="M1803" i="1"/>
  <c r="O1803" i="1" s="1"/>
  <c r="P1803" i="1" s="1"/>
  <c r="L1803" i="1"/>
  <c r="N1803" i="1" s="1"/>
  <c r="G1803" i="1"/>
  <c r="M1802" i="1"/>
  <c r="O1802" i="1" s="1"/>
  <c r="L1802" i="1"/>
  <c r="N1802" i="1" s="1"/>
  <c r="G1802" i="1"/>
  <c r="O1801" i="1"/>
  <c r="P1801" i="1" s="1"/>
  <c r="N1801" i="1"/>
  <c r="M1801" i="1"/>
  <c r="L1801" i="1"/>
  <c r="G1801" i="1"/>
  <c r="M1800" i="1"/>
  <c r="O1800" i="1" s="1"/>
  <c r="L1800" i="1"/>
  <c r="N1800" i="1" s="1"/>
  <c r="G1800" i="1"/>
  <c r="O1799" i="1"/>
  <c r="M1799" i="1"/>
  <c r="L1799" i="1"/>
  <c r="N1799" i="1" s="1"/>
  <c r="G1799" i="1"/>
  <c r="M1798" i="1"/>
  <c r="O1798" i="1" s="1"/>
  <c r="L1798" i="1"/>
  <c r="N1798" i="1" s="1"/>
  <c r="P1798" i="1" s="1"/>
  <c r="G1798" i="1"/>
  <c r="O1797" i="1"/>
  <c r="P1797" i="1" s="1"/>
  <c r="N1797" i="1"/>
  <c r="M1797" i="1"/>
  <c r="L1797" i="1"/>
  <c r="G1797" i="1"/>
  <c r="M1796" i="1"/>
  <c r="O1796" i="1" s="1"/>
  <c r="P1796" i="1" s="1"/>
  <c r="L1796" i="1"/>
  <c r="N1796" i="1" s="1"/>
  <c r="G1796" i="1"/>
  <c r="N1795" i="1"/>
  <c r="M1795" i="1"/>
  <c r="O1795" i="1" s="1"/>
  <c r="P1795" i="1" s="1"/>
  <c r="L1795" i="1"/>
  <c r="G1795" i="1"/>
  <c r="N1794" i="1"/>
  <c r="P1794" i="1" s="1"/>
  <c r="M1794" i="1"/>
  <c r="O1794" i="1" s="1"/>
  <c r="L1794" i="1"/>
  <c r="G1794" i="1"/>
  <c r="O1793" i="1"/>
  <c r="M1793" i="1"/>
  <c r="L1793" i="1"/>
  <c r="N1793" i="1" s="1"/>
  <c r="P1793" i="1" s="1"/>
  <c r="G1793" i="1"/>
  <c r="O1792" i="1"/>
  <c r="P1792" i="1" s="1"/>
  <c r="M1792" i="1"/>
  <c r="L1792" i="1"/>
  <c r="N1792" i="1" s="1"/>
  <c r="G1792" i="1"/>
  <c r="M1791" i="1"/>
  <c r="O1791" i="1" s="1"/>
  <c r="P1791" i="1" s="1"/>
  <c r="L1791" i="1"/>
  <c r="N1791" i="1" s="1"/>
  <c r="G1791" i="1"/>
  <c r="N1790" i="1"/>
  <c r="M1790" i="1"/>
  <c r="O1790" i="1" s="1"/>
  <c r="P1790" i="1" s="1"/>
  <c r="L1790" i="1"/>
  <c r="G1790" i="1"/>
  <c r="P1789" i="1"/>
  <c r="O1789" i="1"/>
  <c r="M1789" i="1"/>
  <c r="L1789" i="1"/>
  <c r="N1789" i="1" s="1"/>
  <c r="G1789" i="1"/>
  <c r="N1788" i="1"/>
  <c r="M1788" i="1"/>
  <c r="O1788" i="1" s="1"/>
  <c r="L1788" i="1"/>
  <c r="G1788" i="1"/>
  <c r="O1787" i="1"/>
  <c r="M1787" i="1"/>
  <c r="L1787" i="1"/>
  <c r="N1787" i="1" s="1"/>
  <c r="P1787" i="1" s="1"/>
  <c r="G1787" i="1"/>
  <c r="M1786" i="1"/>
  <c r="O1786" i="1" s="1"/>
  <c r="P1786" i="1" s="1"/>
  <c r="L1786" i="1"/>
  <c r="N1786" i="1" s="1"/>
  <c r="G1786" i="1"/>
  <c r="O1785" i="1"/>
  <c r="P1785" i="1" s="1"/>
  <c r="M1785" i="1"/>
  <c r="L1785" i="1"/>
  <c r="N1785" i="1" s="1"/>
  <c r="G1785" i="1"/>
  <c r="P1784" i="1"/>
  <c r="M1784" i="1"/>
  <c r="O1784" i="1" s="1"/>
  <c r="L1784" i="1"/>
  <c r="N1784" i="1" s="1"/>
  <c r="G1784" i="1"/>
  <c r="O1783" i="1"/>
  <c r="P1783" i="1" s="1"/>
  <c r="N1783" i="1"/>
  <c r="M1783" i="1"/>
  <c r="L1783" i="1"/>
  <c r="G1783" i="1"/>
  <c r="M1782" i="1"/>
  <c r="O1782" i="1" s="1"/>
  <c r="P1782" i="1" s="1"/>
  <c r="L1782" i="1"/>
  <c r="N1782" i="1" s="1"/>
  <c r="G1782" i="1"/>
  <c r="O1781" i="1"/>
  <c r="P1781" i="1" s="1"/>
  <c r="N1781" i="1"/>
  <c r="M1781" i="1"/>
  <c r="L1781" i="1"/>
  <c r="G1781" i="1"/>
  <c r="O1780" i="1"/>
  <c r="M1780" i="1"/>
  <c r="L1780" i="1"/>
  <c r="N1780" i="1" s="1"/>
  <c r="P1780" i="1" s="1"/>
  <c r="G1780" i="1"/>
  <c r="N1779" i="1"/>
  <c r="M1779" i="1"/>
  <c r="O1779" i="1" s="1"/>
  <c r="P1779" i="1" s="1"/>
  <c r="L1779" i="1"/>
  <c r="G1779" i="1"/>
  <c r="M1778" i="1"/>
  <c r="O1778" i="1" s="1"/>
  <c r="L1778" i="1"/>
  <c r="N1778" i="1" s="1"/>
  <c r="P1778" i="1" s="1"/>
  <c r="G1778" i="1"/>
  <c r="P1777" i="1"/>
  <c r="O1777" i="1"/>
  <c r="M1777" i="1"/>
  <c r="L1777" i="1"/>
  <c r="N1777" i="1" s="1"/>
  <c r="G1777" i="1"/>
  <c r="O1776" i="1"/>
  <c r="N1776" i="1"/>
  <c r="M1776" i="1"/>
  <c r="L1776" i="1"/>
  <c r="G1776" i="1"/>
  <c r="M1775" i="1"/>
  <c r="O1775" i="1" s="1"/>
  <c r="P1775" i="1" s="1"/>
  <c r="L1775" i="1"/>
  <c r="N1775" i="1" s="1"/>
  <c r="G1775" i="1"/>
  <c r="N1774" i="1"/>
  <c r="M1774" i="1"/>
  <c r="O1774" i="1" s="1"/>
  <c r="P1774" i="1" s="1"/>
  <c r="L1774" i="1"/>
  <c r="G1774" i="1"/>
  <c r="O1773" i="1"/>
  <c r="P1773" i="1" s="1"/>
  <c r="M1773" i="1"/>
  <c r="L1773" i="1"/>
  <c r="N1773" i="1" s="1"/>
  <c r="G1773" i="1"/>
  <c r="N1772" i="1"/>
  <c r="M1772" i="1"/>
  <c r="O1772" i="1" s="1"/>
  <c r="L1772" i="1"/>
  <c r="G1772" i="1"/>
  <c r="P1771" i="1"/>
  <c r="M1771" i="1"/>
  <c r="O1771" i="1" s="1"/>
  <c r="L1771" i="1"/>
  <c r="N1771" i="1" s="1"/>
  <c r="G1771" i="1"/>
  <c r="M1770" i="1"/>
  <c r="O1770" i="1" s="1"/>
  <c r="P1770" i="1" s="1"/>
  <c r="L1770" i="1"/>
  <c r="N1770" i="1" s="1"/>
  <c r="G1770" i="1"/>
  <c r="O1769" i="1"/>
  <c r="N1769" i="1"/>
  <c r="M1769" i="1"/>
  <c r="L1769" i="1"/>
  <c r="G1769" i="1"/>
  <c r="M1768" i="1"/>
  <c r="O1768" i="1" s="1"/>
  <c r="P1768" i="1" s="1"/>
  <c r="L1768" i="1"/>
  <c r="N1768" i="1" s="1"/>
  <c r="G1768" i="1"/>
  <c r="O1767" i="1"/>
  <c r="P1767" i="1" s="1"/>
  <c r="M1767" i="1"/>
  <c r="L1767" i="1"/>
  <c r="N1767" i="1" s="1"/>
  <c r="G1767" i="1"/>
  <c r="M1766" i="1"/>
  <c r="O1766" i="1" s="1"/>
  <c r="L1766" i="1"/>
  <c r="N1766" i="1" s="1"/>
  <c r="P1766" i="1" s="1"/>
  <c r="G1766" i="1"/>
  <c r="O1765" i="1"/>
  <c r="N1765" i="1"/>
  <c r="M1765" i="1"/>
  <c r="L1765" i="1"/>
  <c r="G1765" i="1"/>
  <c r="P1764" i="1"/>
  <c r="M1764" i="1"/>
  <c r="O1764" i="1" s="1"/>
  <c r="L1764" i="1"/>
  <c r="N1764" i="1" s="1"/>
  <c r="G1764" i="1"/>
  <c r="N1763" i="1"/>
  <c r="M1763" i="1"/>
  <c r="O1763" i="1" s="1"/>
  <c r="L1763" i="1"/>
  <c r="G1763" i="1"/>
  <c r="P1762" i="1"/>
  <c r="N1762" i="1"/>
  <c r="M1762" i="1"/>
  <c r="O1762" i="1" s="1"/>
  <c r="L1762" i="1"/>
  <c r="G1762" i="1"/>
  <c r="O1761" i="1"/>
  <c r="M1761" i="1"/>
  <c r="L1761" i="1"/>
  <c r="N1761" i="1" s="1"/>
  <c r="P1761" i="1" s="1"/>
  <c r="G1761" i="1"/>
  <c r="O1760" i="1"/>
  <c r="M1760" i="1"/>
  <c r="L1760" i="1"/>
  <c r="N1760" i="1" s="1"/>
  <c r="G1760" i="1"/>
  <c r="M1759" i="1"/>
  <c r="O1759" i="1" s="1"/>
  <c r="L1759" i="1"/>
  <c r="N1759" i="1" s="1"/>
  <c r="P1759" i="1" s="1"/>
  <c r="G1759" i="1"/>
  <c r="N1758" i="1"/>
  <c r="M1758" i="1"/>
  <c r="O1758" i="1" s="1"/>
  <c r="L1758" i="1"/>
  <c r="G1758" i="1"/>
  <c r="O1757" i="1"/>
  <c r="M1757" i="1"/>
  <c r="L1757" i="1"/>
  <c r="N1757" i="1" s="1"/>
  <c r="P1757" i="1" s="1"/>
  <c r="G1757" i="1"/>
  <c r="N1756" i="1"/>
  <c r="M1756" i="1"/>
  <c r="O1756" i="1" s="1"/>
  <c r="P1756" i="1" s="1"/>
  <c r="L1756" i="1"/>
  <c r="G1756" i="1"/>
  <c r="O1755" i="1"/>
  <c r="P1755" i="1" s="1"/>
  <c r="M1755" i="1"/>
  <c r="L1755" i="1"/>
  <c r="N1755" i="1" s="1"/>
  <c r="G1755" i="1"/>
  <c r="M1754" i="1"/>
  <c r="O1754" i="1" s="1"/>
  <c r="L1754" i="1"/>
  <c r="N1754" i="1" s="1"/>
  <c r="G1754" i="1"/>
  <c r="O1753" i="1"/>
  <c r="M1753" i="1"/>
  <c r="L1753" i="1"/>
  <c r="N1753" i="1" s="1"/>
  <c r="G1753" i="1"/>
  <c r="M1752" i="1"/>
  <c r="O1752" i="1" s="1"/>
  <c r="P1752" i="1" s="1"/>
  <c r="L1752" i="1"/>
  <c r="N1752" i="1" s="1"/>
  <c r="G1752" i="1"/>
  <c r="O1751" i="1"/>
  <c r="N1751" i="1"/>
  <c r="M1751" i="1"/>
  <c r="L1751" i="1"/>
  <c r="G1751" i="1"/>
  <c r="M1750" i="1"/>
  <c r="O1750" i="1" s="1"/>
  <c r="L1750" i="1"/>
  <c r="N1750" i="1" s="1"/>
  <c r="G1750" i="1"/>
  <c r="O1749" i="1"/>
  <c r="N1749" i="1"/>
  <c r="M1749" i="1"/>
  <c r="L1749" i="1"/>
  <c r="G1749" i="1"/>
  <c r="O1748" i="1"/>
  <c r="P1748" i="1" s="1"/>
  <c r="M1748" i="1"/>
  <c r="L1748" i="1"/>
  <c r="N1748" i="1" s="1"/>
  <c r="G1748" i="1"/>
  <c r="N1747" i="1"/>
  <c r="M1747" i="1"/>
  <c r="O1747" i="1" s="1"/>
  <c r="L1747" i="1"/>
  <c r="G1747" i="1"/>
  <c r="P1746" i="1"/>
  <c r="M1746" i="1"/>
  <c r="O1746" i="1" s="1"/>
  <c r="L1746" i="1"/>
  <c r="N1746" i="1" s="1"/>
  <c r="G1746" i="1"/>
  <c r="O1745" i="1"/>
  <c r="M1745" i="1"/>
  <c r="L1745" i="1"/>
  <c r="N1745" i="1" s="1"/>
  <c r="P1745" i="1" s="1"/>
  <c r="G1745" i="1"/>
  <c r="O1744" i="1"/>
  <c r="P1744" i="1" s="1"/>
  <c r="N1744" i="1"/>
  <c r="M1744" i="1"/>
  <c r="L1744" i="1"/>
  <c r="G1744" i="1"/>
  <c r="M1743" i="1"/>
  <c r="O1743" i="1" s="1"/>
  <c r="L1743" i="1"/>
  <c r="N1743" i="1" s="1"/>
  <c r="G1743" i="1"/>
  <c r="N1742" i="1"/>
  <c r="M1742" i="1"/>
  <c r="O1742" i="1" s="1"/>
  <c r="L1742" i="1"/>
  <c r="G1742" i="1"/>
  <c r="O1741" i="1"/>
  <c r="M1741" i="1"/>
  <c r="L1741" i="1"/>
  <c r="N1741" i="1" s="1"/>
  <c r="P1741" i="1" s="1"/>
  <c r="G1741" i="1"/>
  <c r="N1740" i="1"/>
  <c r="M1740" i="1"/>
  <c r="O1740" i="1" s="1"/>
  <c r="P1740" i="1" s="1"/>
  <c r="L1740" i="1"/>
  <c r="G1740" i="1"/>
  <c r="M1739" i="1"/>
  <c r="O1739" i="1" s="1"/>
  <c r="P1739" i="1" s="1"/>
  <c r="L1739" i="1"/>
  <c r="N1739" i="1" s="1"/>
  <c r="G1739" i="1"/>
  <c r="M1738" i="1"/>
  <c r="O1738" i="1" s="1"/>
  <c r="L1738" i="1"/>
  <c r="N1738" i="1" s="1"/>
  <c r="G1738" i="1"/>
  <c r="O1737" i="1"/>
  <c r="P1737" i="1" s="1"/>
  <c r="N1737" i="1"/>
  <c r="M1737" i="1"/>
  <c r="L1737" i="1"/>
  <c r="G1737" i="1"/>
  <c r="M1736" i="1"/>
  <c r="O1736" i="1" s="1"/>
  <c r="L1736" i="1"/>
  <c r="N1736" i="1" s="1"/>
  <c r="G1736" i="1"/>
  <c r="O1735" i="1"/>
  <c r="M1735" i="1"/>
  <c r="L1735" i="1"/>
  <c r="N1735" i="1" s="1"/>
  <c r="G1735" i="1"/>
  <c r="M1734" i="1"/>
  <c r="O1734" i="1" s="1"/>
  <c r="L1734" i="1"/>
  <c r="N1734" i="1" s="1"/>
  <c r="P1734" i="1" s="1"/>
  <c r="G1734" i="1"/>
  <c r="O1733" i="1"/>
  <c r="P1733" i="1" s="1"/>
  <c r="N1733" i="1"/>
  <c r="M1733" i="1"/>
  <c r="L1733" i="1"/>
  <c r="G1733" i="1"/>
  <c r="M1732" i="1"/>
  <c r="O1732" i="1" s="1"/>
  <c r="P1732" i="1" s="1"/>
  <c r="L1732" i="1"/>
  <c r="N1732" i="1" s="1"/>
  <c r="G1732" i="1"/>
  <c r="N1731" i="1"/>
  <c r="M1731" i="1"/>
  <c r="O1731" i="1" s="1"/>
  <c r="P1731" i="1" s="1"/>
  <c r="L1731" i="1"/>
  <c r="G1731" i="1"/>
  <c r="N1730" i="1"/>
  <c r="P1730" i="1" s="1"/>
  <c r="M1730" i="1"/>
  <c r="O1730" i="1" s="1"/>
  <c r="L1730" i="1"/>
  <c r="G1730" i="1"/>
  <c r="O1729" i="1"/>
  <c r="M1729" i="1"/>
  <c r="L1729" i="1"/>
  <c r="N1729" i="1" s="1"/>
  <c r="P1729" i="1" s="1"/>
  <c r="G1729" i="1"/>
  <c r="O1728" i="1"/>
  <c r="M1728" i="1"/>
  <c r="L1728" i="1"/>
  <c r="N1728" i="1" s="1"/>
  <c r="G1728" i="1"/>
  <c r="M1727" i="1"/>
  <c r="O1727" i="1" s="1"/>
  <c r="P1727" i="1" s="1"/>
  <c r="L1727" i="1"/>
  <c r="N1727" i="1" s="1"/>
  <c r="G1727" i="1"/>
  <c r="N1726" i="1"/>
  <c r="M1726" i="1"/>
  <c r="O1726" i="1" s="1"/>
  <c r="P1726" i="1" s="1"/>
  <c r="L1726" i="1"/>
  <c r="G1726" i="1"/>
  <c r="P1725" i="1"/>
  <c r="O1725" i="1"/>
  <c r="M1725" i="1"/>
  <c r="L1725" i="1"/>
  <c r="N1725" i="1" s="1"/>
  <c r="G1725" i="1"/>
  <c r="N1724" i="1"/>
  <c r="M1724" i="1"/>
  <c r="O1724" i="1" s="1"/>
  <c r="L1724" i="1"/>
  <c r="G1724" i="1"/>
  <c r="P1723" i="1"/>
  <c r="O1723" i="1"/>
  <c r="M1723" i="1"/>
  <c r="L1723" i="1"/>
  <c r="N1723" i="1" s="1"/>
  <c r="G1723" i="1"/>
  <c r="M1722" i="1"/>
  <c r="O1722" i="1" s="1"/>
  <c r="P1722" i="1" s="1"/>
  <c r="L1722" i="1"/>
  <c r="N1722" i="1" s="1"/>
  <c r="G1722" i="1"/>
  <c r="O1721" i="1"/>
  <c r="P1721" i="1" s="1"/>
  <c r="M1721" i="1"/>
  <c r="L1721" i="1"/>
  <c r="N1721" i="1" s="1"/>
  <c r="G1721" i="1"/>
  <c r="P1720" i="1"/>
  <c r="M1720" i="1"/>
  <c r="O1720" i="1" s="1"/>
  <c r="L1720" i="1"/>
  <c r="N1720" i="1" s="1"/>
  <c r="G1720" i="1"/>
  <c r="O1719" i="1"/>
  <c r="P1719" i="1" s="1"/>
  <c r="N1719" i="1"/>
  <c r="M1719" i="1"/>
  <c r="L1719" i="1"/>
  <c r="G1719" i="1"/>
  <c r="M1718" i="1"/>
  <c r="O1718" i="1" s="1"/>
  <c r="P1718" i="1" s="1"/>
  <c r="L1718" i="1"/>
  <c r="N1718" i="1" s="1"/>
  <c r="G1718" i="1"/>
  <c r="O1717" i="1"/>
  <c r="P1717" i="1" s="1"/>
  <c r="N1717" i="1"/>
  <c r="M1717" i="1"/>
  <c r="L1717" i="1"/>
  <c r="G1717" i="1"/>
  <c r="O1716" i="1"/>
  <c r="M1716" i="1"/>
  <c r="L1716" i="1"/>
  <c r="N1716" i="1" s="1"/>
  <c r="P1716" i="1" s="1"/>
  <c r="G1716" i="1"/>
  <c r="N1715" i="1"/>
  <c r="M1715" i="1"/>
  <c r="O1715" i="1" s="1"/>
  <c r="P1715" i="1" s="1"/>
  <c r="L1715" i="1"/>
  <c r="G1715" i="1"/>
  <c r="M1714" i="1"/>
  <c r="O1714" i="1" s="1"/>
  <c r="L1714" i="1"/>
  <c r="N1714" i="1" s="1"/>
  <c r="P1714" i="1" s="1"/>
  <c r="G1714" i="1"/>
  <c r="O1713" i="1"/>
  <c r="M1713" i="1"/>
  <c r="L1713" i="1"/>
  <c r="N1713" i="1" s="1"/>
  <c r="P1713" i="1" s="1"/>
  <c r="G1713" i="1"/>
  <c r="O1712" i="1"/>
  <c r="N1712" i="1"/>
  <c r="M1712" i="1"/>
  <c r="L1712" i="1"/>
  <c r="G1712" i="1"/>
  <c r="M1711" i="1"/>
  <c r="O1711" i="1" s="1"/>
  <c r="P1711" i="1" s="1"/>
  <c r="L1711" i="1"/>
  <c r="N1711" i="1" s="1"/>
  <c r="G1711" i="1"/>
  <c r="N1710" i="1"/>
  <c r="M1710" i="1"/>
  <c r="O1710" i="1" s="1"/>
  <c r="P1710" i="1" s="1"/>
  <c r="L1710" i="1"/>
  <c r="G1710" i="1"/>
  <c r="O1709" i="1"/>
  <c r="P1709" i="1" s="1"/>
  <c r="M1709" i="1"/>
  <c r="L1709" i="1"/>
  <c r="N1709" i="1" s="1"/>
  <c r="G1709" i="1"/>
  <c r="N1708" i="1"/>
  <c r="M1708" i="1"/>
  <c r="O1708" i="1" s="1"/>
  <c r="L1708" i="1"/>
  <c r="G1708" i="1"/>
  <c r="P1707" i="1"/>
  <c r="M1707" i="1"/>
  <c r="O1707" i="1" s="1"/>
  <c r="L1707" i="1"/>
  <c r="N1707" i="1" s="1"/>
  <c r="G1707" i="1"/>
  <c r="M1706" i="1"/>
  <c r="O1706" i="1" s="1"/>
  <c r="P1706" i="1" s="1"/>
  <c r="L1706" i="1"/>
  <c r="N1706" i="1" s="1"/>
  <c r="G1706" i="1"/>
  <c r="O1705" i="1"/>
  <c r="P1705" i="1" s="1"/>
  <c r="N1705" i="1"/>
  <c r="M1705" i="1"/>
  <c r="L1705" i="1"/>
  <c r="G1705" i="1"/>
  <c r="M1704" i="1"/>
  <c r="O1704" i="1" s="1"/>
  <c r="L1704" i="1"/>
  <c r="N1704" i="1" s="1"/>
  <c r="G1704" i="1"/>
  <c r="O1703" i="1"/>
  <c r="M1703" i="1"/>
  <c r="L1703" i="1"/>
  <c r="N1703" i="1" s="1"/>
  <c r="G1703" i="1"/>
  <c r="M1702" i="1"/>
  <c r="O1702" i="1" s="1"/>
  <c r="L1702" i="1"/>
  <c r="N1702" i="1" s="1"/>
  <c r="P1702" i="1" s="1"/>
  <c r="G1702" i="1"/>
  <c r="O1701" i="1"/>
  <c r="P1701" i="1" s="1"/>
  <c r="N1701" i="1"/>
  <c r="M1701" i="1"/>
  <c r="L1701" i="1"/>
  <c r="G1701" i="1"/>
  <c r="M1700" i="1"/>
  <c r="O1700" i="1" s="1"/>
  <c r="P1700" i="1" s="1"/>
  <c r="L1700" i="1"/>
  <c r="N1700" i="1" s="1"/>
  <c r="G1700" i="1"/>
  <c r="N1699" i="1"/>
  <c r="M1699" i="1"/>
  <c r="O1699" i="1" s="1"/>
  <c r="P1699" i="1" s="1"/>
  <c r="L1699" i="1"/>
  <c r="G1699" i="1"/>
  <c r="N1698" i="1"/>
  <c r="P1698" i="1" s="1"/>
  <c r="M1698" i="1"/>
  <c r="O1698" i="1" s="1"/>
  <c r="L1698" i="1"/>
  <c r="G1698" i="1"/>
  <c r="O1697" i="1"/>
  <c r="M1697" i="1"/>
  <c r="L1697" i="1"/>
  <c r="N1697" i="1" s="1"/>
  <c r="P1697" i="1" s="1"/>
  <c r="G1697" i="1"/>
  <c r="O1696" i="1"/>
  <c r="N1696" i="1"/>
  <c r="M1696" i="1"/>
  <c r="L1696" i="1"/>
  <c r="G1696" i="1"/>
  <c r="M1695" i="1"/>
  <c r="O1695" i="1" s="1"/>
  <c r="P1695" i="1" s="1"/>
  <c r="L1695" i="1"/>
  <c r="N1695" i="1" s="1"/>
  <c r="G1695" i="1"/>
  <c r="N1694" i="1"/>
  <c r="P1694" i="1" s="1"/>
  <c r="M1694" i="1"/>
  <c r="O1694" i="1" s="1"/>
  <c r="L1694" i="1"/>
  <c r="G1694" i="1"/>
  <c r="O1693" i="1"/>
  <c r="M1693" i="1"/>
  <c r="L1693" i="1"/>
  <c r="N1693" i="1" s="1"/>
  <c r="P1693" i="1" s="1"/>
  <c r="G1693" i="1"/>
  <c r="M1692" i="1"/>
  <c r="O1692" i="1" s="1"/>
  <c r="L1692" i="1"/>
  <c r="N1692" i="1" s="1"/>
  <c r="G1692" i="1"/>
  <c r="O1691" i="1"/>
  <c r="P1691" i="1" s="1"/>
  <c r="M1691" i="1"/>
  <c r="L1691" i="1"/>
  <c r="N1691" i="1" s="1"/>
  <c r="G1691" i="1"/>
  <c r="N1690" i="1"/>
  <c r="M1690" i="1"/>
  <c r="O1690" i="1" s="1"/>
  <c r="P1690" i="1" s="1"/>
  <c r="L1690" i="1"/>
  <c r="G1690" i="1"/>
  <c r="O1689" i="1"/>
  <c r="M1689" i="1"/>
  <c r="L1689" i="1"/>
  <c r="N1689" i="1" s="1"/>
  <c r="G1689" i="1"/>
  <c r="M1688" i="1"/>
  <c r="O1688" i="1" s="1"/>
  <c r="L1688" i="1"/>
  <c r="N1688" i="1" s="1"/>
  <c r="P1688" i="1" s="1"/>
  <c r="G1688" i="1"/>
  <c r="O1687" i="1"/>
  <c r="N1687" i="1"/>
  <c r="P1687" i="1" s="1"/>
  <c r="M1687" i="1"/>
  <c r="L1687" i="1"/>
  <c r="G1687" i="1"/>
  <c r="N1686" i="1"/>
  <c r="P1686" i="1" s="1"/>
  <c r="M1686" i="1"/>
  <c r="O1686" i="1" s="1"/>
  <c r="L1686" i="1"/>
  <c r="G1686" i="1"/>
  <c r="O1685" i="1"/>
  <c r="M1685" i="1"/>
  <c r="L1685" i="1"/>
  <c r="N1685" i="1" s="1"/>
  <c r="G1685" i="1"/>
  <c r="O1684" i="1"/>
  <c r="M1684" i="1"/>
  <c r="L1684" i="1"/>
  <c r="N1684" i="1" s="1"/>
  <c r="P1684" i="1" s="1"/>
  <c r="G1684" i="1"/>
  <c r="O1683" i="1"/>
  <c r="P1683" i="1" s="1"/>
  <c r="N1683" i="1"/>
  <c r="M1683" i="1"/>
  <c r="L1683" i="1"/>
  <c r="G1683" i="1"/>
  <c r="M1682" i="1"/>
  <c r="O1682" i="1" s="1"/>
  <c r="L1682" i="1"/>
  <c r="N1682" i="1" s="1"/>
  <c r="P1682" i="1" s="1"/>
  <c r="G1682" i="1"/>
  <c r="O1681" i="1"/>
  <c r="M1681" i="1"/>
  <c r="L1681" i="1"/>
  <c r="N1681" i="1" s="1"/>
  <c r="P1681" i="1" s="1"/>
  <c r="G1681" i="1"/>
  <c r="O1680" i="1"/>
  <c r="P1680" i="1" s="1"/>
  <c r="N1680" i="1"/>
  <c r="M1680" i="1"/>
  <c r="L1680" i="1"/>
  <c r="G1680" i="1"/>
  <c r="M1679" i="1"/>
  <c r="O1679" i="1" s="1"/>
  <c r="L1679" i="1"/>
  <c r="N1679" i="1" s="1"/>
  <c r="G1679" i="1"/>
  <c r="M1678" i="1"/>
  <c r="O1678" i="1" s="1"/>
  <c r="L1678" i="1"/>
  <c r="N1678" i="1" s="1"/>
  <c r="G1678" i="1"/>
  <c r="O1677" i="1"/>
  <c r="P1677" i="1" s="1"/>
  <c r="M1677" i="1"/>
  <c r="L1677" i="1"/>
  <c r="N1677" i="1" s="1"/>
  <c r="G1677" i="1"/>
  <c r="O1676" i="1"/>
  <c r="P1676" i="1" s="1"/>
  <c r="N1676" i="1"/>
  <c r="M1676" i="1"/>
  <c r="L1676" i="1"/>
  <c r="N1675" i="1"/>
  <c r="M1675" i="1"/>
  <c r="O1675" i="1" s="1"/>
  <c r="L1675" i="1"/>
  <c r="G1675" i="1"/>
  <c r="P1674" i="1"/>
  <c r="O1674" i="1"/>
  <c r="M1674" i="1"/>
  <c r="L1674" i="1"/>
  <c r="N1674" i="1" s="1"/>
  <c r="G1674" i="1"/>
  <c r="N1673" i="1"/>
  <c r="M1673" i="1"/>
  <c r="O1673" i="1" s="1"/>
  <c r="P1673" i="1" s="1"/>
  <c r="L1673" i="1"/>
  <c r="G1673" i="1"/>
  <c r="O1672" i="1"/>
  <c r="N1672" i="1"/>
  <c r="M1672" i="1"/>
  <c r="L1672" i="1"/>
  <c r="G1672" i="1"/>
  <c r="O1671" i="1"/>
  <c r="P1671" i="1" s="1"/>
  <c r="M1671" i="1"/>
  <c r="L1671" i="1"/>
  <c r="N1671" i="1" s="1"/>
  <c r="G1671" i="1"/>
  <c r="P1670" i="1"/>
  <c r="O1670" i="1"/>
  <c r="M1670" i="1"/>
  <c r="L1670" i="1"/>
  <c r="N1670" i="1" s="1"/>
  <c r="G1670" i="1"/>
  <c r="N1669" i="1"/>
  <c r="M1669" i="1"/>
  <c r="O1669" i="1" s="1"/>
  <c r="P1669" i="1" s="1"/>
  <c r="L1669" i="1"/>
  <c r="G1669" i="1"/>
  <c r="M1668" i="1"/>
  <c r="O1668" i="1" s="1"/>
  <c r="P1668" i="1" s="1"/>
  <c r="L1668" i="1"/>
  <c r="N1668" i="1" s="1"/>
  <c r="G1668" i="1"/>
  <c r="N1667" i="1"/>
  <c r="M1667" i="1"/>
  <c r="O1667" i="1" s="1"/>
  <c r="P1667" i="1" s="1"/>
  <c r="L1667" i="1"/>
  <c r="G1667" i="1"/>
  <c r="O1666" i="1"/>
  <c r="P1666" i="1" s="1"/>
  <c r="M1666" i="1"/>
  <c r="L1666" i="1"/>
  <c r="N1666" i="1" s="1"/>
  <c r="G1666" i="1"/>
  <c r="P1665" i="1"/>
  <c r="N1665" i="1"/>
  <c r="M1665" i="1"/>
  <c r="O1665" i="1" s="1"/>
  <c r="L1665" i="1"/>
  <c r="G1665" i="1"/>
  <c r="O1664" i="1"/>
  <c r="N1664" i="1"/>
  <c r="P1664" i="1" s="1"/>
  <c r="M1664" i="1"/>
  <c r="L1664" i="1"/>
  <c r="G1664" i="1"/>
  <c r="N1663" i="1"/>
  <c r="M1663" i="1"/>
  <c r="O1663" i="1" s="1"/>
  <c r="P1663" i="1" s="1"/>
  <c r="L1663" i="1"/>
  <c r="G1663" i="1"/>
  <c r="M1662" i="1"/>
  <c r="O1662" i="1" s="1"/>
  <c r="P1662" i="1" s="1"/>
  <c r="L1662" i="1"/>
  <c r="N1662" i="1" s="1"/>
  <c r="G1662" i="1"/>
  <c r="O1661" i="1"/>
  <c r="P1661" i="1" s="1"/>
  <c r="N1661" i="1"/>
  <c r="M1661" i="1"/>
  <c r="L1661" i="1"/>
  <c r="G1661" i="1"/>
  <c r="M1660" i="1"/>
  <c r="O1660" i="1" s="1"/>
  <c r="L1660" i="1"/>
  <c r="N1660" i="1" s="1"/>
  <c r="G1660" i="1"/>
  <c r="N1659" i="1"/>
  <c r="M1659" i="1"/>
  <c r="O1659" i="1" s="1"/>
  <c r="P1659" i="1" s="1"/>
  <c r="L1659" i="1"/>
  <c r="G1659" i="1"/>
  <c r="O1658" i="1"/>
  <c r="P1658" i="1" s="1"/>
  <c r="M1658" i="1"/>
  <c r="L1658" i="1"/>
  <c r="N1658" i="1" s="1"/>
  <c r="G1658" i="1"/>
  <c r="N1657" i="1"/>
  <c r="M1657" i="1"/>
  <c r="O1657" i="1" s="1"/>
  <c r="P1657" i="1" s="1"/>
  <c r="L1657" i="1"/>
  <c r="G1657" i="1"/>
  <c r="N1656" i="1"/>
  <c r="M1656" i="1"/>
  <c r="O1656" i="1" s="1"/>
  <c r="P1656" i="1" s="1"/>
  <c r="L1656" i="1"/>
  <c r="G1656" i="1"/>
  <c r="O1655" i="1"/>
  <c r="M1655" i="1"/>
  <c r="L1655" i="1"/>
  <c r="N1655" i="1" s="1"/>
  <c r="G1655" i="1"/>
  <c r="O1654" i="1"/>
  <c r="P1654" i="1" s="1"/>
  <c r="M1654" i="1"/>
  <c r="L1654" i="1"/>
  <c r="N1654" i="1" s="1"/>
  <c r="G1654" i="1"/>
  <c r="O1653" i="1"/>
  <c r="P1653" i="1" s="1"/>
  <c r="N1653" i="1"/>
  <c r="M1653" i="1"/>
  <c r="L1653" i="1"/>
  <c r="G1653" i="1"/>
  <c r="M1652" i="1"/>
  <c r="O1652" i="1" s="1"/>
  <c r="L1652" i="1"/>
  <c r="N1652" i="1" s="1"/>
  <c r="P1652" i="1" s="1"/>
  <c r="G1652" i="1"/>
  <c r="N1651" i="1"/>
  <c r="M1651" i="1"/>
  <c r="O1651" i="1" s="1"/>
  <c r="P1651" i="1" s="1"/>
  <c r="L1651" i="1"/>
  <c r="G1651" i="1"/>
  <c r="M1650" i="1"/>
  <c r="O1650" i="1" s="1"/>
  <c r="P1650" i="1" s="1"/>
  <c r="L1650" i="1"/>
  <c r="N1650" i="1" s="1"/>
  <c r="G1650" i="1"/>
  <c r="P1649" i="1"/>
  <c r="N1649" i="1"/>
  <c r="M1649" i="1"/>
  <c r="O1649" i="1" s="1"/>
  <c r="L1649" i="1"/>
  <c r="G1649" i="1"/>
  <c r="P1648" i="1"/>
  <c r="O1648" i="1"/>
  <c r="N1648" i="1"/>
  <c r="M1648" i="1"/>
  <c r="L1648" i="1"/>
  <c r="G1648" i="1"/>
  <c r="M1647" i="1"/>
  <c r="O1647" i="1" s="1"/>
  <c r="L1647" i="1"/>
  <c r="N1647" i="1" s="1"/>
  <c r="G1647" i="1"/>
  <c r="M1646" i="1"/>
  <c r="O1646" i="1" s="1"/>
  <c r="L1646" i="1"/>
  <c r="N1646" i="1" s="1"/>
  <c r="G1646" i="1"/>
  <c r="O1645" i="1"/>
  <c r="P1645" i="1" s="1"/>
  <c r="N1645" i="1"/>
  <c r="M1645" i="1"/>
  <c r="L1645" i="1"/>
  <c r="G1645" i="1"/>
  <c r="M1644" i="1"/>
  <c r="O1644" i="1" s="1"/>
  <c r="L1644" i="1"/>
  <c r="N1644" i="1" s="1"/>
  <c r="G1644" i="1"/>
  <c r="M1643" i="1"/>
  <c r="O1643" i="1" s="1"/>
  <c r="L1643" i="1"/>
  <c r="N1643" i="1" s="1"/>
  <c r="G1643" i="1"/>
  <c r="O1642" i="1"/>
  <c r="P1642" i="1" s="1"/>
  <c r="M1642" i="1"/>
  <c r="L1642" i="1"/>
  <c r="N1642" i="1" s="1"/>
  <c r="G1642" i="1"/>
  <c r="O1641" i="1"/>
  <c r="P1641" i="1" s="1"/>
  <c r="N1641" i="1"/>
  <c r="M1641" i="1"/>
  <c r="L1641" i="1"/>
  <c r="G1641" i="1"/>
  <c r="M1640" i="1"/>
  <c r="O1640" i="1" s="1"/>
  <c r="L1640" i="1"/>
  <c r="N1640" i="1" s="1"/>
  <c r="G1640" i="1"/>
  <c r="O1639" i="1"/>
  <c r="M1639" i="1"/>
  <c r="L1639" i="1"/>
  <c r="N1639" i="1" s="1"/>
  <c r="G1639" i="1"/>
  <c r="M1638" i="1"/>
  <c r="O1638" i="1" s="1"/>
  <c r="P1638" i="1" s="1"/>
  <c r="L1638" i="1"/>
  <c r="N1638" i="1" s="1"/>
  <c r="G1638" i="1"/>
  <c r="N1637" i="1"/>
  <c r="M1637" i="1"/>
  <c r="O1637" i="1" s="1"/>
  <c r="P1637" i="1" s="1"/>
  <c r="L1637" i="1"/>
  <c r="G1637" i="1"/>
  <c r="P1636" i="1"/>
  <c r="M1636" i="1"/>
  <c r="O1636" i="1" s="1"/>
  <c r="L1636" i="1"/>
  <c r="N1636" i="1" s="1"/>
  <c r="G1636" i="1"/>
  <c r="O1635" i="1"/>
  <c r="P1635" i="1" s="1"/>
  <c r="N1635" i="1"/>
  <c r="M1635" i="1"/>
  <c r="L1635" i="1"/>
  <c r="G1635" i="1"/>
  <c r="M1634" i="1"/>
  <c r="O1634" i="1" s="1"/>
  <c r="P1634" i="1" s="1"/>
  <c r="L1634" i="1"/>
  <c r="N1634" i="1" s="1"/>
  <c r="G1634" i="1"/>
  <c r="N1633" i="1"/>
  <c r="M1633" i="1"/>
  <c r="O1633" i="1" s="1"/>
  <c r="P1633" i="1" s="1"/>
  <c r="L1633" i="1"/>
  <c r="G1633" i="1"/>
  <c r="O1632" i="1"/>
  <c r="P1632" i="1" s="1"/>
  <c r="N1632" i="1"/>
  <c r="M1632" i="1"/>
  <c r="L1632" i="1"/>
  <c r="G1632" i="1"/>
  <c r="M1631" i="1"/>
  <c r="O1631" i="1" s="1"/>
  <c r="L1631" i="1"/>
  <c r="N1631" i="1" s="1"/>
  <c r="G1631" i="1"/>
  <c r="M1630" i="1"/>
  <c r="O1630" i="1" s="1"/>
  <c r="L1630" i="1"/>
  <c r="N1630" i="1" s="1"/>
  <c r="G1630" i="1"/>
  <c r="O1629" i="1"/>
  <c r="N1629" i="1"/>
  <c r="P1629" i="1" s="1"/>
  <c r="M1629" i="1"/>
  <c r="L1629" i="1"/>
  <c r="G1629" i="1"/>
  <c r="O1628" i="1"/>
  <c r="M1628" i="1"/>
  <c r="L1628" i="1"/>
  <c r="N1628" i="1" s="1"/>
  <c r="G1628" i="1"/>
  <c r="M1627" i="1"/>
  <c r="O1627" i="1" s="1"/>
  <c r="L1627" i="1"/>
  <c r="N1627" i="1" s="1"/>
  <c r="G1627" i="1"/>
  <c r="P1626" i="1"/>
  <c r="O1626" i="1"/>
  <c r="M1626" i="1"/>
  <c r="L1626" i="1"/>
  <c r="N1626" i="1" s="1"/>
  <c r="G1626" i="1"/>
  <c r="O1625" i="1"/>
  <c r="P1625" i="1" s="1"/>
  <c r="N1625" i="1"/>
  <c r="M1625" i="1"/>
  <c r="L1625" i="1"/>
  <c r="G1625" i="1"/>
  <c r="O1624" i="1"/>
  <c r="M1624" i="1"/>
  <c r="L1624" i="1"/>
  <c r="N1624" i="1" s="1"/>
  <c r="G1624" i="1"/>
  <c r="O1623" i="1"/>
  <c r="M1623" i="1"/>
  <c r="L1623" i="1"/>
  <c r="N1623" i="1" s="1"/>
  <c r="G1623" i="1"/>
  <c r="M1622" i="1"/>
  <c r="O1622" i="1" s="1"/>
  <c r="P1622" i="1" s="1"/>
  <c r="L1622" i="1"/>
  <c r="N1622" i="1" s="1"/>
  <c r="G1622" i="1"/>
  <c r="N1621" i="1"/>
  <c r="M1621" i="1"/>
  <c r="O1621" i="1" s="1"/>
  <c r="P1621" i="1" s="1"/>
  <c r="L1621" i="1"/>
  <c r="G1621" i="1"/>
  <c r="M1620" i="1"/>
  <c r="O1620" i="1" s="1"/>
  <c r="P1620" i="1" s="1"/>
  <c r="L1620" i="1"/>
  <c r="N1620" i="1" s="1"/>
  <c r="G1620" i="1"/>
  <c r="N1619" i="1"/>
  <c r="M1619" i="1"/>
  <c r="O1619" i="1" s="1"/>
  <c r="P1619" i="1" s="1"/>
  <c r="L1619" i="1"/>
  <c r="G1619" i="1"/>
  <c r="P1618" i="1"/>
  <c r="O1618" i="1"/>
  <c r="M1618" i="1"/>
  <c r="L1618" i="1"/>
  <c r="N1618" i="1" s="1"/>
  <c r="G1618" i="1"/>
  <c r="N1617" i="1"/>
  <c r="M1617" i="1"/>
  <c r="O1617" i="1" s="1"/>
  <c r="P1617" i="1" s="1"/>
  <c r="L1617" i="1"/>
  <c r="G1617" i="1"/>
  <c r="O1616" i="1"/>
  <c r="P1616" i="1" s="1"/>
  <c r="N1616" i="1"/>
  <c r="M1616" i="1"/>
  <c r="L1616" i="1"/>
  <c r="G1616" i="1"/>
  <c r="O1615" i="1"/>
  <c r="M1615" i="1"/>
  <c r="L1615" i="1"/>
  <c r="N1615" i="1" s="1"/>
  <c r="G1615" i="1"/>
  <c r="M1614" i="1"/>
  <c r="O1614" i="1" s="1"/>
  <c r="P1614" i="1" s="1"/>
  <c r="L1614" i="1"/>
  <c r="N1614" i="1" s="1"/>
  <c r="G1614" i="1"/>
  <c r="P1613" i="1"/>
  <c r="O1613" i="1"/>
  <c r="N1613" i="1"/>
  <c r="M1613" i="1"/>
  <c r="L1613" i="1"/>
  <c r="G1613" i="1"/>
  <c r="O1612" i="1"/>
  <c r="P1612" i="1" s="1"/>
  <c r="N1612" i="1"/>
  <c r="M1612" i="1"/>
  <c r="L1612" i="1"/>
  <c r="G1612" i="1"/>
  <c r="N1611" i="1"/>
  <c r="M1611" i="1"/>
  <c r="O1611" i="1" s="1"/>
  <c r="L1611" i="1"/>
  <c r="G1611" i="1"/>
  <c r="P1610" i="1"/>
  <c r="O1610" i="1"/>
  <c r="M1610" i="1"/>
  <c r="L1610" i="1"/>
  <c r="N1610" i="1" s="1"/>
  <c r="G1610" i="1"/>
  <c r="N1609" i="1"/>
  <c r="M1609" i="1"/>
  <c r="O1609" i="1" s="1"/>
  <c r="P1609" i="1" s="1"/>
  <c r="L1609" i="1"/>
  <c r="G1609" i="1"/>
  <c r="N1608" i="1"/>
  <c r="M1608" i="1"/>
  <c r="O1608" i="1" s="1"/>
  <c r="P1608" i="1" s="1"/>
  <c r="L1608" i="1"/>
  <c r="G1608" i="1"/>
  <c r="O1607" i="1"/>
  <c r="P1607" i="1" s="1"/>
  <c r="M1607" i="1"/>
  <c r="L1607" i="1"/>
  <c r="N1607" i="1" s="1"/>
  <c r="G1607" i="1"/>
  <c r="O1606" i="1"/>
  <c r="M1606" i="1"/>
  <c r="L1606" i="1"/>
  <c r="N1606" i="1" s="1"/>
  <c r="P1606" i="1" s="1"/>
  <c r="G1606" i="1"/>
  <c r="N1605" i="1"/>
  <c r="M1605" i="1"/>
  <c r="O1605" i="1" s="1"/>
  <c r="P1605" i="1" s="1"/>
  <c r="L1605" i="1"/>
  <c r="G1605" i="1"/>
  <c r="M1604" i="1"/>
  <c r="O1604" i="1" s="1"/>
  <c r="P1604" i="1" s="1"/>
  <c r="L1604" i="1"/>
  <c r="N1604" i="1" s="1"/>
  <c r="G1604" i="1"/>
  <c r="N1603" i="1"/>
  <c r="M1603" i="1"/>
  <c r="O1603" i="1" s="1"/>
  <c r="P1603" i="1" s="1"/>
  <c r="L1603" i="1"/>
  <c r="G1603" i="1"/>
  <c r="O1602" i="1"/>
  <c r="P1602" i="1" s="1"/>
  <c r="M1602" i="1"/>
  <c r="L1602" i="1"/>
  <c r="N1602" i="1" s="1"/>
  <c r="G1602" i="1"/>
  <c r="P1601" i="1"/>
  <c r="N1601" i="1"/>
  <c r="M1601" i="1"/>
  <c r="O1601" i="1" s="1"/>
  <c r="L1601" i="1"/>
  <c r="G1601" i="1"/>
  <c r="O1600" i="1"/>
  <c r="N1600" i="1"/>
  <c r="P1600" i="1" s="1"/>
  <c r="M1600" i="1"/>
  <c r="L1600" i="1"/>
  <c r="G1600" i="1"/>
  <c r="O1599" i="1"/>
  <c r="N1599" i="1"/>
  <c r="M1599" i="1"/>
  <c r="L1599" i="1"/>
  <c r="G1599" i="1"/>
  <c r="M1598" i="1"/>
  <c r="O1598" i="1" s="1"/>
  <c r="P1598" i="1" s="1"/>
  <c r="L1598" i="1"/>
  <c r="N1598" i="1" s="1"/>
  <c r="G1598" i="1"/>
  <c r="O1597" i="1"/>
  <c r="P1597" i="1" s="1"/>
  <c r="N1597" i="1"/>
  <c r="M1597" i="1"/>
  <c r="L1597" i="1"/>
  <c r="G1597" i="1"/>
  <c r="N1596" i="1"/>
  <c r="M1596" i="1"/>
  <c r="O1596" i="1" s="1"/>
  <c r="P1596" i="1" s="1"/>
  <c r="L1596" i="1"/>
  <c r="G1596" i="1"/>
  <c r="M1595" i="1"/>
  <c r="O1595" i="1" s="1"/>
  <c r="L1595" i="1"/>
  <c r="N1595" i="1" s="1"/>
  <c r="G1595" i="1"/>
  <c r="O1594" i="1"/>
  <c r="P1594" i="1" s="1"/>
  <c r="M1594" i="1"/>
  <c r="L1594" i="1"/>
  <c r="N1594" i="1" s="1"/>
  <c r="G1594" i="1"/>
  <c r="N1593" i="1"/>
  <c r="M1593" i="1"/>
  <c r="O1593" i="1" s="1"/>
  <c r="P1593" i="1" s="1"/>
  <c r="L1593" i="1"/>
  <c r="G1593" i="1"/>
  <c r="M1592" i="1"/>
  <c r="O1592" i="1" s="1"/>
  <c r="L1592" i="1"/>
  <c r="N1592" i="1" s="1"/>
  <c r="G1592" i="1"/>
  <c r="O1591" i="1"/>
  <c r="P1591" i="1" s="1"/>
  <c r="M1591" i="1"/>
  <c r="L1591" i="1"/>
  <c r="N1591" i="1" s="1"/>
  <c r="G1591" i="1"/>
  <c r="O1590" i="1"/>
  <c r="P1590" i="1" s="1"/>
  <c r="M1590" i="1"/>
  <c r="L1590" i="1"/>
  <c r="N1590" i="1" s="1"/>
  <c r="G1590" i="1"/>
  <c r="O1589" i="1"/>
  <c r="M1589" i="1"/>
  <c r="L1589" i="1"/>
  <c r="N1589" i="1" s="1"/>
  <c r="G1589" i="1"/>
  <c r="M1588" i="1"/>
  <c r="O1588" i="1" s="1"/>
  <c r="L1588" i="1"/>
  <c r="N1588" i="1" s="1"/>
  <c r="P1588" i="1" s="1"/>
  <c r="G1588" i="1"/>
  <c r="O1587" i="1"/>
  <c r="N1587" i="1"/>
  <c r="P1587" i="1" s="1"/>
  <c r="M1587" i="1"/>
  <c r="L1587" i="1"/>
  <c r="G1587" i="1"/>
  <c r="O1586" i="1"/>
  <c r="P1586" i="1" s="1"/>
  <c r="M1586" i="1"/>
  <c r="L1586" i="1"/>
  <c r="N1586" i="1" s="1"/>
  <c r="G1586" i="1"/>
  <c r="M1585" i="1"/>
  <c r="O1585" i="1" s="1"/>
  <c r="L1585" i="1"/>
  <c r="N1585" i="1" s="1"/>
  <c r="G1585" i="1"/>
  <c r="M1584" i="1"/>
  <c r="O1584" i="1" s="1"/>
  <c r="P1584" i="1" s="1"/>
  <c r="L1584" i="1"/>
  <c r="N1584" i="1" s="1"/>
  <c r="G1584" i="1"/>
  <c r="O1583" i="1"/>
  <c r="P1583" i="1" s="1"/>
  <c r="N1583" i="1"/>
  <c r="M1583" i="1"/>
  <c r="L1583" i="1"/>
  <c r="G1583" i="1"/>
  <c r="M1582" i="1"/>
  <c r="O1582" i="1" s="1"/>
  <c r="L1582" i="1"/>
  <c r="N1582" i="1" s="1"/>
  <c r="G1582" i="1"/>
  <c r="M1581" i="1"/>
  <c r="O1581" i="1" s="1"/>
  <c r="L1581" i="1"/>
  <c r="N1581" i="1" s="1"/>
  <c r="G1581" i="1"/>
  <c r="M1580" i="1"/>
  <c r="O1580" i="1" s="1"/>
  <c r="P1580" i="1" s="1"/>
  <c r="L1580" i="1"/>
  <c r="N1580" i="1" s="1"/>
  <c r="G1580" i="1"/>
  <c r="O1579" i="1"/>
  <c r="P1579" i="1" s="1"/>
  <c r="N1579" i="1"/>
  <c r="M1579" i="1"/>
  <c r="L1579" i="1"/>
  <c r="G1579" i="1"/>
  <c r="M1578" i="1"/>
  <c r="O1578" i="1" s="1"/>
  <c r="L1578" i="1"/>
  <c r="N1578" i="1" s="1"/>
  <c r="G1578" i="1"/>
  <c r="O1577" i="1"/>
  <c r="N1577" i="1"/>
  <c r="M1577" i="1"/>
  <c r="L1577" i="1"/>
  <c r="G1577" i="1"/>
  <c r="P1576" i="1"/>
  <c r="M1576" i="1"/>
  <c r="O1576" i="1" s="1"/>
  <c r="L1576" i="1"/>
  <c r="N1576" i="1" s="1"/>
  <c r="G1576" i="1"/>
  <c r="P1575" i="1"/>
  <c r="O1575" i="1"/>
  <c r="N1575" i="1"/>
  <c r="M1575" i="1"/>
  <c r="L1575" i="1"/>
  <c r="G1575" i="1"/>
  <c r="O1574" i="1"/>
  <c r="P1574" i="1" s="1"/>
  <c r="N1574" i="1"/>
  <c r="M1574" i="1"/>
  <c r="L1574" i="1"/>
  <c r="G1574" i="1"/>
  <c r="O1573" i="1"/>
  <c r="M1573" i="1"/>
  <c r="L1573" i="1"/>
  <c r="N1573" i="1" s="1"/>
  <c r="G1573" i="1"/>
  <c r="M1572" i="1"/>
  <c r="O1572" i="1" s="1"/>
  <c r="L1572" i="1"/>
  <c r="N1572" i="1" s="1"/>
  <c r="P1572" i="1" s="1"/>
  <c r="G1572" i="1"/>
  <c r="O1571" i="1"/>
  <c r="N1571" i="1"/>
  <c r="P1571" i="1" s="1"/>
  <c r="M1571" i="1"/>
  <c r="L1571" i="1"/>
  <c r="G1571" i="1"/>
  <c r="O1570" i="1"/>
  <c r="P1570" i="1" s="1"/>
  <c r="M1570" i="1"/>
  <c r="L1570" i="1"/>
  <c r="N1570" i="1" s="1"/>
  <c r="G1570" i="1"/>
  <c r="M1569" i="1"/>
  <c r="O1569" i="1" s="1"/>
  <c r="L1569" i="1"/>
  <c r="N1569" i="1" s="1"/>
  <c r="G1569" i="1"/>
  <c r="M1568" i="1"/>
  <c r="O1568" i="1" s="1"/>
  <c r="P1568" i="1" s="1"/>
  <c r="L1568" i="1"/>
  <c r="N1568" i="1" s="1"/>
  <c r="G1568" i="1"/>
  <c r="O1567" i="1"/>
  <c r="P1567" i="1" s="1"/>
  <c r="N1567" i="1"/>
  <c r="M1567" i="1"/>
  <c r="L1567" i="1"/>
  <c r="G1567" i="1"/>
  <c r="M1566" i="1"/>
  <c r="O1566" i="1" s="1"/>
  <c r="L1566" i="1"/>
  <c r="N1566" i="1" s="1"/>
  <c r="G1566" i="1"/>
  <c r="N1565" i="1"/>
  <c r="M1565" i="1"/>
  <c r="O1565" i="1" s="1"/>
  <c r="P1565" i="1" s="1"/>
  <c r="L1565" i="1"/>
  <c r="G1565" i="1"/>
  <c r="M1564" i="1"/>
  <c r="O1564" i="1" s="1"/>
  <c r="P1564" i="1" s="1"/>
  <c r="L1564" i="1"/>
  <c r="N1564" i="1" s="1"/>
  <c r="G1564" i="1"/>
  <c r="O1563" i="1"/>
  <c r="P1563" i="1" s="1"/>
  <c r="N1563" i="1"/>
  <c r="M1563" i="1"/>
  <c r="L1563" i="1"/>
  <c r="G1563" i="1"/>
  <c r="N1562" i="1"/>
  <c r="M1562" i="1"/>
  <c r="O1562" i="1" s="1"/>
  <c r="P1562" i="1" s="1"/>
  <c r="L1562" i="1"/>
  <c r="G1562" i="1"/>
  <c r="N1561" i="1"/>
  <c r="M1561" i="1"/>
  <c r="O1561" i="1" s="1"/>
  <c r="P1561" i="1" s="1"/>
  <c r="L1561" i="1"/>
  <c r="G1561" i="1"/>
  <c r="P1560" i="1"/>
  <c r="M1560" i="1"/>
  <c r="O1560" i="1" s="1"/>
  <c r="L1560" i="1"/>
  <c r="N1560" i="1" s="1"/>
  <c r="G1560" i="1"/>
  <c r="P1559" i="1"/>
  <c r="O1559" i="1"/>
  <c r="N1559" i="1"/>
  <c r="M1559" i="1"/>
  <c r="L1559" i="1"/>
  <c r="G1559" i="1"/>
  <c r="N1558" i="1"/>
  <c r="M1558" i="1"/>
  <c r="O1558" i="1" s="1"/>
  <c r="P1558" i="1" s="1"/>
  <c r="L1558" i="1"/>
  <c r="G1558" i="1"/>
  <c r="O1557" i="1"/>
  <c r="M1557" i="1"/>
  <c r="L1557" i="1"/>
  <c r="N1557" i="1" s="1"/>
  <c r="G1557" i="1"/>
  <c r="M1556" i="1"/>
  <c r="O1556" i="1" s="1"/>
  <c r="L1556" i="1"/>
  <c r="N1556" i="1" s="1"/>
  <c r="P1556" i="1" s="1"/>
  <c r="G1556" i="1"/>
  <c r="O1555" i="1"/>
  <c r="N1555" i="1"/>
  <c r="P1555" i="1" s="1"/>
  <c r="M1555" i="1"/>
  <c r="L1555" i="1"/>
  <c r="G1555" i="1"/>
  <c r="O1554" i="1"/>
  <c r="P1554" i="1" s="1"/>
  <c r="M1554" i="1"/>
  <c r="L1554" i="1"/>
  <c r="N1554" i="1" s="1"/>
  <c r="G1554" i="1"/>
  <c r="M1553" i="1"/>
  <c r="O1553" i="1" s="1"/>
  <c r="L1553" i="1"/>
  <c r="N1553" i="1" s="1"/>
  <c r="G1553" i="1"/>
  <c r="M1552" i="1"/>
  <c r="O1552" i="1" s="1"/>
  <c r="P1552" i="1" s="1"/>
  <c r="L1552" i="1"/>
  <c r="N1552" i="1" s="1"/>
  <c r="G1552" i="1"/>
  <c r="O1551" i="1"/>
  <c r="P1551" i="1" s="1"/>
  <c r="N1551" i="1"/>
  <c r="M1551" i="1"/>
  <c r="L1551" i="1"/>
  <c r="G1551" i="1"/>
  <c r="M1550" i="1"/>
  <c r="O1550" i="1" s="1"/>
  <c r="L1550" i="1"/>
  <c r="N1550" i="1" s="1"/>
  <c r="G1550" i="1"/>
  <c r="M1549" i="1"/>
  <c r="O1549" i="1" s="1"/>
  <c r="L1549" i="1"/>
  <c r="N1549" i="1" s="1"/>
  <c r="G1549" i="1"/>
  <c r="M1548" i="1"/>
  <c r="O1548" i="1" s="1"/>
  <c r="P1548" i="1" s="1"/>
  <c r="L1548" i="1"/>
  <c r="N1548" i="1" s="1"/>
  <c r="G1548" i="1"/>
  <c r="O1547" i="1"/>
  <c r="P1547" i="1" s="1"/>
  <c r="N1547" i="1"/>
  <c r="M1547" i="1"/>
  <c r="L1547" i="1"/>
  <c r="G1547" i="1"/>
  <c r="M1546" i="1"/>
  <c r="O1546" i="1" s="1"/>
  <c r="L1546" i="1"/>
  <c r="N1546" i="1" s="1"/>
  <c r="G1546" i="1"/>
  <c r="O1545" i="1"/>
  <c r="N1545" i="1"/>
  <c r="M1545" i="1"/>
  <c r="L1545" i="1"/>
  <c r="G1545" i="1"/>
  <c r="P1544" i="1"/>
  <c r="M1544" i="1"/>
  <c r="O1544" i="1" s="1"/>
  <c r="L1544" i="1"/>
  <c r="N1544" i="1" s="1"/>
  <c r="G1544" i="1"/>
  <c r="P1543" i="1"/>
  <c r="O1543" i="1"/>
  <c r="N1543" i="1"/>
  <c r="M1543" i="1"/>
  <c r="L1543" i="1"/>
  <c r="G1543" i="1"/>
  <c r="O1542" i="1"/>
  <c r="P1542" i="1" s="1"/>
  <c r="N1542" i="1"/>
  <c r="M1542" i="1"/>
  <c r="L1542" i="1"/>
  <c r="G1542" i="1"/>
  <c r="O1541" i="1"/>
  <c r="M1541" i="1"/>
  <c r="L1541" i="1"/>
  <c r="N1541" i="1" s="1"/>
  <c r="G1541" i="1"/>
  <c r="M1540" i="1"/>
  <c r="O1540" i="1" s="1"/>
  <c r="L1540" i="1"/>
  <c r="N1540" i="1" s="1"/>
  <c r="P1540" i="1" s="1"/>
  <c r="G1540" i="1"/>
  <c r="O1539" i="1"/>
  <c r="N1539" i="1"/>
  <c r="P1539" i="1" s="1"/>
  <c r="M1539" i="1"/>
  <c r="L1539" i="1"/>
  <c r="G1539" i="1"/>
  <c r="O1538" i="1"/>
  <c r="P1538" i="1" s="1"/>
  <c r="M1538" i="1"/>
  <c r="L1538" i="1"/>
  <c r="N1538" i="1" s="1"/>
  <c r="G1538" i="1"/>
  <c r="M1537" i="1"/>
  <c r="O1537" i="1" s="1"/>
  <c r="L1537" i="1"/>
  <c r="N1537" i="1" s="1"/>
  <c r="G1537" i="1"/>
  <c r="M1536" i="1"/>
  <c r="O1536" i="1" s="1"/>
  <c r="P1536" i="1" s="1"/>
  <c r="L1536" i="1"/>
  <c r="N1536" i="1" s="1"/>
  <c r="G1536" i="1"/>
  <c r="O1535" i="1"/>
  <c r="P1535" i="1" s="1"/>
  <c r="N1535" i="1"/>
  <c r="M1535" i="1"/>
  <c r="L1535" i="1"/>
  <c r="G1535" i="1"/>
  <c r="M1534" i="1"/>
  <c r="O1534" i="1" s="1"/>
  <c r="L1534" i="1"/>
  <c r="N1534" i="1" s="1"/>
  <c r="G1534" i="1"/>
  <c r="N1533" i="1"/>
  <c r="M1533" i="1"/>
  <c r="O1533" i="1" s="1"/>
  <c r="P1533" i="1" s="1"/>
  <c r="L1533" i="1"/>
  <c r="G1533" i="1"/>
  <c r="M1532" i="1"/>
  <c r="O1532" i="1" s="1"/>
  <c r="P1532" i="1" s="1"/>
  <c r="L1532" i="1"/>
  <c r="N1532" i="1" s="1"/>
  <c r="G1532" i="1"/>
  <c r="O1531" i="1"/>
  <c r="P1531" i="1" s="1"/>
  <c r="N1531" i="1"/>
  <c r="M1531" i="1"/>
  <c r="L1531" i="1"/>
  <c r="G1531" i="1"/>
  <c r="N1530" i="1"/>
  <c r="M1530" i="1"/>
  <c r="O1530" i="1" s="1"/>
  <c r="P1530" i="1" s="1"/>
  <c r="L1530" i="1"/>
  <c r="G1530" i="1"/>
  <c r="N1529" i="1"/>
  <c r="M1529" i="1"/>
  <c r="O1529" i="1" s="1"/>
  <c r="P1529" i="1" s="1"/>
  <c r="L1529" i="1"/>
  <c r="G1529" i="1"/>
  <c r="P1528" i="1"/>
  <c r="M1528" i="1"/>
  <c r="O1528" i="1" s="1"/>
  <c r="L1528" i="1"/>
  <c r="N1528" i="1" s="1"/>
  <c r="G1528" i="1"/>
  <c r="P1527" i="1"/>
  <c r="O1527" i="1"/>
  <c r="N1527" i="1"/>
  <c r="M1527" i="1"/>
  <c r="L1527" i="1"/>
  <c r="G1527" i="1"/>
  <c r="N1526" i="1"/>
  <c r="M1526" i="1"/>
  <c r="O1526" i="1" s="1"/>
  <c r="P1526" i="1" s="1"/>
  <c r="L1526" i="1"/>
  <c r="G1526" i="1"/>
  <c r="O1525" i="1"/>
  <c r="M1525" i="1"/>
  <c r="L1525" i="1"/>
  <c r="N1525" i="1" s="1"/>
  <c r="G1525" i="1"/>
  <c r="M1524" i="1"/>
  <c r="O1524" i="1" s="1"/>
  <c r="L1524" i="1"/>
  <c r="N1524" i="1" s="1"/>
  <c r="P1524" i="1" s="1"/>
  <c r="G1524" i="1"/>
  <c r="O1523" i="1"/>
  <c r="N1523" i="1"/>
  <c r="P1523" i="1" s="1"/>
  <c r="M1523" i="1"/>
  <c r="L1523" i="1"/>
  <c r="G1523" i="1"/>
  <c r="O1522" i="1"/>
  <c r="P1522" i="1" s="1"/>
  <c r="M1522" i="1"/>
  <c r="L1522" i="1"/>
  <c r="N1522" i="1" s="1"/>
  <c r="G1522" i="1"/>
  <c r="M1521" i="1"/>
  <c r="O1521" i="1" s="1"/>
  <c r="L1521" i="1"/>
  <c r="N1521" i="1" s="1"/>
  <c r="G1521" i="1"/>
  <c r="M1520" i="1"/>
  <c r="O1520" i="1" s="1"/>
  <c r="P1520" i="1" s="1"/>
  <c r="L1520" i="1"/>
  <c r="N1520" i="1" s="1"/>
  <c r="G1520" i="1"/>
  <c r="O1519" i="1"/>
  <c r="P1519" i="1" s="1"/>
  <c r="N1519" i="1"/>
  <c r="M1519" i="1"/>
  <c r="L1519" i="1"/>
  <c r="G1519" i="1"/>
  <c r="M1518" i="1"/>
  <c r="O1518" i="1" s="1"/>
  <c r="L1518" i="1"/>
  <c r="N1518" i="1" s="1"/>
  <c r="G1518" i="1"/>
  <c r="M1517" i="1"/>
  <c r="O1517" i="1" s="1"/>
  <c r="L1517" i="1"/>
  <c r="N1517" i="1" s="1"/>
  <c r="G1517" i="1"/>
  <c r="M1516" i="1"/>
  <c r="O1516" i="1" s="1"/>
  <c r="P1516" i="1" s="1"/>
  <c r="L1516" i="1"/>
  <c r="N1516" i="1" s="1"/>
  <c r="G1516" i="1"/>
  <c r="O1515" i="1"/>
  <c r="P1515" i="1" s="1"/>
  <c r="N1515" i="1"/>
  <c r="M1515" i="1"/>
  <c r="L1515" i="1"/>
  <c r="G1515" i="1"/>
  <c r="M1514" i="1"/>
  <c r="O1514" i="1" s="1"/>
  <c r="L1514" i="1"/>
  <c r="N1514" i="1" s="1"/>
  <c r="G1514" i="1"/>
  <c r="O1513" i="1"/>
  <c r="N1513" i="1"/>
  <c r="M1513" i="1"/>
  <c r="L1513" i="1"/>
  <c r="G1513" i="1"/>
  <c r="P1512" i="1"/>
  <c r="M1512" i="1"/>
  <c r="O1512" i="1" s="1"/>
  <c r="L1512" i="1"/>
  <c r="N1512" i="1" s="1"/>
  <c r="G1512" i="1"/>
  <c r="P1511" i="1"/>
  <c r="O1511" i="1"/>
  <c r="N1511" i="1"/>
  <c r="M1511" i="1"/>
  <c r="L1511" i="1"/>
  <c r="G1511" i="1"/>
  <c r="O1510" i="1"/>
  <c r="P1510" i="1" s="1"/>
  <c r="N1510" i="1"/>
  <c r="M1510" i="1"/>
  <c r="L1510" i="1"/>
  <c r="G1510" i="1"/>
  <c r="O1509" i="1"/>
  <c r="M1509" i="1"/>
  <c r="L1509" i="1"/>
  <c r="N1509" i="1" s="1"/>
  <c r="G1509" i="1"/>
  <c r="M1508" i="1"/>
  <c r="O1508" i="1" s="1"/>
  <c r="L1508" i="1"/>
  <c r="N1508" i="1" s="1"/>
  <c r="P1508" i="1" s="1"/>
  <c r="G1508" i="1"/>
  <c r="O1507" i="1"/>
  <c r="N1507" i="1"/>
  <c r="P1507" i="1" s="1"/>
  <c r="M1507" i="1"/>
  <c r="L1507" i="1"/>
  <c r="G1507" i="1"/>
  <c r="O1506" i="1"/>
  <c r="P1506" i="1" s="1"/>
  <c r="M1506" i="1"/>
  <c r="L1506" i="1"/>
  <c r="N1506" i="1" s="1"/>
  <c r="G1506" i="1"/>
  <c r="M1505" i="1"/>
  <c r="O1505" i="1" s="1"/>
  <c r="L1505" i="1"/>
  <c r="N1505" i="1" s="1"/>
  <c r="G1505" i="1"/>
  <c r="M1504" i="1"/>
  <c r="O1504" i="1" s="1"/>
  <c r="L1504" i="1"/>
  <c r="N1504" i="1" s="1"/>
  <c r="G1504" i="1"/>
  <c r="O1503" i="1"/>
  <c r="P1503" i="1" s="1"/>
  <c r="N1503" i="1"/>
  <c r="M1503" i="1"/>
  <c r="L1503" i="1"/>
  <c r="G1503" i="1"/>
  <c r="M1502" i="1"/>
  <c r="O1502" i="1" s="1"/>
  <c r="P1502" i="1" s="1"/>
  <c r="L1502" i="1"/>
  <c r="N1502" i="1" s="1"/>
  <c r="G1502" i="1"/>
  <c r="N1501" i="1"/>
  <c r="M1501" i="1"/>
  <c r="O1501" i="1" s="1"/>
  <c r="P1501" i="1" s="1"/>
  <c r="L1501" i="1"/>
  <c r="G1501" i="1"/>
  <c r="M1500" i="1"/>
  <c r="O1500" i="1" s="1"/>
  <c r="P1500" i="1" s="1"/>
  <c r="L1500" i="1"/>
  <c r="N1500" i="1" s="1"/>
  <c r="G1500" i="1"/>
  <c r="O1499" i="1"/>
  <c r="P1499" i="1" s="1"/>
  <c r="N1499" i="1"/>
  <c r="M1499" i="1"/>
  <c r="L1499" i="1"/>
  <c r="G1499" i="1"/>
  <c r="N1498" i="1"/>
  <c r="M1498" i="1"/>
  <c r="O1498" i="1" s="1"/>
  <c r="P1498" i="1" s="1"/>
  <c r="L1498" i="1"/>
  <c r="G1498" i="1"/>
  <c r="N1497" i="1"/>
  <c r="M1497" i="1"/>
  <c r="O1497" i="1" s="1"/>
  <c r="P1497" i="1" s="1"/>
  <c r="L1497" i="1"/>
  <c r="G1497" i="1"/>
  <c r="P1496" i="1"/>
  <c r="M1496" i="1"/>
  <c r="O1496" i="1" s="1"/>
  <c r="L1496" i="1"/>
  <c r="N1496" i="1" s="1"/>
  <c r="G1496" i="1"/>
  <c r="P1495" i="1"/>
  <c r="O1495" i="1"/>
  <c r="N1495" i="1"/>
  <c r="M1495" i="1"/>
  <c r="L1495" i="1"/>
  <c r="G1495" i="1"/>
  <c r="N1494" i="1"/>
  <c r="M1494" i="1"/>
  <c r="O1494" i="1" s="1"/>
  <c r="P1494" i="1" s="1"/>
  <c r="L1494" i="1"/>
  <c r="G1494" i="1"/>
  <c r="O1493" i="1"/>
  <c r="M1493" i="1"/>
  <c r="L1493" i="1"/>
  <c r="N1493" i="1" s="1"/>
  <c r="G1493" i="1"/>
  <c r="M1492" i="1"/>
  <c r="O1492" i="1" s="1"/>
  <c r="L1492" i="1"/>
  <c r="N1492" i="1" s="1"/>
  <c r="P1492" i="1" s="1"/>
  <c r="G1492" i="1"/>
  <c r="O1491" i="1"/>
  <c r="N1491" i="1"/>
  <c r="P1491" i="1" s="1"/>
  <c r="M1491" i="1"/>
  <c r="L1491" i="1"/>
  <c r="G1491" i="1"/>
  <c r="O1490" i="1"/>
  <c r="M1490" i="1"/>
  <c r="L1490" i="1"/>
  <c r="N1490" i="1" s="1"/>
  <c r="G1490" i="1"/>
  <c r="M1489" i="1"/>
  <c r="O1489" i="1" s="1"/>
  <c r="L1489" i="1"/>
  <c r="N1489" i="1" s="1"/>
  <c r="G1489" i="1"/>
  <c r="M1488" i="1"/>
  <c r="O1488" i="1" s="1"/>
  <c r="P1488" i="1" s="1"/>
  <c r="L1488" i="1"/>
  <c r="N1488" i="1" s="1"/>
  <c r="G1488" i="1"/>
  <c r="O1487" i="1"/>
  <c r="P1487" i="1" s="1"/>
  <c r="N1487" i="1"/>
  <c r="M1487" i="1"/>
  <c r="L1487" i="1"/>
  <c r="G1487" i="1"/>
  <c r="M1486" i="1"/>
  <c r="O1486" i="1" s="1"/>
  <c r="P1486" i="1" s="1"/>
  <c r="L1486" i="1"/>
  <c r="N1486" i="1" s="1"/>
  <c r="G1486" i="1"/>
  <c r="M1485" i="1"/>
  <c r="O1485" i="1" s="1"/>
  <c r="P1485" i="1" s="1"/>
  <c r="L1485" i="1"/>
  <c r="N1485" i="1" s="1"/>
  <c r="G1485" i="1"/>
  <c r="M1484" i="1"/>
  <c r="O1484" i="1" s="1"/>
  <c r="P1484" i="1" s="1"/>
  <c r="L1484" i="1"/>
  <c r="N1484" i="1" s="1"/>
  <c r="G1484" i="1"/>
  <c r="O1483" i="1"/>
  <c r="P1483" i="1" s="1"/>
  <c r="N1483" i="1"/>
  <c r="M1483" i="1"/>
  <c r="L1483" i="1"/>
  <c r="G1483" i="1"/>
  <c r="M1482" i="1"/>
  <c r="O1482" i="1" s="1"/>
  <c r="L1482" i="1"/>
  <c r="N1482" i="1" s="1"/>
  <c r="G1482" i="1"/>
  <c r="O1481" i="1"/>
  <c r="N1481" i="1"/>
  <c r="M1481" i="1"/>
  <c r="L1481" i="1"/>
  <c r="G1481" i="1"/>
  <c r="P1480" i="1"/>
  <c r="M1480" i="1"/>
  <c r="O1480" i="1" s="1"/>
  <c r="L1480" i="1"/>
  <c r="N1480" i="1" s="1"/>
  <c r="G1480" i="1"/>
  <c r="P1479" i="1"/>
  <c r="O1479" i="1"/>
  <c r="N1479" i="1"/>
  <c r="M1479" i="1"/>
  <c r="L1479" i="1"/>
  <c r="G1479" i="1"/>
  <c r="O1478" i="1"/>
  <c r="P1478" i="1" s="1"/>
  <c r="N1478" i="1"/>
  <c r="M1478" i="1"/>
  <c r="L1478" i="1"/>
  <c r="G1478" i="1"/>
  <c r="O1477" i="1"/>
  <c r="M1477" i="1"/>
  <c r="L1477" i="1"/>
  <c r="N1477" i="1" s="1"/>
  <c r="G1477" i="1"/>
  <c r="M1476" i="1"/>
  <c r="O1476" i="1" s="1"/>
  <c r="L1476" i="1"/>
  <c r="N1476" i="1" s="1"/>
  <c r="P1476" i="1" s="1"/>
  <c r="G1476" i="1"/>
  <c r="O1475" i="1"/>
  <c r="N1475" i="1"/>
  <c r="P1475" i="1" s="1"/>
  <c r="M1475" i="1"/>
  <c r="L1475" i="1"/>
  <c r="G1475" i="1"/>
  <c r="O1474" i="1"/>
  <c r="M1474" i="1"/>
  <c r="L1474" i="1"/>
  <c r="N1474" i="1" s="1"/>
  <c r="G1474" i="1"/>
  <c r="M1473" i="1"/>
  <c r="O1473" i="1" s="1"/>
  <c r="L1473" i="1"/>
  <c r="N1473" i="1" s="1"/>
  <c r="G1473" i="1"/>
  <c r="M1472" i="1"/>
  <c r="O1472" i="1" s="1"/>
  <c r="P1472" i="1" s="1"/>
  <c r="L1472" i="1"/>
  <c r="N1472" i="1" s="1"/>
  <c r="G1472" i="1"/>
  <c r="O1471" i="1"/>
  <c r="P1471" i="1" s="1"/>
  <c r="N1471" i="1"/>
  <c r="M1471" i="1"/>
  <c r="L1471" i="1"/>
  <c r="G1471" i="1"/>
  <c r="P1470" i="1"/>
  <c r="M1470" i="1"/>
  <c r="O1470" i="1" s="1"/>
  <c r="L1470" i="1"/>
  <c r="N1470" i="1" s="1"/>
  <c r="G1470" i="1"/>
  <c r="N1469" i="1"/>
  <c r="M1469" i="1"/>
  <c r="O1469" i="1" s="1"/>
  <c r="P1469" i="1" s="1"/>
  <c r="L1469" i="1"/>
  <c r="G1469" i="1"/>
  <c r="M1468" i="1"/>
  <c r="O1468" i="1" s="1"/>
  <c r="P1468" i="1" s="1"/>
  <c r="L1468" i="1"/>
  <c r="N1468" i="1" s="1"/>
  <c r="G1468" i="1"/>
  <c r="O1467" i="1"/>
  <c r="P1467" i="1" s="1"/>
  <c r="N1467" i="1"/>
  <c r="M1467" i="1"/>
  <c r="L1467" i="1"/>
  <c r="G1467" i="1"/>
  <c r="N1466" i="1"/>
  <c r="M1466" i="1"/>
  <c r="O1466" i="1" s="1"/>
  <c r="P1466" i="1" s="1"/>
  <c r="L1466" i="1"/>
  <c r="G1466" i="1"/>
  <c r="N1465" i="1"/>
  <c r="M1465" i="1"/>
  <c r="O1465" i="1" s="1"/>
  <c r="P1465" i="1" s="1"/>
  <c r="L1465" i="1"/>
  <c r="G1465" i="1"/>
  <c r="P1464" i="1"/>
  <c r="L1464" i="1"/>
  <c r="N1464" i="1" s="1"/>
  <c r="K1464" i="1"/>
  <c r="M1464" i="1" s="1"/>
  <c r="O1464" i="1" s="1"/>
  <c r="G1464" i="1"/>
  <c r="O1463" i="1"/>
  <c r="M1463" i="1"/>
  <c r="L1463" i="1"/>
  <c r="N1463" i="1" s="1"/>
  <c r="P1463" i="1" s="1"/>
  <c r="G1463" i="1"/>
  <c r="O1462" i="1"/>
  <c r="P1462" i="1" s="1"/>
  <c r="N1462" i="1"/>
  <c r="M1462" i="1"/>
  <c r="L1462" i="1"/>
  <c r="G1462" i="1"/>
  <c r="M1461" i="1"/>
  <c r="O1461" i="1" s="1"/>
  <c r="L1461" i="1"/>
  <c r="N1461" i="1" s="1"/>
  <c r="G1461" i="1"/>
  <c r="M1460" i="1"/>
  <c r="O1460" i="1" s="1"/>
  <c r="L1460" i="1"/>
  <c r="N1460" i="1" s="1"/>
  <c r="G1460" i="1"/>
  <c r="O1459" i="1"/>
  <c r="P1459" i="1" s="1"/>
  <c r="M1459" i="1"/>
  <c r="L1459" i="1"/>
  <c r="N1459" i="1" s="1"/>
  <c r="G1459" i="1"/>
  <c r="O1458" i="1"/>
  <c r="P1458" i="1" s="1"/>
  <c r="N1458" i="1"/>
  <c r="M1458" i="1"/>
  <c r="L1458" i="1"/>
  <c r="G1458" i="1"/>
  <c r="N1457" i="1"/>
  <c r="M1457" i="1"/>
  <c r="O1457" i="1" s="1"/>
  <c r="P1457" i="1" s="1"/>
  <c r="L1457" i="1"/>
  <c r="G1457" i="1"/>
  <c r="N1456" i="1"/>
  <c r="M1456" i="1"/>
  <c r="O1456" i="1" s="1"/>
  <c r="P1456" i="1" s="1"/>
  <c r="L1456" i="1"/>
  <c r="G1456" i="1"/>
  <c r="O1455" i="1"/>
  <c r="P1455" i="1" s="1"/>
  <c r="M1455" i="1"/>
  <c r="L1455" i="1"/>
  <c r="N1455" i="1" s="1"/>
  <c r="G1455" i="1"/>
  <c r="N1454" i="1"/>
  <c r="M1454" i="1"/>
  <c r="O1454" i="1" s="1"/>
  <c r="P1454" i="1" s="1"/>
  <c r="L1454" i="1"/>
  <c r="G1454" i="1"/>
  <c r="O1453" i="1"/>
  <c r="P1453" i="1" s="1"/>
  <c r="N1453" i="1"/>
  <c r="M1453" i="1"/>
  <c r="L1453" i="1"/>
  <c r="G1453" i="1"/>
  <c r="N1452" i="1"/>
  <c r="M1452" i="1"/>
  <c r="O1452" i="1" s="1"/>
  <c r="L1452" i="1"/>
  <c r="G1452" i="1"/>
  <c r="O1451" i="1"/>
  <c r="M1451" i="1"/>
  <c r="L1451" i="1"/>
  <c r="N1451" i="1" s="1"/>
  <c r="P1451" i="1" s="1"/>
  <c r="G1451" i="1"/>
  <c r="N1450" i="1"/>
  <c r="M1450" i="1"/>
  <c r="O1450" i="1" s="1"/>
  <c r="P1450" i="1" s="1"/>
  <c r="L1450" i="1"/>
  <c r="G1450" i="1"/>
  <c r="O1449" i="1"/>
  <c r="P1449" i="1" s="1"/>
  <c r="M1449" i="1"/>
  <c r="L1449" i="1"/>
  <c r="N1449" i="1" s="1"/>
  <c r="G1449" i="1"/>
  <c r="M1448" i="1"/>
  <c r="O1448" i="1" s="1"/>
  <c r="L1448" i="1"/>
  <c r="N1448" i="1" s="1"/>
  <c r="G1448" i="1"/>
  <c r="O1447" i="1"/>
  <c r="M1447" i="1"/>
  <c r="L1447" i="1"/>
  <c r="N1447" i="1" s="1"/>
  <c r="P1447" i="1" s="1"/>
  <c r="G1447" i="1"/>
  <c r="O1446" i="1"/>
  <c r="N1446" i="1"/>
  <c r="M1446" i="1"/>
  <c r="L1446" i="1"/>
  <c r="G1446" i="1"/>
  <c r="M1445" i="1"/>
  <c r="O1445" i="1" s="1"/>
  <c r="L1445" i="1"/>
  <c r="N1445" i="1" s="1"/>
  <c r="G1445" i="1"/>
  <c r="M1444" i="1"/>
  <c r="O1444" i="1" s="1"/>
  <c r="L1444" i="1"/>
  <c r="N1444" i="1" s="1"/>
  <c r="G1444" i="1"/>
  <c r="O1443" i="1"/>
  <c r="P1443" i="1" s="1"/>
  <c r="M1443" i="1"/>
  <c r="L1443" i="1"/>
  <c r="N1443" i="1" s="1"/>
  <c r="G1443" i="1"/>
  <c r="O1442" i="1"/>
  <c r="P1442" i="1" s="1"/>
  <c r="N1442" i="1"/>
  <c r="M1442" i="1"/>
  <c r="L1442" i="1"/>
  <c r="G1442" i="1"/>
  <c r="N1441" i="1"/>
  <c r="M1441" i="1"/>
  <c r="O1441" i="1" s="1"/>
  <c r="P1441" i="1" s="1"/>
  <c r="L1441" i="1"/>
  <c r="G1441" i="1"/>
  <c r="N1440" i="1"/>
  <c r="M1440" i="1"/>
  <c r="O1440" i="1" s="1"/>
  <c r="P1440" i="1" s="1"/>
  <c r="L1440" i="1"/>
  <c r="G1440" i="1"/>
  <c r="O1439" i="1"/>
  <c r="P1439" i="1" s="1"/>
  <c r="M1439" i="1"/>
  <c r="L1439" i="1"/>
  <c r="N1439" i="1" s="1"/>
  <c r="G1439" i="1"/>
  <c r="N1438" i="1"/>
  <c r="M1438" i="1"/>
  <c r="O1438" i="1" s="1"/>
  <c r="P1438" i="1" s="1"/>
  <c r="L1438" i="1"/>
  <c r="G1438" i="1"/>
  <c r="O1437" i="1"/>
  <c r="N1437" i="1"/>
  <c r="M1437" i="1"/>
  <c r="L1437" i="1"/>
  <c r="G1437" i="1"/>
  <c r="N1436" i="1"/>
  <c r="M1436" i="1"/>
  <c r="O1436" i="1" s="1"/>
  <c r="L1436" i="1"/>
  <c r="G1436" i="1"/>
  <c r="P1435" i="1"/>
  <c r="O1435" i="1"/>
  <c r="M1435" i="1"/>
  <c r="L1435" i="1"/>
  <c r="N1435" i="1" s="1"/>
  <c r="G1435" i="1"/>
  <c r="N1434" i="1"/>
  <c r="M1434" i="1"/>
  <c r="O1434" i="1" s="1"/>
  <c r="P1434" i="1" s="1"/>
  <c r="L1434" i="1"/>
  <c r="G1434" i="1"/>
  <c r="O1433" i="1"/>
  <c r="M1433" i="1"/>
  <c r="L1433" i="1"/>
  <c r="N1433" i="1" s="1"/>
  <c r="G1433" i="1"/>
  <c r="M1432" i="1"/>
  <c r="O1432" i="1" s="1"/>
  <c r="L1432" i="1"/>
  <c r="N1432" i="1" s="1"/>
  <c r="G1432" i="1"/>
  <c r="O1431" i="1"/>
  <c r="M1431" i="1"/>
  <c r="L1431" i="1"/>
  <c r="N1431" i="1" s="1"/>
  <c r="P1431" i="1" s="1"/>
  <c r="G1431" i="1"/>
  <c r="O1430" i="1"/>
  <c r="P1430" i="1" s="1"/>
  <c r="N1430" i="1"/>
  <c r="M1430" i="1"/>
  <c r="L1430" i="1"/>
  <c r="G1430" i="1"/>
  <c r="M1429" i="1"/>
  <c r="O1429" i="1" s="1"/>
  <c r="P1429" i="1" s="1"/>
  <c r="L1429" i="1"/>
  <c r="N1429" i="1" s="1"/>
  <c r="G1429" i="1"/>
  <c r="M1428" i="1"/>
  <c r="O1428" i="1" s="1"/>
  <c r="L1428" i="1"/>
  <c r="N1428" i="1" s="1"/>
  <c r="G1428" i="1"/>
  <c r="O1427" i="1"/>
  <c r="P1427" i="1" s="1"/>
  <c r="M1427" i="1"/>
  <c r="L1427" i="1"/>
  <c r="N1427" i="1" s="1"/>
  <c r="G1427" i="1"/>
  <c r="O1426" i="1"/>
  <c r="P1426" i="1" s="1"/>
  <c r="N1426" i="1"/>
  <c r="M1426" i="1"/>
  <c r="L1426" i="1"/>
  <c r="G1426" i="1"/>
  <c r="N1425" i="1"/>
  <c r="M1425" i="1"/>
  <c r="O1425" i="1" s="1"/>
  <c r="P1425" i="1" s="1"/>
  <c r="L1425" i="1"/>
  <c r="G1425" i="1"/>
  <c r="N1424" i="1"/>
  <c r="M1424" i="1"/>
  <c r="O1424" i="1" s="1"/>
  <c r="P1424" i="1" s="1"/>
  <c r="L1424" i="1"/>
  <c r="G1424" i="1"/>
  <c r="O1423" i="1"/>
  <c r="P1423" i="1" s="1"/>
  <c r="M1423" i="1"/>
  <c r="L1423" i="1"/>
  <c r="N1423" i="1" s="1"/>
  <c r="G1423" i="1"/>
  <c r="N1422" i="1"/>
  <c r="M1422" i="1"/>
  <c r="O1422" i="1" s="1"/>
  <c r="P1422" i="1" s="1"/>
  <c r="L1422" i="1"/>
  <c r="G1422" i="1"/>
  <c r="O1421" i="1"/>
  <c r="P1421" i="1" s="1"/>
  <c r="N1421" i="1"/>
  <c r="M1421" i="1"/>
  <c r="L1421" i="1"/>
  <c r="G1421" i="1"/>
  <c r="N1420" i="1"/>
  <c r="M1420" i="1"/>
  <c r="O1420" i="1" s="1"/>
  <c r="L1420" i="1"/>
  <c r="G1420" i="1"/>
  <c r="O1419" i="1"/>
  <c r="M1419" i="1"/>
  <c r="L1419" i="1"/>
  <c r="N1419" i="1" s="1"/>
  <c r="P1419" i="1" s="1"/>
  <c r="G1419" i="1"/>
  <c r="N1418" i="1"/>
  <c r="M1418" i="1"/>
  <c r="O1418" i="1" s="1"/>
  <c r="P1418" i="1" s="1"/>
  <c r="L1418" i="1"/>
  <c r="G1418" i="1"/>
  <c r="O1417" i="1"/>
  <c r="M1417" i="1"/>
  <c r="L1417" i="1"/>
  <c r="N1417" i="1" s="1"/>
  <c r="G1417" i="1"/>
  <c r="M1416" i="1"/>
  <c r="O1416" i="1" s="1"/>
  <c r="L1416" i="1"/>
  <c r="N1416" i="1" s="1"/>
  <c r="G1416" i="1"/>
  <c r="O1415" i="1"/>
  <c r="M1415" i="1"/>
  <c r="L1415" i="1"/>
  <c r="N1415" i="1" s="1"/>
  <c r="P1415" i="1" s="1"/>
  <c r="G1415" i="1"/>
  <c r="O1414" i="1"/>
  <c r="P1414" i="1" s="1"/>
  <c r="N1414" i="1"/>
  <c r="M1414" i="1"/>
  <c r="L1414" i="1"/>
  <c r="G1414" i="1"/>
  <c r="M1413" i="1"/>
  <c r="O1413" i="1" s="1"/>
  <c r="L1413" i="1"/>
  <c r="N1413" i="1" s="1"/>
  <c r="G1413" i="1"/>
  <c r="M1412" i="1"/>
  <c r="O1412" i="1" s="1"/>
  <c r="L1412" i="1"/>
  <c r="N1412" i="1" s="1"/>
  <c r="G1412" i="1"/>
  <c r="O1411" i="1"/>
  <c r="P1411" i="1" s="1"/>
  <c r="M1411" i="1"/>
  <c r="L1411" i="1"/>
  <c r="N1411" i="1" s="1"/>
  <c r="G1411" i="1"/>
  <c r="O1410" i="1"/>
  <c r="P1410" i="1" s="1"/>
  <c r="N1410" i="1"/>
  <c r="M1410" i="1"/>
  <c r="L1410" i="1"/>
  <c r="G1410" i="1"/>
  <c r="N1409" i="1"/>
  <c r="M1409" i="1"/>
  <c r="O1409" i="1" s="1"/>
  <c r="P1409" i="1" s="1"/>
  <c r="L1409" i="1"/>
  <c r="G1409" i="1"/>
  <c r="N1408" i="1"/>
  <c r="M1408" i="1"/>
  <c r="O1408" i="1" s="1"/>
  <c r="L1408" i="1"/>
  <c r="G1408" i="1"/>
  <c r="O1407" i="1"/>
  <c r="P1407" i="1" s="1"/>
  <c r="M1407" i="1"/>
  <c r="L1407" i="1"/>
  <c r="N1407" i="1" s="1"/>
  <c r="G1407" i="1"/>
  <c r="P1406" i="1"/>
  <c r="N1406" i="1"/>
  <c r="M1406" i="1"/>
  <c r="O1406" i="1" s="1"/>
  <c r="L1406" i="1"/>
  <c r="G1406" i="1"/>
  <c r="O1405" i="1"/>
  <c r="N1405" i="1"/>
  <c r="M1405" i="1"/>
  <c r="L1405" i="1"/>
  <c r="G1405" i="1"/>
  <c r="N1404" i="1"/>
  <c r="M1404" i="1"/>
  <c r="O1404" i="1" s="1"/>
  <c r="L1404" i="1"/>
  <c r="G1404" i="1"/>
  <c r="P1403" i="1"/>
  <c r="O1403" i="1"/>
  <c r="M1403" i="1"/>
  <c r="L1403" i="1"/>
  <c r="N1403" i="1" s="1"/>
  <c r="G1403" i="1"/>
  <c r="N1402" i="1"/>
  <c r="M1402" i="1"/>
  <c r="O1402" i="1" s="1"/>
  <c r="L1402" i="1"/>
  <c r="G1402" i="1"/>
  <c r="O1401" i="1"/>
  <c r="P1401" i="1" s="1"/>
  <c r="M1401" i="1"/>
  <c r="L1401" i="1"/>
  <c r="N1401" i="1" s="1"/>
  <c r="G1401" i="1"/>
  <c r="M1400" i="1"/>
  <c r="O1400" i="1" s="1"/>
  <c r="L1400" i="1"/>
  <c r="N1400" i="1" s="1"/>
  <c r="G1400" i="1"/>
  <c r="O1399" i="1"/>
  <c r="M1399" i="1"/>
  <c r="L1399" i="1"/>
  <c r="N1399" i="1" s="1"/>
  <c r="P1399" i="1" s="1"/>
  <c r="G1399" i="1"/>
  <c r="O1398" i="1"/>
  <c r="P1398" i="1" s="1"/>
  <c r="N1398" i="1"/>
  <c r="M1398" i="1"/>
  <c r="L1398" i="1"/>
  <c r="G1398" i="1"/>
  <c r="P1397" i="1"/>
  <c r="M1397" i="1"/>
  <c r="O1397" i="1" s="1"/>
  <c r="L1397" i="1"/>
  <c r="N1397" i="1" s="1"/>
  <c r="G1397" i="1"/>
  <c r="M1396" i="1"/>
  <c r="O1396" i="1" s="1"/>
  <c r="P1396" i="1" s="1"/>
  <c r="L1396" i="1"/>
  <c r="N1396" i="1" s="1"/>
  <c r="G1396" i="1"/>
  <c r="O1395" i="1"/>
  <c r="P1395" i="1" s="1"/>
  <c r="M1395" i="1"/>
  <c r="L1395" i="1"/>
  <c r="N1395" i="1" s="1"/>
  <c r="G1395" i="1"/>
  <c r="O1394" i="1"/>
  <c r="P1394" i="1" s="1"/>
  <c r="N1394" i="1"/>
  <c r="M1394" i="1"/>
  <c r="L1394" i="1"/>
  <c r="G1394" i="1"/>
  <c r="N1393" i="1"/>
  <c r="M1393" i="1"/>
  <c r="O1393" i="1" s="1"/>
  <c r="L1393" i="1"/>
  <c r="G1393" i="1"/>
  <c r="N1392" i="1"/>
  <c r="M1392" i="1"/>
  <c r="O1392" i="1" s="1"/>
  <c r="P1392" i="1" s="1"/>
  <c r="L1392" i="1"/>
  <c r="G1392" i="1"/>
  <c r="P1391" i="1"/>
  <c r="O1391" i="1"/>
  <c r="M1391" i="1"/>
  <c r="L1391" i="1"/>
  <c r="N1391" i="1" s="1"/>
  <c r="G1391" i="1"/>
  <c r="N1390" i="1"/>
  <c r="M1390" i="1"/>
  <c r="O1390" i="1" s="1"/>
  <c r="P1390" i="1" s="1"/>
  <c r="L1390" i="1"/>
  <c r="G1390" i="1"/>
  <c r="O1389" i="1"/>
  <c r="P1389" i="1" s="1"/>
  <c r="N1389" i="1"/>
  <c r="M1389" i="1"/>
  <c r="L1389" i="1"/>
  <c r="G1389" i="1"/>
  <c r="N1388" i="1"/>
  <c r="M1388" i="1"/>
  <c r="O1388" i="1" s="1"/>
  <c r="L1388" i="1"/>
  <c r="G1388" i="1"/>
  <c r="O1387" i="1"/>
  <c r="M1387" i="1"/>
  <c r="L1387" i="1"/>
  <c r="N1387" i="1" s="1"/>
  <c r="P1387" i="1" s="1"/>
  <c r="G1387" i="1"/>
  <c r="N1386" i="1"/>
  <c r="M1386" i="1"/>
  <c r="O1386" i="1" s="1"/>
  <c r="P1386" i="1" s="1"/>
  <c r="L1386" i="1"/>
  <c r="G1386" i="1"/>
  <c r="O1385" i="1"/>
  <c r="P1385" i="1" s="1"/>
  <c r="M1385" i="1"/>
  <c r="L1385" i="1"/>
  <c r="N1385" i="1" s="1"/>
  <c r="G1385" i="1"/>
  <c r="M1384" i="1"/>
  <c r="O1384" i="1" s="1"/>
  <c r="L1384" i="1"/>
  <c r="N1384" i="1" s="1"/>
  <c r="G1384" i="1"/>
  <c r="O1383" i="1"/>
  <c r="M1383" i="1"/>
  <c r="L1383" i="1"/>
  <c r="N1383" i="1" s="1"/>
  <c r="P1383" i="1" s="1"/>
  <c r="G1383" i="1"/>
  <c r="O1382" i="1"/>
  <c r="N1382" i="1"/>
  <c r="M1382" i="1"/>
  <c r="L1382" i="1"/>
  <c r="G1382" i="1"/>
  <c r="M1381" i="1"/>
  <c r="O1381" i="1" s="1"/>
  <c r="P1381" i="1" s="1"/>
  <c r="L1381" i="1"/>
  <c r="N1381" i="1" s="1"/>
  <c r="G1381" i="1"/>
  <c r="M1380" i="1"/>
  <c r="O1380" i="1" s="1"/>
  <c r="L1380" i="1"/>
  <c r="N1380" i="1" s="1"/>
  <c r="G1380" i="1"/>
  <c r="O1379" i="1"/>
  <c r="P1379" i="1" s="1"/>
  <c r="M1379" i="1"/>
  <c r="L1379" i="1"/>
  <c r="N1379" i="1" s="1"/>
  <c r="G1379" i="1"/>
  <c r="O1378" i="1"/>
  <c r="P1378" i="1" s="1"/>
  <c r="N1378" i="1"/>
  <c r="M1378" i="1"/>
  <c r="L1378" i="1"/>
  <c r="G1378" i="1"/>
  <c r="N1377" i="1"/>
  <c r="M1377" i="1"/>
  <c r="O1377" i="1" s="1"/>
  <c r="P1377" i="1" s="1"/>
  <c r="L1377" i="1"/>
  <c r="G1377" i="1"/>
  <c r="N1376" i="1"/>
  <c r="M1376" i="1"/>
  <c r="O1376" i="1" s="1"/>
  <c r="P1376" i="1" s="1"/>
  <c r="L1376" i="1"/>
  <c r="G1376" i="1"/>
  <c r="O1375" i="1"/>
  <c r="P1375" i="1" s="1"/>
  <c r="M1375" i="1"/>
  <c r="L1375" i="1"/>
  <c r="N1375" i="1" s="1"/>
  <c r="G1375" i="1"/>
  <c r="N1374" i="1"/>
  <c r="M1374" i="1"/>
  <c r="O1374" i="1" s="1"/>
  <c r="P1374" i="1" s="1"/>
  <c r="L1374" i="1"/>
  <c r="G1374" i="1"/>
  <c r="O1373" i="1"/>
  <c r="P1373" i="1" s="1"/>
  <c r="N1373" i="1"/>
  <c r="M1373" i="1"/>
  <c r="L1373" i="1"/>
  <c r="G1373" i="1"/>
  <c r="N1372" i="1"/>
  <c r="M1372" i="1"/>
  <c r="O1372" i="1" s="1"/>
  <c r="L1372" i="1"/>
  <c r="G1372" i="1"/>
  <c r="P1371" i="1"/>
  <c r="O1371" i="1"/>
  <c r="M1371" i="1"/>
  <c r="L1371" i="1"/>
  <c r="N1371" i="1" s="1"/>
  <c r="G1371" i="1"/>
  <c r="N1370" i="1"/>
  <c r="M1370" i="1"/>
  <c r="O1370" i="1" s="1"/>
  <c r="P1370" i="1" s="1"/>
  <c r="L1370" i="1"/>
  <c r="G1370" i="1"/>
  <c r="O1369" i="1"/>
  <c r="M1369" i="1"/>
  <c r="L1369" i="1"/>
  <c r="N1369" i="1" s="1"/>
  <c r="G1369" i="1"/>
  <c r="M1368" i="1"/>
  <c r="O1368" i="1" s="1"/>
  <c r="L1368" i="1"/>
  <c r="N1368" i="1" s="1"/>
  <c r="G1368" i="1"/>
  <c r="O1367" i="1"/>
  <c r="M1367" i="1"/>
  <c r="L1367" i="1"/>
  <c r="N1367" i="1" s="1"/>
  <c r="P1367" i="1" s="1"/>
  <c r="G1367" i="1"/>
  <c r="O1366" i="1"/>
  <c r="P1366" i="1" s="1"/>
  <c r="N1366" i="1"/>
  <c r="M1366" i="1"/>
  <c r="L1366" i="1"/>
  <c r="G1366" i="1"/>
  <c r="M1365" i="1"/>
  <c r="O1365" i="1" s="1"/>
  <c r="L1365" i="1"/>
  <c r="N1365" i="1" s="1"/>
  <c r="G1365" i="1"/>
  <c r="M1364" i="1"/>
  <c r="O1364" i="1" s="1"/>
  <c r="L1364" i="1"/>
  <c r="N1364" i="1" s="1"/>
  <c r="G1364" i="1"/>
  <c r="O1363" i="1"/>
  <c r="P1363" i="1" s="1"/>
  <c r="M1363" i="1"/>
  <c r="L1363" i="1"/>
  <c r="N1363" i="1" s="1"/>
  <c r="G1363" i="1"/>
  <c r="P1362" i="1"/>
  <c r="O1362" i="1"/>
  <c r="N1362" i="1"/>
  <c r="M1362" i="1"/>
  <c r="L1362" i="1"/>
  <c r="G1362" i="1"/>
  <c r="N1361" i="1"/>
  <c r="M1361" i="1"/>
  <c r="O1361" i="1" s="1"/>
  <c r="P1361" i="1" s="1"/>
  <c r="L1361" i="1"/>
  <c r="G1361" i="1"/>
  <c r="N1360" i="1"/>
  <c r="M1360" i="1"/>
  <c r="O1360" i="1" s="1"/>
  <c r="P1360" i="1" s="1"/>
  <c r="L1360" i="1"/>
  <c r="G1360" i="1"/>
  <c r="O1359" i="1"/>
  <c r="P1359" i="1" s="1"/>
  <c r="M1359" i="1"/>
  <c r="L1359" i="1"/>
  <c r="N1359" i="1" s="1"/>
  <c r="G1359" i="1"/>
  <c r="N1358" i="1"/>
  <c r="M1358" i="1"/>
  <c r="O1358" i="1" s="1"/>
  <c r="P1358" i="1" s="1"/>
  <c r="L1358" i="1"/>
  <c r="G1358" i="1"/>
  <c r="O1357" i="1"/>
  <c r="P1357" i="1" s="1"/>
  <c r="N1357" i="1"/>
  <c r="M1357" i="1"/>
  <c r="L1357" i="1"/>
  <c r="G1357" i="1"/>
  <c r="N1356" i="1"/>
  <c r="M1356" i="1"/>
  <c r="O1356" i="1" s="1"/>
  <c r="L1356" i="1"/>
  <c r="G1356" i="1"/>
  <c r="O1355" i="1"/>
  <c r="M1355" i="1"/>
  <c r="L1355" i="1"/>
  <c r="N1355" i="1" s="1"/>
  <c r="P1355" i="1" s="1"/>
  <c r="G1355" i="1"/>
  <c r="N1354" i="1"/>
  <c r="M1354" i="1"/>
  <c r="O1354" i="1" s="1"/>
  <c r="P1354" i="1" s="1"/>
  <c r="L1354" i="1"/>
  <c r="G1354" i="1"/>
  <c r="P1353" i="1"/>
  <c r="O1353" i="1"/>
  <c r="M1353" i="1"/>
  <c r="L1353" i="1"/>
  <c r="N1353" i="1" s="1"/>
  <c r="G1353" i="1"/>
  <c r="M1352" i="1"/>
  <c r="O1352" i="1" s="1"/>
  <c r="L1352" i="1"/>
  <c r="N1352" i="1" s="1"/>
  <c r="G1352" i="1"/>
  <c r="O1351" i="1"/>
  <c r="M1351" i="1"/>
  <c r="L1351" i="1"/>
  <c r="N1351" i="1" s="1"/>
  <c r="P1351" i="1" s="1"/>
  <c r="G1351" i="1"/>
  <c r="O1350" i="1"/>
  <c r="N1350" i="1"/>
  <c r="M1350" i="1"/>
  <c r="L1350" i="1"/>
  <c r="G1350" i="1"/>
  <c r="M1349" i="1"/>
  <c r="O1349" i="1" s="1"/>
  <c r="L1349" i="1"/>
  <c r="N1349" i="1" s="1"/>
  <c r="G1349" i="1"/>
  <c r="M1348" i="1"/>
  <c r="O1348" i="1" s="1"/>
  <c r="L1348" i="1"/>
  <c r="N1348" i="1" s="1"/>
  <c r="G1348" i="1"/>
  <c r="O1347" i="1"/>
  <c r="P1347" i="1" s="1"/>
  <c r="M1347" i="1"/>
  <c r="L1347" i="1"/>
  <c r="N1347" i="1" s="1"/>
  <c r="G1347" i="1"/>
  <c r="O1346" i="1"/>
  <c r="P1346" i="1" s="1"/>
  <c r="N1346" i="1"/>
  <c r="M1346" i="1"/>
  <c r="L1346" i="1"/>
  <c r="G1346" i="1"/>
  <c r="N1345" i="1"/>
  <c r="M1345" i="1"/>
  <c r="O1345" i="1" s="1"/>
  <c r="P1345" i="1" s="1"/>
  <c r="L1345" i="1"/>
  <c r="G1345" i="1"/>
  <c r="N1344" i="1"/>
  <c r="M1344" i="1"/>
  <c r="O1344" i="1" s="1"/>
  <c r="P1344" i="1" s="1"/>
  <c r="L1344" i="1"/>
  <c r="G1344" i="1"/>
  <c r="O1343" i="1"/>
  <c r="P1343" i="1" s="1"/>
  <c r="M1343" i="1"/>
  <c r="L1343" i="1"/>
  <c r="N1343" i="1" s="1"/>
  <c r="G1343" i="1"/>
  <c r="N1342" i="1"/>
  <c r="M1342" i="1"/>
  <c r="O1342" i="1" s="1"/>
  <c r="P1342" i="1" s="1"/>
  <c r="L1342" i="1"/>
  <c r="G1342" i="1"/>
  <c r="O1341" i="1"/>
  <c r="N1341" i="1"/>
  <c r="M1341" i="1"/>
  <c r="L1341" i="1"/>
  <c r="G1341" i="1"/>
  <c r="N1340" i="1"/>
  <c r="M1340" i="1"/>
  <c r="O1340" i="1" s="1"/>
  <c r="L1340" i="1"/>
  <c r="G1340" i="1"/>
  <c r="P1339" i="1"/>
  <c r="O1339" i="1"/>
  <c r="M1339" i="1"/>
  <c r="L1339" i="1"/>
  <c r="N1339" i="1" s="1"/>
  <c r="G1339" i="1"/>
  <c r="N1338" i="1"/>
  <c r="M1338" i="1"/>
  <c r="O1338" i="1" s="1"/>
  <c r="P1338" i="1" s="1"/>
  <c r="L1338" i="1"/>
  <c r="G1338" i="1"/>
  <c r="O1337" i="1"/>
  <c r="M1337" i="1"/>
  <c r="L1337" i="1"/>
  <c r="N1337" i="1" s="1"/>
  <c r="G1337" i="1"/>
  <c r="M1336" i="1"/>
  <c r="O1336" i="1" s="1"/>
  <c r="L1336" i="1"/>
  <c r="N1336" i="1" s="1"/>
  <c r="G1336" i="1"/>
  <c r="O1335" i="1"/>
  <c r="M1335" i="1"/>
  <c r="L1335" i="1"/>
  <c r="N1335" i="1" s="1"/>
  <c r="P1335" i="1" s="1"/>
  <c r="G1335" i="1"/>
  <c r="O1334" i="1"/>
  <c r="P1334" i="1" s="1"/>
  <c r="N1334" i="1"/>
  <c r="M1334" i="1"/>
  <c r="L1334" i="1"/>
  <c r="G1334" i="1"/>
  <c r="M1333" i="1"/>
  <c r="O1333" i="1" s="1"/>
  <c r="L1333" i="1"/>
  <c r="N1333" i="1" s="1"/>
  <c r="P1333" i="1" s="1"/>
  <c r="G1333" i="1"/>
  <c r="M1332" i="1"/>
  <c r="O1332" i="1" s="1"/>
  <c r="L1332" i="1"/>
  <c r="N1332" i="1" s="1"/>
  <c r="G1332" i="1"/>
  <c r="O1331" i="1"/>
  <c r="P1331" i="1" s="1"/>
  <c r="M1331" i="1"/>
  <c r="L1331" i="1"/>
  <c r="N1331" i="1" s="1"/>
  <c r="G1331" i="1"/>
  <c r="O1330" i="1"/>
  <c r="P1330" i="1" s="1"/>
  <c r="N1330" i="1"/>
  <c r="M1330" i="1"/>
  <c r="L1330" i="1"/>
  <c r="G1330" i="1"/>
  <c r="N1329" i="1"/>
  <c r="M1329" i="1"/>
  <c r="O1329" i="1" s="1"/>
  <c r="P1329" i="1" s="1"/>
  <c r="L1329" i="1"/>
  <c r="G1329" i="1"/>
  <c r="N1328" i="1"/>
  <c r="M1328" i="1"/>
  <c r="O1328" i="1" s="1"/>
  <c r="P1328" i="1" s="1"/>
  <c r="L1328" i="1"/>
  <c r="G1328" i="1"/>
  <c r="O1327" i="1"/>
  <c r="P1327" i="1" s="1"/>
  <c r="M1327" i="1"/>
  <c r="L1327" i="1"/>
  <c r="N1327" i="1" s="1"/>
  <c r="G1327" i="1"/>
  <c r="N1326" i="1"/>
  <c r="M1326" i="1"/>
  <c r="O1326" i="1" s="1"/>
  <c r="P1326" i="1" s="1"/>
  <c r="L1326" i="1"/>
  <c r="G1326" i="1"/>
  <c r="O1325" i="1"/>
  <c r="P1325" i="1" s="1"/>
  <c r="N1325" i="1"/>
  <c r="M1325" i="1"/>
  <c r="L1325" i="1"/>
  <c r="G1325" i="1"/>
  <c r="N1324" i="1"/>
  <c r="M1324" i="1"/>
  <c r="O1324" i="1" s="1"/>
  <c r="L1324" i="1"/>
  <c r="G1324" i="1"/>
  <c r="O1323" i="1"/>
  <c r="M1323" i="1"/>
  <c r="L1323" i="1"/>
  <c r="N1323" i="1" s="1"/>
  <c r="P1323" i="1" s="1"/>
  <c r="G1323" i="1"/>
  <c r="N1322" i="1"/>
  <c r="M1322" i="1"/>
  <c r="O1322" i="1" s="1"/>
  <c r="P1322" i="1" s="1"/>
  <c r="L1322" i="1"/>
  <c r="G1322" i="1"/>
  <c r="O1321" i="1"/>
  <c r="P1321" i="1" s="1"/>
  <c r="M1321" i="1"/>
  <c r="L1321" i="1"/>
  <c r="N1321" i="1" s="1"/>
  <c r="G1321" i="1"/>
  <c r="M1320" i="1"/>
  <c r="O1320" i="1" s="1"/>
  <c r="L1320" i="1"/>
  <c r="N1320" i="1" s="1"/>
  <c r="G1320" i="1"/>
  <c r="O1319" i="1"/>
  <c r="M1319" i="1"/>
  <c r="L1319" i="1"/>
  <c r="N1319" i="1" s="1"/>
  <c r="P1319" i="1" s="1"/>
  <c r="G1319" i="1"/>
  <c r="O1318" i="1"/>
  <c r="N1318" i="1"/>
  <c r="M1318" i="1"/>
  <c r="L1318" i="1"/>
  <c r="G1318" i="1"/>
  <c r="M1317" i="1"/>
  <c r="O1317" i="1" s="1"/>
  <c r="L1317" i="1"/>
  <c r="N1317" i="1" s="1"/>
  <c r="G1317" i="1"/>
  <c r="M1316" i="1"/>
  <c r="O1316" i="1" s="1"/>
  <c r="L1316" i="1"/>
  <c r="N1316" i="1" s="1"/>
  <c r="G1316" i="1"/>
  <c r="O1315" i="1"/>
  <c r="P1315" i="1" s="1"/>
  <c r="M1315" i="1"/>
  <c r="L1315" i="1"/>
  <c r="N1315" i="1" s="1"/>
  <c r="G1315" i="1"/>
  <c r="O1314" i="1"/>
  <c r="P1314" i="1" s="1"/>
  <c r="N1314" i="1"/>
  <c r="M1314" i="1"/>
  <c r="L1314" i="1"/>
  <c r="G1314" i="1"/>
  <c r="N1313" i="1"/>
  <c r="M1313" i="1"/>
  <c r="O1313" i="1" s="1"/>
  <c r="P1313" i="1" s="1"/>
  <c r="L1313" i="1"/>
  <c r="G1313" i="1"/>
  <c r="N1312" i="1"/>
  <c r="M1312" i="1"/>
  <c r="O1312" i="1" s="1"/>
  <c r="P1312" i="1" s="1"/>
  <c r="L1312" i="1"/>
  <c r="G1312" i="1"/>
  <c r="O1311" i="1"/>
  <c r="P1311" i="1" s="1"/>
  <c r="M1311" i="1"/>
  <c r="L1311" i="1"/>
  <c r="N1311" i="1" s="1"/>
  <c r="G1311" i="1"/>
  <c r="N1310" i="1"/>
  <c r="M1310" i="1"/>
  <c r="O1310" i="1" s="1"/>
  <c r="P1310" i="1" s="1"/>
  <c r="L1310" i="1"/>
  <c r="G1310" i="1"/>
  <c r="O1309" i="1"/>
  <c r="N1309" i="1"/>
  <c r="M1309" i="1"/>
  <c r="L1309" i="1"/>
  <c r="G1309" i="1"/>
  <c r="N1308" i="1"/>
  <c r="M1308" i="1"/>
  <c r="O1308" i="1" s="1"/>
  <c r="L1308" i="1"/>
  <c r="G1308" i="1"/>
  <c r="P1307" i="1"/>
  <c r="O1307" i="1"/>
  <c r="M1307" i="1"/>
  <c r="L1307" i="1"/>
  <c r="N1307" i="1" s="1"/>
  <c r="G1307" i="1"/>
  <c r="N1306" i="1"/>
  <c r="M1306" i="1"/>
  <c r="O1306" i="1" s="1"/>
  <c r="P1306" i="1" s="1"/>
  <c r="L1306" i="1"/>
  <c r="G1306" i="1"/>
  <c r="O1305" i="1"/>
  <c r="M1305" i="1"/>
  <c r="L1305" i="1"/>
  <c r="N1305" i="1" s="1"/>
  <c r="G1305" i="1"/>
  <c r="M1304" i="1"/>
  <c r="O1304" i="1" s="1"/>
  <c r="L1304" i="1"/>
  <c r="N1304" i="1" s="1"/>
  <c r="G1304" i="1"/>
  <c r="O1303" i="1"/>
  <c r="M1303" i="1"/>
  <c r="L1303" i="1"/>
  <c r="N1303" i="1" s="1"/>
  <c r="P1303" i="1" s="1"/>
  <c r="G1303" i="1"/>
  <c r="O1302" i="1"/>
  <c r="P1302" i="1" s="1"/>
  <c r="N1302" i="1"/>
  <c r="M1302" i="1"/>
  <c r="L1302" i="1"/>
  <c r="G1302" i="1"/>
  <c r="M1301" i="1"/>
  <c r="O1301" i="1" s="1"/>
  <c r="P1301" i="1" s="1"/>
  <c r="L1301" i="1"/>
  <c r="N1301" i="1" s="1"/>
  <c r="G1301" i="1"/>
  <c r="M1300" i="1"/>
  <c r="O1300" i="1" s="1"/>
  <c r="L1300" i="1"/>
  <c r="N1300" i="1" s="1"/>
  <c r="G1300" i="1"/>
  <c r="O1299" i="1"/>
  <c r="P1299" i="1" s="1"/>
  <c r="M1299" i="1"/>
  <c r="L1299" i="1"/>
  <c r="N1299" i="1" s="1"/>
  <c r="G1299" i="1"/>
  <c r="O1298" i="1"/>
  <c r="P1298" i="1" s="1"/>
  <c r="N1298" i="1"/>
  <c r="M1298" i="1"/>
  <c r="L1298" i="1"/>
  <c r="G1298" i="1"/>
  <c r="N1297" i="1"/>
  <c r="M1297" i="1"/>
  <c r="O1297" i="1" s="1"/>
  <c r="P1297" i="1" s="1"/>
  <c r="L1297" i="1"/>
  <c r="G1297" i="1"/>
  <c r="N1296" i="1"/>
  <c r="M1296" i="1"/>
  <c r="O1296" i="1" s="1"/>
  <c r="P1296" i="1" s="1"/>
  <c r="L1296" i="1"/>
  <c r="G1296" i="1"/>
  <c r="O1295" i="1"/>
  <c r="P1295" i="1" s="1"/>
  <c r="M1295" i="1"/>
  <c r="L1295" i="1"/>
  <c r="N1295" i="1" s="1"/>
  <c r="G1295" i="1"/>
  <c r="N1294" i="1"/>
  <c r="M1294" i="1"/>
  <c r="O1294" i="1" s="1"/>
  <c r="P1294" i="1" s="1"/>
  <c r="L1294" i="1"/>
  <c r="G1294" i="1"/>
  <c r="O1293" i="1"/>
  <c r="P1293" i="1" s="1"/>
  <c r="N1293" i="1"/>
  <c r="M1293" i="1"/>
  <c r="L1293" i="1"/>
  <c r="G1293" i="1"/>
  <c r="N1292" i="1"/>
  <c r="M1292" i="1"/>
  <c r="O1292" i="1" s="1"/>
  <c r="L1292" i="1"/>
  <c r="G1292" i="1"/>
  <c r="O1291" i="1"/>
  <c r="M1291" i="1"/>
  <c r="L1291" i="1"/>
  <c r="N1291" i="1" s="1"/>
  <c r="P1291" i="1" s="1"/>
  <c r="G1291" i="1"/>
  <c r="N1290" i="1"/>
  <c r="M1290" i="1"/>
  <c r="O1290" i="1" s="1"/>
  <c r="P1290" i="1" s="1"/>
  <c r="L1290" i="1"/>
  <c r="G1290" i="1"/>
  <c r="O1289" i="1"/>
  <c r="P1289" i="1" s="1"/>
  <c r="M1289" i="1"/>
  <c r="L1289" i="1"/>
  <c r="N1289" i="1" s="1"/>
  <c r="G1289" i="1"/>
  <c r="M1288" i="1"/>
  <c r="O1288" i="1" s="1"/>
  <c r="L1288" i="1"/>
  <c r="N1288" i="1" s="1"/>
  <c r="G1288" i="1"/>
  <c r="O1287" i="1"/>
  <c r="M1287" i="1"/>
  <c r="L1287" i="1"/>
  <c r="N1287" i="1" s="1"/>
  <c r="P1287" i="1" s="1"/>
  <c r="G1287" i="1"/>
  <c r="O1286" i="1"/>
  <c r="P1286" i="1" s="1"/>
  <c r="N1286" i="1"/>
  <c r="M1286" i="1"/>
  <c r="L1286" i="1"/>
  <c r="G1286" i="1"/>
  <c r="M1285" i="1"/>
  <c r="O1285" i="1" s="1"/>
  <c r="L1285" i="1"/>
  <c r="N1285" i="1" s="1"/>
  <c r="G1285" i="1"/>
  <c r="M1284" i="1"/>
  <c r="O1284" i="1" s="1"/>
  <c r="L1284" i="1"/>
  <c r="N1284" i="1" s="1"/>
  <c r="G1284" i="1"/>
  <c r="O1283" i="1"/>
  <c r="P1283" i="1" s="1"/>
  <c r="M1283" i="1"/>
  <c r="L1283" i="1"/>
  <c r="N1283" i="1" s="1"/>
  <c r="G1283" i="1"/>
  <c r="O1282" i="1"/>
  <c r="P1282" i="1" s="1"/>
  <c r="N1282" i="1"/>
  <c r="M1282" i="1"/>
  <c r="L1282" i="1"/>
  <c r="G1282" i="1"/>
  <c r="N1281" i="1"/>
  <c r="M1281" i="1"/>
  <c r="O1281" i="1" s="1"/>
  <c r="P1281" i="1" s="1"/>
  <c r="L1281" i="1"/>
  <c r="G1281" i="1"/>
  <c r="N1280" i="1"/>
  <c r="M1280" i="1"/>
  <c r="O1280" i="1" s="1"/>
  <c r="L1280" i="1"/>
  <c r="G1280" i="1"/>
  <c r="O1279" i="1"/>
  <c r="P1279" i="1" s="1"/>
  <c r="M1279" i="1"/>
  <c r="L1279" i="1"/>
  <c r="N1279" i="1" s="1"/>
  <c r="G1279" i="1"/>
  <c r="P1278" i="1"/>
  <c r="N1278" i="1"/>
  <c r="M1278" i="1"/>
  <c r="O1278" i="1" s="1"/>
  <c r="L1278" i="1"/>
  <c r="G1278" i="1"/>
  <c r="O1277" i="1"/>
  <c r="N1277" i="1"/>
  <c r="M1277" i="1"/>
  <c r="L1277" i="1"/>
  <c r="G1277" i="1"/>
  <c r="N1276" i="1"/>
  <c r="M1276" i="1"/>
  <c r="O1276" i="1" s="1"/>
  <c r="L1276" i="1"/>
  <c r="G1276" i="1"/>
  <c r="P1275" i="1"/>
  <c r="O1275" i="1"/>
  <c r="M1275" i="1"/>
  <c r="L1275" i="1"/>
  <c r="N1275" i="1" s="1"/>
  <c r="G1275" i="1"/>
  <c r="N1274" i="1"/>
  <c r="M1274" i="1"/>
  <c r="O1274" i="1" s="1"/>
  <c r="L1274" i="1"/>
  <c r="G1274" i="1"/>
  <c r="O1273" i="1"/>
  <c r="P1273" i="1" s="1"/>
  <c r="M1273" i="1"/>
  <c r="L1273" i="1"/>
  <c r="N1273" i="1" s="1"/>
  <c r="G1273" i="1"/>
  <c r="M1272" i="1"/>
  <c r="O1272" i="1" s="1"/>
  <c r="L1272" i="1"/>
  <c r="N1272" i="1" s="1"/>
  <c r="G1272" i="1"/>
  <c r="O1271" i="1"/>
  <c r="M1271" i="1"/>
  <c r="L1271" i="1"/>
  <c r="N1271" i="1" s="1"/>
  <c r="P1271" i="1" s="1"/>
  <c r="G1271" i="1"/>
  <c r="O1270" i="1"/>
  <c r="P1270" i="1" s="1"/>
  <c r="N1270" i="1"/>
  <c r="M1270" i="1"/>
  <c r="L1270" i="1"/>
  <c r="G1270" i="1"/>
  <c r="M1269" i="1"/>
  <c r="O1269" i="1" s="1"/>
  <c r="P1269" i="1" s="1"/>
  <c r="L1269" i="1"/>
  <c r="N1269" i="1" s="1"/>
  <c r="G1269" i="1"/>
  <c r="M1268" i="1"/>
  <c r="O1268" i="1" s="1"/>
  <c r="P1268" i="1" s="1"/>
  <c r="L1268" i="1"/>
  <c r="N1268" i="1" s="1"/>
  <c r="G1268" i="1"/>
  <c r="O1267" i="1"/>
  <c r="P1267" i="1" s="1"/>
  <c r="M1267" i="1"/>
  <c r="L1267" i="1"/>
  <c r="N1267" i="1" s="1"/>
  <c r="G1267" i="1"/>
  <c r="O1266" i="1"/>
  <c r="P1266" i="1" s="1"/>
  <c r="N1266" i="1"/>
  <c r="M1266" i="1"/>
  <c r="L1266" i="1"/>
  <c r="G1266" i="1"/>
  <c r="N1265" i="1"/>
  <c r="M1265" i="1"/>
  <c r="O1265" i="1" s="1"/>
  <c r="L1265" i="1"/>
  <c r="G1265" i="1"/>
  <c r="N1264" i="1"/>
  <c r="M1264" i="1"/>
  <c r="O1264" i="1" s="1"/>
  <c r="P1264" i="1" s="1"/>
  <c r="L1264" i="1"/>
  <c r="G1264" i="1"/>
  <c r="P1263" i="1"/>
  <c r="O1263" i="1"/>
  <c r="M1263" i="1"/>
  <c r="L1263" i="1"/>
  <c r="N1263" i="1" s="1"/>
  <c r="G1263" i="1"/>
  <c r="N1262" i="1"/>
  <c r="M1262" i="1"/>
  <c r="O1262" i="1" s="1"/>
  <c r="P1262" i="1" s="1"/>
  <c r="L1262" i="1"/>
  <c r="G1262" i="1"/>
  <c r="O1261" i="1"/>
  <c r="P1261" i="1" s="1"/>
  <c r="N1261" i="1"/>
  <c r="M1261" i="1"/>
  <c r="L1261" i="1"/>
  <c r="G1261" i="1"/>
  <c r="N1260" i="1"/>
  <c r="M1260" i="1"/>
  <c r="O1260" i="1" s="1"/>
  <c r="L1260" i="1"/>
  <c r="G1260" i="1"/>
  <c r="O1259" i="1"/>
  <c r="M1259" i="1"/>
  <c r="L1259" i="1"/>
  <c r="N1259" i="1" s="1"/>
  <c r="P1259" i="1" s="1"/>
  <c r="G1259" i="1"/>
  <c r="N1258" i="1"/>
  <c r="M1258" i="1"/>
  <c r="O1258" i="1" s="1"/>
  <c r="P1258" i="1" s="1"/>
  <c r="L1258" i="1"/>
  <c r="G1258" i="1"/>
  <c r="O1257" i="1"/>
  <c r="P1257" i="1" s="1"/>
  <c r="M1257" i="1"/>
  <c r="L1257" i="1"/>
  <c r="N1257" i="1" s="1"/>
  <c r="G1257" i="1"/>
  <c r="M1256" i="1"/>
  <c r="O1256" i="1" s="1"/>
  <c r="L1256" i="1"/>
  <c r="N1256" i="1" s="1"/>
  <c r="G1256" i="1"/>
  <c r="O1255" i="1"/>
  <c r="M1255" i="1"/>
  <c r="L1255" i="1"/>
  <c r="N1255" i="1" s="1"/>
  <c r="P1255" i="1" s="1"/>
  <c r="G1255" i="1"/>
  <c r="O1254" i="1"/>
  <c r="N1254" i="1"/>
  <c r="M1254" i="1"/>
  <c r="L1254" i="1"/>
  <c r="G1254" i="1"/>
  <c r="M1253" i="1"/>
  <c r="O1253" i="1" s="1"/>
  <c r="P1253" i="1" s="1"/>
  <c r="L1253" i="1"/>
  <c r="N1253" i="1" s="1"/>
  <c r="G1253" i="1"/>
  <c r="M1252" i="1"/>
  <c r="O1252" i="1" s="1"/>
  <c r="L1252" i="1"/>
  <c r="N1252" i="1" s="1"/>
  <c r="G1252" i="1"/>
  <c r="O1251" i="1"/>
  <c r="P1251" i="1" s="1"/>
  <c r="M1251" i="1"/>
  <c r="L1251" i="1"/>
  <c r="N1251" i="1" s="1"/>
  <c r="G1251" i="1"/>
  <c r="O1250" i="1"/>
  <c r="P1250" i="1" s="1"/>
  <c r="N1250" i="1"/>
  <c r="M1250" i="1"/>
  <c r="L1250" i="1"/>
  <c r="G1250" i="1"/>
  <c r="N1249" i="1"/>
  <c r="M1249" i="1"/>
  <c r="O1249" i="1" s="1"/>
  <c r="P1249" i="1" s="1"/>
  <c r="L1249" i="1"/>
  <c r="G1249" i="1"/>
  <c r="N1248" i="1"/>
  <c r="M1248" i="1"/>
  <c r="O1248" i="1" s="1"/>
  <c r="P1248" i="1" s="1"/>
  <c r="L1248" i="1"/>
  <c r="G1248" i="1"/>
  <c r="O1247" i="1"/>
  <c r="P1247" i="1" s="1"/>
  <c r="M1247" i="1"/>
  <c r="L1247" i="1"/>
  <c r="N1247" i="1" s="1"/>
  <c r="G1247" i="1"/>
  <c r="N1246" i="1"/>
  <c r="M1246" i="1"/>
  <c r="O1246" i="1" s="1"/>
  <c r="P1246" i="1" s="1"/>
  <c r="L1246" i="1"/>
  <c r="G1246" i="1"/>
  <c r="O1245" i="1"/>
  <c r="P1245" i="1" s="1"/>
  <c r="N1245" i="1"/>
  <c r="M1245" i="1"/>
  <c r="L1245" i="1"/>
  <c r="G1245" i="1"/>
  <c r="N1244" i="1"/>
  <c r="M1244" i="1"/>
  <c r="O1244" i="1" s="1"/>
  <c r="L1244" i="1"/>
  <c r="G1244" i="1"/>
  <c r="P1243" i="1"/>
  <c r="O1243" i="1"/>
  <c r="M1243" i="1"/>
  <c r="L1243" i="1"/>
  <c r="N1243" i="1" s="1"/>
  <c r="G1243" i="1"/>
  <c r="N1242" i="1"/>
  <c r="M1242" i="1"/>
  <c r="O1242" i="1" s="1"/>
  <c r="P1242" i="1" s="1"/>
  <c r="L1242" i="1"/>
  <c r="G1242" i="1"/>
  <c r="O1241" i="1"/>
  <c r="M1241" i="1"/>
  <c r="L1241" i="1"/>
  <c r="N1241" i="1" s="1"/>
  <c r="G1241" i="1"/>
  <c r="M1240" i="1"/>
  <c r="O1240" i="1" s="1"/>
  <c r="L1240" i="1"/>
  <c r="N1240" i="1" s="1"/>
  <c r="G1240" i="1"/>
  <c r="O1239" i="1"/>
  <c r="M1239" i="1"/>
  <c r="L1239" i="1"/>
  <c r="N1239" i="1" s="1"/>
  <c r="P1239" i="1" s="1"/>
  <c r="G1239" i="1"/>
  <c r="O1238" i="1"/>
  <c r="P1238" i="1" s="1"/>
  <c r="N1238" i="1"/>
  <c r="M1238" i="1"/>
  <c r="L1238" i="1"/>
  <c r="G1238" i="1"/>
  <c r="M1237" i="1"/>
  <c r="O1237" i="1" s="1"/>
  <c r="L1237" i="1"/>
  <c r="N1237" i="1" s="1"/>
  <c r="G1237" i="1"/>
  <c r="M1236" i="1"/>
  <c r="O1236" i="1" s="1"/>
  <c r="L1236" i="1"/>
  <c r="N1236" i="1" s="1"/>
  <c r="G1236" i="1"/>
  <c r="O1235" i="1"/>
  <c r="P1235" i="1" s="1"/>
  <c r="M1235" i="1"/>
  <c r="L1235" i="1"/>
  <c r="N1235" i="1" s="1"/>
  <c r="G1235" i="1"/>
  <c r="P1234" i="1"/>
  <c r="O1234" i="1"/>
  <c r="N1234" i="1"/>
  <c r="M1234" i="1"/>
  <c r="L1234" i="1"/>
  <c r="G1234" i="1"/>
  <c r="N1233" i="1"/>
  <c r="M1233" i="1"/>
  <c r="O1233" i="1" s="1"/>
  <c r="P1233" i="1" s="1"/>
  <c r="L1233" i="1"/>
  <c r="G1233" i="1"/>
  <c r="N1232" i="1"/>
  <c r="M1232" i="1"/>
  <c r="O1232" i="1" s="1"/>
  <c r="P1232" i="1" s="1"/>
  <c r="L1232" i="1"/>
  <c r="G1232" i="1"/>
  <c r="O1231" i="1"/>
  <c r="P1231" i="1" s="1"/>
  <c r="M1231" i="1"/>
  <c r="L1231" i="1"/>
  <c r="N1231" i="1" s="1"/>
  <c r="G1231" i="1"/>
  <c r="N1230" i="1"/>
  <c r="M1230" i="1"/>
  <c r="O1230" i="1" s="1"/>
  <c r="P1230" i="1" s="1"/>
  <c r="L1230" i="1"/>
  <c r="G1230" i="1"/>
  <c r="O1229" i="1"/>
  <c r="P1229" i="1" s="1"/>
  <c r="N1229" i="1"/>
  <c r="M1229" i="1"/>
  <c r="L1229" i="1"/>
  <c r="G1229" i="1"/>
  <c r="N1228" i="1"/>
  <c r="M1228" i="1"/>
  <c r="O1228" i="1" s="1"/>
  <c r="L1228" i="1"/>
  <c r="G1228" i="1"/>
  <c r="O1227" i="1"/>
  <c r="M1227" i="1"/>
  <c r="L1227" i="1"/>
  <c r="N1227" i="1" s="1"/>
  <c r="P1227" i="1" s="1"/>
  <c r="G1227" i="1"/>
  <c r="N1226" i="1"/>
  <c r="M1226" i="1"/>
  <c r="O1226" i="1" s="1"/>
  <c r="P1226" i="1" s="1"/>
  <c r="L1226" i="1"/>
  <c r="G1226" i="1"/>
  <c r="O1225" i="1"/>
  <c r="P1225" i="1" s="1"/>
  <c r="M1225" i="1"/>
  <c r="L1225" i="1"/>
  <c r="N1225" i="1" s="1"/>
  <c r="G1225" i="1"/>
  <c r="M1224" i="1"/>
  <c r="O1224" i="1" s="1"/>
  <c r="L1224" i="1"/>
  <c r="N1224" i="1" s="1"/>
  <c r="G1224" i="1"/>
  <c r="O1223" i="1"/>
  <c r="M1223" i="1"/>
  <c r="L1223" i="1"/>
  <c r="N1223" i="1" s="1"/>
  <c r="P1223" i="1" s="1"/>
  <c r="G1223" i="1"/>
  <c r="O1222" i="1"/>
  <c r="N1222" i="1"/>
  <c r="M1222" i="1"/>
  <c r="L1222" i="1"/>
  <c r="G1222" i="1"/>
  <c r="M1221" i="1"/>
  <c r="O1221" i="1" s="1"/>
  <c r="L1221" i="1"/>
  <c r="N1221" i="1" s="1"/>
  <c r="P1221" i="1" s="1"/>
  <c r="G1221" i="1"/>
  <c r="M1220" i="1"/>
  <c r="O1220" i="1" s="1"/>
  <c r="L1220" i="1"/>
  <c r="N1220" i="1" s="1"/>
  <c r="G1220" i="1"/>
  <c r="O1219" i="1"/>
  <c r="P1219" i="1" s="1"/>
  <c r="M1219" i="1"/>
  <c r="L1219" i="1"/>
  <c r="N1219" i="1" s="1"/>
  <c r="G1219" i="1"/>
  <c r="O1218" i="1"/>
  <c r="P1218" i="1" s="1"/>
  <c r="N1218" i="1"/>
  <c r="M1218" i="1"/>
  <c r="L1218" i="1"/>
  <c r="G1218" i="1"/>
  <c r="N1217" i="1"/>
  <c r="M1217" i="1"/>
  <c r="O1217" i="1" s="1"/>
  <c r="P1217" i="1" s="1"/>
  <c r="L1217" i="1"/>
  <c r="G1217" i="1"/>
  <c r="N1216" i="1"/>
  <c r="M1216" i="1"/>
  <c r="O1216" i="1" s="1"/>
  <c r="L1216" i="1"/>
  <c r="G1216" i="1"/>
  <c r="O1215" i="1"/>
  <c r="P1215" i="1" s="1"/>
  <c r="M1215" i="1"/>
  <c r="L1215" i="1"/>
  <c r="N1215" i="1" s="1"/>
  <c r="G1215" i="1"/>
  <c r="P1214" i="1"/>
  <c r="N1214" i="1"/>
  <c r="M1214" i="1"/>
  <c r="O1214" i="1" s="1"/>
  <c r="L1214" i="1"/>
  <c r="G1214" i="1"/>
  <c r="O1213" i="1"/>
  <c r="N1213" i="1"/>
  <c r="M1213" i="1"/>
  <c r="L1213" i="1"/>
  <c r="G1213" i="1"/>
  <c r="N1212" i="1"/>
  <c r="M1212" i="1"/>
  <c r="O1212" i="1" s="1"/>
  <c r="L1212" i="1"/>
  <c r="G1212" i="1"/>
  <c r="P1211" i="1"/>
  <c r="O1211" i="1"/>
  <c r="M1211" i="1"/>
  <c r="L1211" i="1"/>
  <c r="N1211" i="1" s="1"/>
  <c r="G1211" i="1"/>
  <c r="N1210" i="1"/>
  <c r="M1210" i="1"/>
  <c r="O1210" i="1" s="1"/>
  <c r="P1210" i="1" s="1"/>
  <c r="L1210" i="1"/>
  <c r="G1210" i="1"/>
  <c r="O1209" i="1"/>
  <c r="M1209" i="1"/>
  <c r="L1209" i="1"/>
  <c r="N1209" i="1" s="1"/>
  <c r="G1209" i="1"/>
  <c r="M1208" i="1"/>
  <c r="O1208" i="1" s="1"/>
  <c r="L1208" i="1"/>
  <c r="N1208" i="1" s="1"/>
  <c r="G1208" i="1"/>
  <c r="O1207" i="1"/>
  <c r="M1207" i="1"/>
  <c r="L1207" i="1"/>
  <c r="N1207" i="1" s="1"/>
  <c r="P1207" i="1" s="1"/>
  <c r="G1207" i="1"/>
  <c r="O1206" i="1"/>
  <c r="N1206" i="1"/>
  <c r="M1206" i="1"/>
  <c r="L1206" i="1"/>
  <c r="G1206" i="1"/>
  <c r="M1205" i="1"/>
  <c r="O1205" i="1" s="1"/>
  <c r="L1205" i="1"/>
  <c r="N1205" i="1" s="1"/>
  <c r="G1205" i="1"/>
  <c r="M1204" i="1"/>
  <c r="O1204" i="1" s="1"/>
  <c r="L1204" i="1"/>
  <c r="N1204" i="1" s="1"/>
  <c r="G1204" i="1"/>
  <c r="O1203" i="1"/>
  <c r="P1203" i="1" s="1"/>
  <c r="M1203" i="1"/>
  <c r="L1203" i="1"/>
  <c r="N1203" i="1" s="1"/>
  <c r="G1203" i="1"/>
  <c r="O1202" i="1"/>
  <c r="P1202" i="1" s="1"/>
  <c r="N1202" i="1"/>
  <c r="M1202" i="1"/>
  <c r="L1202" i="1"/>
  <c r="G1202" i="1"/>
  <c r="N1201" i="1"/>
  <c r="M1201" i="1"/>
  <c r="O1201" i="1" s="1"/>
  <c r="P1201" i="1" s="1"/>
  <c r="L1201" i="1"/>
  <c r="G1201" i="1"/>
  <c r="N1200" i="1"/>
  <c r="M1200" i="1"/>
  <c r="O1200" i="1" s="1"/>
  <c r="P1200" i="1" s="1"/>
  <c r="L1200" i="1"/>
  <c r="G1200" i="1"/>
  <c r="O1199" i="1"/>
  <c r="P1199" i="1" s="1"/>
  <c r="M1199" i="1"/>
  <c r="L1199" i="1"/>
  <c r="N1199" i="1" s="1"/>
  <c r="G1199" i="1"/>
  <c r="N1198" i="1"/>
  <c r="M1198" i="1"/>
  <c r="O1198" i="1" s="1"/>
  <c r="P1198" i="1" s="1"/>
  <c r="L1198" i="1"/>
  <c r="G1198" i="1"/>
  <c r="O1197" i="1"/>
  <c r="N1197" i="1"/>
  <c r="M1197" i="1"/>
  <c r="L1197" i="1"/>
  <c r="G1197" i="1"/>
  <c r="N1196" i="1"/>
  <c r="M1196" i="1"/>
  <c r="O1196" i="1" s="1"/>
  <c r="L1196" i="1"/>
  <c r="G1196" i="1"/>
  <c r="O1195" i="1"/>
  <c r="M1195" i="1"/>
  <c r="L1195" i="1"/>
  <c r="N1195" i="1" s="1"/>
  <c r="P1195" i="1" s="1"/>
  <c r="G1195" i="1"/>
  <c r="N1194" i="1"/>
  <c r="M1194" i="1"/>
  <c r="O1194" i="1" s="1"/>
  <c r="P1194" i="1" s="1"/>
  <c r="L1194" i="1"/>
  <c r="G1194" i="1"/>
  <c r="O1193" i="1"/>
  <c r="M1193" i="1"/>
  <c r="L1193" i="1"/>
  <c r="N1193" i="1" s="1"/>
  <c r="P1193" i="1" s="1"/>
  <c r="G1193" i="1"/>
  <c r="M1192" i="1"/>
  <c r="O1192" i="1" s="1"/>
  <c r="L1192" i="1"/>
  <c r="N1192" i="1" s="1"/>
  <c r="G1192" i="1"/>
  <c r="O1191" i="1"/>
  <c r="M1191" i="1"/>
  <c r="L1191" i="1"/>
  <c r="N1191" i="1" s="1"/>
  <c r="P1191" i="1" s="1"/>
  <c r="G1191" i="1"/>
  <c r="O1190" i="1"/>
  <c r="P1190" i="1" s="1"/>
  <c r="N1190" i="1"/>
  <c r="M1190" i="1"/>
  <c r="L1190" i="1"/>
  <c r="G1190" i="1"/>
  <c r="M1189" i="1"/>
  <c r="O1189" i="1" s="1"/>
  <c r="P1189" i="1" s="1"/>
  <c r="L1189" i="1"/>
  <c r="N1189" i="1" s="1"/>
  <c r="G1189" i="1"/>
  <c r="M1188" i="1"/>
  <c r="O1188" i="1" s="1"/>
  <c r="L1188" i="1"/>
  <c r="N1188" i="1" s="1"/>
  <c r="G1188" i="1"/>
  <c r="O1187" i="1"/>
  <c r="P1187" i="1" s="1"/>
  <c r="M1187" i="1"/>
  <c r="L1187" i="1"/>
  <c r="N1187" i="1" s="1"/>
  <c r="G1187" i="1"/>
  <c r="O1186" i="1"/>
  <c r="P1186" i="1" s="1"/>
  <c r="N1186" i="1"/>
  <c r="M1186" i="1"/>
  <c r="L1186" i="1"/>
  <c r="G1186" i="1"/>
  <c r="N1185" i="1"/>
  <c r="M1185" i="1"/>
  <c r="O1185" i="1" s="1"/>
  <c r="P1185" i="1" s="1"/>
  <c r="L1185" i="1"/>
  <c r="G1185" i="1"/>
  <c r="N1184" i="1"/>
  <c r="M1184" i="1"/>
  <c r="O1184" i="1" s="1"/>
  <c r="L1184" i="1"/>
  <c r="G1184" i="1"/>
  <c r="O1183" i="1"/>
  <c r="P1183" i="1" s="1"/>
  <c r="M1183" i="1"/>
  <c r="L1183" i="1"/>
  <c r="N1183" i="1" s="1"/>
  <c r="G1183" i="1"/>
  <c r="P1182" i="1"/>
  <c r="N1182" i="1"/>
  <c r="M1182" i="1"/>
  <c r="O1182" i="1" s="1"/>
  <c r="L1182" i="1"/>
  <c r="G1182" i="1"/>
  <c r="O1181" i="1"/>
  <c r="N1181" i="1"/>
  <c r="M1181" i="1"/>
  <c r="L1181" i="1"/>
  <c r="G1181" i="1"/>
  <c r="N1180" i="1"/>
  <c r="M1180" i="1"/>
  <c r="O1180" i="1" s="1"/>
  <c r="L1180" i="1"/>
  <c r="G1180" i="1"/>
  <c r="P1179" i="1"/>
  <c r="O1179" i="1"/>
  <c r="M1179" i="1"/>
  <c r="L1179" i="1"/>
  <c r="N1179" i="1" s="1"/>
  <c r="G1179" i="1"/>
  <c r="N1178" i="1"/>
  <c r="M1178" i="1"/>
  <c r="O1178" i="1" s="1"/>
  <c r="L1178" i="1"/>
  <c r="G1178" i="1"/>
  <c r="P1177" i="1"/>
  <c r="O1177" i="1"/>
  <c r="M1177" i="1"/>
  <c r="L1177" i="1"/>
  <c r="N1177" i="1" s="1"/>
  <c r="G1177" i="1"/>
  <c r="M1176" i="1"/>
  <c r="O1176" i="1" s="1"/>
  <c r="L1176" i="1"/>
  <c r="N1176" i="1" s="1"/>
  <c r="G1176" i="1"/>
  <c r="O1175" i="1"/>
  <c r="M1175" i="1"/>
  <c r="L1175" i="1"/>
  <c r="N1175" i="1" s="1"/>
  <c r="P1175" i="1" s="1"/>
  <c r="G1175" i="1"/>
  <c r="O1174" i="1"/>
  <c r="P1174" i="1" s="1"/>
  <c r="N1174" i="1"/>
  <c r="M1174" i="1"/>
  <c r="L1174" i="1"/>
  <c r="G1174" i="1"/>
  <c r="P1173" i="1"/>
  <c r="M1173" i="1"/>
  <c r="O1173" i="1" s="1"/>
  <c r="L1173" i="1"/>
  <c r="N1173" i="1" s="1"/>
  <c r="G1173" i="1"/>
  <c r="M1172" i="1"/>
  <c r="O1172" i="1" s="1"/>
  <c r="L1172" i="1"/>
  <c r="N1172" i="1" s="1"/>
  <c r="G1172" i="1"/>
  <c r="O1171" i="1"/>
  <c r="P1171" i="1" s="1"/>
  <c r="M1171" i="1"/>
  <c r="L1171" i="1"/>
  <c r="N1171" i="1" s="1"/>
  <c r="G1171" i="1"/>
  <c r="P1170" i="1"/>
  <c r="O1170" i="1"/>
  <c r="N1170" i="1"/>
  <c r="M1170" i="1"/>
  <c r="L1170" i="1"/>
  <c r="G1170" i="1"/>
  <c r="N1169" i="1"/>
  <c r="M1169" i="1"/>
  <c r="O1169" i="1" s="1"/>
  <c r="P1169" i="1" s="1"/>
  <c r="L1169" i="1"/>
  <c r="G1169" i="1"/>
  <c r="N1168" i="1"/>
  <c r="M1168" i="1"/>
  <c r="O1168" i="1" s="1"/>
  <c r="L1168" i="1"/>
  <c r="G1168" i="1"/>
  <c r="O1167" i="1"/>
  <c r="P1167" i="1" s="1"/>
  <c r="M1167" i="1"/>
  <c r="L1167" i="1"/>
  <c r="N1167" i="1" s="1"/>
  <c r="G1167" i="1"/>
  <c r="N1166" i="1"/>
  <c r="M1166" i="1"/>
  <c r="O1166" i="1" s="1"/>
  <c r="P1166" i="1" s="1"/>
  <c r="L1166" i="1"/>
  <c r="G1166" i="1"/>
  <c r="O1165" i="1"/>
  <c r="P1165" i="1" s="1"/>
  <c r="N1165" i="1"/>
  <c r="M1165" i="1"/>
  <c r="L1165" i="1"/>
  <c r="G1165" i="1"/>
  <c r="N1164" i="1"/>
  <c r="M1164" i="1"/>
  <c r="O1164" i="1" s="1"/>
  <c r="L1164" i="1"/>
  <c r="G1164" i="1"/>
  <c r="O1163" i="1"/>
  <c r="M1163" i="1"/>
  <c r="L1163" i="1"/>
  <c r="N1163" i="1" s="1"/>
  <c r="P1163" i="1" s="1"/>
  <c r="G1163" i="1"/>
  <c r="N1162" i="1"/>
  <c r="M1162" i="1"/>
  <c r="O1162" i="1" s="1"/>
  <c r="P1162" i="1" s="1"/>
  <c r="L1162" i="1"/>
  <c r="G1162" i="1"/>
  <c r="O1161" i="1"/>
  <c r="M1161" i="1"/>
  <c r="L1161" i="1"/>
  <c r="N1161" i="1" s="1"/>
  <c r="P1161" i="1" s="1"/>
  <c r="G1161" i="1"/>
  <c r="M1160" i="1"/>
  <c r="O1160" i="1" s="1"/>
  <c r="L1160" i="1"/>
  <c r="N1160" i="1" s="1"/>
  <c r="G1160" i="1"/>
  <c r="O1159" i="1"/>
  <c r="M1159" i="1"/>
  <c r="L1159" i="1"/>
  <c r="N1159" i="1" s="1"/>
  <c r="P1159" i="1" s="1"/>
  <c r="G1159" i="1"/>
  <c r="O1158" i="1"/>
  <c r="N1158" i="1"/>
  <c r="M1158" i="1"/>
  <c r="L1158" i="1"/>
  <c r="G1158" i="1"/>
  <c r="M1157" i="1"/>
  <c r="O1157" i="1" s="1"/>
  <c r="L1157" i="1"/>
  <c r="N1157" i="1" s="1"/>
  <c r="G1157" i="1"/>
  <c r="M1156" i="1"/>
  <c r="O1156" i="1" s="1"/>
  <c r="L1156" i="1"/>
  <c r="N1156" i="1" s="1"/>
  <c r="G1156" i="1"/>
  <c r="O1155" i="1"/>
  <c r="P1155" i="1" s="1"/>
  <c r="M1155" i="1"/>
  <c r="L1155" i="1"/>
  <c r="N1155" i="1" s="1"/>
  <c r="G1155" i="1"/>
  <c r="O1154" i="1"/>
  <c r="P1154" i="1" s="1"/>
  <c r="N1154" i="1"/>
  <c r="M1154" i="1"/>
  <c r="L1154" i="1"/>
  <c r="G1154" i="1"/>
  <c r="N1153" i="1"/>
  <c r="M1153" i="1"/>
  <c r="O1153" i="1" s="1"/>
  <c r="P1153" i="1" s="1"/>
  <c r="L1153" i="1"/>
  <c r="G1153" i="1"/>
  <c r="N1152" i="1"/>
  <c r="M1152" i="1"/>
  <c r="O1152" i="1" s="1"/>
  <c r="L1152" i="1"/>
  <c r="G1152" i="1"/>
  <c r="O1151" i="1"/>
  <c r="P1151" i="1" s="1"/>
  <c r="M1151" i="1"/>
  <c r="L1151" i="1"/>
  <c r="N1151" i="1" s="1"/>
  <c r="G1151" i="1"/>
  <c r="N1150" i="1"/>
  <c r="M1150" i="1"/>
  <c r="O1150" i="1" s="1"/>
  <c r="P1150" i="1" s="1"/>
  <c r="L1150" i="1"/>
  <c r="G1150" i="1"/>
  <c r="O1149" i="1"/>
  <c r="N1149" i="1"/>
  <c r="M1149" i="1"/>
  <c r="L1149" i="1"/>
  <c r="G1149" i="1"/>
  <c r="N1148" i="1"/>
  <c r="M1148" i="1"/>
  <c r="O1148" i="1" s="1"/>
  <c r="L1148" i="1"/>
  <c r="G1148" i="1"/>
  <c r="O1147" i="1"/>
  <c r="M1147" i="1"/>
  <c r="L1147" i="1"/>
  <c r="N1147" i="1" s="1"/>
  <c r="P1147" i="1" s="1"/>
  <c r="G1147" i="1"/>
  <c r="N1146" i="1"/>
  <c r="M1146" i="1"/>
  <c r="O1146" i="1" s="1"/>
  <c r="L1146" i="1"/>
  <c r="G1146" i="1"/>
  <c r="O1145" i="1"/>
  <c r="M1145" i="1"/>
  <c r="L1145" i="1"/>
  <c r="N1145" i="1" s="1"/>
  <c r="P1145" i="1" s="1"/>
  <c r="G1145" i="1"/>
  <c r="M1144" i="1"/>
  <c r="O1144" i="1" s="1"/>
  <c r="L1144" i="1"/>
  <c r="N1144" i="1" s="1"/>
  <c r="G1144" i="1"/>
  <c r="O1143" i="1"/>
  <c r="M1143" i="1"/>
  <c r="L1143" i="1"/>
  <c r="N1143" i="1" s="1"/>
  <c r="P1143" i="1" s="1"/>
  <c r="G1143" i="1"/>
  <c r="O1142" i="1"/>
  <c r="N1142" i="1"/>
  <c r="M1142" i="1"/>
  <c r="L1142" i="1"/>
  <c r="G1142" i="1"/>
  <c r="M1141" i="1"/>
  <c r="O1141" i="1" s="1"/>
  <c r="P1141" i="1" s="1"/>
  <c r="L1141" i="1"/>
  <c r="N1141" i="1" s="1"/>
  <c r="G1141" i="1"/>
  <c r="M1140" i="1"/>
  <c r="O1140" i="1" s="1"/>
  <c r="P1140" i="1" s="1"/>
  <c r="L1140" i="1"/>
  <c r="N1140" i="1" s="1"/>
  <c r="G1140" i="1"/>
  <c r="O1139" i="1"/>
  <c r="P1139" i="1" s="1"/>
  <c r="M1139" i="1"/>
  <c r="L1139" i="1"/>
  <c r="N1139" i="1" s="1"/>
  <c r="G1139" i="1"/>
  <c r="P1138" i="1"/>
  <c r="O1138" i="1"/>
  <c r="N1138" i="1"/>
  <c r="M1138" i="1"/>
  <c r="L1138" i="1"/>
  <c r="G1138" i="1"/>
  <c r="N1137" i="1"/>
  <c r="M1137" i="1"/>
  <c r="O1137" i="1" s="1"/>
  <c r="P1137" i="1" s="1"/>
  <c r="L1137" i="1"/>
  <c r="G1137" i="1"/>
  <c r="N1136" i="1"/>
  <c r="M1136" i="1"/>
  <c r="O1136" i="1" s="1"/>
  <c r="P1136" i="1" s="1"/>
  <c r="L1136" i="1"/>
  <c r="G1136" i="1"/>
  <c r="O1135" i="1"/>
  <c r="P1135" i="1" s="1"/>
  <c r="M1135" i="1"/>
  <c r="L1135" i="1"/>
  <c r="N1135" i="1" s="1"/>
  <c r="G1135" i="1"/>
  <c r="N1134" i="1"/>
  <c r="M1134" i="1"/>
  <c r="O1134" i="1" s="1"/>
  <c r="P1134" i="1" s="1"/>
  <c r="L1134" i="1"/>
  <c r="G1134" i="1"/>
  <c r="O1133" i="1"/>
  <c r="N1133" i="1"/>
  <c r="M1133" i="1"/>
  <c r="L1133" i="1"/>
  <c r="G1133" i="1"/>
  <c r="N1132" i="1"/>
  <c r="M1132" i="1"/>
  <c r="O1132" i="1" s="1"/>
  <c r="L1132" i="1"/>
  <c r="G1132" i="1"/>
  <c r="P1131" i="1"/>
  <c r="O1131" i="1"/>
  <c r="M1131" i="1"/>
  <c r="L1131" i="1"/>
  <c r="N1131" i="1" s="1"/>
  <c r="G1131" i="1"/>
  <c r="N1130" i="1"/>
  <c r="M1130" i="1"/>
  <c r="O1130" i="1" s="1"/>
  <c r="P1130" i="1" s="1"/>
  <c r="L1130" i="1"/>
  <c r="G1130" i="1"/>
  <c r="O1129" i="1"/>
  <c r="P1129" i="1" s="1"/>
  <c r="M1129" i="1"/>
  <c r="L1129" i="1"/>
  <c r="N1129" i="1" s="1"/>
  <c r="G1129" i="1"/>
  <c r="M1128" i="1"/>
  <c r="O1128" i="1" s="1"/>
  <c r="L1128" i="1"/>
  <c r="N1128" i="1" s="1"/>
  <c r="G1128" i="1"/>
  <c r="O1127" i="1"/>
  <c r="M1127" i="1"/>
  <c r="L1127" i="1"/>
  <c r="N1127" i="1" s="1"/>
  <c r="P1127" i="1" s="1"/>
  <c r="G1127" i="1"/>
  <c r="O1126" i="1"/>
  <c r="N1126" i="1"/>
  <c r="M1126" i="1"/>
  <c r="L1126" i="1"/>
  <c r="G1126" i="1"/>
  <c r="M1125" i="1"/>
  <c r="O1125" i="1" s="1"/>
  <c r="P1125" i="1" s="1"/>
  <c r="L1125" i="1"/>
  <c r="N1125" i="1" s="1"/>
  <c r="G1125" i="1"/>
  <c r="M1124" i="1"/>
  <c r="O1124" i="1" s="1"/>
  <c r="L1124" i="1"/>
  <c r="N1124" i="1" s="1"/>
  <c r="G1124" i="1"/>
  <c r="O1123" i="1"/>
  <c r="P1123" i="1" s="1"/>
  <c r="M1123" i="1"/>
  <c r="L1123" i="1"/>
  <c r="N1123" i="1" s="1"/>
  <c r="G1123" i="1"/>
  <c r="O1122" i="1"/>
  <c r="P1122" i="1" s="1"/>
  <c r="N1122" i="1"/>
  <c r="M1122" i="1"/>
  <c r="L1122" i="1"/>
  <c r="G1122" i="1"/>
  <c r="N1121" i="1"/>
  <c r="M1121" i="1"/>
  <c r="O1121" i="1" s="1"/>
  <c r="L1121" i="1"/>
  <c r="G1121" i="1"/>
  <c r="N1120" i="1"/>
  <c r="M1120" i="1"/>
  <c r="O1120" i="1" s="1"/>
  <c r="L1120" i="1"/>
  <c r="G1120" i="1"/>
  <c r="P1119" i="1"/>
  <c r="O1119" i="1"/>
  <c r="M1119" i="1"/>
  <c r="L1119" i="1"/>
  <c r="N1119" i="1" s="1"/>
  <c r="G1119" i="1"/>
  <c r="P1118" i="1"/>
  <c r="N1118" i="1"/>
  <c r="M1118" i="1"/>
  <c r="O1118" i="1" s="1"/>
  <c r="L1118" i="1"/>
  <c r="G1118" i="1"/>
  <c r="O1117" i="1"/>
  <c r="N1117" i="1"/>
  <c r="M1117" i="1"/>
  <c r="L1117" i="1"/>
  <c r="G1117" i="1"/>
  <c r="N1116" i="1"/>
  <c r="M1116" i="1"/>
  <c r="O1116" i="1" s="1"/>
  <c r="L1116" i="1"/>
  <c r="G1116" i="1"/>
  <c r="P1115" i="1"/>
  <c r="O1115" i="1"/>
  <c r="M1115" i="1"/>
  <c r="L1115" i="1"/>
  <c r="N1115" i="1" s="1"/>
  <c r="G1115" i="1"/>
  <c r="N1114" i="1"/>
  <c r="M1114" i="1"/>
  <c r="O1114" i="1" s="1"/>
  <c r="L1114" i="1"/>
  <c r="G1114" i="1"/>
  <c r="P1113" i="1"/>
  <c r="O1113" i="1"/>
  <c r="M1113" i="1"/>
  <c r="L1113" i="1"/>
  <c r="N1113" i="1" s="1"/>
  <c r="G1113" i="1"/>
  <c r="M1112" i="1"/>
  <c r="O1112" i="1" s="1"/>
  <c r="L1112" i="1"/>
  <c r="N1112" i="1" s="1"/>
  <c r="G1112" i="1"/>
  <c r="O1111" i="1"/>
  <c r="P1111" i="1" s="1"/>
  <c r="M1111" i="1"/>
  <c r="L1111" i="1"/>
  <c r="N1111" i="1" s="1"/>
  <c r="G1111" i="1"/>
  <c r="P1110" i="1"/>
  <c r="O1110" i="1"/>
  <c r="N1110" i="1"/>
  <c r="M1110" i="1"/>
  <c r="L1110" i="1"/>
  <c r="G1110" i="1"/>
  <c r="N1109" i="1"/>
  <c r="M1109" i="1"/>
  <c r="O1109" i="1" s="1"/>
  <c r="P1109" i="1" s="1"/>
  <c r="L1109" i="1"/>
  <c r="G1109" i="1"/>
  <c r="O1108" i="1"/>
  <c r="N1108" i="1"/>
  <c r="M1108" i="1"/>
  <c r="L1108" i="1"/>
  <c r="G1108" i="1"/>
  <c r="O1107" i="1"/>
  <c r="M1107" i="1"/>
  <c r="L1107" i="1"/>
  <c r="N1107" i="1" s="1"/>
  <c r="P1107" i="1" s="1"/>
  <c r="G1107" i="1"/>
  <c r="N1106" i="1"/>
  <c r="M1106" i="1"/>
  <c r="O1106" i="1" s="1"/>
  <c r="L1106" i="1"/>
  <c r="G1106" i="1"/>
  <c r="O1105" i="1"/>
  <c r="M1105" i="1"/>
  <c r="L1105" i="1"/>
  <c r="N1105" i="1" s="1"/>
  <c r="P1105" i="1" s="1"/>
  <c r="G1105" i="1"/>
  <c r="M1104" i="1"/>
  <c r="O1104" i="1" s="1"/>
  <c r="P1104" i="1" s="1"/>
  <c r="L1104" i="1"/>
  <c r="N1104" i="1" s="1"/>
  <c r="G1104" i="1"/>
  <c r="M1103" i="1"/>
  <c r="O1103" i="1" s="1"/>
  <c r="P1103" i="1" s="1"/>
  <c r="L1103" i="1"/>
  <c r="N1103" i="1" s="1"/>
  <c r="G1103" i="1"/>
  <c r="P1102" i="1"/>
  <c r="O1102" i="1"/>
  <c r="N1102" i="1"/>
  <c r="M1102" i="1"/>
  <c r="L1102" i="1"/>
  <c r="G1102" i="1"/>
  <c r="N1101" i="1"/>
  <c r="M1101" i="1"/>
  <c r="O1101" i="1" s="1"/>
  <c r="P1101" i="1" s="1"/>
  <c r="L1101" i="1"/>
  <c r="G1101" i="1"/>
  <c r="O1100" i="1"/>
  <c r="N1100" i="1"/>
  <c r="M1100" i="1"/>
  <c r="L1100" i="1"/>
  <c r="G1100" i="1"/>
  <c r="P1099" i="1"/>
  <c r="O1099" i="1"/>
  <c r="M1099" i="1"/>
  <c r="L1099" i="1"/>
  <c r="N1099" i="1" s="1"/>
  <c r="G1099" i="1"/>
  <c r="N1098" i="1"/>
  <c r="M1098" i="1"/>
  <c r="O1098" i="1" s="1"/>
  <c r="P1098" i="1" s="1"/>
  <c r="L1098" i="1"/>
  <c r="G1098" i="1"/>
  <c r="P1097" i="1"/>
  <c r="O1097" i="1"/>
  <c r="M1097" i="1"/>
  <c r="L1097" i="1"/>
  <c r="N1097" i="1" s="1"/>
  <c r="G1097" i="1"/>
  <c r="M1096" i="1"/>
  <c r="O1096" i="1" s="1"/>
  <c r="L1096" i="1"/>
  <c r="N1096" i="1" s="1"/>
  <c r="G1096" i="1"/>
  <c r="O1095" i="1"/>
  <c r="P1095" i="1" s="1"/>
  <c r="M1095" i="1"/>
  <c r="L1095" i="1"/>
  <c r="N1095" i="1" s="1"/>
  <c r="G1095" i="1"/>
  <c r="O1094" i="1"/>
  <c r="P1094" i="1" s="1"/>
  <c r="N1094" i="1"/>
  <c r="M1094" i="1"/>
  <c r="L1094" i="1"/>
  <c r="G1094" i="1"/>
  <c r="N1093" i="1"/>
  <c r="M1093" i="1"/>
  <c r="O1093" i="1" s="1"/>
  <c r="P1093" i="1" s="1"/>
  <c r="L1093" i="1"/>
  <c r="G1093" i="1"/>
  <c r="O1092" i="1"/>
  <c r="N1092" i="1"/>
  <c r="M1092" i="1"/>
  <c r="L1092" i="1"/>
  <c r="G1092" i="1"/>
  <c r="O1091" i="1"/>
  <c r="M1091" i="1"/>
  <c r="L1091" i="1"/>
  <c r="N1091" i="1" s="1"/>
  <c r="P1091" i="1" s="1"/>
  <c r="G1091" i="1"/>
  <c r="N1090" i="1"/>
  <c r="M1090" i="1"/>
  <c r="O1090" i="1" s="1"/>
  <c r="P1090" i="1" s="1"/>
  <c r="L1090" i="1"/>
  <c r="G1090" i="1"/>
  <c r="O1089" i="1"/>
  <c r="P1089" i="1" s="1"/>
  <c r="M1089" i="1"/>
  <c r="L1089" i="1"/>
  <c r="N1089" i="1" s="1"/>
  <c r="G1089" i="1"/>
  <c r="M1088" i="1"/>
  <c r="O1088" i="1" s="1"/>
  <c r="P1088" i="1" s="1"/>
  <c r="L1088" i="1"/>
  <c r="N1088" i="1" s="1"/>
  <c r="G1088" i="1"/>
  <c r="M1087" i="1"/>
  <c r="O1087" i="1" s="1"/>
  <c r="P1087" i="1" s="1"/>
  <c r="L1087" i="1"/>
  <c r="N1087" i="1" s="1"/>
  <c r="G1087" i="1"/>
  <c r="O1086" i="1"/>
  <c r="P1086" i="1" s="1"/>
  <c r="N1086" i="1"/>
  <c r="M1086" i="1"/>
  <c r="L1086" i="1"/>
  <c r="G1086" i="1"/>
  <c r="N1085" i="1"/>
  <c r="M1085" i="1"/>
  <c r="O1085" i="1" s="1"/>
  <c r="P1085" i="1" s="1"/>
  <c r="L1085" i="1"/>
  <c r="G1085" i="1"/>
  <c r="O1084" i="1"/>
  <c r="N1084" i="1"/>
  <c r="M1084" i="1"/>
  <c r="L1084" i="1"/>
  <c r="G1084" i="1"/>
  <c r="P1083" i="1"/>
  <c r="O1083" i="1"/>
  <c r="M1083" i="1"/>
  <c r="L1083" i="1"/>
  <c r="N1083" i="1" s="1"/>
  <c r="G1083" i="1"/>
  <c r="N1082" i="1"/>
  <c r="M1082" i="1"/>
  <c r="O1082" i="1" s="1"/>
  <c r="P1082" i="1" s="1"/>
  <c r="L1082" i="1"/>
  <c r="G1082" i="1"/>
  <c r="O1081" i="1"/>
  <c r="P1081" i="1" s="1"/>
  <c r="M1081" i="1"/>
  <c r="L1081" i="1"/>
  <c r="N1081" i="1" s="1"/>
  <c r="G1081" i="1"/>
  <c r="M1080" i="1"/>
  <c r="O1080" i="1" s="1"/>
  <c r="L1080" i="1"/>
  <c r="N1080" i="1" s="1"/>
  <c r="G1080" i="1"/>
  <c r="O1079" i="1"/>
  <c r="P1079" i="1" s="1"/>
  <c r="M1079" i="1"/>
  <c r="L1079" i="1"/>
  <c r="N1079" i="1" s="1"/>
  <c r="G1079" i="1"/>
  <c r="O1078" i="1"/>
  <c r="P1078" i="1" s="1"/>
  <c r="N1078" i="1"/>
  <c r="M1078" i="1"/>
  <c r="L1078" i="1"/>
  <c r="G1078" i="1"/>
  <c r="M1077" i="1"/>
  <c r="O1077" i="1" s="1"/>
  <c r="L1077" i="1"/>
  <c r="N1077" i="1" s="1"/>
  <c r="G1077" i="1"/>
  <c r="O1076" i="1"/>
  <c r="N1076" i="1"/>
  <c r="M1076" i="1"/>
  <c r="L1076" i="1"/>
  <c r="G1076" i="1"/>
  <c r="O1075" i="1"/>
  <c r="P1075" i="1" s="1"/>
  <c r="M1075" i="1"/>
  <c r="L1075" i="1"/>
  <c r="N1075" i="1" s="1"/>
  <c r="G1075" i="1"/>
  <c r="N1074" i="1"/>
  <c r="M1074" i="1"/>
  <c r="O1074" i="1" s="1"/>
  <c r="L1074" i="1"/>
  <c r="G1074" i="1"/>
  <c r="O1073" i="1"/>
  <c r="M1073" i="1"/>
  <c r="L1073" i="1"/>
  <c r="N1073" i="1" s="1"/>
  <c r="G1073" i="1"/>
  <c r="M1072" i="1"/>
  <c r="O1072" i="1" s="1"/>
  <c r="P1072" i="1" s="1"/>
  <c r="L1072" i="1"/>
  <c r="N1072" i="1" s="1"/>
  <c r="G1072" i="1"/>
  <c r="M1071" i="1"/>
  <c r="O1071" i="1" s="1"/>
  <c r="L1071" i="1"/>
  <c r="N1071" i="1" s="1"/>
  <c r="G1071" i="1"/>
  <c r="O1070" i="1"/>
  <c r="P1070" i="1" s="1"/>
  <c r="N1070" i="1"/>
  <c r="M1070" i="1"/>
  <c r="L1070" i="1"/>
  <c r="G1070" i="1"/>
  <c r="N1069" i="1"/>
  <c r="P1069" i="1" s="1"/>
  <c r="M1069" i="1"/>
  <c r="O1069" i="1" s="1"/>
  <c r="L1069" i="1"/>
  <c r="G1069" i="1"/>
  <c r="N1068" i="1"/>
  <c r="M1068" i="1"/>
  <c r="O1068" i="1" s="1"/>
  <c r="P1068" i="1" s="1"/>
  <c r="L1068" i="1"/>
  <c r="G1068" i="1"/>
  <c r="O1067" i="1"/>
  <c r="M1067" i="1"/>
  <c r="L1067" i="1"/>
  <c r="N1067" i="1" s="1"/>
  <c r="P1067" i="1" s="1"/>
  <c r="G1067" i="1"/>
  <c r="N1066" i="1"/>
  <c r="M1066" i="1"/>
  <c r="O1066" i="1" s="1"/>
  <c r="P1066" i="1" s="1"/>
  <c r="L1066" i="1"/>
  <c r="G1066" i="1"/>
  <c r="O1065" i="1"/>
  <c r="M1065" i="1"/>
  <c r="L1065" i="1"/>
  <c r="N1065" i="1" s="1"/>
  <c r="P1064" i="1"/>
  <c r="M1064" i="1"/>
  <c r="O1064" i="1" s="1"/>
  <c r="L1064" i="1"/>
  <c r="N1064" i="1" s="1"/>
  <c r="N1063" i="1"/>
  <c r="M1063" i="1"/>
  <c r="O1063" i="1" s="1"/>
  <c r="P1063" i="1" s="1"/>
  <c r="L1063" i="1"/>
  <c r="G1063" i="1"/>
  <c r="N1062" i="1"/>
  <c r="M1062" i="1"/>
  <c r="O1062" i="1" s="1"/>
  <c r="P1062" i="1" s="1"/>
  <c r="L1062" i="1"/>
  <c r="G1062" i="1"/>
  <c r="O1061" i="1"/>
  <c r="M1061" i="1"/>
  <c r="L1061" i="1"/>
  <c r="N1061" i="1" s="1"/>
  <c r="G1061" i="1"/>
  <c r="M1060" i="1"/>
  <c r="O1060" i="1" s="1"/>
  <c r="P1060" i="1" s="1"/>
  <c r="L1060" i="1"/>
  <c r="N1060" i="1" s="1"/>
  <c r="G1060" i="1"/>
  <c r="N1059" i="1"/>
  <c r="M1059" i="1"/>
  <c r="O1059" i="1" s="1"/>
  <c r="L1059" i="1"/>
  <c r="G1059" i="1"/>
  <c r="M1058" i="1"/>
  <c r="O1058" i="1" s="1"/>
  <c r="P1058" i="1" s="1"/>
  <c r="L1058" i="1"/>
  <c r="N1058" i="1" s="1"/>
  <c r="G1058" i="1"/>
  <c r="N1057" i="1"/>
  <c r="M1057" i="1"/>
  <c r="O1057" i="1" s="1"/>
  <c r="P1057" i="1" s="1"/>
  <c r="L1057" i="1"/>
  <c r="G1057" i="1"/>
  <c r="M1056" i="1"/>
  <c r="O1056" i="1" s="1"/>
  <c r="P1056" i="1" s="1"/>
  <c r="L1056" i="1"/>
  <c r="N1056" i="1" s="1"/>
  <c r="G1056" i="1"/>
  <c r="P1055" i="1"/>
  <c r="N1055" i="1"/>
  <c r="M1055" i="1"/>
  <c r="O1055" i="1" s="1"/>
  <c r="L1055" i="1"/>
  <c r="G1055" i="1"/>
  <c r="O1054" i="1"/>
  <c r="N1054" i="1"/>
  <c r="M1054" i="1"/>
  <c r="L1054" i="1"/>
  <c r="G1054" i="1"/>
  <c r="O1053" i="1"/>
  <c r="M1053" i="1"/>
  <c r="L1053" i="1"/>
  <c r="N1053" i="1" s="1"/>
  <c r="G1053" i="1"/>
  <c r="M1052" i="1"/>
  <c r="O1052" i="1" s="1"/>
  <c r="L1052" i="1"/>
  <c r="N1052" i="1" s="1"/>
  <c r="G1052" i="1"/>
  <c r="O1051" i="1"/>
  <c r="N1051" i="1"/>
  <c r="M1051" i="1"/>
  <c r="L1051" i="1"/>
  <c r="G1051" i="1"/>
  <c r="O1050" i="1"/>
  <c r="P1050" i="1" s="1"/>
  <c r="M1050" i="1"/>
  <c r="L1050" i="1"/>
  <c r="N1050" i="1" s="1"/>
  <c r="G1050" i="1"/>
  <c r="M1049" i="1"/>
  <c r="O1049" i="1" s="1"/>
  <c r="L1049" i="1"/>
  <c r="N1049" i="1" s="1"/>
  <c r="G1049" i="1"/>
  <c r="P1048" i="1"/>
  <c r="O1048" i="1"/>
  <c r="M1048" i="1"/>
  <c r="L1048" i="1"/>
  <c r="N1048" i="1" s="1"/>
  <c r="G1048" i="1"/>
  <c r="N1047" i="1"/>
  <c r="M1047" i="1"/>
  <c r="O1047" i="1" s="1"/>
  <c r="P1047" i="1" s="1"/>
  <c r="L1047" i="1"/>
  <c r="G1047" i="1"/>
  <c r="N1046" i="1"/>
  <c r="M1046" i="1"/>
  <c r="O1046" i="1" s="1"/>
  <c r="P1046" i="1" s="1"/>
  <c r="L1046" i="1"/>
  <c r="G1046" i="1"/>
  <c r="O1045" i="1"/>
  <c r="P1045" i="1" s="1"/>
  <c r="M1045" i="1"/>
  <c r="L1045" i="1"/>
  <c r="N1045" i="1" s="1"/>
  <c r="G1045" i="1"/>
  <c r="M1044" i="1"/>
  <c r="O1044" i="1" s="1"/>
  <c r="P1044" i="1" s="1"/>
  <c r="L1044" i="1"/>
  <c r="N1044" i="1" s="1"/>
  <c r="G1044" i="1"/>
  <c r="O1043" i="1"/>
  <c r="P1043" i="1" s="1"/>
  <c r="N1043" i="1"/>
  <c r="M1043" i="1"/>
  <c r="L1043" i="1"/>
  <c r="G1043" i="1"/>
  <c r="M1042" i="1"/>
  <c r="O1042" i="1" s="1"/>
  <c r="L1042" i="1"/>
  <c r="N1042" i="1" s="1"/>
  <c r="G1042" i="1"/>
  <c r="N1041" i="1"/>
  <c r="M1041" i="1"/>
  <c r="O1041" i="1" s="1"/>
  <c r="P1041" i="1" s="1"/>
  <c r="L1041" i="1"/>
  <c r="O1040" i="1"/>
  <c r="N1040" i="1"/>
  <c r="M1040" i="1"/>
  <c r="L1040" i="1"/>
  <c r="P1039" i="1"/>
  <c r="O1039" i="1"/>
  <c r="M1039" i="1"/>
  <c r="L1039" i="1"/>
  <c r="N1039" i="1" s="1"/>
  <c r="M1038" i="1"/>
  <c r="O1038" i="1" s="1"/>
  <c r="L1038" i="1"/>
  <c r="N1038" i="1" s="1"/>
  <c r="P1038" i="1" s="1"/>
  <c r="G1038" i="1"/>
  <c r="O1037" i="1"/>
  <c r="M1037" i="1"/>
  <c r="L1037" i="1"/>
  <c r="N1037" i="1" s="1"/>
  <c r="P1037" i="1" s="1"/>
  <c r="G1037" i="1"/>
  <c r="O1036" i="1"/>
  <c r="P1036" i="1" s="1"/>
  <c r="M1036" i="1"/>
  <c r="L1036" i="1"/>
  <c r="N1036" i="1" s="1"/>
  <c r="O1035" i="1"/>
  <c r="M1035" i="1"/>
  <c r="L1035" i="1"/>
  <c r="N1035" i="1" s="1"/>
  <c r="G1035" i="1"/>
  <c r="M1034" i="1"/>
  <c r="O1034" i="1" s="1"/>
  <c r="P1034" i="1" s="1"/>
  <c r="L1034" i="1"/>
  <c r="N1034" i="1" s="1"/>
  <c r="G1034" i="1"/>
  <c r="O1033" i="1"/>
  <c r="N1033" i="1"/>
  <c r="M1033" i="1"/>
  <c r="L1033" i="1"/>
  <c r="G1033" i="1"/>
  <c r="P1032" i="1"/>
  <c r="O1032" i="1"/>
  <c r="M1032" i="1"/>
  <c r="L1032" i="1"/>
  <c r="N1032" i="1" s="1"/>
  <c r="G1032" i="1"/>
  <c r="M1031" i="1"/>
  <c r="O1031" i="1" s="1"/>
  <c r="L1031" i="1"/>
  <c r="N1031" i="1" s="1"/>
  <c r="G1031" i="1"/>
  <c r="P1030" i="1"/>
  <c r="O1030" i="1"/>
  <c r="M1030" i="1"/>
  <c r="L1030" i="1"/>
  <c r="N1030" i="1" s="1"/>
  <c r="O1029" i="1"/>
  <c r="P1029" i="1" s="1"/>
  <c r="M1029" i="1"/>
  <c r="L1029" i="1"/>
  <c r="N1029" i="1" s="1"/>
  <c r="G1029" i="1"/>
  <c r="M1028" i="1"/>
  <c r="O1028" i="1" s="1"/>
  <c r="L1028" i="1"/>
  <c r="N1028" i="1" s="1"/>
  <c r="G1028" i="1"/>
  <c r="N1027" i="1"/>
  <c r="P1027" i="1" s="1"/>
  <c r="M1027" i="1"/>
  <c r="O1027" i="1" s="1"/>
  <c r="L1027" i="1"/>
  <c r="O1026" i="1"/>
  <c r="P1026" i="1" s="1"/>
  <c r="N1026" i="1"/>
  <c r="M1026" i="1"/>
  <c r="L1026" i="1"/>
  <c r="G1026" i="1"/>
  <c r="N1025" i="1"/>
  <c r="M1025" i="1"/>
  <c r="O1025" i="1" s="1"/>
  <c r="L1025" i="1"/>
  <c r="G1025" i="1"/>
  <c r="O1024" i="1"/>
  <c r="N1024" i="1"/>
  <c r="M1024" i="1"/>
  <c r="L1024" i="1"/>
  <c r="G1024" i="1"/>
  <c r="M1023" i="1"/>
  <c r="O1023" i="1" s="1"/>
  <c r="P1023" i="1" s="1"/>
  <c r="L1023" i="1"/>
  <c r="N1023" i="1" s="1"/>
  <c r="G1023" i="1"/>
  <c r="N1022" i="1"/>
  <c r="M1022" i="1"/>
  <c r="O1022" i="1" s="1"/>
  <c r="P1022" i="1" s="1"/>
  <c r="L1022" i="1"/>
  <c r="G1022" i="1"/>
  <c r="O1021" i="1"/>
  <c r="P1021" i="1" s="1"/>
  <c r="M1021" i="1"/>
  <c r="L1021" i="1"/>
  <c r="N1021" i="1" s="1"/>
  <c r="G1021" i="1"/>
  <c r="O1020" i="1"/>
  <c r="P1020" i="1" s="1"/>
  <c r="N1020" i="1"/>
  <c r="M1020" i="1"/>
  <c r="L1020" i="1"/>
  <c r="G1020" i="1"/>
  <c r="M1019" i="1"/>
  <c r="O1019" i="1" s="1"/>
  <c r="P1019" i="1" s="1"/>
  <c r="L1019" i="1"/>
  <c r="N1019" i="1" s="1"/>
  <c r="G1019" i="1"/>
  <c r="P1018" i="1"/>
  <c r="O1018" i="1"/>
  <c r="N1018" i="1"/>
  <c r="M1018" i="1"/>
  <c r="L1018" i="1"/>
  <c r="G1018" i="1"/>
  <c r="O1017" i="1"/>
  <c r="P1017" i="1" s="1"/>
  <c r="N1017" i="1"/>
  <c r="M1017" i="1"/>
  <c r="L1017" i="1"/>
  <c r="G1017" i="1"/>
  <c r="M1016" i="1"/>
  <c r="O1016" i="1" s="1"/>
  <c r="L1016" i="1"/>
  <c r="N1016" i="1" s="1"/>
  <c r="G1016" i="1"/>
  <c r="O1015" i="1"/>
  <c r="M1015" i="1"/>
  <c r="L1015" i="1"/>
  <c r="N1015" i="1" s="1"/>
  <c r="P1015" i="1" s="1"/>
  <c r="G1015" i="1"/>
  <c r="O1014" i="1"/>
  <c r="N1014" i="1"/>
  <c r="M1014" i="1"/>
  <c r="L1014" i="1"/>
  <c r="G1014" i="1"/>
  <c r="M1013" i="1"/>
  <c r="O1013" i="1" s="1"/>
  <c r="L1013" i="1"/>
  <c r="N1013" i="1" s="1"/>
  <c r="G1013" i="1"/>
  <c r="M1012" i="1"/>
  <c r="O1012" i="1" s="1"/>
  <c r="L1012" i="1"/>
  <c r="N1012" i="1" s="1"/>
  <c r="G1012" i="1"/>
  <c r="M1011" i="1"/>
  <c r="O1011" i="1" s="1"/>
  <c r="P1011" i="1" s="1"/>
  <c r="L1011" i="1"/>
  <c r="N1011" i="1" s="1"/>
  <c r="G1011" i="1"/>
  <c r="N1010" i="1"/>
  <c r="M1010" i="1"/>
  <c r="O1010" i="1" s="1"/>
  <c r="P1010" i="1" s="1"/>
  <c r="L1010" i="1"/>
  <c r="G1010" i="1"/>
  <c r="N1009" i="1"/>
  <c r="M1009" i="1"/>
  <c r="O1009" i="1" s="1"/>
  <c r="L1009" i="1"/>
  <c r="G1009" i="1"/>
  <c r="O1008" i="1"/>
  <c r="N1008" i="1"/>
  <c r="M1008" i="1"/>
  <c r="L1008" i="1"/>
  <c r="G1008" i="1"/>
  <c r="M1007" i="1"/>
  <c r="O1007" i="1" s="1"/>
  <c r="P1007" i="1" s="1"/>
  <c r="L1007" i="1"/>
  <c r="N1007" i="1" s="1"/>
  <c r="G1007" i="1"/>
  <c r="N1006" i="1"/>
  <c r="M1006" i="1"/>
  <c r="O1006" i="1" s="1"/>
  <c r="P1006" i="1" s="1"/>
  <c r="L1006" i="1"/>
  <c r="G1006" i="1"/>
  <c r="O1005" i="1"/>
  <c r="P1005" i="1" s="1"/>
  <c r="M1005" i="1"/>
  <c r="L1005" i="1"/>
  <c r="N1005" i="1" s="1"/>
  <c r="G1005" i="1"/>
  <c r="O1004" i="1"/>
  <c r="P1004" i="1" s="1"/>
  <c r="N1004" i="1"/>
  <c r="M1004" i="1"/>
  <c r="L1004" i="1"/>
  <c r="O1003" i="1"/>
  <c r="M1003" i="1"/>
  <c r="L1003" i="1"/>
  <c r="N1003" i="1" s="1"/>
  <c r="P1003" i="1" s="1"/>
  <c r="O1002" i="1"/>
  <c r="P1002" i="1" s="1"/>
  <c r="N1002" i="1"/>
  <c r="M1002" i="1"/>
  <c r="L1002" i="1"/>
  <c r="G1002" i="1"/>
  <c r="M1001" i="1"/>
  <c r="O1001" i="1" s="1"/>
  <c r="L1001" i="1"/>
  <c r="N1001" i="1" s="1"/>
  <c r="G1001" i="1"/>
  <c r="M1000" i="1"/>
  <c r="O1000" i="1" s="1"/>
  <c r="L1000" i="1"/>
  <c r="N1000" i="1" s="1"/>
  <c r="G1000" i="1"/>
  <c r="O999" i="1"/>
  <c r="N999" i="1"/>
  <c r="P999" i="1" s="1"/>
  <c r="M999" i="1"/>
  <c r="L999" i="1"/>
  <c r="G999" i="1"/>
  <c r="M998" i="1"/>
  <c r="O998" i="1" s="1"/>
  <c r="P998" i="1" s="1"/>
  <c r="L998" i="1"/>
  <c r="N998" i="1" s="1"/>
  <c r="G998" i="1"/>
  <c r="M997" i="1"/>
  <c r="O997" i="1" s="1"/>
  <c r="L997" i="1"/>
  <c r="N997" i="1" s="1"/>
  <c r="G997" i="1"/>
  <c r="O996" i="1"/>
  <c r="P996" i="1" s="1"/>
  <c r="M996" i="1"/>
  <c r="L996" i="1"/>
  <c r="N996" i="1" s="1"/>
  <c r="G996" i="1"/>
  <c r="N995" i="1"/>
  <c r="M995" i="1"/>
  <c r="O995" i="1" s="1"/>
  <c r="P995" i="1" s="1"/>
  <c r="L995" i="1"/>
  <c r="G995" i="1"/>
  <c r="O994" i="1"/>
  <c r="P994" i="1" s="1"/>
  <c r="M994" i="1"/>
  <c r="L994" i="1"/>
  <c r="N994" i="1" s="1"/>
  <c r="G994" i="1"/>
  <c r="O993" i="1"/>
  <c r="M993" i="1"/>
  <c r="L993" i="1"/>
  <c r="N993" i="1" s="1"/>
  <c r="G993" i="1"/>
  <c r="M992" i="1"/>
  <c r="O992" i="1" s="1"/>
  <c r="P992" i="1" s="1"/>
  <c r="L992" i="1"/>
  <c r="N992" i="1" s="1"/>
  <c r="G992" i="1"/>
  <c r="N991" i="1"/>
  <c r="M991" i="1"/>
  <c r="O991" i="1" s="1"/>
  <c r="L991" i="1"/>
  <c r="G991" i="1"/>
  <c r="M990" i="1"/>
  <c r="O990" i="1" s="1"/>
  <c r="P990" i="1" s="1"/>
  <c r="L990" i="1"/>
  <c r="N990" i="1" s="1"/>
  <c r="G990" i="1"/>
  <c r="O989" i="1"/>
  <c r="P989" i="1" s="1"/>
  <c r="N989" i="1"/>
  <c r="M989" i="1"/>
  <c r="L989" i="1"/>
  <c r="G989" i="1"/>
  <c r="O988" i="1"/>
  <c r="P988" i="1" s="1"/>
  <c r="M988" i="1"/>
  <c r="L988" i="1"/>
  <c r="N988" i="1" s="1"/>
  <c r="G988" i="1"/>
  <c r="N987" i="1"/>
  <c r="M987" i="1"/>
  <c r="O987" i="1" s="1"/>
  <c r="P987" i="1" s="1"/>
  <c r="L987" i="1"/>
  <c r="G987" i="1"/>
  <c r="O986" i="1"/>
  <c r="N986" i="1"/>
  <c r="M986" i="1"/>
  <c r="L986" i="1"/>
  <c r="G986" i="1"/>
  <c r="M985" i="1"/>
  <c r="O985" i="1" s="1"/>
  <c r="L985" i="1"/>
  <c r="N985" i="1" s="1"/>
  <c r="G985" i="1"/>
  <c r="M984" i="1"/>
  <c r="O984" i="1" s="1"/>
  <c r="L984" i="1"/>
  <c r="N984" i="1" s="1"/>
  <c r="G984" i="1"/>
  <c r="O983" i="1"/>
  <c r="P983" i="1" s="1"/>
  <c r="N983" i="1"/>
  <c r="M983" i="1"/>
  <c r="L983" i="1"/>
  <c r="G983" i="1"/>
  <c r="M982" i="1"/>
  <c r="O982" i="1" s="1"/>
  <c r="L982" i="1"/>
  <c r="N982" i="1" s="1"/>
  <c r="G982" i="1"/>
  <c r="N981" i="1"/>
  <c r="M981" i="1"/>
  <c r="O981" i="1" s="1"/>
  <c r="L981" i="1"/>
  <c r="G981" i="1"/>
  <c r="O980" i="1"/>
  <c r="P980" i="1" s="1"/>
  <c r="M980" i="1"/>
  <c r="L980" i="1"/>
  <c r="N980" i="1" s="1"/>
  <c r="G980" i="1"/>
  <c r="N979" i="1"/>
  <c r="M979" i="1"/>
  <c r="O979" i="1" s="1"/>
  <c r="P979" i="1" s="1"/>
  <c r="L979" i="1"/>
  <c r="G979" i="1"/>
  <c r="O978" i="1"/>
  <c r="N978" i="1"/>
  <c r="M978" i="1"/>
  <c r="L978" i="1"/>
  <c r="G978" i="1"/>
  <c r="O977" i="1"/>
  <c r="M977" i="1"/>
  <c r="L977" i="1"/>
  <c r="N977" i="1" s="1"/>
  <c r="G977" i="1"/>
  <c r="M976" i="1"/>
  <c r="O976" i="1" s="1"/>
  <c r="P976" i="1" s="1"/>
  <c r="L976" i="1"/>
  <c r="N976" i="1" s="1"/>
  <c r="G976" i="1"/>
  <c r="N975" i="1"/>
  <c r="M975" i="1"/>
  <c r="O975" i="1" s="1"/>
  <c r="P975" i="1" s="1"/>
  <c r="L975" i="1"/>
  <c r="G975" i="1"/>
  <c r="M974" i="1"/>
  <c r="O974" i="1" s="1"/>
  <c r="P974" i="1" s="1"/>
  <c r="L974" i="1"/>
  <c r="N974" i="1" s="1"/>
  <c r="G974" i="1"/>
  <c r="N973" i="1"/>
  <c r="M973" i="1"/>
  <c r="O973" i="1" s="1"/>
  <c r="L973" i="1"/>
  <c r="G973" i="1"/>
  <c r="M972" i="1"/>
  <c r="O972" i="1" s="1"/>
  <c r="P972" i="1" s="1"/>
  <c r="L972" i="1"/>
  <c r="N972" i="1" s="1"/>
  <c r="G972" i="1"/>
  <c r="P971" i="1"/>
  <c r="N971" i="1"/>
  <c r="M971" i="1"/>
  <c r="O971" i="1" s="1"/>
  <c r="L971" i="1"/>
  <c r="G971" i="1"/>
  <c r="O970" i="1"/>
  <c r="N970" i="1"/>
  <c r="M970" i="1"/>
  <c r="L970" i="1"/>
  <c r="G970" i="1"/>
  <c r="M969" i="1"/>
  <c r="O969" i="1" s="1"/>
  <c r="P969" i="1" s="1"/>
  <c r="L969" i="1"/>
  <c r="N969" i="1" s="1"/>
  <c r="G969" i="1"/>
  <c r="M968" i="1"/>
  <c r="O968" i="1" s="1"/>
  <c r="P968" i="1" s="1"/>
  <c r="L968" i="1"/>
  <c r="N968" i="1" s="1"/>
  <c r="G968" i="1"/>
  <c r="O967" i="1"/>
  <c r="P967" i="1" s="1"/>
  <c r="N967" i="1"/>
  <c r="M967" i="1"/>
  <c r="L967" i="1"/>
  <c r="G967" i="1"/>
  <c r="M966" i="1"/>
  <c r="O966" i="1" s="1"/>
  <c r="L966" i="1"/>
  <c r="N966" i="1" s="1"/>
  <c r="G966" i="1"/>
  <c r="N965" i="1"/>
  <c r="M965" i="1"/>
  <c r="O965" i="1" s="1"/>
  <c r="P965" i="1" s="1"/>
  <c r="L965" i="1"/>
  <c r="G965" i="1"/>
  <c r="O964" i="1"/>
  <c r="P964" i="1" s="1"/>
  <c r="M964" i="1"/>
  <c r="L964" i="1"/>
  <c r="N964" i="1" s="1"/>
  <c r="G964" i="1"/>
  <c r="N963" i="1"/>
  <c r="M963" i="1"/>
  <c r="O963" i="1" s="1"/>
  <c r="P963" i="1" s="1"/>
  <c r="L963" i="1"/>
  <c r="G963" i="1"/>
  <c r="N962" i="1"/>
  <c r="M962" i="1"/>
  <c r="O962" i="1" s="1"/>
  <c r="P962" i="1" s="1"/>
  <c r="L962" i="1"/>
  <c r="G962" i="1"/>
  <c r="O961" i="1"/>
  <c r="M961" i="1"/>
  <c r="L961" i="1"/>
  <c r="N961" i="1" s="1"/>
  <c r="G961" i="1"/>
  <c r="O960" i="1"/>
  <c r="P960" i="1" s="1"/>
  <c r="M960" i="1"/>
  <c r="L960" i="1"/>
  <c r="N960" i="1" s="1"/>
  <c r="G960" i="1"/>
  <c r="N959" i="1"/>
  <c r="M959" i="1"/>
  <c r="O959" i="1" s="1"/>
  <c r="P959" i="1" s="1"/>
  <c r="L959" i="1"/>
  <c r="G959" i="1"/>
  <c r="M958" i="1"/>
  <c r="O958" i="1" s="1"/>
  <c r="P958" i="1" s="1"/>
  <c r="L958" i="1"/>
  <c r="N958" i="1" s="1"/>
  <c r="G958" i="1"/>
  <c r="N957" i="1"/>
  <c r="M957" i="1"/>
  <c r="O957" i="1" s="1"/>
  <c r="P957" i="1" s="1"/>
  <c r="L957" i="1"/>
  <c r="G957" i="1"/>
  <c r="M956" i="1"/>
  <c r="O956" i="1" s="1"/>
  <c r="P956" i="1" s="1"/>
  <c r="L956" i="1"/>
  <c r="N956" i="1" s="1"/>
  <c r="G956" i="1"/>
  <c r="P955" i="1"/>
  <c r="N955" i="1"/>
  <c r="M955" i="1"/>
  <c r="O955" i="1" s="1"/>
  <c r="L955" i="1"/>
  <c r="G955" i="1"/>
  <c r="O954" i="1"/>
  <c r="P954" i="1" s="1"/>
  <c r="N954" i="1"/>
  <c r="M954" i="1"/>
  <c r="L954" i="1"/>
  <c r="G954" i="1"/>
  <c r="M953" i="1"/>
  <c r="O953" i="1" s="1"/>
  <c r="P953" i="1" s="1"/>
  <c r="L953" i="1"/>
  <c r="N953" i="1" s="1"/>
  <c r="G953" i="1"/>
  <c r="M952" i="1"/>
  <c r="O952" i="1" s="1"/>
  <c r="L952" i="1"/>
  <c r="N952" i="1" s="1"/>
  <c r="G952" i="1"/>
  <c r="O951" i="1"/>
  <c r="P951" i="1" s="1"/>
  <c r="N951" i="1"/>
  <c r="M951" i="1"/>
  <c r="L951" i="1"/>
  <c r="G951" i="1"/>
  <c r="M950" i="1"/>
  <c r="O950" i="1" s="1"/>
  <c r="P950" i="1" s="1"/>
  <c r="L950" i="1"/>
  <c r="N950" i="1" s="1"/>
  <c r="G950" i="1"/>
  <c r="M949" i="1"/>
  <c r="O949" i="1" s="1"/>
  <c r="P949" i="1" s="1"/>
  <c r="L949" i="1"/>
  <c r="N949" i="1" s="1"/>
  <c r="G949" i="1"/>
  <c r="O948" i="1"/>
  <c r="P948" i="1" s="1"/>
  <c r="M948" i="1"/>
  <c r="L948" i="1"/>
  <c r="N948" i="1" s="1"/>
  <c r="G948" i="1"/>
  <c r="O947" i="1"/>
  <c r="P947" i="1" s="1"/>
  <c r="N947" i="1"/>
  <c r="M947" i="1"/>
  <c r="L947" i="1"/>
  <c r="G947" i="1"/>
  <c r="M946" i="1"/>
  <c r="O946" i="1" s="1"/>
  <c r="L946" i="1"/>
  <c r="N946" i="1" s="1"/>
  <c r="G946" i="1"/>
  <c r="O945" i="1"/>
  <c r="M945" i="1"/>
  <c r="L945" i="1"/>
  <c r="N945" i="1" s="1"/>
  <c r="G945" i="1"/>
  <c r="M944" i="1"/>
  <c r="O944" i="1" s="1"/>
  <c r="P944" i="1" s="1"/>
  <c r="L944" i="1"/>
  <c r="N944" i="1" s="1"/>
  <c r="G944" i="1"/>
  <c r="N943" i="1"/>
  <c r="M943" i="1"/>
  <c r="O943" i="1" s="1"/>
  <c r="P943" i="1" s="1"/>
  <c r="L943" i="1"/>
  <c r="G943" i="1"/>
  <c r="P942" i="1"/>
  <c r="M942" i="1"/>
  <c r="O942" i="1" s="1"/>
  <c r="L942" i="1"/>
  <c r="N942" i="1" s="1"/>
  <c r="G942" i="1"/>
  <c r="N941" i="1"/>
  <c r="M941" i="1"/>
  <c r="O941" i="1" s="1"/>
  <c r="P941" i="1" s="1"/>
  <c r="L941" i="1"/>
  <c r="G941" i="1"/>
  <c r="M940" i="1"/>
  <c r="O940" i="1" s="1"/>
  <c r="P940" i="1" s="1"/>
  <c r="L940" i="1"/>
  <c r="N940" i="1" s="1"/>
  <c r="G940" i="1"/>
  <c r="N939" i="1"/>
  <c r="M939" i="1"/>
  <c r="O939" i="1" s="1"/>
  <c r="P939" i="1" s="1"/>
  <c r="L939" i="1"/>
  <c r="G939" i="1"/>
  <c r="O938" i="1"/>
  <c r="P938" i="1" s="1"/>
  <c r="N938" i="1"/>
  <c r="M938" i="1"/>
  <c r="L938" i="1"/>
  <c r="G938" i="1"/>
  <c r="M937" i="1"/>
  <c r="O937" i="1" s="1"/>
  <c r="P937" i="1" s="1"/>
  <c r="L937" i="1"/>
  <c r="N937" i="1" s="1"/>
  <c r="G937" i="1"/>
  <c r="M936" i="1"/>
  <c r="O936" i="1" s="1"/>
  <c r="L936" i="1"/>
  <c r="N936" i="1" s="1"/>
  <c r="G936" i="1"/>
  <c r="O935" i="1"/>
  <c r="P935" i="1" s="1"/>
  <c r="N935" i="1"/>
  <c r="M935" i="1"/>
  <c r="L935" i="1"/>
  <c r="G935" i="1"/>
  <c r="O934" i="1"/>
  <c r="P934" i="1" s="1"/>
  <c r="M934" i="1"/>
  <c r="L934" i="1"/>
  <c r="N934" i="1" s="1"/>
  <c r="G934" i="1"/>
  <c r="M933" i="1"/>
  <c r="O933" i="1" s="1"/>
  <c r="L933" i="1"/>
  <c r="N933" i="1" s="1"/>
  <c r="G933" i="1"/>
  <c r="O932" i="1"/>
  <c r="P932" i="1" s="1"/>
  <c r="M932" i="1"/>
  <c r="L932" i="1"/>
  <c r="N932" i="1" s="1"/>
  <c r="G932" i="1"/>
  <c r="O931" i="1"/>
  <c r="N931" i="1"/>
  <c r="M931" i="1"/>
  <c r="L931" i="1"/>
  <c r="G931" i="1"/>
  <c r="M930" i="1"/>
  <c r="O930" i="1" s="1"/>
  <c r="L930" i="1"/>
  <c r="N930" i="1" s="1"/>
  <c r="G930" i="1"/>
  <c r="O929" i="1"/>
  <c r="M929" i="1"/>
  <c r="L929" i="1"/>
  <c r="N929" i="1" s="1"/>
  <c r="G929" i="1"/>
  <c r="M928" i="1"/>
  <c r="O928" i="1" s="1"/>
  <c r="L928" i="1"/>
  <c r="N928" i="1" s="1"/>
  <c r="G928" i="1"/>
  <c r="N927" i="1"/>
  <c r="M927" i="1"/>
  <c r="O927" i="1" s="1"/>
  <c r="P927" i="1" s="1"/>
  <c r="L927" i="1"/>
  <c r="O926" i="1"/>
  <c r="P926" i="1" s="1"/>
  <c r="M926" i="1"/>
  <c r="L926" i="1"/>
  <c r="N926" i="1" s="1"/>
  <c r="M925" i="1"/>
  <c r="O925" i="1" s="1"/>
  <c r="P925" i="1" s="1"/>
  <c r="L925" i="1"/>
  <c r="N925" i="1" s="1"/>
  <c r="G925" i="1"/>
  <c r="N924" i="1"/>
  <c r="M924" i="1"/>
  <c r="O924" i="1" s="1"/>
  <c r="P924" i="1" s="1"/>
  <c r="L924" i="1"/>
  <c r="G924" i="1"/>
  <c r="O923" i="1"/>
  <c r="P923" i="1" s="1"/>
  <c r="M923" i="1"/>
  <c r="L923" i="1"/>
  <c r="N923" i="1" s="1"/>
  <c r="G923" i="1"/>
  <c r="O922" i="1"/>
  <c r="M922" i="1"/>
  <c r="L922" i="1"/>
  <c r="N922" i="1" s="1"/>
  <c r="G922" i="1"/>
  <c r="M921" i="1"/>
  <c r="O921" i="1" s="1"/>
  <c r="L921" i="1"/>
  <c r="N921" i="1" s="1"/>
  <c r="G921" i="1"/>
  <c r="O920" i="1"/>
  <c r="P920" i="1" s="1"/>
  <c r="N920" i="1"/>
  <c r="M920" i="1"/>
  <c r="L920" i="1"/>
  <c r="G920" i="1"/>
  <c r="O919" i="1"/>
  <c r="P919" i="1" s="1"/>
  <c r="N919" i="1"/>
  <c r="M919" i="1"/>
  <c r="L919" i="1"/>
  <c r="G919" i="1"/>
  <c r="M918" i="1"/>
  <c r="O918" i="1" s="1"/>
  <c r="P918" i="1" s="1"/>
  <c r="L918" i="1"/>
  <c r="N918" i="1" s="1"/>
  <c r="G918" i="1"/>
  <c r="O917" i="1"/>
  <c r="M917" i="1"/>
  <c r="L917" i="1"/>
  <c r="N917" i="1" s="1"/>
  <c r="P917" i="1" s="1"/>
  <c r="G917" i="1"/>
  <c r="O916" i="1"/>
  <c r="P916" i="1" s="1"/>
  <c r="N916" i="1"/>
  <c r="M916" i="1"/>
  <c r="L916" i="1"/>
  <c r="G916" i="1"/>
  <c r="N915" i="1"/>
  <c r="M915" i="1"/>
  <c r="O915" i="1" s="1"/>
  <c r="L915" i="1"/>
  <c r="G915" i="1"/>
  <c r="M914" i="1"/>
  <c r="O914" i="1" s="1"/>
  <c r="L914" i="1"/>
  <c r="N914" i="1" s="1"/>
  <c r="G914" i="1"/>
  <c r="O913" i="1"/>
  <c r="P913" i="1" s="1"/>
  <c r="M913" i="1"/>
  <c r="L913" i="1"/>
  <c r="N913" i="1" s="1"/>
  <c r="G913" i="1"/>
  <c r="N912" i="1"/>
  <c r="M912" i="1"/>
  <c r="O912" i="1" s="1"/>
  <c r="P912" i="1" s="1"/>
  <c r="L912" i="1"/>
  <c r="G912" i="1"/>
  <c r="M911" i="1"/>
  <c r="O911" i="1" s="1"/>
  <c r="P911" i="1" s="1"/>
  <c r="L911" i="1"/>
  <c r="N911" i="1" s="1"/>
  <c r="M910" i="1"/>
  <c r="O910" i="1" s="1"/>
  <c r="P910" i="1" s="1"/>
  <c r="L910" i="1"/>
  <c r="N910" i="1" s="1"/>
  <c r="G910" i="1"/>
  <c r="O909" i="1"/>
  <c r="P909" i="1" s="1"/>
  <c r="N909" i="1"/>
  <c r="M909" i="1"/>
  <c r="L909" i="1"/>
  <c r="G909" i="1"/>
  <c r="M908" i="1"/>
  <c r="O908" i="1" s="1"/>
  <c r="P908" i="1" s="1"/>
  <c r="L908" i="1"/>
  <c r="N908" i="1" s="1"/>
  <c r="M907" i="1"/>
  <c r="O907" i="1" s="1"/>
  <c r="L907" i="1"/>
  <c r="N907" i="1" s="1"/>
  <c r="O906" i="1"/>
  <c r="P906" i="1" s="1"/>
  <c r="N906" i="1"/>
  <c r="M906" i="1"/>
  <c r="L906" i="1"/>
  <c r="G906" i="1"/>
  <c r="O905" i="1"/>
  <c r="P905" i="1" s="1"/>
  <c r="M905" i="1"/>
  <c r="L905" i="1"/>
  <c r="N905" i="1" s="1"/>
  <c r="G905" i="1"/>
  <c r="M904" i="1"/>
  <c r="O904" i="1" s="1"/>
  <c r="L904" i="1"/>
  <c r="N904" i="1" s="1"/>
  <c r="G904" i="1"/>
  <c r="M903" i="1"/>
  <c r="O903" i="1" s="1"/>
  <c r="P903" i="1" s="1"/>
  <c r="L903" i="1"/>
  <c r="N903" i="1" s="1"/>
  <c r="G903" i="1"/>
  <c r="O902" i="1"/>
  <c r="N902" i="1"/>
  <c r="M902" i="1"/>
  <c r="L902" i="1"/>
  <c r="G902" i="1"/>
  <c r="M901" i="1"/>
  <c r="O901" i="1" s="1"/>
  <c r="L901" i="1"/>
  <c r="N901" i="1" s="1"/>
  <c r="G901" i="1"/>
  <c r="M900" i="1"/>
  <c r="O900" i="1" s="1"/>
  <c r="L900" i="1"/>
  <c r="N900" i="1" s="1"/>
  <c r="G900" i="1"/>
  <c r="M899" i="1"/>
  <c r="O899" i="1" s="1"/>
  <c r="P899" i="1" s="1"/>
  <c r="L899" i="1"/>
  <c r="N899" i="1" s="1"/>
  <c r="G899" i="1"/>
  <c r="O898" i="1"/>
  <c r="P898" i="1" s="1"/>
  <c r="N898" i="1"/>
  <c r="M898" i="1"/>
  <c r="L898" i="1"/>
  <c r="G898" i="1"/>
  <c r="M897" i="1"/>
  <c r="O897" i="1" s="1"/>
  <c r="P897" i="1" s="1"/>
  <c r="L897" i="1"/>
  <c r="N897" i="1" s="1"/>
  <c r="G897" i="1"/>
  <c r="O896" i="1"/>
  <c r="N896" i="1"/>
  <c r="M896" i="1"/>
  <c r="L896" i="1"/>
  <c r="G896" i="1"/>
  <c r="M895" i="1"/>
  <c r="O895" i="1" s="1"/>
  <c r="P895" i="1" s="1"/>
  <c r="L895" i="1"/>
  <c r="N895" i="1" s="1"/>
  <c r="G895" i="1"/>
  <c r="P894" i="1"/>
  <c r="O894" i="1"/>
  <c r="N894" i="1"/>
  <c r="M894" i="1"/>
  <c r="L894" i="1"/>
  <c r="G894" i="1"/>
  <c r="O893" i="1"/>
  <c r="N893" i="1"/>
  <c r="M893" i="1"/>
  <c r="L893" i="1"/>
  <c r="G893" i="1"/>
  <c r="M892" i="1"/>
  <c r="O892" i="1" s="1"/>
  <c r="L892" i="1"/>
  <c r="N892" i="1" s="1"/>
  <c r="G892" i="1"/>
  <c r="M891" i="1"/>
  <c r="O891" i="1" s="1"/>
  <c r="P891" i="1" s="1"/>
  <c r="L891" i="1"/>
  <c r="N891" i="1" s="1"/>
  <c r="G891" i="1"/>
  <c r="O890" i="1"/>
  <c r="N890" i="1"/>
  <c r="P890" i="1" s="1"/>
  <c r="M890" i="1"/>
  <c r="L890" i="1"/>
  <c r="G890" i="1"/>
  <c r="M889" i="1"/>
  <c r="O889" i="1" s="1"/>
  <c r="L889" i="1"/>
  <c r="N889" i="1" s="1"/>
  <c r="G889" i="1"/>
  <c r="M888" i="1"/>
  <c r="O888" i="1" s="1"/>
  <c r="L888" i="1"/>
  <c r="N888" i="1" s="1"/>
  <c r="G888" i="1"/>
  <c r="M887" i="1"/>
  <c r="O887" i="1" s="1"/>
  <c r="L887" i="1"/>
  <c r="N887" i="1" s="1"/>
  <c r="G887" i="1"/>
  <c r="O886" i="1"/>
  <c r="P886" i="1" s="1"/>
  <c r="N886" i="1"/>
  <c r="M886" i="1"/>
  <c r="L886" i="1"/>
  <c r="G886" i="1"/>
  <c r="M885" i="1"/>
  <c r="O885" i="1" s="1"/>
  <c r="P885" i="1" s="1"/>
  <c r="L885" i="1"/>
  <c r="N885" i="1" s="1"/>
  <c r="G885" i="1"/>
  <c r="N884" i="1"/>
  <c r="M884" i="1"/>
  <c r="O884" i="1" s="1"/>
  <c r="P884" i="1" s="1"/>
  <c r="L884" i="1"/>
  <c r="G884" i="1"/>
  <c r="M883" i="1"/>
  <c r="O883" i="1" s="1"/>
  <c r="P883" i="1" s="1"/>
  <c r="L883" i="1"/>
  <c r="N883" i="1" s="1"/>
  <c r="G883" i="1"/>
  <c r="O882" i="1"/>
  <c r="P882" i="1" s="1"/>
  <c r="N882" i="1"/>
  <c r="M882" i="1"/>
  <c r="L882" i="1"/>
  <c r="G882" i="1"/>
  <c r="N881" i="1"/>
  <c r="M881" i="1"/>
  <c r="O881" i="1" s="1"/>
  <c r="L881" i="1"/>
  <c r="G881" i="1"/>
  <c r="M880" i="1"/>
  <c r="O880" i="1" s="1"/>
  <c r="L880" i="1"/>
  <c r="N880" i="1" s="1"/>
  <c r="G880" i="1"/>
  <c r="P879" i="1"/>
  <c r="M879" i="1"/>
  <c r="O879" i="1" s="1"/>
  <c r="L879" i="1"/>
  <c r="N879" i="1" s="1"/>
  <c r="G879" i="1"/>
  <c r="O878" i="1"/>
  <c r="P878" i="1" s="1"/>
  <c r="N878" i="1"/>
  <c r="M878" i="1"/>
  <c r="L878" i="1"/>
  <c r="G878" i="1"/>
  <c r="M877" i="1"/>
  <c r="O877" i="1" s="1"/>
  <c r="P877" i="1" s="1"/>
  <c r="L877" i="1"/>
  <c r="N877" i="1" s="1"/>
  <c r="G877" i="1"/>
  <c r="O876" i="1"/>
  <c r="M876" i="1"/>
  <c r="L876" i="1"/>
  <c r="N876" i="1" s="1"/>
  <c r="G876" i="1"/>
  <c r="M875" i="1"/>
  <c r="O875" i="1" s="1"/>
  <c r="L875" i="1"/>
  <c r="N875" i="1" s="1"/>
  <c r="P875" i="1" s="1"/>
  <c r="G875" i="1"/>
  <c r="O874" i="1"/>
  <c r="P874" i="1" s="1"/>
  <c r="N874" i="1"/>
  <c r="M874" i="1"/>
  <c r="L874" i="1"/>
  <c r="G874" i="1"/>
  <c r="O873" i="1"/>
  <c r="P873" i="1" s="1"/>
  <c r="M873" i="1"/>
  <c r="L873" i="1"/>
  <c r="N873" i="1" s="1"/>
  <c r="G873" i="1"/>
  <c r="M872" i="1"/>
  <c r="O872" i="1" s="1"/>
  <c r="L872" i="1"/>
  <c r="N872" i="1" s="1"/>
  <c r="G872" i="1"/>
  <c r="M871" i="1"/>
  <c r="O871" i="1" s="1"/>
  <c r="P871" i="1" s="1"/>
  <c r="L871" i="1"/>
  <c r="N871" i="1" s="1"/>
  <c r="G871" i="1"/>
  <c r="O870" i="1"/>
  <c r="N870" i="1"/>
  <c r="M870" i="1"/>
  <c r="L870" i="1"/>
  <c r="G870" i="1"/>
  <c r="M869" i="1"/>
  <c r="O869" i="1" s="1"/>
  <c r="L869" i="1"/>
  <c r="N869" i="1" s="1"/>
  <c r="G869" i="1"/>
  <c r="M868" i="1"/>
  <c r="O868" i="1" s="1"/>
  <c r="L868" i="1"/>
  <c r="N868" i="1" s="1"/>
  <c r="G868" i="1"/>
  <c r="P867" i="1"/>
  <c r="M867" i="1"/>
  <c r="O867" i="1" s="1"/>
  <c r="L867" i="1"/>
  <c r="N867" i="1" s="1"/>
  <c r="G867" i="1"/>
  <c r="O866" i="1"/>
  <c r="P866" i="1" s="1"/>
  <c r="N866" i="1"/>
  <c r="M866" i="1"/>
  <c r="L866" i="1"/>
  <c r="G866" i="1"/>
  <c r="M865" i="1"/>
  <c r="O865" i="1" s="1"/>
  <c r="L865" i="1"/>
  <c r="N865" i="1" s="1"/>
  <c r="G865" i="1"/>
  <c r="O864" i="1"/>
  <c r="N864" i="1"/>
  <c r="M864" i="1"/>
  <c r="L864" i="1"/>
  <c r="G864" i="1"/>
  <c r="M863" i="1"/>
  <c r="O863" i="1" s="1"/>
  <c r="P863" i="1" s="1"/>
  <c r="L863" i="1"/>
  <c r="N863" i="1" s="1"/>
  <c r="G863" i="1"/>
  <c r="P862" i="1"/>
  <c r="O862" i="1"/>
  <c r="N862" i="1"/>
  <c r="M862" i="1"/>
  <c r="L862" i="1"/>
  <c r="G862" i="1"/>
  <c r="O861" i="1"/>
  <c r="N861" i="1"/>
  <c r="M861" i="1"/>
  <c r="L861" i="1"/>
  <c r="G861" i="1"/>
  <c r="M860" i="1"/>
  <c r="O860" i="1" s="1"/>
  <c r="L860" i="1"/>
  <c r="N860" i="1" s="1"/>
  <c r="G860" i="1"/>
  <c r="M859" i="1"/>
  <c r="O859" i="1" s="1"/>
  <c r="P859" i="1" s="1"/>
  <c r="L859" i="1"/>
  <c r="N859" i="1" s="1"/>
  <c r="G859" i="1"/>
  <c r="O858" i="1"/>
  <c r="N858" i="1"/>
  <c r="P858" i="1" s="1"/>
  <c r="M858" i="1"/>
  <c r="L858" i="1"/>
  <c r="G858" i="1"/>
  <c r="M857" i="1"/>
  <c r="O857" i="1" s="1"/>
  <c r="L857" i="1"/>
  <c r="N857" i="1" s="1"/>
  <c r="G857" i="1"/>
  <c r="M856" i="1"/>
  <c r="O856" i="1" s="1"/>
  <c r="L856" i="1"/>
  <c r="N856" i="1" s="1"/>
  <c r="G856" i="1"/>
  <c r="M855" i="1"/>
  <c r="O855" i="1" s="1"/>
  <c r="P855" i="1" s="1"/>
  <c r="L855" i="1"/>
  <c r="N855" i="1" s="1"/>
  <c r="G855" i="1"/>
  <c r="O854" i="1"/>
  <c r="P854" i="1" s="1"/>
  <c r="N854" i="1"/>
  <c r="M854" i="1"/>
  <c r="L854" i="1"/>
  <c r="G854" i="1"/>
  <c r="P853" i="1"/>
  <c r="M853" i="1"/>
  <c r="O853" i="1" s="1"/>
  <c r="L853" i="1"/>
  <c r="N853" i="1" s="1"/>
  <c r="G853" i="1"/>
  <c r="N852" i="1"/>
  <c r="M852" i="1"/>
  <c r="O852" i="1" s="1"/>
  <c r="P852" i="1" s="1"/>
  <c r="L852" i="1"/>
  <c r="G852" i="1"/>
  <c r="M851" i="1"/>
  <c r="O851" i="1" s="1"/>
  <c r="P851" i="1" s="1"/>
  <c r="L851" i="1"/>
  <c r="N851" i="1" s="1"/>
  <c r="G851" i="1"/>
  <c r="P850" i="1"/>
  <c r="O850" i="1"/>
  <c r="N850" i="1"/>
  <c r="M850" i="1"/>
  <c r="L850" i="1"/>
  <c r="G850" i="1"/>
  <c r="N849" i="1"/>
  <c r="M849" i="1"/>
  <c r="O849" i="1" s="1"/>
  <c r="P849" i="1" s="1"/>
  <c r="L849" i="1"/>
  <c r="G849" i="1"/>
  <c r="M848" i="1"/>
  <c r="O848" i="1" s="1"/>
  <c r="L848" i="1"/>
  <c r="N848" i="1" s="1"/>
  <c r="G848" i="1"/>
  <c r="P847" i="1"/>
  <c r="M847" i="1"/>
  <c r="O847" i="1" s="1"/>
  <c r="L847" i="1"/>
  <c r="N847" i="1" s="1"/>
  <c r="G847" i="1"/>
  <c r="O846" i="1"/>
  <c r="P846" i="1" s="1"/>
  <c r="N846" i="1"/>
  <c r="M846" i="1"/>
  <c r="L846" i="1"/>
  <c r="G846" i="1"/>
  <c r="M845" i="1"/>
  <c r="O845" i="1" s="1"/>
  <c r="L845" i="1"/>
  <c r="N845" i="1" s="1"/>
  <c r="G845" i="1"/>
  <c r="O844" i="1"/>
  <c r="M844" i="1"/>
  <c r="L844" i="1"/>
  <c r="N844" i="1" s="1"/>
  <c r="G844" i="1"/>
  <c r="M843" i="1"/>
  <c r="O843" i="1" s="1"/>
  <c r="L843" i="1"/>
  <c r="N843" i="1" s="1"/>
  <c r="P843" i="1" s="1"/>
  <c r="G843" i="1"/>
  <c r="O842" i="1"/>
  <c r="P842" i="1" s="1"/>
  <c r="N842" i="1"/>
  <c r="M842" i="1"/>
  <c r="L842" i="1"/>
  <c r="G842" i="1"/>
  <c r="P841" i="1"/>
  <c r="O841" i="1"/>
  <c r="M841" i="1"/>
  <c r="L841" i="1"/>
  <c r="N841" i="1" s="1"/>
  <c r="G841" i="1"/>
  <c r="M840" i="1"/>
  <c r="O840" i="1" s="1"/>
  <c r="L840" i="1"/>
  <c r="N840" i="1" s="1"/>
  <c r="G840" i="1"/>
  <c r="M839" i="1"/>
  <c r="O839" i="1" s="1"/>
  <c r="P839" i="1" s="1"/>
  <c r="L839" i="1"/>
  <c r="N839" i="1" s="1"/>
  <c r="G839" i="1"/>
  <c r="O838" i="1"/>
  <c r="P838" i="1" s="1"/>
  <c r="N838" i="1"/>
  <c r="M838" i="1"/>
  <c r="L838" i="1"/>
  <c r="G838" i="1"/>
  <c r="M837" i="1"/>
  <c r="O837" i="1" s="1"/>
  <c r="P837" i="1" s="1"/>
  <c r="L837" i="1"/>
  <c r="N837" i="1" s="1"/>
  <c r="G837" i="1"/>
  <c r="M836" i="1"/>
  <c r="O836" i="1" s="1"/>
  <c r="P836" i="1" s="1"/>
  <c r="L836" i="1"/>
  <c r="N836" i="1" s="1"/>
  <c r="G836" i="1"/>
  <c r="M835" i="1"/>
  <c r="O835" i="1" s="1"/>
  <c r="P835" i="1" s="1"/>
  <c r="L835" i="1"/>
  <c r="N835" i="1" s="1"/>
  <c r="G835" i="1"/>
  <c r="O834" i="1"/>
  <c r="P834" i="1" s="1"/>
  <c r="N834" i="1"/>
  <c r="M834" i="1"/>
  <c r="L834" i="1"/>
  <c r="M833" i="1"/>
  <c r="O833" i="1" s="1"/>
  <c r="P833" i="1" s="1"/>
  <c r="L833" i="1"/>
  <c r="N833" i="1" s="1"/>
  <c r="G833" i="1"/>
  <c r="M832" i="1"/>
  <c r="O832" i="1" s="1"/>
  <c r="L832" i="1"/>
  <c r="N832" i="1" s="1"/>
  <c r="G832" i="1"/>
  <c r="O831" i="1"/>
  <c r="P831" i="1" s="1"/>
  <c r="M831" i="1"/>
  <c r="L831" i="1"/>
  <c r="N831" i="1" s="1"/>
  <c r="G831" i="1"/>
  <c r="O830" i="1"/>
  <c r="P830" i="1" s="1"/>
  <c r="N830" i="1"/>
  <c r="M830" i="1"/>
  <c r="L830" i="1"/>
  <c r="G830" i="1"/>
  <c r="N829" i="1"/>
  <c r="M829" i="1"/>
  <c r="O829" i="1" s="1"/>
  <c r="P829" i="1" s="1"/>
  <c r="L829" i="1"/>
  <c r="G829" i="1"/>
  <c r="M828" i="1"/>
  <c r="O828" i="1" s="1"/>
  <c r="L828" i="1"/>
  <c r="N828" i="1" s="1"/>
  <c r="G828" i="1"/>
  <c r="O827" i="1"/>
  <c r="P827" i="1" s="1"/>
  <c r="M827" i="1"/>
  <c r="L827" i="1"/>
  <c r="N827" i="1" s="1"/>
  <c r="G827" i="1"/>
  <c r="N826" i="1"/>
  <c r="M826" i="1"/>
  <c r="O826" i="1" s="1"/>
  <c r="P826" i="1" s="1"/>
  <c r="L826" i="1"/>
  <c r="G826" i="1"/>
  <c r="M825" i="1"/>
  <c r="O825" i="1" s="1"/>
  <c r="L825" i="1"/>
  <c r="N825" i="1" s="1"/>
  <c r="G825" i="1"/>
  <c r="N824" i="1"/>
  <c r="M824" i="1"/>
  <c r="O824" i="1" s="1"/>
  <c r="L824" i="1"/>
  <c r="G824" i="1"/>
  <c r="O823" i="1"/>
  <c r="M823" i="1"/>
  <c r="L823" i="1"/>
  <c r="N823" i="1" s="1"/>
  <c r="G823" i="1"/>
  <c r="N822" i="1"/>
  <c r="M822" i="1"/>
  <c r="O822" i="1" s="1"/>
  <c r="P822" i="1" s="1"/>
  <c r="L822" i="1"/>
  <c r="G822" i="1"/>
  <c r="O821" i="1"/>
  <c r="P821" i="1" s="1"/>
  <c r="M821" i="1"/>
  <c r="L821" i="1"/>
  <c r="N821" i="1" s="1"/>
  <c r="G821" i="1"/>
  <c r="M820" i="1"/>
  <c r="O820" i="1" s="1"/>
  <c r="L820" i="1"/>
  <c r="N820" i="1" s="1"/>
  <c r="G820" i="1"/>
  <c r="O819" i="1"/>
  <c r="P819" i="1" s="1"/>
  <c r="M819" i="1"/>
  <c r="L819" i="1"/>
  <c r="N819" i="1" s="1"/>
  <c r="G819" i="1"/>
  <c r="O818" i="1"/>
  <c r="N818" i="1"/>
  <c r="M818" i="1"/>
  <c r="L818" i="1"/>
  <c r="G818" i="1"/>
  <c r="M817" i="1"/>
  <c r="O817" i="1" s="1"/>
  <c r="L817" i="1"/>
  <c r="N817" i="1" s="1"/>
  <c r="G817" i="1"/>
  <c r="M816" i="1"/>
  <c r="O816" i="1" s="1"/>
  <c r="L816" i="1"/>
  <c r="N816" i="1" s="1"/>
  <c r="G816" i="1"/>
  <c r="O815" i="1"/>
  <c r="P815" i="1" s="1"/>
  <c r="M815" i="1"/>
  <c r="L815" i="1"/>
  <c r="N815" i="1" s="1"/>
  <c r="G815" i="1"/>
  <c r="N814" i="1"/>
  <c r="M814" i="1"/>
  <c r="O814" i="1" s="1"/>
  <c r="P814" i="1" s="1"/>
  <c r="L814" i="1"/>
  <c r="G814" i="1"/>
  <c r="M813" i="1"/>
  <c r="O813" i="1" s="1"/>
  <c r="L813" i="1"/>
  <c r="N813" i="1" s="1"/>
  <c r="G813" i="1"/>
  <c r="N812" i="1"/>
  <c r="M812" i="1"/>
  <c r="O812" i="1" s="1"/>
  <c r="L812" i="1"/>
  <c r="G812" i="1"/>
  <c r="O811" i="1"/>
  <c r="P811" i="1" s="1"/>
  <c r="M811" i="1"/>
  <c r="L811" i="1"/>
  <c r="N811" i="1" s="1"/>
  <c r="G811" i="1"/>
  <c r="P810" i="1"/>
  <c r="N810" i="1"/>
  <c r="M810" i="1"/>
  <c r="O810" i="1" s="1"/>
  <c r="L810" i="1"/>
  <c r="G810" i="1"/>
  <c r="O809" i="1"/>
  <c r="N809" i="1"/>
  <c r="M809" i="1"/>
  <c r="L809" i="1"/>
  <c r="G809" i="1"/>
  <c r="M808" i="1"/>
  <c r="O808" i="1" s="1"/>
  <c r="L808" i="1"/>
  <c r="N808" i="1" s="1"/>
  <c r="G808" i="1"/>
  <c r="P807" i="1"/>
  <c r="O807" i="1"/>
  <c r="M807" i="1"/>
  <c r="L807" i="1"/>
  <c r="N807" i="1" s="1"/>
  <c r="G807" i="1"/>
  <c r="N806" i="1"/>
  <c r="M806" i="1"/>
  <c r="O806" i="1" s="1"/>
  <c r="P806" i="1" s="1"/>
  <c r="L806" i="1"/>
  <c r="G806" i="1"/>
  <c r="M805" i="1"/>
  <c r="O805" i="1" s="1"/>
  <c r="L805" i="1"/>
  <c r="N805" i="1" s="1"/>
  <c r="G805" i="1"/>
  <c r="M804" i="1"/>
  <c r="O804" i="1" s="1"/>
  <c r="L804" i="1"/>
  <c r="N804" i="1" s="1"/>
  <c r="G804" i="1"/>
  <c r="O803" i="1"/>
  <c r="M803" i="1"/>
  <c r="L803" i="1"/>
  <c r="N803" i="1" s="1"/>
  <c r="P803" i="1" s="1"/>
  <c r="G803" i="1"/>
  <c r="N802" i="1"/>
  <c r="M802" i="1"/>
  <c r="O802" i="1" s="1"/>
  <c r="P802" i="1" s="1"/>
  <c r="L802" i="1"/>
  <c r="G802" i="1"/>
  <c r="M801" i="1"/>
  <c r="O801" i="1" s="1"/>
  <c r="P801" i="1" s="1"/>
  <c r="L801" i="1"/>
  <c r="N801" i="1" s="1"/>
  <c r="G801" i="1"/>
  <c r="M800" i="1"/>
  <c r="O800" i="1" s="1"/>
  <c r="P800" i="1" s="1"/>
  <c r="L800" i="1"/>
  <c r="N800" i="1" s="1"/>
  <c r="G800" i="1"/>
  <c r="O799" i="1"/>
  <c r="P799" i="1" s="1"/>
  <c r="M799" i="1"/>
  <c r="L799" i="1"/>
  <c r="N799" i="1" s="1"/>
  <c r="G799" i="1"/>
  <c r="O798" i="1"/>
  <c r="P798" i="1" s="1"/>
  <c r="N798" i="1"/>
  <c r="M798" i="1"/>
  <c r="L798" i="1"/>
  <c r="G798" i="1"/>
  <c r="N797" i="1"/>
  <c r="M797" i="1"/>
  <c r="O797" i="1" s="1"/>
  <c r="P797" i="1" s="1"/>
  <c r="L797" i="1"/>
  <c r="G797" i="1"/>
  <c r="M796" i="1"/>
  <c r="O796" i="1" s="1"/>
  <c r="L796" i="1"/>
  <c r="N796" i="1" s="1"/>
  <c r="G796" i="1"/>
  <c r="O795" i="1"/>
  <c r="P795" i="1" s="1"/>
  <c r="M795" i="1"/>
  <c r="L795" i="1"/>
  <c r="N795" i="1" s="1"/>
  <c r="G795" i="1"/>
  <c r="N794" i="1"/>
  <c r="M794" i="1"/>
  <c r="O794" i="1" s="1"/>
  <c r="P794" i="1" s="1"/>
  <c r="L794" i="1"/>
  <c r="G794" i="1"/>
  <c r="M793" i="1"/>
  <c r="O793" i="1" s="1"/>
  <c r="L793" i="1"/>
  <c r="N793" i="1" s="1"/>
  <c r="G793" i="1"/>
  <c r="N792" i="1"/>
  <c r="M792" i="1"/>
  <c r="O792" i="1" s="1"/>
  <c r="L792" i="1"/>
  <c r="G792" i="1"/>
  <c r="O791" i="1"/>
  <c r="M791" i="1"/>
  <c r="L791" i="1"/>
  <c r="N791" i="1" s="1"/>
  <c r="G791" i="1"/>
  <c r="N790" i="1"/>
  <c r="M790" i="1"/>
  <c r="O790" i="1" s="1"/>
  <c r="P790" i="1" s="1"/>
  <c r="L790" i="1"/>
  <c r="G790" i="1"/>
  <c r="O789" i="1"/>
  <c r="P789" i="1" s="1"/>
  <c r="M789" i="1"/>
  <c r="L789" i="1"/>
  <c r="N789" i="1" s="1"/>
  <c r="G789" i="1"/>
  <c r="M788" i="1"/>
  <c r="O788" i="1" s="1"/>
  <c r="L788" i="1"/>
  <c r="N788" i="1" s="1"/>
  <c r="G788" i="1"/>
  <c r="O787" i="1"/>
  <c r="P787" i="1" s="1"/>
  <c r="M787" i="1"/>
  <c r="L787" i="1"/>
  <c r="N787" i="1" s="1"/>
  <c r="G787" i="1"/>
  <c r="O786" i="1"/>
  <c r="P786" i="1" s="1"/>
  <c r="N786" i="1"/>
  <c r="M786" i="1"/>
  <c r="L786" i="1"/>
  <c r="G786" i="1"/>
  <c r="M785" i="1"/>
  <c r="O785" i="1" s="1"/>
  <c r="L785" i="1"/>
  <c r="N785" i="1" s="1"/>
  <c r="G785" i="1"/>
  <c r="M784" i="1"/>
  <c r="O784" i="1" s="1"/>
  <c r="P784" i="1" s="1"/>
  <c r="L784" i="1"/>
  <c r="N784" i="1" s="1"/>
  <c r="G784" i="1"/>
  <c r="O783" i="1"/>
  <c r="M783" i="1"/>
  <c r="L783" i="1"/>
  <c r="N783" i="1" s="1"/>
  <c r="P783" i="1" s="1"/>
  <c r="G783" i="1"/>
  <c r="N782" i="1"/>
  <c r="M782" i="1"/>
  <c r="O782" i="1" s="1"/>
  <c r="L782" i="1"/>
  <c r="G782" i="1"/>
  <c r="M781" i="1"/>
  <c r="O781" i="1" s="1"/>
  <c r="L781" i="1"/>
  <c r="N781" i="1" s="1"/>
  <c r="G781" i="1"/>
  <c r="M780" i="1"/>
  <c r="O780" i="1" s="1"/>
  <c r="L780" i="1"/>
  <c r="N780" i="1" s="1"/>
  <c r="G780" i="1"/>
  <c r="O779" i="1"/>
  <c r="N779" i="1"/>
  <c r="M779" i="1"/>
  <c r="L779" i="1"/>
  <c r="G779" i="1"/>
  <c r="M778" i="1"/>
  <c r="O778" i="1" s="1"/>
  <c r="L778" i="1"/>
  <c r="N778" i="1" s="1"/>
  <c r="G778" i="1"/>
  <c r="M777" i="1"/>
  <c r="O777" i="1" s="1"/>
  <c r="L777" i="1"/>
  <c r="N777" i="1" s="1"/>
  <c r="G777" i="1"/>
  <c r="M776" i="1"/>
  <c r="O776" i="1" s="1"/>
  <c r="L776" i="1"/>
  <c r="N776" i="1" s="1"/>
  <c r="P776" i="1" s="1"/>
  <c r="G776" i="1"/>
  <c r="O775" i="1"/>
  <c r="N775" i="1"/>
  <c r="P775" i="1" s="1"/>
  <c r="M775" i="1"/>
  <c r="L775" i="1"/>
  <c r="G775" i="1"/>
  <c r="M774" i="1"/>
  <c r="O774" i="1" s="1"/>
  <c r="L774" i="1"/>
  <c r="N774" i="1" s="1"/>
  <c r="G774" i="1"/>
  <c r="M773" i="1"/>
  <c r="O773" i="1" s="1"/>
  <c r="L773" i="1"/>
  <c r="N773" i="1" s="1"/>
  <c r="G773" i="1"/>
  <c r="N772" i="1"/>
  <c r="P772" i="1" s="1"/>
  <c r="M772" i="1"/>
  <c r="O772" i="1" s="1"/>
  <c r="L772" i="1"/>
  <c r="G772" i="1"/>
  <c r="O771" i="1"/>
  <c r="M771" i="1"/>
  <c r="L771" i="1"/>
  <c r="N771" i="1" s="1"/>
  <c r="G771" i="1"/>
  <c r="M770" i="1"/>
  <c r="O770" i="1" s="1"/>
  <c r="L770" i="1"/>
  <c r="N770" i="1" s="1"/>
  <c r="G770" i="1"/>
  <c r="P769" i="1"/>
  <c r="M769" i="1"/>
  <c r="O769" i="1" s="1"/>
  <c r="L769" i="1"/>
  <c r="N769" i="1" s="1"/>
  <c r="G769" i="1"/>
  <c r="O768" i="1"/>
  <c r="N768" i="1"/>
  <c r="M768" i="1"/>
  <c r="L768" i="1"/>
  <c r="G768" i="1"/>
  <c r="M767" i="1"/>
  <c r="O767" i="1" s="1"/>
  <c r="L767" i="1"/>
  <c r="N767" i="1" s="1"/>
  <c r="G767" i="1"/>
  <c r="M766" i="1"/>
  <c r="O766" i="1" s="1"/>
  <c r="L766" i="1"/>
  <c r="N766" i="1" s="1"/>
  <c r="G766" i="1"/>
  <c r="M765" i="1"/>
  <c r="O765" i="1" s="1"/>
  <c r="P765" i="1" s="1"/>
  <c r="L765" i="1"/>
  <c r="N765" i="1" s="1"/>
  <c r="G765" i="1"/>
  <c r="O764" i="1"/>
  <c r="P764" i="1" s="1"/>
  <c r="N764" i="1"/>
  <c r="M764" i="1"/>
  <c r="L764" i="1"/>
  <c r="G764" i="1"/>
  <c r="M763" i="1"/>
  <c r="O763" i="1" s="1"/>
  <c r="P763" i="1" s="1"/>
  <c r="L763" i="1"/>
  <c r="N763" i="1" s="1"/>
  <c r="G763" i="1"/>
  <c r="M762" i="1"/>
  <c r="O762" i="1" s="1"/>
  <c r="P762" i="1" s="1"/>
  <c r="L762" i="1"/>
  <c r="N762" i="1" s="1"/>
  <c r="G762" i="1"/>
  <c r="M761" i="1"/>
  <c r="O761" i="1" s="1"/>
  <c r="P761" i="1" s="1"/>
  <c r="L761" i="1"/>
  <c r="N761" i="1" s="1"/>
  <c r="G761" i="1"/>
  <c r="O760" i="1"/>
  <c r="P760" i="1" s="1"/>
  <c r="N760" i="1"/>
  <c r="M760" i="1"/>
  <c r="L760" i="1"/>
  <c r="G760" i="1"/>
  <c r="M759" i="1"/>
  <c r="O759" i="1" s="1"/>
  <c r="L759" i="1"/>
  <c r="N759" i="1" s="1"/>
  <c r="G759" i="1"/>
  <c r="M758" i="1"/>
  <c r="O758" i="1" s="1"/>
  <c r="P758" i="1" s="1"/>
  <c r="L758" i="1"/>
  <c r="N758" i="1" s="1"/>
  <c r="G758" i="1"/>
  <c r="M757" i="1"/>
  <c r="O757" i="1" s="1"/>
  <c r="P757" i="1" s="1"/>
  <c r="L757" i="1"/>
  <c r="N757" i="1" s="1"/>
  <c r="G757" i="1"/>
  <c r="O756" i="1"/>
  <c r="N756" i="1"/>
  <c r="M756" i="1"/>
  <c r="L756" i="1"/>
  <c r="G756" i="1"/>
  <c r="M755" i="1"/>
  <c r="O755" i="1" s="1"/>
  <c r="L755" i="1"/>
  <c r="N755" i="1" s="1"/>
  <c r="G755" i="1"/>
  <c r="M754" i="1"/>
  <c r="O754" i="1" s="1"/>
  <c r="L754" i="1"/>
  <c r="N754" i="1" s="1"/>
  <c r="G754" i="1"/>
  <c r="M753" i="1"/>
  <c r="O753" i="1" s="1"/>
  <c r="P753" i="1" s="1"/>
  <c r="L753" i="1"/>
  <c r="N753" i="1" s="1"/>
  <c r="G753" i="1"/>
  <c r="O752" i="1"/>
  <c r="P752" i="1" s="1"/>
  <c r="N752" i="1"/>
  <c r="M752" i="1"/>
  <c r="L752" i="1"/>
  <c r="G752" i="1"/>
  <c r="M751" i="1"/>
  <c r="O751" i="1" s="1"/>
  <c r="L751" i="1"/>
  <c r="N751" i="1" s="1"/>
  <c r="G751" i="1"/>
  <c r="M750" i="1"/>
  <c r="O750" i="1" s="1"/>
  <c r="P750" i="1" s="1"/>
  <c r="L750" i="1"/>
  <c r="N750" i="1" s="1"/>
  <c r="G750" i="1"/>
  <c r="M749" i="1"/>
  <c r="O749" i="1" s="1"/>
  <c r="L749" i="1"/>
  <c r="N749" i="1" s="1"/>
  <c r="P749" i="1" s="1"/>
  <c r="G749" i="1"/>
  <c r="O748" i="1"/>
  <c r="N748" i="1"/>
  <c r="M748" i="1"/>
  <c r="L748" i="1"/>
  <c r="G748" i="1"/>
  <c r="M747" i="1"/>
  <c r="O747" i="1" s="1"/>
  <c r="L747" i="1"/>
  <c r="N747" i="1" s="1"/>
  <c r="G747" i="1"/>
  <c r="M746" i="1"/>
  <c r="O746" i="1" s="1"/>
  <c r="L746" i="1"/>
  <c r="N746" i="1" s="1"/>
  <c r="G746" i="1"/>
  <c r="P745" i="1"/>
  <c r="M745" i="1"/>
  <c r="O745" i="1" s="1"/>
  <c r="L745" i="1"/>
  <c r="N745" i="1" s="1"/>
  <c r="G745" i="1"/>
  <c r="O744" i="1"/>
  <c r="N744" i="1"/>
  <c r="M744" i="1"/>
  <c r="L744" i="1"/>
  <c r="G744" i="1"/>
  <c r="M743" i="1"/>
  <c r="O743" i="1" s="1"/>
  <c r="P743" i="1" s="1"/>
  <c r="L743" i="1"/>
  <c r="N743" i="1" s="1"/>
  <c r="G743" i="1"/>
  <c r="M742" i="1"/>
  <c r="O742" i="1" s="1"/>
  <c r="L742" i="1"/>
  <c r="N742" i="1" s="1"/>
  <c r="G742" i="1"/>
  <c r="M741" i="1"/>
  <c r="O741" i="1" s="1"/>
  <c r="P741" i="1" s="1"/>
  <c r="L741" i="1"/>
  <c r="N741" i="1" s="1"/>
  <c r="G741" i="1"/>
  <c r="O740" i="1"/>
  <c r="N740" i="1"/>
  <c r="M740" i="1"/>
  <c r="L740" i="1"/>
  <c r="G740" i="1"/>
  <c r="M739" i="1"/>
  <c r="O739" i="1" s="1"/>
  <c r="L739" i="1"/>
  <c r="N739" i="1" s="1"/>
  <c r="G739" i="1"/>
  <c r="M738" i="1"/>
  <c r="O738" i="1" s="1"/>
  <c r="L738" i="1"/>
  <c r="N738" i="1" s="1"/>
  <c r="G738" i="1"/>
  <c r="P737" i="1"/>
  <c r="M737" i="1"/>
  <c r="O737" i="1" s="1"/>
  <c r="L737" i="1"/>
  <c r="N737" i="1" s="1"/>
  <c r="G737" i="1"/>
  <c r="O736" i="1"/>
  <c r="N736" i="1"/>
  <c r="M736" i="1"/>
  <c r="L736" i="1"/>
  <c r="G736" i="1"/>
  <c r="M735" i="1"/>
  <c r="O735" i="1" s="1"/>
  <c r="L735" i="1"/>
  <c r="N735" i="1" s="1"/>
  <c r="G735" i="1"/>
  <c r="M734" i="1"/>
  <c r="O734" i="1" s="1"/>
  <c r="L734" i="1"/>
  <c r="N734" i="1" s="1"/>
  <c r="G734" i="1"/>
  <c r="M733" i="1"/>
  <c r="O733" i="1" s="1"/>
  <c r="P733" i="1" s="1"/>
  <c r="L733" i="1"/>
  <c r="N733" i="1" s="1"/>
  <c r="G733" i="1"/>
  <c r="O732" i="1"/>
  <c r="P732" i="1" s="1"/>
  <c r="N732" i="1"/>
  <c r="M732" i="1"/>
  <c r="L732" i="1"/>
  <c r="G732" i="1"/>
  <c r="M731" i="1"/>
  <c r="O731" i="1" s="1"/>
  <c r="P731" i="1" s="1"/>
  <c r="L731" i="1"/>
  <c r="N731" i="1" s="1"/>
  <c r="G731" i="1"/>
  <c r="M730" i="1"/>
  <c r="O730" i="1" s="1"/>
  <c r="P730" i="1" s="1"/>
  <c r="L730" i="1"/>
  <c r="N730" i="1" s="1"/>
  <c r="G730" i="1"/>
  <c r="M729" i="1"/>
  <c r="O729" i="1" s="1"/>
  <c r="P729" i="1" s="1"/>
  <c r="L729" i="1"/>
  <c r="N729" i="1" s="1"/>
  <c r="G729" i="1"/>
  <c r="O728" i="1"/>
  <c r="P728" i="1" s="1"/>
  <c r="N728" i="1"/>
  <c r="M728" i="1"/>
  <c r="L728" i="1"/>
  <c r="G728" i="1"/>
  <c r="M727" i="1"/>
  <c r="O727" i="1" s="1"/>
  <c r="L727" i="1"/>
  <c r="N727" i="1" s="1"/>
  <c r="G727" i="1"/>
  <c r="M726" i="1"/>
  <c r="O726" i="1" s="1"/>
  <c r="P726" i="1" s="1"/>
  <c r="L726" i="1"/>
  <c r="N726" i="1" s="1"/>
  <c r="G726" i="1"/>
  <c r="M725" i="1"/>
  <c r="O725" i="1" s="1"/>
  <c r="P725" i="1" s="1"/>
  <c r="L725" i="1"/>
  <c r="N725" i="1" s="1"/>
  <c r="G725" i="1"/>
  <c r="O724" i="1"/>
  <c r="N724" i="1"/>
  <c r="M724" i="1"/>
  <c r="L724" i="1"/>
  <c r="G724" i="1"/>
  <c r="M723" i="1"/>
  <c r="O723" i="1" s="1"/>
  <c r="L723" i="1"/>
  <c r="N723" i="1" s="1"/>
  <c r="G723" i="1"/>
  <c r="M722" i="1"/>
  <c r="O722" i="1" s="1"/>
  <c r="L722" i="1"/>
  <c r="N722" i="1" s="1"/>
  <c r="G722" i="1"/>
  <c r="M721" i="1"/>
  <c r="O721" i="1" s="1"/>
  <c r="P721" i="1" s="1"/>
  <c r="L721" i="1"/>
  <c r="N721" i="1" s="1"/>
  <c r="G721" i="1"/>
  <c r="O720" i="1"/>
  <c r="P720" i="1" s="1"/>
  <c r="N720" i="1"/>
  <c r="M720" i="1"/>
  <c r="L720" i="1"/>
  <c r="G720" i="1"/>
  <c r="M719" i="1"/>
  <c r="O719" i="1" s="1"/>
  <c r="L719" i="1"/>
  <c r="N719" i="1" s="1"/>
  <c r="G719" i="1"/>
  <c r="M718" i="1"/>
  <c r="O718" i="1" s="1"/>
  <c r="P718" i="1" s="1"/>
  <c r="L718" i="1"/>
  <c r="N718" i="1" s="1"/>
  <c r="G718" i="1"/>
  <c r="M717" i="1"/>
  <c r="O717" i="1" s="1"/>
  <c r="L717" i="1"/>
  <c r="N717" i="1" s="1"/>
  <c r="P717" i="1" s="1"/>
  <c r="G717" i="1"/>
  <c r="O716" i="1"/>
  <c r="N716" i="1"/>
  <c r="M716" i="1"/>
  <c r="L716" i="1"/>
  <c r="G716" i="1"/>
  <c r="M715" i="1"/>
  <c r="O715" i="1" s="1"/>
  <c r="L715" i="1"/>
  <c r="N715" i="1" s="1"/>
  <c r="G715" i="1"/>
  <c r="M714" i="1"/>
  <c r="O714" i="1" s="1"/>
  <c r="L714" i="1"/>
  <c r="N714" i="1" s="1"/>
  <c r="G714" i="1"/>
  <c r="P713" i="1"/>
  <c r="M713" i="1"/>
  <c r="O713" i="1" s="1"/>
  <c r="L713" i="1"/>
  <c r="N713" i="1" s="1"/>
  <c r="G713" i="1"/>
  <c r="O712" i="1"/>
  <c r="N712" i="1"/>
  <c r="M712" i="1"/>
  <c r="L712" i="1"/>
  <c r="G712" i="1"/>
  <c r="M711" i="1"/>
  <c r="O711" i="1" s="1"/>
  <c r="P711" i="1" s="1"/>
  <c r="L711" i="1"/>
  <c r="N711" i="1" s="1"/>
  <c r="G711" i="1"/>
  <c r="M710" i="1"/>
  <c r="O710" i="1" s="1"/>
  <c r="L710" i="1"/>
  <c r="N710" i="1" s="1"/>
  <c r="G710" i="1"/>
  <c r="M709" i="1"/>
  <c r="O709" i="1" s="1"/>
  <c r="P709" i="1" s="1"/>
  <c r="L709" i="1"/>
  <c r="N709" i="1" s="1"/>
  <c r="G709" i="1"/>
  <c r="O708" i="1"/>
  <c r="N708" i="1"/>
  <c r="M708" i="1"/>
  <c r="L708" i="1"/>
  <c r="G708" i="1"/>
  <c r="M707" i="1"/>
  <c r="O707" i="1" s="1"/>
  <c r="L707" i="1"/>
  <c r="N707" i="1" s="1"/>
  <c r="G707" i="1"/>
  <c r="M706" i="1"/>
  <c r="O706" i="1" s="1"/>
  <c r="L706" i="1"/>
  <c r="N706" i="1" s="1"/>
  <c r="G706" i="1"/>
  <c r="P705" i="1"/>
  <c r="M705" i="1"/>
  <c r="O705" i="1" s="1"/>
  <c r="L705" i="1"/>
  <c r="N705" i="1" s="1"/>
  <c r="G705" i="1"/>
  <c r="O704" i="1"/>
  <c r="N704" i="1"/>
  <c r="M704" i="1"/>
  <c r="L704" i="1"/>
  <c r="G704" i="1"/>
  <c r="M703" i="1"/>
  <c r="O703" i="1" s="1"/>
  <c r="P703" i="1" s="1"/>
  <c r="L703" i="1"/>
  <c r="N703" i="1" s="1"/>
  <c r="G703" i="1"/>
  <c r="M702" i="1"/>
  <c r="O702" i="1" s="1"/>
  <c r="L702" i="1"/>
  <c r="N702" i="1" s="1"/>
  <c r="G702" i="1"/>
  <c r="P701" i="1"/>
  <c r="M701" i="1"/>
  <c r="O701" i="1" s="1"/>
  <c r="L701" i="1"/>
  <c r="N701" i="1" s="1"/>
  <c r="G701" i="1"/>
  <c r="O700" i="1"/>
  <c r="N700" i="1"/>
  <c r="M700" i="1"/>
  <c r="L700" i="1"/>
  <c r="G700" i="1"/>
  <c r="M699" i="1"/>
  <c r="O699" i="1" s="1"/>
  <c r="P699" i="1" s="1"/>
  <c r="L699" i="1"/>
  <c r="N699" i="1" s="1"/>
  <c r="G699" i="1"/>
  <c r="M698" i="1"/>
  <c r="O698" i="1" s="1"/>
  <c r="L698" i="1"/>
  <c r="N698" i="1" s="1"/>
  <c r="G698" i="1"/>
  <c r="P697" i="1"/>
  <c r="M697" i="1"/>
  <c r="O697" i="1" s="1"/>
  <c r="L697" i="1"/>
  <c r="N697" i="1" s="1"/>
  <c r="G697" i="1"/>
  <c r="O696" i="1"/>
  <c r="N696" i="1"/>
  <c r="M696" i="1"/>
  <c r="L696" i="1"/>
  <c r="G696" i="1"/>
  <c r="M695" i="1"/>
  <c r="O695" i="1" s="1"/>
  <c r="P695" i="1" s="1"/>
  <c r="L695" i="1"/>
  <c r="N695" i="1" s="1"/>
  <c r="G695" i="1"/>
  <c r="M694" i="1"/>
  <c r="O694" i="1" s="1"/>
  <c r="L694" i="1"/>
  <c r="N694" i="1" s="1"/>
  <c r="G694" i="1"/>
  <c r="P693" i="1"/>
  <c r="M693" i="1"/>
  <c r="O693" i="1" s="1"/>
  <c r="L693" i="1"/>
  <c r="N693" i="1" s="1"/>
  <c r="G693" i="1"/>
  <c r="O692" i="1"/>
  <c r="N692" i="1"/>
  <c r="M692" i="1"/>
  <c r="L692" i="1"/>
  <c r="G692" i="1"/>
  <c r="M691" i="1"/>
  <c r="O691" i="1" s="1"/>
  <c r="P691" i="1" s="1"/>
  <c r="L691" i="1"/>
  <c r="N691" i="1" s="1"/>
  <c r="G691" i="1"/>
  <c r="M690" i="1"/>
  <c r="O690" i="1" s="1"/>
  <c r="L690" i="1"/>
  <c r="N690" i="1" s="1"/>
  <c r="G690" i="1"/>
  <c r="P689" i="1"/>
  <c r="M689" i="1"/>
  <c r="O689" i="1" s="1"/>
  <c r="L689" i="1"/>
  <c r="N689" i="1" s="1"/>
  <c r="G689" i="1"/>
  <c r="O688" i="1"/>
  <c r="N688" i="1"/>
  <c r="M688" i="1"/>
  <c r="L688" i="1"/>
  <c r="G688" i="1"/>
  <c r="M687" i="1"/>
  <c r="O687" i="1" s="1"/>
  <c r="P687" i="1" s="1"/>
  <c r="L687" i="1"/>
  <c r="N687" i="1" s="1"/>
  <c r="G687" i="1"/>
  <c r="M686" i="1"/>
  <c r="O686" i="1" s="1"/>
  <c r="L686" i="1"/>
  <c r="N686" i="1" s="1"/>
  <c r="G686" i="1"/>
  <c r="P685" i="1"/>
  <c r="M685" i="1"/>
  <c r="O685" i="1" s="1"/>
  <c r="L685" i="1"/>
  <c r="N685" i="1" s="1"/>
  <c r="G685" i="1"/>
  <c r="O684" i="1"/>
  <c r="N684" i="1"/>
  <c r="M684" i="1"/>
  <c r="L684" i="1"/>
  <c r="G684" i="1"/>
  <c r="M683" i="1"/>
  <c r="O683" i="1" s="1"/>
  <c r="P683" i="1" s="1"/>
  <c r="L683" i="1"/>
  <c r="N683" i="1" s="1"/>
  <c r="G683" i="1"/>
  <c r="M682" i="1"/>
  <c r="O682" i="1" s="1"/>
  <c r="L682" i="1"/>
  <c r="N682" i="1" s="1"/>
  <c r="G682" i="1"/>
  <c r="P681" i="1"/>
  <c r="M681" i="1"/>
  <c r="O681" i="1" s="1"/>
  <c r="L681" i="1"/>
  <c r="N681" i="1" s="1"/>
  <c r="G681" i="1"/>
  <c r="O680" i="1"/>
  <c r="P680" i="1" s="1"/>
  <c r="N680" i="1"/>
  <c r="M680" i="1"/>
  <c r="L680" i="1"/>
  <c r="G680" i="1"/>
  <c r="O679" i="1"/>
  <c r="M679" i="1"/>
  <c r="L679" i="1"/>
  <c r="N679" i="1" s="1"/>
  <c r="G679" i="1"/>
  <c r="M678" i="1"/>
  <c r="O678" i="1" s="1"/>
  <c r="L678" i="1"/>
  <c r="N678" i="1" s="1"/>
  <c r="G678" i="1"/>
  <c r="M677" i="1"/>
  <c r="O677" i="1" s="1"/>
  <c r="P677" i="1" s="1"/>
  <c r="L677" i="1"/>
  <c r="N677" i="1" s="1"/>
  <c r="G677" i="1"/>
  <c r="O676" i="1"/>
  <c r="P676" i="1" s="1"/>
  <c r="N676" i="1"/>
  <c r="M676" i="1"/>
  <c r="L676" i="1"/>
  <c r="G676" i="1"/>
  <c r="M675" i="1"/>
  <c r="O675" i="1" s="1"/>
  <c r="L675" i="1"/>
  <c r="N675" i="1" s="1"/>
  <c r="G675" i="1"/>
  <c r="M674" i="1"/>
  <c r="O674" i="1" s="1"/>
  <c r="L674" i="1"/>
  <c r="N674" i="1" s="1"/>
  <c r="G674" i="1"/>
  <c r="M673" i="1"/>
  <c r="O673" i="1" s="1"/>
  <c r="P673" i="1" s="1"/>
  <c r="L673" i="1"/>
  <c r="N673" i="1" s="1"/>
  <c r="G673" i="1"/>
  <c r="P672" i="1"/>
  <c r="O672" i="1"/>
  <c r="N672" i="1"/>
  <c r="M672" i="1"/>
  <c r="L672" i="1"/>
  <c r="G672" i="1"/>
  <c r="N671" i="1"/>
  <c r="M671" i="1"/>
  <c r="O671" i="1" s="1"/>
  <c r="P671" i="1" s="1"/>
  <c r="L671" i="1"/>
  <c r="G671" i="1"/>
  <c r="M670" i="1"/>
  <c r="O670" i="1" s="1"/>
  <c r="P670" i="1" s="1"/>
  <c r="L670" i="1"/>
  <c r="N670" i="1" s="1"/>
  <c r="G670" i="1"/>
  <c r="M669" i="1"/>
  <c r="O669" i="1" s="1"/>
  <c r="P669" i="1" s="1"/>
  <c r="L669" i="1"/>
  <c r="N669" i="1" s="1"/>
  <c r="G669" i="1"/>
  <c r="O668" i="1"/>
  <c r="P668" i="1" s="1"/>
  <c r="N668" i="1"/>
  <c r="M668" i="1"/>
  <c r="L668" i="1"/>
  <c r="G668" i="1"/>
  <c r="O667" i="1"/>
  <c r="M667" i="1"/>
  <c r="L667" i="1"/>
  <c r="N667" i="1" s="1"/>
  <c r="G667" i="1"/>
  <c r="M666" i="1"/>
  <c r="O666" i="1" s="1"/>
  <c r="L666" i="1"/>
  <c r="N666" i="1" s="1"/>
  <c r="G666" i="1"/>
  <c r="P665" i="1"/>
  <c r="M665" i="1"/>
  <c r="O665" i="1" s="1"/>
  <c r="L665" i="1"/>
  <c r="N665" i="1" s="1"/>
  <c r="G665" i="1"/>
  <c r="O664" i="1"/>
  <c r="P664" i="1" s="1"/>
  <c r="N664" i="1"/>
  <c r="M664" i="1"/>
  <c r="L664" i="1"/>
  <c r="G664" i="1"/>
  <c r="O663" i="1"/>
  <c r="M663" i="1"/>
  <c r="L663" i="1"/>
  <c r="N663" i="1" s="1"/>
  <c r="G663" i="1"/>
  <c r="M662" i="1"/>
  <c r="O662" i="1" s="1"/>
  <c r="L662" i="1"/>
  <c r="N662" i="1" s="1"/>
  <c r="G662" i="1"/>
  <c r="M661" i="1"/>
  <c r="O661" i="1" s="1"/>
  <c r="P661" i="1" s="1"/>
  <c r="L661" i="1"/>
  <c r="N661" i="1" s="1"/>
  <c r="G661" i="1"/>
  <c r="O660" i="1"/>
  <c r="P660" i="1" s="1"/>
  <c r="N660" i="1"/>
  <c r="M660" i="1"/>
  <c r="L660" i="1"/>
  <c r="G660" i="1"/>
  <c r="M659" i="1"/>
  <c r="O659" i="1" s="1"/>
  <c r="L659" i="1"/>
  <c r="N659" i="1" s="1"/>
  <c r="G659" i="1"/>
  <c r="M658" i="1"/>
  <c r="O658" i="1" s="1"/>
  <c r="L658" i="1"/>
  <c r="N658" i="1" s="1"/>
  <c r="G658" i="1"/>
  <c r="M657" i="1"/>
  <c r="O657" i="1" s="1"/>
  <c r="P657" i="1" s="1"/>
  <c r="L657" i="1"/>
  <c r="N657" i="1" s="1"/>
  <c r="G657" i="1"/>
  <c r="P656" i="1"/>
  <c r="O656" i="1"/>
  <c r="N656" i="1"/>
  <c r="M656" i="1"/>
  <c r="L656" i="1"/>
  <c r="G656" i="1"/>
  <c r="N655" i="1"/>
  <c r="M655" i="1"/>
  <c r="O655" i="1" s="1"/>
  <c r="P655" i="1" s="1"/>
  <c r="L655" i="1"/>
  <c r="G655" i="1"/>
  <c r="M654" i="1"/>
  <c r="O654" i="1" s="1"/>
  <c r="P654" i="1" s="1"/>
  <c r="L654" i="1"/>
  <c r="N654" i="1" s="1"/>
  <c r="G654" i="1"/>
  <c r="M653" i="1"/>
  <c r="O653" i="1" s="1"/>
  <c r="P653" i="1" s="1"/>
  <c r="L653" i="1"/>
  <c r="N653" i="1" s="1"/>
  <c r="G653" i="1"/>
  <c r="O652" i="1"/>
  <c r="P652" i="1" s="1"/>
  <c r="N652" i="1"/>
  <c r="M652" i="1"/>
  <c r="L652" i="1"/>
  <c r="G652" i="1"/>
  <c r="O651" i="1"/>
  <c r="M651" i="1"/>
  <c r="L651" i="1"/>
  <c r="N651" i="1" s="1"/>
  <c r="G651" i="1"/>
  <c r="M650" i="1"/>
  <c r="O650" i="1" s="1"/>
  <c r="L650" i="1"/>
  <c r="N650" i="1" s="1"/>
  <c r="G650" i="1"/>
  <c r="P649" i="1"/>
  <c r="M649" i="1"/>
  <c r="O649" i="1" s="1"/>
  <c r="L649" i="1"/>
  <c r="N649" i="1" s="1"/>
  <c r="G649" i="1"/>
  <c r="O648" i="1"/>
  <c r="P648" i="1" s="1"/>
  <c r="N648" i="1"/>
  <c r="M648" i="1"/>
  <c r="L648" i="1"/>
  <c r="G648" i="1"/>
  <c r="O647" i="1"/>
  <c r="M647" i="1"/>
  <c r="L647" i="1"/>
  <c r="N647" i="1" s="1"/>
  <c r="G647" i="1"/>
  <c r="M646" i="1"/>
  <c r="O646" i="1" s="1"/>
  <c r="L646" i="1"/>
  <c r="N646" i="1" s="1"/>
  <c r="G646" i="1"/>
  <c r="M645" i="1"/>
  <c r="O645" i="1" s="1"/>
  <c r="P645" i="1" s="1"/>
  <c r="L645" i="1"/>
  <c r="N645" i="1" s="1"/>
  <c r="G645" i="1"/>
  <c r="O644" i="1"/>
  <c r="P644" i="1" s="1"/>
  <c r="N644" i="1"/>
  <c r="M644" i="1"/>
  <c r="L644" i="1"/>
  <c r="G644" i="1"/>
  <c r="M643" i="1"/>
  <c r="O643" i="1" s="1"/>
  <c r="L643" i="1"/>
  <c r="N643" i="1" s="1"/>
  <c r="G643" i="1"/>
  <c r="M642" i="1"/>
  <c r="O642" i="1" s="1"/>
  <c r="L642" i="1"/>
  <c r="N642" i="1" s="1"/>
  <c r="G642" i="1"/>
  <c r="M641" i="1"/>
  <c r="O641" i="1" s="1"/>
  <c r="P641" i="1" s="1"/>
  <c r="L641" i="1"/>
  <c r="N641" i="1" s="1"/>
  <c r="G641" i="1"/>
  <c r="P640" i="1"/>
  <c r="O640" i="1"/>
  <c r="N640" i="1"/>
  <c r="M640" i="1"/>
  <c r="L640" i="1"/>
  <c r="G640" i="1"/>
  <c r="N639" i="1"/>
  <c r="M639" i="1"/>
  <c r="O639" i="1" s="1"/>
  <c r="P639" i="1" s="1"/>
  <c r="L639" i="1"/>
  <c r="G639" i="1"/>
  <c r="M638" i="1"/>
  <c r="O638" i="1" s="1"/>
  <c r="P638" i="1" s="1"/>
  <c r="L638" i="1"/>
  <c r="N638" i="1" s="1"/>
  <c r="G638" i="1"/>
  <c r="M637" i="1"/>
  <c r="O637" i="1" s="1"/>
  <c r="P637" i="1" s="1"/>
  <c r="L637" i="1"/>
  <c r="N637" i="1" s="1"/>
  <c r="G637" i="1"/>
  <c r="O636" i="1"/>
  <c r="P636" i="1" s="1"/>
  <c r="N636" i="1"/>
  <c r="M636" i="1"/>
  <c r="L636" i="1"/>
  <c r="G636" i="1"/>
  <c r="O635" i="1"/>
  <c r="M635" i="1"/>
  <c r="L635" i="1"/>
  <c r="N635" i="1" s="1"/>
  <c r="G635" i="1"/>
  <c r="M634" i="1"/>
  <c r="O634" i="1" s="1"/>
  <c r="L634" i="1"/>
  <c r="N634" i="1" s="1"/>
  <c r="G634" i="1"/>
  <c r="P633" i="1"/>
  <c r="M633" i="1"/>
  <c r="O633" i="1" s="1"/>
  <c r="L633" i="1"/>
  <c r="N633" i="1" s="1"/>
  <c r="G633" i="1"/>
  <c r="O632" i="1"/>
  <c r="P632" i="1" s="1"/>
  <c r="N632" i="1"/>
  <c r="M632" i="1"/>
  <c r="L632" i="1"/>
  <c r="G632" i="1"/>
  <c r="O631" i="1"/>
  <c r="M631" i="1"/>
  <c r="L631" i="1"/>
  <c r="N631" i="1" s="1"/>
  <c r="G631" i="1"/>
  <c r="M630" i="1"/>
  <c r="O630" i="1" s="1"/>
  <c r="L630" i="1"/>
  <c r="N630" i="1" s="1"/>
  <c r="G630" i="1"/>
  <c r="P629" i="1"/>
  <c r="M629" i="1"/>
  <c r="O629" i="1" s="1"/>
  <c r="L629" i="1"/>
  <c r="N629" i="1" s="1"/>
  <c r="G629" i="1"/>
  <c r="O628" i="1"/>
  <c r="P628" i="1" s="1"/>
  <c r="N628" i="1"/>
  <c r="M628" i="1"/>
  <c r="L628" i="1"/>
  <c r="G628" i="1"/>
  <c r="M627" i="1"/>
  <c r="O627" i="1" s="1"/>
  <c r="L627" i="1"/>
  <c r="N627" i="1" s="1"/>
  <c r="G627" i="1"/>
  <c r="M626" i="1"/>
  <c r="O626" i="1" s="1"/>
  <c r="L626" i="1"/>
  <c r="N626" i="1" s="1"/>
  <c r="G626" i="1"/>
  <c r="M625" i="1"/>
  <c r="O625" i="1" s="1"/>
  <c r="P625" i="1" s="1"/>
  <c r="L625" i="1"/>
  <c r="N625" i="1" s="1"/>
  <c r="G625" i="1"/>
  <c r="P624" i="1"/>
  <c r="O624" i="1"/>
  <c r="N624" i="1"/>
  <c r="M624" i="1"/>
  <c r="L624" i="1"/>
  <c r="G624" i="1"/>
  <c r="N623" i="1"/>
  <c r="M623" i="1"/>
  <c r="O623" i="1" s="1"/>
  <c r="P623" i="1" s="1"/>
  <c r="L623" i="1"/>
  <c r="G623" i="1"/>
  <c r="M622" i="1"/>
  <c r="O622" i="1" s="1"/>
  <c r="P622" i="1" s="1"/>
  <c r="L622" i="1"/>
  <c r="N622" i="1" s="1"/>
  <c r="G622" i="1"/>
  <c r="P621" i="1"/>
  <c r="M621" i="1"/>
  <c r="O621" i="1" s="1"/>
  <c r="L621" i="1"/>
  <c r="N621" i="1" s="1"/>
  <c r="G621" i="1"/>
  <c r="O620" i="1"/>
  <c r="P620" i="1" s="1"/>
  <c r="N620" i="1"/>
  <c r="M620" i="1"/>
  <c r="L620" i="1"/>
  <c r="G620" i="1"/>
  <c r="M619" i="1"/>
  <c r="O619" i="1" s="1"/>
  <c r="P619" i="1" s="1"/>
  <c r="L619" i="1"/>
  <c r="N619" i="1" s="1"/>
  <c r="G619" i="1"/>
  <c r="O618" i="1"/>
  <c r="M618" i="1"/>
  <c r="L618" i="1"/>
  <c r="N618" i="1" s="1"/>
  <c r="G618" i="1"/>
  <c r="M617" i="1"/>
  <c r="O617" i="1" s="1"/>
  <c r="P617" i="1" s="1"/>
  <c r="L617" i="1"/>
  <c r="N617" i="1" s="1"/>
  <c r="G617" i="1"/>
  <c r="O616" i="1"/>
  <c r="P616" i="1" s="1"/>
  <c r="N616" i="1"/>
  <c r="M616" i="1"/>
  <c r="L616" i="1"/>
  <c r="G616" i="1"/>
  <c r="O615" i="1"/>
  <c r="P615" i="1" s="1"/>
  <c r="M615" i="1"/>
  <c r="L615" i="1"/>
  <c r="N615" i="1" s="1"/>
  <c r="G615" i="1"/>
  <c r="M614" i="1"/>
  <c r="O614" i="1" s="1"/>
  <c r="L614" i="1"/>
  <c r="N614" i="1" s="1"/>
  <c r="G614" i="1"/>
  <c r="P613" i="1"/>
  <c r="M613" i="1"/>
  <c r="O613" i="1" s="1"/>
  <c r="L613" i="1"/>
  <c r="N613" i="1" s="1"/>
  <c r="G613" i="1"/>
  <c r="O612" i="1"/>
  <c r="P612" i="1" s="1"/>
  <c r="N612" i="1"/>
  <c r="M612" i="1"/>
  <c r="L612" i="1"/>
  <c r="G612" i="1"/>
  <c r="M611" i="1"/>
  <c r="O611" i="1" s="1"/>
  <c r="L611" i="1"/>
  <c r="N611" i="1" s="1"/>
  <c r="G611" i="1"/>
  <c r="O610" i="1"/>
  <c r="M610" i="1"/>
  <c r="L610" i="1"/>
  <c r="N610" i="1" s="1"/>
  <c r="G610" i="1"/>
  <c r="M609" i="1"/>
  <c r="O609" i="1" s="1"/>
  <c r="P609" i="1" s="1"/>
  <c r="L609" i="1"/>
  <c r="N609" i="1" s="1"/>
  <c r="G609" i="1"/>
  <c r="O608" i="1"/>
  <c r="N608" i="1"/>
  <c r="P608" i="1" s="1"/>
  <c r="M608" i="1"/>
  <c r="L608" i="1"/>
  <c r="G608" i="1"/>
  <c r="O607" i="1"/>
  <c r="M607" i="1"/>
  <c r="L607" i="1"/>
  <c r="N607" i="1" s="1"/>
  <c r="G607" i="1"/>
  <c r="O606" i="1"/>
  <c r="N606" i="1"/>
  <c r="M606" i="1"/>
  <c r="L606" i="1"/>
  <c r="G606" i="1"/>
  <c r="M605" i="1"/>
  <c r="O605" i="1" s="1"/>
  <c r="P605" i="1" s="1"/>
  <c r="L605" i="1"/>
  <c r="N605" i="1" s="1"/>
  <c r="G605" i="1"/>
  <c r="P604" i="1"/>
  <c r="O604" i="1"/>
  <c r="N604" i="1"/>
  <c r="M604" i="1"/>
  <c r="L604" i="1"/>
  <c r="G604" i="1"/>
  <c r="O603" i="1"/>
  <c r="P603" i="1" s="1"/>
  <c r="N603" i="1"/>
  <c r="M603" i="1"/>
  <c r="L603" i="1"/>
  <c r="G603" i="1"/>
  <c r="M602" i="1"/>
  <c r="O602" i="1" s="1"/>
  <c r="L602" i="1"/>
  <c r="N602" i="1" s="1"/>
  <c r="G602" i="1"/>
  <c r="M601" i="1"/>
  <c r="O601" i="1" s="1"/>
  <c r="P601" i="1" s="1"/>
  <c r="L601" i="1"/>
  <c r="N601" i="1" s="1"/>
  <c r="G601" i="1"/>
  <c r="O600" i="1"/>
  <c r="P600" i="1" s="1"/>
  <c r="N600" i="1"/>
  <c r="M600" i="1"/>
  <c r="L600" i="1"/>
  <c r="G600" i="1"/>
  <c r="M599" i="1"/>
  <c r="O599" i="1" s="1"/>
  <c r="P599" i="1" s="1"/>
  <c r="L599" i="1"/>
  <c r="N599" i="1" s="1"/>
  <c r="G599" i="1"/>
  <c r="N598" i="1"/>
  <c r="M598" i="1"/>
  <c r="O598" i="1" s="1"/>
  <c r="P598" i="1" s="1"/>
  <c r="L598" i="1"/>
  <c r="G598" i="1"/>
  <c r="M597" i="1"/>
  <c r="O597" i="1" s="1"/>
  <c r="P597" i="1" s="1"/>
  <c r="L597" i="1"/>
  <c r="N597" i="1" s="1"/>
  <c r="G597" i="1"/>
  <c r="P596" i="1"/>
  <c r="O596" i="1"/>
  <c r="N596" i="1"/>
  <c r="M596" i="1"/>
  <c r="L596" i="1"/>
  <c r="G596" i="1"/>
  <c r="N595" i="1"/>
  <c r="M595" i="1"/>
  <c r="O595" i="1" s="1"/>
  <c r="P595" i="1" s="1"/>
  <c r="L595" i="1"/>
  <c r="G595" i="1"/>
  <c r="N594" i="1"/>
  <c r="M594" i="1"/>
  <c r="O594" i="1" s="1"/>
  <c r="P594" i="1" s="1"/>
  <c r="L594" i="1"/>
  <c r="G594" i="1"/>
  <c r="M593" i="1"/>
  <c r="O593" i="1" s="1"/>
  <c r="L593" i="1"/>
  <c r="N593" i="1" s="1"/>
  <c r="P593" i="1" s="1"/>
  <c r="G593" i="1"/>
  <c r="O592" i="1"/>
  <c r="P592" i="1" s="1"/>
  <c r="N592" i="1"/>
  <c r="M592" i="1"/>
  <c r="L592" i="1"/>
  <c r="G592" i="1"/>
  <c r="N591" i="1"/>
  <c r="M591" i="1"/>
  <c r="O591" i="1" s="1"/>
  <c r="P591" i="1" s="1"/>
  <c r="L591" i="1"/>
  <c r="G591" i="1"/>
  <c r="M590" i="1"/>
  <c r="O590" i="1" s="1"/>
  <c r="P590" i="1" s="1"/>
  <c r="L590" i="1"/>
  <c r="N590" i="1" s="1"/>
  <c r="G590" i="1"/>
  <c r="P589" i="1"/>
  <c r="M589" i="1"/>
  <c r="O589" i="1" s="1"/>
  <c r="L589" i="1"/>
  <c r="N589" i="1" s="1"/>
  <c r="G589" i="1"/>
  <c r="O588" i="1"/>
  <c r="P588" i="1" s="1"/>
  <c r="N588" i="1"/>
  <c r="M588" i="1"/>
  <c r="L588" i="1"/>
  <c r="G588" i="1"/>
  <c r="M587" i="1"/>
  <c r="O587" i="1" s="1"/>
  <c r="P587" i="1" s="1"/>
  <c r="L587" i="1"/>
  <c r="N587" i="1" s="1"/>
  <c r="G587" i="1"/>
  <c r="O586" i="1"/>
  <c r="M586" i="1"/>
  <c r="L586" i="1"/>
  <c r="N586" i="1" s="1"/>
  <c r="G586" i="1"/>
  <c r="M585" i="1"/>
  <c r="O585" i="1" s="1"/>
  <c r="P585" i="1" s="1"/>
  <c r="L585" i="1"/>
  <c r="N585" i="1" s="1"/>
  <c r="G585" i="1"/>
  <c r="O584" i="1"/>
  <c r="P584" i="1" s="1"/>
  <c r="N584" i="1"/>
  <c r="M584" i="1"/>
  <c r="L584" i="1"/>
  <c r="G584" i="1"/>
  <c r="O583" i="1"/>
  <c r="P583" i="1" s="1"/>
  <c r="M583" i="1"/>
  <c r="L583" i="1"/>
  <c r="N583" i="1" s="1"/>
  <c r="G583" i="1"/>
  <c r="M582" i="1"/>
  <c r="O582" i="1" s="1"/>
  <c r="L582" i="1"/>
  <c r="N582" i="1" s="1"/>
  <c r="G582" i="1"/>
  <c r="P581" i="1"/>
  <c r="M581" i="1"/>
  <c r="O581" i="1" s="1"/>
  <c r="L581" i="1"/>
  <c r="N581" i="1" s="1"/>
  <c r="G581" i="1"/>
  <c r="O580" i="1"/>
  <c r="P580" i="1" s="1"/>
  <c r="N580" i="1"/>
  <c r="M580" i="1"/>
  <c r="L580" i="1"/>
  <c r="G580" i="1"/>
  <c r="M579" i="1"/>
  <c r="O579" i="1" s="1"/>
  <c r="L579" i="1"/>
  <c r="N579" i="1" s="1"/>
  <c r="G579" i="1"/>
  <c r="O578" i="1"/>
  <c r="M578" i="1"/>
  <c r="L578" i="1"/>
  <c r="N578" i="1" s="1"/>
  <c r="G578" i="1"/>
  <c r="M577" i="1"/>
  <c r="O577" i="1" s="1"/>
  <c r="P577" i="1" s="1"/>
  <c r="L577" i="1"/>
  <c r="N577" i="1" s="1"/>
  <c r="G577" i="1"/>
  <c r="O576" i="1"/>
  <c r="N576" i="1"/>
  <c r="P576" i="1" s="1"/>
  <c r="M576" i="1"/>
  <c r="L576" i="1"/>
  <c r="G576" i="1"/>
  <c r="O575" i="1"/>
  <c r="M575" i="1"/>
  <c r="L575" i="1"/>
  <c r="N575" i="1" s="1"/>
  <c r="G575" i="1"/>
  <c r="O574" i="1"/>
  <c r="N574" i="1"/>
  <c r="M574" i="1"/>
  <c r="L574" i="1"/>
  <c r="G574" i="1"/>
  <c r="M573" i="1"/>
  <c r="O573" i="1" s="1"/>
  <c r="P573" i="1" s="1"/>
  <c r="L573" i="1"/>
  <c r="N573" i="1" s="1"/>
  <c r="G573" i="1"/>
  <c r="P572" i="1"/>
  <c r="O572" i="1"/>
  <c r="N572" i="1"/>
  <c r="M572" i="1"/>
  <c r="L572" i="1"/>
  <c r="G572" i="1"/>
  <c r="O571" i="1"/>
  <c r="P571" i="1" s="1"/>
  <c r="N571" i="1"/>
  <c r="M571" i="1"/>
  <c r="L571" i="1"/>
  <c r="G571" i="1"/>
  <c r="M570" i="1"/>
  <c r="O570" i="1" s="1"/>
  <c r="P570" i="1" s="1"/>
  <c r="L570" i="1"/>
  <c r="N570" i="1" s="1"/>
  <c r="G570" i="1"/>
  <c r="M569" i="1"/>
  <c r="O569" i="1" s="1"/>
  <c r="P569" i="1" s="1"/>
  <c r="L569" i="1"/>
  <c r="N569" i="1" s="1"/>
  <c r="G569" i="1"/>
  <c r="O568" i="1"/>
  <c r="P568" i="1" s="1"/>
  <c r="N568" i="1"/>
  <c r="M568" i="1"/>
  <c r="L568" i="1"/>
  <c r="G568" i="1"/>
  <c r="M567" i="1"/>
  <c r="O567" i="1" s="1"/>
  <c r="P567" i="1" s="1"/>
  <c r="L567" i="1"/>
  <c r="N567" i="1" s="1"/>
  <c r="G567" i="1"/>
  <c r="N566" i="1"/>
  <c r="M566" i="1"/>
  <c r="O566" i="1" s="1"/>
  <c r="P566" i="1" s="1"/>
  <c r="L566" i="1"/>
  <c r="G566" i="1"/>
  <c r="M565" i="1"/>
  <c r="O565" i="1" s="1"/>
  <c r="P565" i="1" s="1"/>
  <c r="L565" i="1"/>
  <c r="N565" i="1" s="1"/>
  <c r="G565" i="1"/>
  <c r="P564" i="1"/>
  <c r="O564" i="1"/>
  <c r="N564" i="1"/>
  <c r="M564" i="1"/>
  <c r="L564" i="1"/>
  <c r="G564" i="1"/>
  <c r="N563" i="1"/>
  <c r="M563" i="1"/>
  <c r="O563" i="1" s="1"/>
  <c r="P563" i="1" s="1"/>
  <c r="L563" i="1"/>
  <c r="G563" i="1"/>
  <c r="N562" i="1"/>
  <c r="M562" i="1"/>
  <c r="O562" i="1" s="1"/>
  <c r="P562" i="1" s="1"/>
  <c r="L562" i="1"/>
  <c r="G562" i="1"/>
  <c r="M561" i="1"/>
  <c r="O561" i="1" s="1"/>
  <c r="L561" i="1"/>
  <c r="N561" i="1" s="1"/>
  <c r="P561" i="1" s="1"/>
  <c r="G561" i="1"/>
  <c r="O560" i="1"/>
  <c r="P560" i="1" s="1"/>
  <c r="N560" i="1"/>
  <c r="M560" i="1"/>
  <c r="L560" i="1"/>
  <c r="G560" i="1"/>
  <c r="N559" i="1"/>
  <c r="M559" i="1"/>
  <c r="O559" i="1" s="1"/>
  <c r="P559" i="1" s="1"/>
  <c r="L559" i="1"/>
  <c r="G559" i="1"/>
  <c r="M558" i="1"/>
  <c r="O558" i="1" s="1"/>
  <c r="P558" i="1" s="1"/>
  <c r="L558" i="1"/>
  <c r="N558" i="1" s="1"/>
  <c r="G558" i="1"/>
  <c r="P557" i="1"/>
  <c r="M557" i="1"/>
  <c r="O557" i="1" s="1"/>
  <c r="L557" i="1"/>
  <c r="N557" i="1" s="1"/>
  <c r="G557" i="1"/>
  <c r="O556" i="1"/>
  <c r="P556" i="1" s="1"/>
  <c r="N556" i="1"/>
  <c r="M556" i="1"/>
  <c r="L556" i="1"/>
  <c r="G556" i="1"/>
  <c r="M555" i="1"/>
  <c r="O555" i="1" s="1"/>
  <c r="P555" i="1" s="1"/>
  <c r="L555" i="1"/>
  <c r="N555" i="1" s="1"/>
  <c r="G555" i="1"/>
  <c r="O554" i="1"/>
  <c r="M554" i="1"/>
  <c r="L554" i="1"/>
  <c r="N554" i="1" s="1"/>
  <c r="G554" i="1"/>
  <c r="M553" i="1"/>
  <c r="O553" i="1" s="1"/>
  <c r="P553" i="1" s="1"/>
  <c r="L553" i="1"/>
  <c r="N553" i="1" s="1"/>
  <c r="G553" i="1"/>
  <c r="O552" i="1"/>
  <c r="P552" i="1" s="1"/>
  <c r="N552" i="1"/>
  <c r="M552" i="1"/>
  <c r="L552" i="1"/>
  <c r="G552" i="1"/>
  <c r="O551" i="1"/>
  <c r="P551" i="1" s="1"/>
  <c r="M551" i="1"/>
  <c r="L551" i="1"/>
  <c r="N551" i="1" s="1"/>
  <c r="G551" i="1"/>
  <c r="M550" i="1"/>
  <c r="O550" i="1" s="1"/>
  <c r="L550" i="1"/>
  <c r="N550" i="1" s="1"/>
  <c r="G550" i="1"/>
  <c r="P549" i="1"/>
  <c r="M549" i="1"/>
  <c r="O549" i="1" s="1"/>
  <c r="L549" i="1"/>
  <c r="N549" i="1" s="1"/>
  <c r="G549" i="1"/>
  <c r="O548" i="1"/>
  <c r="P548" i="1" s="1"/>
  <c r="N548" i="1"/>
  <c r="M548" i="1"/>
  <c r="L548" i="1"/>
  <c r="G548" i="1"/>
  <c r="M547" i="1"/>
  <c r="O547" i="1" s="1"/>
  <c r="L547" i="1"/>
  <c r="N547" i="1" s="1"/>
  <c r="G547" i="1"/>
  <c r="O546" i="1"/>
  <c r="M546" i="1"/>
  <c r="L546" i="1"/>
  <c r="N546" i="1" s="1"/>
  <c r="G546" i="1"/>
  <c r="M545" i="1"/>
  <c r="O545" i="1" s="1"/>
  <c r="P545" i="1" s="1"/>
  <c r="L545" i="1"/>
  <c r="N545" i="1" s="1"/>
  <c r="G545" i="1"/>
  <c r="O544" i="1"/>
  <c r="N544" i="1"/>
  <c r="P544" i="1" s="1"/>
  <c r="M544" i="1"/>
  <c r="L544" i="1"/>
  <c r="G544" i="1"/>
  <c r="O543" i="1"/>
  <c r="M543" i="1"/>
  <c r="L543" i="1"/>
  <c r="N543" i="1" s="1"/>
  <c r="G543" i="1"/>
  <c r="O542" i="1"/>
  <c r="N542" i="1"/>
  <c r="M542" i="1"/>
  <c r="L542" i="1"/>
  <c r="G542" i="1"/>
  <c r="M541" i="1"/>
  <c r="O541" i="1" s="1"/>
  <c r="P541" i="1" s="1"/>
  <c r="L541" i="1"/>
  <c r="N541" i="1" s="1"/>
  <c r="G541" i="1"/>
  <c r="P540" i="1"/>
  <c r="O540" i="1"/>
  <c r="N540" i="1"/>
  <c r="M540" i="1"/>
  <c r="L540" i="1"/>
  <c r="G540" i="1"/>
  <c r="O539" i="1"/>
  <c r="P539" i="1" s="1"/>
  <c r="N539" i="1"/>
  <c r="M539" i="1"/>
  <c r="L539" i="1"/>
  <c r="G539" i="1"/>
  <c r="M538" i="1"/>
  <c r="O538" i="1" s="1"/>
  <c r="P538" i="1" s="1"/>
  <c r="L538" i="1"/>
  <c r="N538" i="1" s="1"/>
  <c r="G538" i="1"/>
  <c r="M537" i="1"/>
  <c r="O537" i="1" s="1"/>
  <c r="P537" i="1" s="1"/>
  <c r="L537" i="1"/>
  <c r="N537" i="1" s="1"/>
  <c r="G537" i="1"/>
  <c r="O536" i="1"/>
  <c r="P536" i="1" s="1"/>
  <c r="N536" i="1"/>
  <c r="M536" i="1"/>
  <c r="L536" i="1"/>
  <c r="G536" i="1"/>
  <c r="M535" i="1"/>
  <c r="O535" i="1" s="1"/>
  <c r="P535" i="1" s="1"/>
  <c r="L535" i="1"/>
  <c r="N535" i="1" s="1"/>
  <c r="G535" i="1"/>
  <c r="N534" i="1"/>
  <c r="M534" i="1"/>
  <c r="O534" i="1" s="1"/>
  <c r="P534" i="1" s="1"/>
  <c r="L534" i="1"/>
  <c r="G534" i="1"/>
  <c r="M533" i="1"/>
  <c r="O533" i="1" s="1"/>
  <c r="P533" i="1" s="1"/>
  <c r="L533" i="1"/>
  <c r="N533" i="1" s="1"/>
  <c r="G533" i="1"/>
  <c r="P532" i="1"/>
  <c r="O532" i="1"/>
  <c r="N532" i="1"/>
  <c r="M532" i="1"/>
  <c r="L532" i="1"/>
  <c r="G532" i="1"/>
  <c r="N531" i="1"/>
  <c r="M531" i="1"/>
  <c r="O531" i="1" s="1"/>
  <c r="P531" i="1" s="1"/>
  <c r="L531" i="1"/>
  <c r="G531" i="1"/>
  <c r="N530" i="1"/>
  <c r="M530" i="1"/>
  <c r="O530" i="1" s="1"/>
  <c r="P530" i="1" s="1"/>
  <c r="L530" i="1"/>
  <c r="G530" i="1"/>
  <c r="M529" i="1"/>
  <c r="O529" i="1" s="1"/>
  <c r="L529" i="1"/>
  <c r="N529" i="1" s="1"/>
  <c r="P529" i="1" s="1"/>
  <c r="G529" i="1"/>
  <c r="O528" i="1"/>
  <c r="P528" i="1" s="1"/>
  <c r="N528" i="1"/>
  <c r="M528" i="1"/>
  <c r="L528" i="1"/>
  <c r="G528" i="1"/>
  <c r="N527" i="1"/>
  <c r="M527" i="1"/>
  <c r="O527" i="1" s="1"/>
  <c r="P527" i="1" s="1"/>
  <c r="L527" i="1"/>
  <c r="G527" i="1"/>
  <c r="M526" i="1"/>
  <c r="O526" i="1" s="1"/>
  <c r="P526" i="1" s="1"/>
  <c r="L526" i="1"/>
  <c r="N526" i="1" s="1"/>
  <c r="G526" i="1"/>
  <c r="P525" i="1"/>
  <c r="M525" i="1"/>
  <c r="O525" i="1" s="1"/>
  <c r="L525" i="1"/>
  <c r="N525" i="1" s="1"/>
  <c r="G525" i="1"/>
  <c r="O524" i="1"/>
  <c r="P524" i="1" s="1"/>
  <c r="N524" i="1"/>
  <c r="M524" i="1"/>
  <c r="L524" i="1"/>
  <c r="G524" i="1"/>
  <c r="M523" i="1"/>
  <c r="O523" i="1" s="1"/>
  <c r="P523" i="1" s="1"/>
  <c r="L523" i="1"/>
  <c r="N523" i="1" s="1"/>
  <c r="G523" i="1"/>
  <c r="O522" i="1"/>
  <c r="M522" i="1"/>
  <c r="L522" i="1"/>
  <c r="N522" i="1" s="1"/>
  <c r="G522" i="1"/>
  <c r="M521" i="1"/>
  <c r="O521" i="1" s="1"/>
  <c r="P521" i="1" s="1"/>
  <c r="L521" i="1"/>
  <c r="N521" i="1" s="1"/>
  <c r="G521" i="1"/>
  <c r="O520" i="1"/>
  <c r="P520" i="1" s="1"/>
  <c r="N520" i="1"/>
  <c r="M520" i="1"/>
  <c r="L520" i="1"/>
  <c r="G520" i="1"/>
  <c r="O519" i="1"/>
  <c r="P519" i="1" s="1"/>
  <c r="M519" i="1"/>
  <c r="L519" i="1"/>
  <c r="N519" i="1" s="1"/>
  <c r="G519" i="1"/>
  <c r="M518" i="1"/>
  <c r="O518" i="1" s="1"/>
  <c r="L518" i="1"/>
  <c r="N518" i="1" s="1"/>
  <c r="G518" i="1"/>
  <c r="P517" i="1"/>
  <c r="M517" i="1"/>
  <c r="O517" i="1" s="1"/>
  <c r="L517" i="1"/>
  <c r="N517" i="1" s="1"/>
  <c r="G517" i="1"/>
  <c r="O516" i="1"/>
  <c r="P516" i="1" s="1"/>
  <c r="N516" i="1"/>
  <c r="M516" i="1"/>
  <c r="L516" i="1"/>
  <c r="G516" i="1"/>
  <c r="M515" i="1"/>
  <c r="O515" i="1" s="1"/>
  <c r="L515" i="1"/>
  <c r="N515" i="1" s="1"/>
  <c r="G515" i="1"/>
  <c r="O514" i="1"/>
  <c r="M514" i="1"/>
  <c r="L514" i="1"/>
  <c r="N514" i="1" s="1"/>
  <c r="G514" i="1"/>
  <c r="M513" i="1"/>
  <c r="O513" i="1" s="1"/>
  <c r="P513" i="1" s="1"/>
  <c r="L513" i="1"/>
  <c r="N513" i="1" s="1"/>
  <c r="G513" i="1"/>
  <c r="O512" i="1"/>
  <c r="N512" i="1"/>
  <c r="P512" i="1" s="1"/>
  <c r="M512" i="1"/>
  <c r="L512" i="1"/>
  <c r="G512" i="1"/>
  <c r="O511" i="1"/>
  <c r="M511" i="1"/>
  <c r="L511" i="1"/>
  <c r="N511" i="1" s="1"/>
  <c r="G511" i="1"/>
  <c r="O510" i="1"/>
  <c r="N510" i="1"/>
  <c r="M510" i="1"/>
  <c r="L510" i="1"/>
  <c r="G510" i="1"/>
  <c r="M509" i="1"/>
  <c r="O509" i="1" s="1"/>
  <c r="P509" i="1" s="1"/>
  <c r="L509" i="1"/>
  <c r="N509" i="1" s="1"/>
  <c r="G509" i="1"/>
  <c r="P508" i="1"/>
  <c r="O508" i="1"/>
  <c r="N508" i="1"/>
  <c r="M508" i="1"/>
  <c r="L508" i="1"/>
  <c r="G508" i="1"/>
  <c r="O507" i="1"/>
  <c r="P507" i="1" s="1"/>
  <c r="N507" i="1"/>
  <c r="M507" i="1"/>
  <c r="L507" i="1"/>
  <c r="G507" i="1"/>
  <c r="M506" i="1"/>
  <c r="O506" i="1" s="1"/>
  <c r="P506" i="1" s="1"/>
  <c r="L506" i="1"/>
  <c r="N506" i="1" s="1"/>
  <c r="G506" i="1"/>
  <c r="M505" i="1"/>
  <c r="O505" i="1" s="1"/>
  <c r="P505" i="1" s="1"/>
  <c r="L505" i="1"/>
  <c r="N505" i="1" s="1"/>
  <c r="G505" i="1"/>
  <c r="O504" i="1"/>
  <c r="P504" i="1" s="1"/>
  <c r="N504" i="1"/>
  <c r="M504" i="1"/>
  <c r="L504" i="1"/>
  <c r="G504" i="1"/>
  <c r="M503" i="1"/>
  <c r="O503" i="1" s="1"/>
  <c r="P503" i="1" s="1"/>
  <c r="L503" i="1"/>
  <c r="N503" i="1" s="1"/>
  <c r="G503" i="1"/>
  <c r="N502" i="1"/>
  <c r="M502" i="1"/>
  <c r="O502" i="1" s="1"/>
  <c r="P502" i="1" s="1"/>
  <c r="L502" i="1"/>
  <c r="G502" i="1"/>
  <c r="M501" i="1"/>
  <c r="O501" i="1" s="1"/>
  <c r="P501" i="1" s="1"/>
  <c r="L501" i="1"/>
  <c r="N501" i="1" s="1"/>
  <c r="G501" i="1"/>
  <c r="P500" i="1"/>
  <c r="O500" i="1"/>
  <c r="N500" i="1"/>
  <c r="M500" i="1"/>
  <c r="L500" i="1"/>
  <c r="G500" i="1"/>
  <c r="N499" i="1"/>
  <c r="M499" i="1"/>
  <c r="O499" i="1" s="1"/>
  <c r="P499" i="1" s="1"/>
  <c r="L499" i="1"/>
  <c r="G499" i="1"/>
  <c r="N498" i="1"/>
  <c r="M498" i="1"/>
  <c r="O498" i="1" s="1"/>
  <c r="P498" i="1" s="1"/>
  <c r="L498" i="1"/>
  <c r="G498" i="1"/>
  <c r="M497" i="1"/>
  <c r="O497" i="1" s="1"/>
  <c r="L497" i="1"/>
  <c r="N497" i="1" s="1"/>
  <c r="P497" i="1" s="1"/>
  <c r="G497" i="1"/>
  <c r="O496" i="1"/>
  <c r="P496" i="1" s="1"/>
  <c r="N496" i="1"/>
  <c r="M496" i="1"/>
  <c r="L496" i="1"/>
  <c r="G496" i="1"/>
  <c r="N495" i="1"/>
  <c r="M495" i="1"/>
  <c r="O495" i="1" s="1"/>
  <c r="P495" i="1" s="1"/>
  <c r="L495" i="1"/>
  <c r="G495" i="1"/>
  <c r="M494" i="1"/>
  <c r="O494" i="1" s="1"/>
  <c r="P494" i="1" s="1"/>
  <c r="L494" i="1"/>
  <c r="N494" i="1" s="1"/>
  <c r="G494" i="1"/>
  <c r="P493" i="1"/>
  <c r="M493" i="1"/>
  <c r="O493" i="1" s="1"/>
  <c r="L493" i="1"/>
  <c r="N493" i="1" s="1"/>
  <c r="N492" i="1"/>
  <c r="M492" i="1"/>
  <c r="O492" i="1" s="1"/>
  <c r="P492" i="1" s="1"/>
  <c r="L492" i="1"/>
  <c r="G492" i="1"/>
  <c r="O491" i="1"/>
  <c r="M491" i="1"/>
  <c r="L491" i="1"/>
  <c r="N491" i="1" s="1"/>
  <c r="M490" i="1"/>
  <c r="O490" i="1" s="1"/>
  <c r="P490" i="1" s="1"/>
  <c r="L490" i="1"/>
  <c r="N490" i="1" s="1"/>
  <c r="G490" i="1"/>
  <c r="P489" i="1"/>
  <c r="O489" i="1"/>
  <c r="N489" i="1"/>
  <c r="M489" i="1"/>
  <c r="L489" i="1"/>
  <c r="G489" i="1"/>
  <c r="N488" i="1"/>
  <c r="M488" i="1"/>
  <c r="O488" i="1" s="1"/>
  <c r="P488" i="1" s="1"/>
  <c r="L488" i="1"/>
  <c r="G488" i="1"/>
  <c r="N487" i="1"/>
  <c r="M487" i="1"/>
  <c r="O487" i="1" s="1"/>
  <c r="P487" i="1" s="1"/>
  <c r="L487" i="1"/>
  <c r="G487" i="1"/>
  <c r="M486" i="1"/>
  <c r="O486" i="1" s="1"/>
  <c r="L486" i="1"/>
  <c r="N486" i="1" s="1"/>
  <c r="P486" i="1" s="1"/>
  <c r="G486" i="1"/>
  <c r="O485" i="1"/>
  <c r="P485" i="1" s="1"/>
  <c r="N485" i="1"/>
  <c r="M485" i="1"/>
  <c r="L485" i="1"/>
  <c r="G485" i="1"/>
  <c r="N484" i="1"/>
  <c r="M484" i="1"/>
  <c r="O484" i="1" s="1"/>
  <c r="P484" i="1" s="1"/>
  <c r="L484" i="1"/>
  <c r="G484" i="1"/>
  <c r="M483" i="1"/>
  <c r="O483" i="1" s="1"/>
  <c r="L483" i="1"/>
  <c r="N483" i="1" s="1"/>
  <c r="G483" i="1"/>
  <c r="P482" i="1"/>
  <c r="M482" i="1"/>
  <c r="O482" i="1" s="1"/>
  <c r="L482" i="1"/>
  <c r="N482" i="1" s="1"/>
  <c r="G482" i="1"/>
  <c r="O481" i="1"/>
  <c r="P481" i="1" s="1"/>
  <c r="N481" i="1"/>
  <c r="M481" i="1"/>
  <c r="L481" i="1"/>
  <c r="G481" i="1"/>
  <c r="M480" i="1"/>
  <c r="O480" i="1" s="1"/>
  <c r="L480" i="1"/>
  <c r="N480" i="1" s="1"/>
  <c r="G480" i="1"/>
  <c r="O479" i="1"/>
  <c r="M479" i="1"/>
  <c r="L479" i="1"/>
  <c r="N479" i="1" s="1"/>
  <c r="G479" i="1"/>
  <c r="M478" i="1"/>
  <c r="O478" i="1" s="1"/>
  <c r="P478" i="1" s="1"/>
  <c r="L478" i="1"/>
  <c r="N478" i="1" s="1"/>
  <c r="G478" i="1"/>
  <c r="O477" i="1"/>
  <c r="P477" i="1" s="1"/>
  <c r="N477" i="1"/>
  <c r="M477" i="1"/>
  <c r="L477" i="1"/>
  <c r="G477" i="1"/>
  <c r="O476" i="1"/>
  <c r="M476" i="1"/>
  <c r="L476" i="1"/>
  <c r="N476" i="1" s="1"/>
  <c r="G476" i="1"/>
  <c r="M475" i="1"/>
  <c r="O475" i="1" s="1"/>
  <c r="P475" i="1" s="1"/>
  <c r="L475" i="1"/>
  <c r="N475" i="1" s="1"/>
  <c r="G475" i="1"/>
  <c r="P474" i="1"/>
  <c r="M474" i="1"/>
  <c r="O474" i="1" s="1"/>
  <c r="L474" i="1"/>
  <c r="N474" i="1" s="1"/>
  <c r="G474" i="1"/>
  <c r="O473" i="1"/>
  <c r="P473" i="1" s="1"/>
  <c r="N473" i="1"/>
  <c r="M473" i="1"/>
  <c r="L473" i="1"/>
  <c r="G473" i="1"/>
  <c r="M472" i="1"/>
  <c r="O472" i="1" s="1"/>
  <c r="L472" i="1"/>
  <c r="N472" i="1" s="1"/>
  <c r="G472" i="1"/>
  <c r="O471" i="1"/>
  <c r="M471" i="1"/>
  <c r="L471" i="1"/>
  <c r="N471" i="1" s="1"/>
  <c r="G471" i="1"/>
  <c r="M470" i="1"/>
  <c r="O470" i="1" s="1"/>
  <c r="P470" i="1" s="1"/>
  <c r="L470" i="1"/>
  <c r="N470" i="1" s="1"/>
  <c r="G470" i="1"/>
  <c r="O469" i="1"/>
  <c r="N469" i="1"/>
  <c r="P469" i="1" s="1"/>
  <c r="M469" i="1"/>
  <c r="L469" i="1"/>
  <c r="G469" i="1"/>
  <c r="O468" i="1"/>
  <c r="P468" i="1" s="1"/>
  <c r="M468" i="1"/>
  <c r="L468" i="1"/>
  <c r="N468" i="1" s="1"/>
  <c r="G468" i="1"/>
  <c r="O467" i="1"/>
  <c r="N467" i="1"/>
  <c r="M467" i="1"/>
  <c r="L467" i="1"/>
  <c r="G467" i="1"/>
  <c r="M466" i="1"/>
  <c r="O466" i="1" s="1"/>
  <c r="P466" i="1" s="1"/>
  <c r="L466" i="1"/>
  <c r="N466" i="1" s="1"/>
  <c r="G466" i="1"/>
  <c r="P465" i="1"/>
  <c r="O465" i="1"/>
  <c r="N465" i="1"/>
  <c r="M465" i="1"/>
  <c r="L465" i="1"/>
  <c r="G465" i="1"/>
  <c r="O464" i="1"/>
  <c r="P464" i="1" s="1"/>
  <c r="N464" i="1"/>
  <c r="M464" i="1"/>
  <c r="L464" i="1"/>
  <c r="G464" i="1"/>
  <c r="M463" i="1"/>
  <c r="O463" i="1" s="1"/>
  <c r="L463" i="1"/>
  <c r="N463" i="1" s="1"/>
  <c r="G463" i="1"/>
  <c r="M462" i="1"/>
  <c r="O462" i="1" s="1"/>
  <c r="P462" i="1" s="1"/>
  <c r="L462" i="1"/>
  <c r="N462" i="1" s="1"/>
  <c r="G462" i="1"/>
  <c r="O461" i="1"/>
  <c r="P461" i="1" s="1"/>
  <c r="N461" i="1"/>
  <c r="M461" i="1"/>
  <c r="L461" i="1"/>
  <c r="G461" i="1"/>
  <c r="M460" i="1"/>
  <c r="O460" i="1" s="1"/>
  <c r="L460" i="1"/>
  <c r="N460" i="1" s="1"/>
  <c r="G460" i="1"/>
  <c r="N459" i="1"/>
  <c r="M459" i="1"/>
  <c r="O459" i="1" s="1"/>
  <c r="P459" i="1" s="1"/>
  <c r="L459" i="1"/>
  <c r="G459" i="1"/>
  <c r="M458" i="1"/>
  <c r="O458" i="1" s="1"/>
  <c r="P458" i="1" s="1"/>
  <c r="L458" i="1"/>
  <c r="N458" i="1" s="1"/>
  <c r="G458" i="1"/>
  <c r="P457" i="1"/>
  <c r="O457" i="1"/>
  <c r="N457" i="1"/>
  <c r="M457" i="1"/>
  <c r="L457" i="1"/>
  <c r="G457" i="1"/>
  <c r="N456" i="1"/>
  <c r="M456" i="1"/>
  <c r="O456" i="1" s="1"/>
  <c r="P456" i="1" s="1"/>
  <c r="L456" i="1"/>
  <c r="G456" i="1"/>
  <c r="N455" i="1"/>
  <c r="M455" i="1"/>
  <c r="O455" i="1" s="1"/>
  <c r="P455" i="1" s="1"/>
  <c r="L455" i="1"/>
  <c r="G455" i="1"/>
  <c r="M454" i="1"/>
  <c r="O454" i="1" s="1"/>
  <c r="L454" i="1"/>
  <c r="N454" i="1" s="1"/>
  <c r="P454" i="1" s="1"/>
  <c r="G454" i="1"/>
  <c r="O453" i="1"/>
  <c r="P453" i="1" s="1"/>
  <c r="N453" i="1"/>
  <c r="M453" i="1"/>
  <c r="L453" i="1"/>
  <c r="G453" i="1"/>
  <c r="N452" i="1"/>
  <c r="M452" i="1"/>
  <c r="O452" i="1" s="1"/>
  <c r="P452" i="1" s="1"/>
  <c r="L452" i="1"/>
  <c r="G452" i="1"/>
  <c r="M451" i="1"/>
  <c r="O451" i="1" s="1"/>
  <c r="L451" i="1"/>
  <c r="N451" i="1" s="1"/>
  <c r="G451" i="1"/>
  <c r="P450" i="1"/>
  <c r="M450" i="1"/>
  <c r="O450" i="1" s="1"/>
  <c r="L450" i="1"/>
  <c r="N450" i="1" s="1"/>
  <c r="G450" i="1"/>
  <c r="O449" i="1"/>
  <c r="P449" i="1" s="1"/>
  <c r="N449" i="1"/>
  <c r="M449" i="1"/>
  <c r="L449" i="1"/>
  <c r="G449" i="1"/>
  <c r="M448" i="1"/>
  <c r="O448" i="1" s="1"/>
  <c r="L448" i="1"/>
  <c r="N448" i="1" s="1"/>
  <c r="G448" i="1"/>
  <c r="O447" i="1"/>
  <c r="M447" i="1"/>
  <c r="L447" i="1"/>
  <c r="N447" i="1" s="1"/>
  <c r="G447" i="1"/>
  <c r="M446" i="1"/>
  <c r="O446" i="1" s="1"/>
  <c r="P446" i="1" s="1"/>
  <c r="L446" i="1"/>
  <c r="N446" i="1" s="1"/>
  <c r="G446" i="1"/>
  <c r="O445" i="1"/>
  <c r="P445" i="1" s="1"/>
  <c r="N445" i="1"/>
  <c r="M445" i="1"/>
  <c r="L445" i="1"/>
  <c r="G445" i="1"/>
  <c r="O444" i="1"/>
  <c r="M444" i="1"/>
  <c r="L444" i="1"/>
  <c r="N444" i="1" s="1"/>
  <c r="G444" i="1"/>
  <c r="M443" i="1"/>
  <c r="O443" i="1" s="1"/>
  <c r="P443" i="1" s="1"/>
  <c r="L443" i="1"/>
  <c r="N443" i="1" s="1"/>
  <c r="G443" i="1"/>
  <c r="P442" i="1"/>
  <c r="M442" i="1"/>
  <c r="O442" i="1" s="1"/>
  <c r="L442" i="1"/>
  <c r="N442" i="1" s="1"/>
  <c r="G442" i="1"/>
  <c r="O441" i="1"/>
  <c r="P441" i="1" s="1"/>
  <c r="N441" i="1"/>
  <c r="M441" i="1"/>
  <c r="L441" i="1"/>
  <c r="G441" i="1"/>
  <c r="M440" i="1"/>
  <c r="O440" i="1" s="1"/>
  <c r="L440" i="1"/>
  <c r="N440" i="1" s="1"/>
  <c r="G440" i="1"/>
  <c r="O439" i="1"/>
  <c r="M439" i="1"/>
  <c r="L439" i="1"/>
  <c r="N439" i="1" s="1"/>
  <c r="G439" i="1"/>
  <c r="M438" i="1"/>
  <c r="O438" i="1" s="1"/>
  <c r="P438" i="1" s="1"/>
  <c r="L438" i="1"/>
  <c r="N438" i="1" s="1"/>
  <c r="G438" i="1"/>
  <c r="O437" i="1"/>
  <c r="N437" i="1"/>
  <c r="P437" i="1" s="1"/>
  <c r="M437" i="1"/>
  <c r="L437" i="1"/>
  <c r="G437" i="1"/>
  <c r="O436" i="1"/>
  <c r="P436" i="1" s="1"/>
  <c r="M436" i="1"/>
  <c r="L436" i="1"/>
  <c r="N436" i="1" s="1"/>
  <c r="G436" i="1"/>
  <c r="O435" i="1"/>
  <c r="N435" i="1"/>
  <c r="M435" i="1"/>
  <c r="L435" i="1"/>
  <c r="G435" i="1"/>
  <c r="M434" i="1"/>
  <c r="O434" i="1" s="1"/>
  <c r="P434" i="1" s="1"/>
  <c r="L434" i="1"/>
  <c r="N434" i="1" s="1"/>
  <c r="G434" i="1"/>
  <c r="P433" i="1"/>
  <c r="O433" i="1"/>
  <c r="N433" i="1"/>
  <c r="M433" i="1"/>
  <c r="L433" i="1"/>
  <c r="G433" i="1"/>
  <c r="O432" i="1"/>
  <c r="P432" i="1" s="1"/>
  <c r="N432" i="1"/>
  <c r="M432" i="1"/>
  <c r="L432" i="1"/>
  <c r="G432" i="1"/>
  <c r="M431" i="1"/>
  <c r="O431" i="1" s="1"/>
  <c r="L431" i="1"/>
  <c r="N431" i="1" s="1"/>
  <c r="G431" i="1"/>
  <c r="M430" i="1"/>
  <c r="O430" i="1" s="1"/>
  <c r="P430" i="1" s="1"/>
  <c r="L430" i="1"/>
  <c r="N430" i="1" s="1"/>
  <c r="G430" i="1"/>
  <c r="O429" i="1"/>
  <c r="P429" i="1" s="1"/>
  <c r="N429" i="1"/>
  <c r="M429" i="1"/>
  <c r="L429" i="1"/>
  <c r="G429" i="1"/>
  <c r="M428" i="1"/>
  <c r="O428" i="1" s="1"/>
  <c r="L428" i="1"/>
  <c r="N428" i="1" s="1"/>
  <c r="G428" i="1"/>
  <c r="N427" i="1"/>
  <c r="M427" i="1"/>
  <c r="O427" i="1" s="1"/>
  <c r="P427" i="1" s="1"/>
  <c r="L427" i="1"/>
  <c r="G427" i="1"/>
  <c r="M426" i="1"/>
  <c r="O426" i="1" s="1"/>
  <c r="P426" i="1" s="1"/>
  <c r="L426" i="1"/>
  <c r="N426" i="1" s="1"/>
  <c r="G426" i="1"/>
  <c r="P425" i="1"/>
  <c r="O425" i="1"/>
  <c r="N425" i="1"/>
  <c r="M425" i="1"/>
  <c r="L425" i="1"/>
  <c r="G425" i="1"/>
  <c r="N424" i="1"/>
  <c r="M424" i="1"/>
  <c r="O424" i="1" s="1"/>
  <c r="P424" i="1" s="1"/>
  <c r="L424" i="1"/>
  <c r="G424" i="1"/>
  <c r="N423" i="1"/>
  <c r="M423" i="1"/>
  <c r="O423" i="1" s="1"/>
  <c r="P423" i="1" s="1"/>
  <c r="L423" i="1"/>
  <c r="G423" i="1"/>
  <c r="M422" i="1"/>
  <c r="O422" i="1" s="1"/>
  <c r="L422" i="1"/>
  <c r="N422" i="1" s="1"/>
  <c r="P422" i="1" s="1"/>
  <c r="G422" i="1"/>
  <c r="O421" i="1"/>
  <c r="P421" i="1" s="1"/>
  <c r="N421" i="1"/>
  <c r="M421" i="1"/>
  <c r="L421" i="1"/>
  <c r="G421" i="1"/>
  <c r="N420" i="1"/>
  <c r="M420" i="1"/>
  <c r="O420" i="1" s="1"/>
  <c r="P420" i="1" s="1"/>
  <c r="L420" i="1"/>
  <c r="G420" i="1"/>
  <c r="M419" i="1"/>
  <c r="O419" i="1" s="1"/>
  <c r="L419" i="1"/>
  <c r="N419" i="1" s="1"/>
  <c r="G419" i="1"/>
  <c r="P418" i="1"/>
  <c r="M418" i="1"/>
  <c r="O418" i="1" s="1"/>
  <c r="L418" i="1"/>
  <c r="N418" i="1" s="1"/>
  <c r="G418" i="1"/>
  <c r="O417" i="1"/>
  <c r="P417" i="1" s="1"/>
  <c r="N417" i="1"/>
  <c r="M417" i="1"/>
  <c r="L417" i="1"/>
  <c r="O416" i="1"/>
  <c r="M416" i="1"/>
  <c r="L416" i="1"/>
  <c r="N416" i="1" s="1"/>
  <c r="G416" i="1"/>
  <c r="N415" i="1"/>
  <c r="M415" i="1"/>
  <c r="O415" i="1" s="1"/>
  <c r="P415" i="1" s="1"/>
  <c r="L415" i="1"/>
  <c r="G415" i="1"/>
  <c r="O414" i="1"/>
  <c r="M414" i="1"/>
  <c r="L414" i="1"/>
  <c r="N414" i="1" s="1"/>
  <c r="P414" i="1" s="1"/>
  <c r="O413" i="1"/>
  <c r="P413" i="1" s="1"/>
  <c r="M413" i="1"/>
  <c r="L413" i="1"/>
  <c r="N413" i="1" s="1"/>
  <c r="G413" i="1"/>
  <c r="M412" i="1"/>
  <c r="O412" i="1" s="1"/>
  <c r="P412" i="1" s="1"/>
  <c r="L412" i="1"/>
  <c r="N412" i="1" s="1"/>
  <c r="G412" i="1"/>
  <c r="P411" i="1"/>
  <c r="M411" i="1"/>
  <c r="O411" i="1" s="1"/>
  <c r="L411" i="1"/>
  <c r="N411" i="1" s="1"/>
  <c r="G411" i="1"/>
  <c r="O410" i="1"/>
  <c r="P410" i="1" s="1"/>
  <c r="N410" i="1"/>
  <c r="M410" i="1"/>
  <c r="L410" i="1"/>
  <c r="G410" i="1"/>
  <c r="M409" i="1"/>
  <c r="O409" i="1" s="1"/>
  <c r="P409" i="1" s="1"/>
  <c r="L409" i="1"/>
  <c r="N409" i="1" s="1"/>
  <c r="G409" i="1"/>
  <c r="O408" i="1"/>
  <c r="M408" i="1"/>
  <c r="L408" i="1"/>
  <c r="N408" i="1" s="1"/>
  <c r="G408" i="1"/>
  <c r="M407" i="1"/>
  <c r="O407" i="1" s="1"/>
  <c r="P407" i="1" s="1"/>
  <c r="L407" i="1"/>
  <c r="N407" i="1" s="1"/>
  <c r="G407" i="1"/>
  <c r="O406" i="1"/>
  <c r="N406" i="1"/>
  <c r="P406" i="1" s="1"/>
  <c r="M406" i="1"/>
  <c r="L406" i="1"/>
  <c r="G406" i="1"/>
  <c r="O405" i="1"/>
  <c r="P405" i="1" s="1"/>
  <c r="M405" i="1"/>
  <c r="L405" i="1"/>
  <c r="N405" i="1" s="1"/>
  <c r="G405" i="1"/>
  <c r="O404" i="1"/>
  <c r="N404" i="1"/>
  <c r="M404" i="1"/>
  <c r="L404" i="1"/>
  <c r="G404" i="1"/>
  <c r="M403" i="1"/>
  <c r="O403" i="1" s="1"/>
  <c r="P403" i="1" s="1"/>
  <c r="L403" i="1"/>
  <c r="N403" i="1" s="1"/>
  <c r="G403" i="1"/>
  <c r="P402" i="1"/>
  <c r="O402" i="1"/>
  <c r="N402" i="1"/>
  <c r="M402" i="1"/>
  <c r="L402" i="1"/>
  <c r="G402" i="1"/>
  <c r="O401" i="1"/>
  <c r="P401" i="1" s="1"/>
  <c r="N401" i="1"/>
  <c r="M401" i="1"/>
  <c r="L401" i="1"/>
  <c r="G401" i="1"/>
  <c r="M400" i="1"/>
  <c r="O400" i="1" s="1"/>
  <c r="L400" i="1"/>
  <c r="N400" i="1" s="1"/>
  <c r="G400" i="1"/>
  <c r="M399" i="1"/>
  <c r="O399" i="1" s="1"/>
  <c r="P399" i="1" s="1"/>
  <c r="L399" i="1"/>
  <c r="N399" i="1" s="1"/>
  <c r="G399" i="1"/>
  <c r="O398" i="1"/>
  <c r="P398" i="1" s="1"/>
  <c r="N398" i="1"/>
  <c r="M398" i="1"/>
  <c r="L398" i="1"/>
  <c r="G398" i="1"/>
  <c r="M397" i="1"/>
  <c r="O397" i="1" s="1"/>
  <c r="P397" i="1" s="1"/>
  <c r="L397" i="1"/>
  <c r="N397" i="1" s="1"/>
  <c r="G397" i="1"/>
  <c r="N396" i="1"/>
  <c r="M396" i="1"/>
  <c r="O396" i="1" s="1"/>
  <c r="P396" i="1" s="1"/>
  <c r="L396" i="1"/>
  <c r="G396" i="1"/>
  <c r="M395" i="1"/>
  <c r="O395" i="1" s="1"/>
  <c r="P395" i="1" s="1"/>
  <c r="L395" i="1"/>
  <c r="N395" i="1" s="1"/>
  <c r="G395" i="1"/>
  <c r="P394" i="1"/>
  <c r="O394" i="1"/>
  <c r="N394" i="1"/>
  <c r="M394" i="1"/>
  <c r="L394" i="1"/>
  <c r="G394" i="1"/>
  <c r="N393" i="1"/>
  <c r="M393" i="1"/>
  <c r="O393" i="1" s="1"/>
  <c r="P393" i="1" s="1"/>
  <c r="L393" i="1"/>
  <c r="G393" i="1"/>
  <c r="N392" i="1"/>
  <c r="M392" i="1"/>
  <c r="O392" i="1" s="1"/>
  <c r="P392" i="1" s="1"/>
  <c r="L392" i="1"/>
  <c r="G392" i="1"/>
  <c r="P391" i="1"/>
  <c r="M391" i="1"/>
  <c r="O391" i="1" s="1"/>
  <c r="L391" i="1"/>
  <c r="N391" i="1" s="1"/>
  <c r="G391" i="1"/>
  <c r="O390" i="1"/>
  <c r="P390" i="1" s="1"/>
  <c r="N390" i="1"/>
  <c r="M390" i="1"/>
  <c r="L390" i="1"/>
  <c r="G390" i="1"/>
  <c r="N389" i="1"/>
  <c r="M389" i="1"/>
  <c r="O389" i="1" s="1"/>
  <c r="P389" i="1" s="1"/>
  <c r="L389" i="1"/>
  <c r="G389" i="1"/>
  <c r="M388" i="1"/>
  <c r="O388" i="1" s="1"/>
  <c r="L388" i="1"/>
  <c r="N388" i="1" s="1"/>
  <c r="G388" i="1"/>
  <c r="P387" i="1"/>
  <c r="M387" i="1"/>
  <c r="O387" i="1" s="1"/>
  <c r="L387" i="1"/>
  <c r="N387" i="1" s="1"/>
  <c r="G387" i="1"/>
  <c r="O386" i="1"/>
  <c r="P386" i="1" s="1"/>
  <c r="N386" i="1"/>
  <c r="M386" i="1"/>
  <c r="L386" i="1"/>
  <c r="G386" i="1"/>
  <c r="M385" i="1"/>
  <c r="O385" i="1" s="1"/>
  <c r="L385" i="1"/>
  <c r="N385" i="1" s="1"/>
  <c r="G385" i="1"/>
  <c r="O384" i="1"/>
  <c r="M384" i="1"/>
  <c r="L384" i="1"/>
  <c r="N384" i="1" s="1"/>
  <c r="G384" i="1"/>
  <c r="M383" i="1"/>
  <c r="O383" i="1" s="1"/>
  <c r="P383" i="1" s="1"/>
  <c r="L383" i="1"/>
  <c r="N383" i="1" s="1"/>
  <c r="G383" i="1"/>
  <c r="O382" i="1"/>
  <c r="P382" i="1" s="1"/>
  <c r="N382" i="1"/>
  <c r="M382" i="1"/>
  <c r="L382" i="1"/>
  <c r="G382" i="1"/>
  <c r="O381" i="1"/>
  <c r="M381" i="1"/>
  <c r="L381" i="1"/>
  <c r="N381" i="1" s="1"/>
  <c r="G381" i="1"/>
  <c r="M380" i="1"/>
  <c r="O380" i="1" s="1"/>
  <c r="L380" i="1"/>
  <c r="N380" i="1" s="1"/>
  <c r="G380" i="1"/>
  <c r="P379" i="1"/>
  <c r="M379" i="1"/>
  <c r="O379" i="1" s="1"/>
  <c r="L379" i="1"/>
  <c r="N379" i="1" s="1"/>
  <c r="G379" i="1"/>
  <c r="O378" i="1"/>
  <c r="P378" i="1" s="1"/>
  <c r="N378" i="1"/>
  <c r="M378" i="1"/>
  <c r="L378" i="1"/>
  <c r="G378" i="1"/>
  <c r="M377" i="1"/>
  <c r="O377" i="1" s="1"/>
  <c r="P377" i="1" s="1"/>
  <c r="L377" i="1"/>
  <c r="N377" i="1" s="1"/>
  <c r="G377" i="1"/>
  <c r="O376" i="1"/>
  <c r="P376" i="1" s="1"/>
  <c r="N376" i="1"/>
  <c r="M376" i="1"/>
  <c r="L376" i="1"/>
  <c r="G376" i="1"/>
  <c r="M375" i="1"/>
  <c r="O375" i="1" s="1"/>
  <c r="P375" i="1" s="1"/>
  <c r="L375" i="1"/>
  <c r="N375" i="1" s="1"/>
  <c r="G375" i="1"/>
  <c r="P374" i="1"/>
  <c r="O374" i="1"/>
  <c r="N374" i="1"/>
  <c r="M374" i="1"/>
  <c r="L374" i="1"/>
  <c r="G374" i="1"/>
  <c r="O373" i="1"/>
  <c r="P373" i="1" s="1"/>
  <c r="N373" i="1"/>
  <c r="M373" i="1"/>
  <c r="L373" i="1"/>
  <c r="G373" i="1"/>
  <c r="O372" i="1"/>
  <c r="N372" i="1"/>
  <c r="M372" i="1"/>
  <c r="L372" i="1"/>
  <c r="G372" i="1"/>
  <c r="M371" i="1"/>
  <c r="O371" i="1" s="1"/>
  <c r="P371" i="1" s="1"/>
  <c r="L371" i="1"/>
  <c r="N371" i="1" s="1"/>
  <c r="G371" i="1"/>
  <c r="P370" i="1"/>
  <c r="O370" i="1"/>
  <c r="N370" i="1"/>
  <c r="M370" i="1"/>
  <c r="L370" i="1"/>
  <c r="G370" i="1"/>
  <c r="O369" i="1"/>
  <c r="P369" i="1" s="1"/>
  <c r="N369" i="1"/>
  <c r="M369" i="1"/>
  <c r="L369" i="1"/>
  <c r="G369" i="1"/>
  <c r="M368" i="1"/>
  <c r="O368" i="1" s="1"/>
  <c r="L368" i="1"/>
  <c r="N368" i="1" s="1"/>
  <c r="G368" i="1"/>
  <c r="M367" i="1"/>
  <c r="O367" i="1" s="1"/>
  <c r="P367" i="1" s="1"/>
  <c r="L367" i="1"/>
  <c r="N367" i="1" s="1"/>
  <c r="G367" i="1"/>
  <c r="O366" i="1"/>
  <c r="P366" i="1" s="1"/>
  <c r="N366" i="1"/>
  <c r="M366" i="1"/>
  <c r="L366" i="1"/>
  <c r="G366" i="1"/>
  <c r="M365" i="1"/>
  <c r="O365" i="1" s="1"/>
  <c r="L365" i="1"/>
  <c r="N365" i="1" s="1"/>
  <c r="G365" i="1"/>
  <c r="N364" i="1"/>
  <c r="M364" i="1"/>
  <c r="O364" i="1" s="1"/>
  <c r="P364" i="1" s="1"/>
  <c r="L364" i="1"/>
  <c r="G364" i="1"/>
  <c r="M363" i="1"/>
  <c r="O363" i="1" s="1"/>
  <c r="P363" i="1" s="1"/>
  <c r="L363" i="1"/>
  <c r="N363" i="1" s="1"/>
  <c r="G363" i="1"/>
  <c r="P362" i="1"/>
  <c r="O362" i="1"/>
  <c r="N362" i="1"/>
  <c r="M362" i="1"/>
  <c r="L362" i="1"/>
  <c r="G362" i="1"/>
  <c r="N361" i="1"/>
  <c r="M361" i="1"/>
  <c r="O361" i="1" s="1"/>
  <c r="P361" i="1" s="1"/>
  <c r="L361" i="1"/>
  <c r="G361" i="1"/>
  <c r="N360" i="1"/>
  <c r="M360" i="1"/>
  <c r="O360" i="1" s="1"/>
  <c r="P360" i="1" s="1"/>
  <c r="L360" i="1"/>
  <c r="G360" i="1"/>
  <c r="P359" i="1"/>
  <c r="M359" i="1"/>
  <c r="O359" i="1" s="1"/>
  <c r="L359" i="1"/>
  <c r="N359" i="1" s="1"/>
  <c r="G359" i="1"/>
  <c r="O358" i="1"/>
  <c r="P358" i="1" s="1"/>
  <c r="N358" i="1"/>
  <c r="M358" i="1"/>
  <c r="L358" i="1"/>
  <c r="G358" i="1"/>
  <c r="N357" i="1"/>
  <c r="M357" i="1"/>
  <c r="O357" i="1" s="1"/>
  <c r="P357" i="1" s="1"/>
  <c r="L357" i="1"/>
  <c r="G357" i="1"/>
  <c r="O356" i="1"/>
  <c r="M356" i="1"/>
  <c r="L356" i="1"/>
  <c r="N356" i="1" s="1"/>
  <c r="G356" i="1"/>
  <c r="P355" i="1"/>
  <c r="M355" i="1"/>
  <c r="O355" i="1" s="1"/>
  <c r="L355" i="1"/>
  <c r="N355" i="1" s="1"/>
  <c r="G355" i="1"/>
  <c r="O354" i="1"/>
  <c r="P354" i="1" s="1"/>
  <c r="N354" i="1"/>
  <c r="M354" i="1"/>
  <c r="L354" i="1"/>
  <c r="G354" i="1"/>
  <c r="O353" i="1"/>
  <c r="M353" i="1"/>
  <c r="L353" i="1"/>
  <c r="N353" i="1" s="1"/>
  <c r="P353" i="1" s="1"/>
  <c r="G353" i="1"/>
  <c r="O352" i="1"/>
  <c r="M352" i="1"/>
  <c r="L352" i="1"/>
  <c r="N352" i="1" s="1"/>
  <c r="G352" i="1"/>
  <c r="M351" i="1"/>
  <c r="O351" i="1" s="1"/>
  <c r="P351" i="1" s="1"/>
  <c r="L351" i="1"/>
  <c r="N351" i="1" s="1"/>
  <c r="G351" i="1"/>
  <c r="O350" i="1"/>
  <c r="P350" i="1" s="1"/>
  <c r="N350" i="1"/>
  <c r="M350" i="1"/>
  <c r="L350" i="1"/>
  <c r="G350" i="1"/>
  <c r="O349" i="1"/>
  <c r="P349" i="1" s="1"/>
  <c r="M349" i="1"/>
  <c r="L349" i="1"/>
  <c r="N349" i="1" s="1"/>
  <c r="G349" i="1"/>
  <c r="M348" i="1"/>
  <c r="O348" i="1" s="1"/>
  <c r="L348" i="1"/>
  <c r="N348" i="1" s="1"/>
  <c r="G348" i="1"/>
  <c r="P347" i="1"/>
  <c r="M347" i="1"/>
  <c r="O347" i="1" s="1"/>
  <c r="L347" i="1"/>
  <c r="N347" i="1" s="1"/>
  <c r="G347" i="1"/>
  <c r="O346" i="1"/>
  <c r="P346" i="1" s="1"/>
  <c r="N346" i="1"/>
  <c r="M346" i="1"/>
  <c r="L346" i="1"/>
  <c r="G346" i="1"/>
  <c r="M345" i="1"/>
  <c r="O345" i="1" s="1"/>
  <c r="P345" i="1" s="1"/>
  <c r="L345" i="1"/>
  <c r="N345" i="1" s="1"/>
  <c r="G345" i="1"/>
  <c r="O344" i="1"/>
  <c r="P344" i="1" s="1"/>
  <c r="N344" i="1"/>
  <c r="M344" i="1"/>
  <c r="L344" i="1"/>
  <c r="G344" i="1"/>
  <c r="M343" i="1"/>
  <c r="O343" i="1" s="1"/>
  <c r="P343" i="1" s="1"/>
  <c r="L343" i="1"/>
  <c r="N343" i="1" s="1"/>
  <c r="G343" i="1"/>
  <c r="P342" i="1"/>
  <c r="O342" i="1"/>
  <c r="N342" i="1"/>
  <c r="M342" i="1"/>
  <c r="L342" i="1"/>
  <c r="G342" i="1"/>
  <c r="O341" i="1"/>
  <c r="P341" i="1" s="1"/>
  <c r="N341" i="1"/>
  <c r="M341" i="1"/>
  <c r="L341" i="1"/>
  <c r="G341" i="1"/>
  <c r="O340" i="1"/>
  <c r="N340" i="1"/>
  <c r="M340" i="1"/>
  <c r="L340" i="1"/>
  <c r="G340" i="1"/>
  <c r="M339" i="1"/>
  <c r="O339" i="1" s="1"/>
  <c r="P339" i="1" s="1"/>
  <c r="L339" i="1"/>
  <c r="N339" i="1" s="1"/>
  <c r="G339" i="1"/>
  <c r="P338" i="1"/>
  <c r="O338" i="1"/>
  <c r="N338" i="1"/>
  <c r="M338" i="1"/>
  <c r="L338" i="1"/>
  <c r="G338" i="1"/>
  <c r="O337" i="1"/>
  <c r="P337" i="1" s="1"/>
  <c r="N337" i="1"/>
  <c r="M337" i="1"/>
  <c r="L337" i="1"/>
  <c r="G337" i="1"/>
  <c r="M336" i="1"/>
  <c r="O336" i="1" s="1"/>
  <c r="L336" i="1"/>
  <c r="N336" i="1" s="1"/>
  <c r="G336" i="1"/>
  <c r="M335" i="1"/>
  <c r="O335" i="1" s="1"/>
  <c r="P335" i="1" s="1"/>
  <c r="L335" i="1"/>
  <c r="N335" i="1" s="1"/>
  <c r="G335" i="1"/>
  <c r="O334" i="1"/>
  <c r="P334" i="1" s="1"/>
  <c r="N334" i="1"/>
  <c r="M334" i="1"/>
  <c r="L334" i="1"/>
  <c r="G334" i="1"/>
  <c r="M333" i="1"/>
  <c r="O333" i="1" s="1"/>
  <c r="L333" i="1"/>
  <c r="N333" i="1" s="1"/>
  <c r="G333" i="1"/>
  <c r="N332" i="1"/>
  <c r="M332" i="1"/>
  <c r="O332" i="1" s="1"/>
  <c r="P332" i="1" s="1"/>
  <c r="L332" i="1"/>
  <c r="G332" i="1"/>
  <c r="M331" i="1"/>
  <c r="O331" i="1" s="1"/>
  <c r="P331" i="1" s="1"/>
  <c r="L331" i="1"/>
  <c r="N331" i="1" s="1"/>
  <c r="G331" i="1"/>
  <c r="P330" i="1"/>
  <c r="O330" i="1"/>
  <c r="N330" i="1"/>
  <c r="M330" i="1"/>
  <c r="L330" i="1"/>
  <c r="G330" i="1"/>
  <c r="N329" i="1"/>
  <c r="M329" i="1"/>
  <c r="O329" i="1" s="1"/>
  <c r="P329" i="1" s="1"/>
  <c r="L329" i="1"/>
  <c r="G329" i="1"/>
  <c r="N328" i="1"/>
  <c r="M328" i="1"/>
  <c r="O328" i="1" s="1"/>
  <c r="P328" i="1" s="1"/>
  <c r="L328" i="1"/>
  <c r="G328" i="1"/>
  <c r="P327" i="1"/>
  <c r="M327" i="1"/>
  <c r="O327" i="1" s="1"/>
  <c r="L327" i="1"/>
  <c r="N327" i="1" s="1"/>
  <c r="G327" i="1"/>
  <c r="O326" i="1"/>
  <c r="P326" i="1" s="1"/>
  <c r="N326" i="1"/>
  <c r="M326" i="1"/>
  <c r="L326" i="1"/>
  <c r="G326" i="1"/>
  <c r="N325" i="1"/>
  <c r="M325" i="1"/>
  <c r="O325" i="1" s="1"/>
  <c r="P325" i="1" s="1"/>
  <c r="L325" i="1"/>
  <c r="G325" i="1"/>
  <c r="O324" i="1"/>
  <c r="M324" i="1"/>
  <c r="L324" i="1"/>
  <c r="N324" i="1" s="1"/>
  <c r="G324" i="1"/>
  <c r="P323" i="1"/>
  <c r="M323" i="1"/>
  <c r="O323" i="1" s="1"/>
  <c r="L323" i="1"/>
  <c r="N323" i="1" s="1"/>
  <c r="G323" i="1"/>
  <c r="O322" i="1"/>
  <c r="P322" i="1" s="1"/>
  <c r="N322" i="1"/>
  <c r="M322" i="1"/>
  <c r="L322" i="1"/>
  <c r="G322" i="1"/>
  <c r="O321" i="1"/>
  <c r="M321" i="1"/>
  <c r="L321" i="1"/>
  <c r="N321" i="1" s="1"/>
  <c r="P321" i="1" s="1"/>
  <c r="G321" i="1"/>
  <c r="O320" i="1"/>
  <c r="M320" i="1"/>
  <c r="L320" i="1"/>
  <c r="N320" i="1" s="1"/>
  <c r="G320" i="1"/>
  <c r="M319" i="1"/>
  <c r="O319" i="1" s="1"/>
  <c r="P319" i="1" s="1"/>
  <c r="L319" i="1"/>
  <c r="N319" i="1" s="1"/>
  <c r="G319" i="1"/>
  <c r="O318" i="1"/>
  <c r="P318" i="1" s="1"/>
  <c r="N318" i="1"/>
  <c r="M318" i="1"/>
  <c r="L318" i="1"/>
  <c r="G318" i="1"/>
  <c r="O317" i="1"/>
  <c r="M317" i="1"/>
  <c r="L317" i="1"/>
  <c r="N317" i="1" s="1"/>
  <c r="G317" i="1"/>
  <c r="M316" i="1"/>
  <c r="O316" i="1" s="1"/>
  <c r="P316" i="1" s="1"/>
  <c r="L316" i="1"/>
  <c r="N316" i="1" s="1"/>
  <c r="G316" i="1"/>
  <c r="P315" i="1"/>
  <c r="M315" i="1"/>
  <c r="O315" i="1" s="1"/>
  <c r="L315" i="1"/>
  <c r="N315" i="1" s="1"/>
  <c r="G315" i="1"/>
  <c r="O314" i="1"/>
  <c r="P314" i="1" s="1"/>
  <c r="N314" i="1"/>
  <c r="M314" i="1"/>
  <c r="L314" i="1"/>
  <c r="G314" i="1"/>
  <c r="M313" i="1"/>
  <c r="O313" i="1" s="1"/>
  <c r="L313" i="1"/>
  <c r="N313" i="1" s="1"/>
  <c r="G313" i="1"/>
  <c r="O312" i="1"/>
  <c r="P312" i="1" s="1"/>
  <c r="N312" i="1"/>
  <c r="M312" i="1"/>
  <c r="L312" i="1"/>
  <c r="G312" i="1"/>
  <c r="M311" i="1"/>
  <c r="O311" i="1" s="1"/>
  <c r="P311" i="1" s="1"/>
  <c r="L311" i="1"/>
  <c r="N311" i="1" s="1"/>
  <c r="G311" i="1"/>
  <c r="P310" i="1"/>
  <c r="O310" i="1"/>
  <c r="N310" i="1"/>
  <c r="M310" i="1"/>
  <c r="L310" i="1"/>
  <c r="G310" i="1"/>
  <c r="O309" i="1"/>
  <c r="P309" i="1" s="1"/>
  <c r="N309" i="1"/>
  <c r="M309" i="1"/>
  <c r="L309" i="1"/>
  <c r="G309" i="1"/>
  <c r="O308" i="1"/>
  <c r="N308" i="1"/>
  <c r="M308" i="1"/>
  <c r="L308" i="1"/>
  <c r="G308" i="1"/>
  <c r="M307" i="1"/>
  <c r="O307" i="1" s="1"/>
  <c r="P307" i="1" s="1"/>
  <c r="L307" i="1"/>
  <c r="N307" i="1" s="1"/>
  <c r="G307" i="1"/>
  <c r="O306" i="1"/>
  <c r="P306" i="1" s="1"/>
  <c r="N306" i="1"/>
  <c r="M306" i="1"/>
  <c r="L306" i="1"/>
  <c r="G306" i="1"/>
  <c r="O305" i="1"/>
  <c r="P305" i="1" s="1"/>
  <c r="M305" i="1"/>
  <c r="L305" i="1"/>
  <c r="N305" i="1" s="1"/>
  <c r="G305" i="1"/>
  <c r="M304" i="1"/>
  <c r="O304" i="1" s="1"/>
  <c r="P304" i="1" s="1"/>
  <c r="L304" i="1"/>
  <c r="N304" i="1" s="1"/>
  <c r="G304" i="1"/>
  <c r="P303" i="1"/>
  <c r="O303" i="1"/>
  <c r="M303" i="1"/>
  <c r="L303" i="1"/>
  <c r="N303" i="1" s="1"/>
  <c r="G303" i="1"/>
  <c r="O302" i="1"/>
  <c r="P302" i="1" s="1"/>
  <c r="N302" i="1"/>
  <c r="M302" i="1"/>
  <c r="L302" i="1"/>
  <c r="G302" i="1"/>
  <c r="N301" i="1"/>
  <c r="M301" i="1"/>
  <c r="O301" i="1" s="1"/>
  <c r="P301" i="1" s="1"/>
  <c r="L301" i="1"/>
  <c r="G301" i="1"/>
  <c r="O300" i="1"/>
  <c r="M300" i="1"/>
  <c r="L300" i="1"/>
  <c r="N300" i="1" s="1"/>
  <c r="G300" i="1"/>
  <c r="M299" i="1"/>
  <c r="O299" i="1" s="1"/>
  <c r="P299" i="1" s="1"/>
  <c r="L299" i="1"/>
  <c r="N299" i="1" s="1"/>
  <c r="G299" i="1"/>
  <c r="N298" i="1"/>
  <c r="M298" i="1"/>
  <c r="O298" i="1" s="1"/>
  <c r="P298" i="1" s="1"/>
  <c r="L298" i="1"/>
  <c r="G298" i="1"/>
  <c r="M297" i="1"/>
  <c r="O297" i="1" s="1"/>
  <c r="L297" i="1"/>
  <c r="N297" i="1" s="1"/>
  <c r="G297" i="1"/>
  <c r="N296" i="1"/>
  <c r="M296" i="1"/>
  <c r="O296" i="1" s="1"/>
  <c r="P296" i="1" s="1"/>
  <c r="L296" i="1"/>
  <c r="G296" i="1"/>
  <c r="M295" i="1"/>
  <c r="O295" i="1" s="1"/>
  <c r="P295" i="1" s="1"/>
  <c r="L295" i="1"/>
  <c r="N295" i="1" s="1"/>
  <c r="G295" i="1"/>
  <c r="N294" i="1"/>
  <c r="M294" i="1"/>
  <c r="O294" i="1" s="1"/>
  <c r="P294" i="1" s="1"/>
  <c r="L294" i="1"/>
  <c r="G294" i="1"/>
  <c r="O293" i="1"/>
  <c r="P293" i="1" s="1"/>
  <c r="N293" i="1"/>
  <c r="M293" i="1"/>
  <c r="L293" i="1"/>
  <c r="G293" i="1"/>
  <c r="O292" i="1"/>
  <c r="N292" i="1"/>
  <c r="M292" i="1"/>
  <c r="L292" i="1"/>
  <c r="G292" i="1"/>
  <c r="M291" i="1"/>
  <c r="O291" i="1" s="1"/>
  <c r="P291" i="1" s="1"/>
  <c r="L291" i="1"/>
  <c r="N291" i="1" s="1"/>
  <c r="G291" i="1"/>
  <c r="O290" i="1"/>
  <c r="P290" i="1" s="1"/>
  <c r="N290" i="1"/>
  <c r="M290" i="1"/>
  <c r="L290" i="1"/>
  <c r="G290" i="1"/>
  <c r="O289" i="1"/>
  <c r="P289" i="1" s="1"/>
  <c r="M289" i="1"/>
  <c r="L289" i="1"/>
  <c r="N289" i="1" s="1"/>
  <c r="G289" i="1"/>
  <c r="M288" i="1"/>
  <c r="O288" i="1" s="1"/>
  <c r="P288" i="1" s="1"/>
  <c r="L288" i="1"/>
  <c r="N288" i="1" s="1"/>
  <c r="G288" i="1"/>
  <c r="P287" i="1"/>
  <c r="O287" i="1"/>
  <c r="M287" i="1"/>
  <c r="L287" i="1"/>
  <c r="N287" i="1" s="1"/>
  <c r="O286" i="1"/>
  <c r="P286" i="1" s="1"/>
  <c r="N286" i="1"/>
  <c r="M286" i="1"/>
  <c r="L286" i="1"/>
  <c r="G286" i="1"/>
  <c r="M285" i="1"/>
  <c r="O285" i="1" s="1"/>
  <c r="L285" i="1"/>
  <c r="N285" i="1" s="1"/>
  <c r="G285" i="1"/>
  <c r="P284" i="1"/>
  <c r="N284" i="1"/>
  <c r="M284" i="1"/>
  <c r="O284" i="1" s="1"/>
  <c r="L284" i="1"/>
  <c r="G284" i="1"/>
  <c r="O283" i="1"/>
  <c r="P283" i="1" s="1"/>
  <c r="M283" i="1"/>
  <c r="L283" i="1"/>
  <c r="N283" i="1" s="1"/>
  <c r="G283" i="1"/>
  <c r="N282" i="1"/>
  <c r="M282" i="1"/>
  <c r="O282" i="1" s="1"/>
  <c r="P282" i="1" s="1"/>
  <c r="L282" i="1"/>
  <c r="G282" i="1"/>
  <c r="M281" i="1"/>
  <c r="O281" i="1" s="1"/>
  <c r="L281" i="1"/>
  <c r="N281" i="1" s="1"/>
  <c r="G281" i="1"/>
  <c r="N280" i="1"/>
  <c r="M280" i="1"/>
  <c r="O280" i="1" s="1"/>
  <c r="P280" i="1" s="1"/>
  <c r="L280" i="1"/>
  <c r="G280" i="1"/>
  <c r="O279" i="1"/>
  <c r="P279" i="1" s="1"/>
  <c r="N279" i="1"/>
  <c r="M279" i="1"/>
  <c r="L279" i="1"/>
  <c r="G279" i="1"/>
  <c r="M278" i="1"/>
  <c r="O278" i="1" s="1"/>
  <c r="P278" i="1" s="1"/>
  <c r="L278" i="1"/>
  <c r="N278" i="1" s="1"/>
  <c r="G278" i="1"/>
  <c r="O277" i="1"/>
  <c r="M277" i="1"/>
  <c r="L277" i="1"/>
  <c r="N277" i="1" s="1"/>
  <c r="P277" i="1" s="1"/>
  <c r="G277" i="1"/>
  <c r="M276" i="1"/>
  <c r="O276" i="1" s="1"/>
  <c r="L276" i="1"/>
  <c r="N276" i="1" s="1"/>
  <c r="P276" i="1" s="1"/>
  <c r="G276" i="1"/>
  <c r="O275" i="1"/>
  <c r="P275" i="1" s="1"/>
  <c r="N275" i="1"/>
  <c r="M275" i="1"/>
  <c r="L275" i="1"/>
  <c r="G275" i="1"/>
  <c r="M274" i="1"/>
  <c r="O274" i="1" s="1"/>
  <c r="L274" i="1"/>
  <c r="N274" i="1" s="1"/>
  <c r="G274" i="1"/>
  <c r="O273" i="1"/>
  <c r="P273" i="1" s="1"/>
  <c r="N273" i="1"/>
  <c r="M273" i="1"/>
  <c r="L273" i="1"/>
  <c r="G273" i="1"/>
  <c r="N272" i="1"/>
  <c r="P272" i="1" s="1"/>
  <c r="M272" i="1"/>
  <c r="O272" i="1" s="1"/>
  <c r="L272" i="1"/>
  <c r="G272" i="1"/>
  <c r="O271" i="1"/>
  <c r="M271" i="1"/>
  <c r="L271" i="1"/>
  <c r="N271" i="1" s="1"/>
  <c r="G271" i="1"/>
  <c r="O270" i="1"/>
  <c r="M270" i="1"/>
  <c r="L270" i="1"/>
  <c r="N270" i="1" s="1"/>
  <c r="P270" i="1" s="1"/>
  <c r="G270" i="1"/>
  <c r="N269" i="1"/>
  <c r="M269" i="1"/>
  <c r="O269" i="1" s="1"/>
  <c r="P269" i="1" s="1"/>
  <c r="L269" i="1"/>
  <c r="G269" i="1"/>
  <c r="O268" i="1"/>
  <c r="P268" i="1" s="1"/>
  <c r="N268" i="1"/>
  <c r="M268" i="1"/>
  <c r="L268" i="1"/>
  <c r="G268" i="1"/>
  <c r="M267" i="1"/>
  <c r="O267" i="1" s="1"/>
  <c r="L267" i="1"/>
  <c r="N267" i="1" s="1"/>
  <c r="G267" i="1"/>
  <c r="O266" i="1"/>
  <c r="M266" i="1"/>
  <c r="L266" i="1"/>
  <c r="N266" i="1" s="1"/>
  <c r="P266" i="1" s="1"/>
  <c r="G266" i="1"/>
  <c r="N265" i="1"/>
  <c r="M265" i="1"/>
  <c r="O265" i="1" s="1"/>
  <c r="P265" i="1" s="1"/>
  <c r="L265" i="1"/>
  <c r="G265" i="1"/>
  <c r="O264" i="1"/>
  <c r="P264" i="1" s="1"/>
  <c r="N264" i="1"/>
  <c r="M264" i="1"/>
  <c r="L264" i="1"/>
  <c r="G264" i="1"/>
  <c r="M263" i="1"/>
  <c r="O263" i="1" s="1"/>
  <c r="L263" i="1"/>
  <c r="N263" i="1" s="1"/>
  <c r="G263" i="1"/>
  <c r="O262" i="1"/>
  <c r="M262" i="1"/>
  <c r="L262" i="1"/>
  <c r="N262" i="1" s="1"/>
  <c r="P262" i="1" s="1"/>
  <c r="O261" i="1"/>
  <c r="M261" i="1"/>
  <c r="L261" i="1"/>
  <c r="N261" i="1" s="1"/>
  <c r="G261" i="1"/>
  <c r="N260" i="1"/>
  <c r="M260" i="1"/>
  <c r="O260" i="1" s="1"/>
  <c r="P260" i="1" s="1"/>
  <c r="L260" i="1"/>
  <c r="G260" i="1"/>
  <c r="M259" i="1"/>
  <c r="O259" i="1" s="1"/>
  <c r="L259" i="1"/>
  <c r="N259" i="1" s="1"/>
  <c r="G259" i="1"/>
  <c r="O258" i="1"/>
  <c r="P258" i="1" s="1"/>
  <c r="N258" i="1"/>
  <c r="M258" i="1"/>
  <c r="L258" i="1"/>
  <c r="G258" i="1"/>
  <c r="O257" i="1"/>
  <c r="M257" i="1"/>
  <c r="L257" i="1"/>
  <c r="N257" i="1" s="1"/>
  <c r="G257" i="1"/>
  <c r="N256" i="1"/>
  <c r="M256" i="1"/>
  <c r="O256" i="1" s="1"/>
  <c r="P256" i="1" s="1"/>
  <c r="L256" i="1"/>
  <c r="G256" i="1"/>
  <c r="M255" i="1"/>
  <c r="O255" i="1" s="1"/>
  <c r="L255" i="1"/>
  <c r="N255" i="1" s="1"/>
  <c r="G255" i="1"/>
  <c r="O254" i="1"/>
  <c r="P254" i="1" s="1"/>
  <c r="N254" i="1"/>
  <c r="M254" i="1"/>
  <c r="L254" i="1"/>
  <c r="G254" i="1"/>
  <c r="O253" i="1"/>
  <c r="M253" i="1"/>
  <c r="L253" i="1"/>
  <c r="N253" i="1" s="1"/>
  <c r="G253" i="1"/>
  <c r="N252" i="1"/>
  <c r="M252" i="1"/>
  <c r="O252" i="1" s="1"/>
  <c r="P252" i="1" s="1"/>
  <c r="L252" i="1"/>
  <c r="G252" i="1"/>
  <c r="M251" i="1"/>
  <c r="O251" i="1" s="1"/>
  <c r="L251" i="1"/>
  <c r="N251" i="1" s="1"/>
  <c r="G251" i="1"/>
  <c r="O250" i="1"/>
  <c r="P250" i="1" s="1"/>
  <c r="N250" i="1"/>
  <c r="M250" i="1"/>
  <c r="L250" i="1"/>
  <c r="G250" i="1"/>
  <c r="O249" i="1"/>
  <c r="M249" i="1"/>
  <c r="L249" i="1"/>
  <c r="N249" i="1" s="1"/>
  <c r="G249" i="1"/>
  <c r="N248" i="1"/>
  <c r="M248" i="1"/>
  <c r="O248" i="1" s="1"/>
  <c r="P248" i="1" s="1"/>
  <c r="L248" i="1"/>
  <c r="G248" i="1"/>
  <c r="M247" i="1"/>
  <c r="O247" i="1" s="1"/>
  <c r="L247" i="1"/>
  <c r="N247" i="1" s="1"/>
  <c r="G247" i="1"/>
  <c r="O246" i="1"/>
  <c r="P246" i="1" s="1"/>
  <c r="N246" i="1"/>
  <c r="M246" i="1"/>
  <c r="L246" i="1"/>
  <c r="G246" i="1"/>
  <c r="O245" i="1"/>
  <c r="M245" i="1"/>
  <c r="L245" i="1"/>
  <c r="N245" i="1" s="1"/>
  <c r="G245" i="1"/>
  <c r="N244" i="1"/>
  <c r="M244" i="1"/>
  <c r="O244" i="1" s="1"/>
  <c r="P244" i="1" s="1"/>
  <c r="L244" i="1"/>
  <c r="G244" i="1"/>
  <c r="M243" i="1"/>
  <c r="O243" i="1" s="1"/>
  <c r="L243" i="1"/>
  <c r="N243" i="1" s="1"/>
  <c r="G243" i="1"/>
  <c r="O242" i="1"/>
  <c r="P242" i="1" s="1"/>
  <c r="N242" i="1"/>
  <c r="M242" i="1"/>
  <c r="L242" i="1"/>
  <c r="G242" i="1"/>
  <c r="O241" i="1"/>
  <c r="M241" i="1"/>
  <c r="L241" i="1"/>
  <c r="N241" i="1" s="1"/>
  <c r="G241" i="1"/>
  <c r="N240" i="1"/>
  <c r="M240" i="1"/>
  <c r="O240" i="1" s="1"/>
  <c r="P240" i="1" s="1"/>
  <c r="L240" i="1"/>
  <c r="G240" i="1"/>
  <c r="M239" i="1"/>
  <c r="O239" i="1" s="1"/>
  <c r="L239" i="1"/>
  <c r="N239" i="1" s="1"/>
  <c r="G239" i="1"/>
  <c r="O238" i="1"/>
  <c r="P238" i="1" s="1"/>
  <c r="N238" i="1"/>
  <c r="M238" i="1"/>
  <c r="L238" i="1"/>
  <c r="G238" i="1"/>
  <c r="O237" i="1"/>
  <c r="M237" i="1"/>
  <c r="L237" i="1"/>
  <c r="N237" i="1" s="1"/>
  <c r="G237" i="1"/>
  <c r="N236" i="1"/>
  <c r="M236" i="1"/>
  <c r="O236" i="1" s="1"/>
  <c r="P236" i="1" s="1"/>
  <c r="L236" i="1"/>
  <c r="G236" i="1"/>
  <c r="M235" i="1"/>
  <c r="O235" i="1" s="1"/>
  <c r="L235" i="1"/>
  <c r="N235" i="1" s="1"/>
  <c r="G235" i="1"/>
  <c r="O234" i="1"/>
  <c r="P234" i="1" s="1"/>
  <c r="N234" i="1"/>
  <c r="M234" i="1"/>
  <c r="L234" i="1"/>
  <c r="G234" i="1"/>
  <c r="O233" i="1"/>
  <c r="M233" i="1"/>
  <c r="L233" i="1"/>
  <c r="N233" i="1" s="1"/>
  <c r="G233" i="1"/>
  <c r="N232" i="1"/>
  <c r="M232" i="1"/>
  <c r="O232" i="1" s="1"/>
  <c r="P232" i="1" s="1"/>
  <c r="L232" i="1"/>
  <c r="G232" i="1"/>
  <c r="M231" i="1"/>
  <c r="O231" i="1" s="1"/>
  <c r="L231" i="1"/>
  <c r="N231" i="1" s="1"/>
  <c r="G231" i="1"/>
  <c r="O230" i="1"/>
  <c r="P230" i="1" s="1"/>
  <c r="N230" i="1"/>
  <c r="M230" i="1"/>
  <c r="L230" i="1"/>
  <c r="G230" i="1"/>
  <c r="O229" i="1"/>
  <c r="M229" i="1"/>
  <c r="L229" i="1"/>
  <c r="N229" i="1" s="1"/>
  <c r="G229" i="1"/>
  <c r="N228" i="1"/>
  <c r="M228" i="1"/>
  <c r="O228" i="1" s="1"/>
  <c r="P228" i="1" s="1"/>
  <c r="L228" i="1"/>
  <c r="G228" i="1"/>
  <c r="M227" i="1"/>
  <c r="O227" i="1" s="1"/>
  <c r="L227" i="1"/>
  <c r="N227" i="1" s="1"/>
  <c r="G227" i="1"/>
  <c r="O226" i="1"/>
  <c r="P226" i="1" s="1"/>
  <c r="N226" i="1"/>
  <c r="M226" i="1"/>
  <c r="L226" i="1"/>
  <c r="G226" i="1"/>
  <c r="O225" i="1"/>
  <c r="M225" i="1"/>
  <c r="L225" i="1"/>
  <c r="N225" i="1" s="1"/>
  <c r="G225" i="1"/>
  <c r="N224" i="1"/>
  <c r="M224" i="1"/>
  <c r="O224" i="1" s="1"/>
  <c r="P224" i="1" s="1"/>
  <c r="L224" i="1"/>
  <c r="G224" i="1"/>
  <c r="M223" i="1"/>
  <c r="O223" i="1" s="1"/>
  <c r="L223" i="1"/>
  <c r="N223" i="1" s="1"/>
  <c r="G223" i="1"/>
  <c r="O222" i="1"/>
  <c r="P222" i="1" s="1"/>
  <c r="N222" i="1"/>
  <c r="M222" i="1"/>
  <c r="L222" i="1"/>
  <c r="G222" i="1"/>
  <c r="O221" i="1"/>
  <c r="M221" i="1"/>
  <c r="L221" i="1"/>
  <c r="N221" i="1" s="1"/>
  <c r="G221" i="1"/>
  <c r="N220" i="1"/>
  <c r="M220" i="1"/>
  <c r="O220" i="1" s="1"/>
  <c r="P220" i="1" s="1"/>
  <c r="L220" i="1"/>
  <c r="G220" i="1"/>
  <c r="M219" i="1"/>
  <c r="O219" i="1" s="1"/>
  <c r="L219" i="1"/>
  <c r="N219" i="1" s="1"/>
  <c r="G219" i="1"/>
  <c r="O218" i="1"/>
  <c r="P218" i="1" s="1"/>
  <c r="N218" i="1"/>
  <c r="M218" i="1"/>
  <c r="L218" i="1"/>
  <c r="G218" i="1"/>
  <c r="O217" i="1"/>
  <c r="M217" i="1"/>
  <c r="L217" i="1"/>
  <c r="N217" i="1" s="1"/>
  <c r="G217" i="1"/>
  <c r="N216" i="1"/>
  <c r="M216" i="1"/>
  <c r="O216" i="1" s="1"/>
  <c r="P216" i="1" s="1"/>
  <c r="L216" i="1"/>
  <c r="G216" i="1"/>
  <c r="M215" i="1"/>
  <c r="O215" i="1" s="1"/>
  <c r="L215" i="1"/>
  <c r="N215" i="1" s="1"/>
  <c r="G215" i="1"/>
  <c r="O214" i="1"/>
  <c r="P214" i="1" s="1"/>
  <c r="N214" i="1"/>
  <c r="M214" i="1"/>
  <c r="L214" i="1"/>
  <c r="G214" i="1"/>
  <c r="O213" i="1"/>
  <c r="M213" i="1"/>
  <c r="L213" i="1"/>
  <c r="N213" i="1" s="1"/>
  <c r="G213" i="1"/>
  <c r="N212" i="1"/>
  <c r="M212" i="1"/>
  <c r="O212" i="1" s="1"/>
  <c r="P212" i="1" s="1"/>
  <c r="L212" i="1"/>
  <c r="G212" i="1"/>
  <c r="M211" i="1"/>
  <c r="O211" i="1" s="1"/>
  <c r="L211" i="1"/>
  <c r="N211" i="1" s="1"/>
  <c r="G211" i="1"/>
  <c r="O210" i="1"/>
  <c r="P210" i="1" s="1"/>
  <c r="N210" i="1"/>
  <c r="M210" i="1"/>
  <c r="L210" i="1"/>
  <c r="G210" i="1"/>
  <c r="O209" i="1"/>
  <c r="M209" i="1"/>
  <c r="L209" i="1"/>
  <c r="N209" i="1" s="1"/>
  <c r="G209" i="1"/>
  <c r="N208" i="1"/>
  <c r="M208" i="1"/>
  <c r="O208" i="1" s="1"/>
  <c r="P208" i="1" s="1"/>
  <c r="L208" i="1"/>
  <c r="G208" i="1"/>
  <c r="M207" i="1"/>
  <c r="O207" i="1" s="1"/>
  <c r="L207" i="1"/>
  <c r="N207" i="1" s="1"/>
  <c r="G207" i="1"/>
  <c r="O206" i="1"/>
  <c r="P206" i="1" s="1"/>
  <c r="N206" i="1"/>
  <c r="M206" i="1"/>
  <c r="L206" i="1"/>
  <c r="G206" i="1"/>
  <c r="O205" i="1"/>
  <c r="M205" i="1"/>
  <c r="L205" i="1"/>
  <c r="N205" i="1" s="1"/>
  <c r="G205" i="1"/>
  <c r="N204" i="1"/>
  <c r="M204" i="1"/>
  <c r="O204" i="1" s="1"/>
  <c r="P204" i="1" s="1"/>
  <c r="L204" i="1"/>
  <c r="G204" i="1"/>
  <c r="M203" i="1"/>
  <c r="O203" i="1" s="1"/>
  <c r="L203" i="1"/>
  <c r="N203" i="1" s="1"/>
  <c r="G203" i="1"/>
  <c r="O202" i="1"/>
  <c r="P202" i="1" s="1"/>
  <c r="N202" i="1"/>
  <c r="M202" i="1"/>
  <c r="L202" i="1"/>
  <c r="G202" i="1"/>
  <c r="O201" i="1"/>
  <c r="M201" i="1"/>
  <c r="L201" i="1"/>
  <c r="N201" i="1" s="1"/>
  <c r="G201" i="1"/>
  <c r="N200" i="1"/>
  <c r="M200" i="1"/>
  <c r="O200" i="1" s="1"/>
  <c r="P200" i="1" s="1"/>
  <c r="L200" i="1"/>
  <c r="G200" i="1"/>
  <c r="M199" i="1"/>
  <c r="O199" i="1" s="1"/>
  <c r="L199" i="1"/>
  <c r="N199" i="1" s="1"/>
  <c r="G199" i="1"/>
  <c r="O198" i="1"/>
  <c r="P198" i="1" s="1"/>
  <c r="N198" i="1"/>
  <c r="M198" i="1"/>
  <c r="L198" i="1"/>
  <c r="G198" i="1"/>
  <c r="O197" i="1"/>
  <c r="M197" i="1"/>
  <c r="L197" i="1"/>
  <c r="N197" i="1" s="1"/>
  <c r="G197" i="1"/>
  <c r="N196" i="1"/>
  <c r="M196" i="1"/>
  <c r="O196" i="1" s="1"/>
  <c r="P196" i="1" s="1"/>
  <c r="L196" i="1"/>
  <c r="G196" i="1"/>
  <c r="M195" i="1"/>
  <c r="O195" i="1" s="1"/>
  <c r="L195" i="1"/>
  <c r="N195" i="1" s="1"/>
  <c r="G195" i="1"/>
  <c r="O194" i="1"/>
  <c r="P194" i="1" s="1"/>
  <c r="N194" i="1"/>
  <c r="M194" i="1"/>
  <c r="L194" i="1"/>
  <c r="G194" i="1"/>
  <c r="O193" i="1"/>
  <c r="M193" i="1"/>
  <c r="L193" i="1"/>
  <c r="N193" i="1" s="1"/>
  <c r="G193" i="1"/>
  <c r="N192" i="1"/>
  <c r="M192" i="1"/>
  <c r="O192" i="1" s="1"/>
  <c r="P192" i="1" s="1"/>
  <c r="L192" i="1"/>
  <c r="G192" i="1"/>
  <c r="M191" i="1"/>
  <c r="O191" i="1" s="1"/>
  <c r="L191" i="1"/>
  <c r="N191" i="1" s="1"/>
  <c r="G191" i="1"/>
  <c r="O190" i="1"/>
  <c r="P190" i="1" s="1"/>
  <c r="N190" i="1"/>
  <c r="M190" i="1"/>
  <c r="L190" i="1"/>
  <c r="G190" i="1"/>
  <c r="O189" i="1"/>
  <c r="M189" i="1"/>
  <c r="L189" i="1"/>
  <c r="N189" i="1" s="1"/>
  <c r="G189" i="1"/>
  <c r="N188" i="1"/>
  <c r="M188" i="1"/>
  <c r="O188" i="1" s="1"/>
  <c r="P188" i="1" s="1"/>
  <c r="L188" i="1"/>
  <c r="G188" i="1"/>
  <c r="M187" i="1"/>
  <c r="O187" i="1" s="1"/>
  <c r="L187" i="1"/>
  <c r="N187" i="1" s="1"/>
  <c r="G187" i="1"/>
  <c r="O186" i="1"/>
  <c r="P186" i="1" s="1"/>
  <c r="N186" i="1"/>
  <c r="M186" i="1"/>
  <c r="L186" i="1"/>
  <c r="G186" i="1"/>
  <c r="O185" i="1"/>
  <c r="M185" i="1"/>
  <c r="L185" i="1"/>
  <c r="N185" i="1" s="1"/>
  <c r="G185" i="1"/>
  <c r="N184" i="1"/>
  <c r="M184" i="1"/>
  <c r="O184" i="1" s="1"/>
  <c r="P184" i="1" s="1"/>
  <c r="L184" i="1"/>
  <c r="G184" i="1"/>
  <c r="M183" i="1"/>
  <c r="O183" i="1" s="1"/>
  <c r="L183" i="1"/>
  <c r="N183" i="1" s="1"/>
  <c r="G183" i="1"/>
  <c r="O182" i="1"/>
  <c r="P182" i="1" s="1"/>
  <c r="N182" i="1"/>
  <c r="M182" i="1"/>
  <c r="L182" i="1"/>
  <c r="G182" i="1"/>
  <c r="O181" i="1"/>
  <c r="M181" i="1"/>
  <c r="L181" i="1"/>
  <c r="N181" i="1" s="1"/>
  <c r="G181" i="1"/>
  <c r="N180" i="1"/>
  <c r="M180" i="1"/>
  <c r="O180" i="1" s="1"/>
  <c r="P180" i="1" s="1"/>
  <c r="L180" i="1"/>
  <c r="G180" i="1"/>
  <c r="M179" i="1"/>
  <c r="O179" i="1" s="1"/>
  <c r="L179" i="1"/>
  <c r="N179" i="1" s="1"/>
  <c r="G179" i="1"/>
  <c r="O178" i="1"/>
  <c r="P178" i="1" s="1"/>
  <c r="N178" i="1"/>
  <c r="M178" i="1"/>
  <c r="L178" i="1"/>
  <c r="G178" i="1"/>
  <c r="O177" i="1"/>
  <c r="M177" i="1"/>
  <c r="L177" i="1"/>
  <c r="N177" i="1" s="1"/>
  <c r="G177" i="1"/>
  <c r="N176" i="1"/>
  <c r="M176" i="1"/>
  <c r="O176" i="1" s="1"/>
  <c r="P176" i="1" s="1"/>
  <c r="L176" i="1"/>
  <c r="G176" i="1"/>
  <c r="M175" i="1"/>
  <c r="O175" i="1" s="1"/>
  <c r="L175" i="1"/>
  <c r="N175" i="1" s="1"/>
  <c r="G175" i="1"/>
  <c r="O174" i="1"/>
  <c r="P174" i="1" s="1"/>
  <c r="N174" i="1"/>
  <c r="M174" i="1"/>
  <c r="L174" i="1"/>
  <c r="G174" i="1"/>
  <c r="O173" i="1"/>
  <c r="M173" i="1"/>
  <c r="L173" i="1"/>
  <c r="N173" i="1" s="1"/>
  <c r="G173" i="1"/>
  <c r="N172" i="1"/>
  <c r="M172" i="1"/>
  <c r="O172" i="1" s="1"/>
  <c r="P172" i="1" s="1"/>
  <c r="L172" i="1"/>
  <c r="G172" i="1"/>
  <c r="M171" i="1"/>
  <c r="O171" i="1" s="1"/>
  <c r="L171" i="1"/>
  <c r="N171" i="1" s="1"/>
  <c r="G171" i="1"/>
  <c r="O170" i="1"/>
  <c r="P170" i="1" s="1"/>
  <c r="N170" i="1"/>
  <c r="M170" i="1"/>
  <c r="L170" i="1"/>
  <c r="G170" i="1"/>
  <c r="O169" i="1"/>
  <c r="M169" i="1"/>
  <c r="L169" i="1"/>
  <c r="N169" i="1" s="1"/>
  <c r="G169" i="1"/>
  <c r="N168" i="1"/>
  <c r="M168" i="1"/>
  <c r="O168" i="1" s="1"/>
  <c r="P168" i="1" s="1"/>
  <c r="L168" i="1"/>
  <c r="G168" i="1"/>
  <c r="M167" i="1"/>
  <c r="O167" i="1" s="1"/>
  <c r="L167" i="1"/>
  <c r="N167" i="1" s="1"/>
  <c r="G167" i="1"/>
  <c r="O166" i="1"/>
  <c r="P166" i="1" s="1"/>
  <c r="N166" i="1"/>
  <c r="M166" i="1"/>
  <c r="L166" i="1"/>
  <c r="G166" i="1"/>
  <c r="O165" i="1"/>
  <c r="M165" i="1"/>
  <c r="L165" i="1"/>
  <c r="N165" i="1" s="1"/>
  <c r="G165" i="1"/>
  <c r="N164" i="1"/>
  <c r="M164" i="1"/>
  <c r="O164" i="1" s="1"/>
  <c r="P164" i="1" s="1"/>
  <c r="L164" i="1"/>
  <c r="G164" i="1"/>
  <c r="M163" i="1"/>
  <c r="O163" i="1" s="1"/>
  <c r="L163" i="1"/>
  <c r="N163" i="1" s="1"/>
  <c r="G163" i="1"/>
  <c r="O162" i="1"/>
  <c r="P162" i="1" s="1"/>
  <c r="N162" i="1"/>
  <c r="M162" i="1"/>
  <c r="L162" i="1"/>
  <c r="G162" i="1"/>
  <c r="O161" i="1"/>
  <c r="M161" i="1"/>
  <c r="L161" i="1"/>
  <c r="N161" i="1" s="1"/>
  <c r="G161" i="1"/>
  <c r="N160" i="1"/>
  <c r="M160" i="1"/>
  <c r="O160" i="1" s="1"/>
  <c r="P160" i="1" s="1"/>
  <c r="L160" i="1"/>
  <c r="G160" i="1"/>
  <c r="M159" i="1"/>
  <c r="O159" i="1" s="1"/>
  <c r="L159" i="1"/>
  <c r="N159" i="1" s="1"/>
  <c r="G159" i="1"/>
  <c r="O158" i="1"/>
  <c r="P158" i="1" s="1"/>
  <c r="N158" i="1"/>
  <c r="M158" i="1"/>
  <c r="L158" i="1"/>
  <c r="G158" i="1"/>
  <c r="O157" i="1"/>
  <c r="M157" i="1"/>
  <c r="L157" i="1"/>
  <c r="N157" i="1" s="1"/>
  <c r="G157" i="1"/>
  <c r="N156" i="1"/>
  <c r="M156" i="1"/>
  <c r="O156" i="1" s="1"/>
  <c r="P156" i="1" s="1"/>
  <c r="L156" i="1"/>
  <c r="G156" i="1"/>
  <c r="M155" i="1"/>
  <c r="O155" i="1" s="1"/>
  <c r="L155" i="1"/>
  <c r="N155" i="1" s="1"/>
  <c r="G155" i="1"/>
  <c r="O154" i="1"/>
  <c r="P154" i="1" s="1"/>
  <c r="N154" i="1"/>
  <c r="M154" i="1"/>
  <c r="L154" i="1"/>
  <c r="G154" i="1"/>
  <c r="O153" i="1"/>
  <c r="M153" i="1"/>
  <c r="L153" i="1"/>
  <c r="N153" i="1" s="1"/>
  <c r="G153" i="1"/>
  <c r="N152" i="1"/>
  <c r="M152" i="1"/>
  <c r="O152" i="1" s="1"/>
  <c r="P152" i="1" s="1"/>
  <c r="L152" i="1"/>
  <c r="G152" i="1"/>
  <c r="M151" i="1"/>
  <c r="O151" i="1" s="1"/>
  <c r="L151" i="1"/>
  <c r="N151" i="1" s="1"/>
  <c r="G151" i="1"/>
  <c r="O150" i="1"/>
  <c r="P150" i="1" s="1"/>
  <c r="N150" i="1"/>
  <c r="M150" i="1"/>
  <c r="L150" i="1"/>
  <c r="G150" i="1"/>
  <c r="O149" i="1"/>
  <c r="M149" i="1"/>
  <c r="L149" i="1"/>
  <c r="N149" i="1" s="1"/>
  <c r="G149" i="1"/>
  <c r="N148" i="1"/>
  <c r="M148" i="1"/>
  <c r="O148" i="1" s="1"/>
  <c r="P148" i="1" s="1"/>
  <c r="L148" i="1"/>
  <c r="G148" i="1"/>
  <c r="M147" i="1"/>
  <c r="O147" i="1" s="1"/>
  <c r="L147" i="1"/>
  <c r="N147" i="1" s="1"/>
  <c r="G147" i="1"/>
  <c r="O146" i="1"/>
  <c r="P146" i="1" s="1"/>
  <c r="N146" i="1"/>
  <c r="M146" i="1"/>
  <c r="L146" i="1"/>
  <c r="G146" i="1"/>
  <c r="O145" i="1"/>
  <c r="M145" i="1"/>
  <c r="L145" i="1"/>
  <c r="N145" i="1" s="1"/>
  <c r="G145" i="1"/>
  <c r="N144" i="1"/>
  <c r="M144" i="1"/>
  <c r="O144" i="1" s="1"/>
  <c r="P144" i="1" s="1"/>
  <c r="L144" i="1"/>
  <c r="G144" i="1"/>
  <c r="M143" i="1"/>
  <c r="O143" i="1" s="1"/>
  <c r="L143" i="1"/>
  <c r="N143" i="1" s="1"/>
  <c r="G143" i="1"/>
  <c r="O142" i="1"/>
  <c r="P142" i="1" s="1"/>
  <c r="N142" i="1"/>
  <c r="M142" i="1"/>
  <c r="L142" i="1"/>
  <c r="G142" i="1"/>
  <c r="O141" i="1"/>
  <c r="M141" i="1"/>
  <c r="L141" i="1"/>
  <c r="N141" i="1" s="1"/>
  <c r="G141" i="1"/>
  <c r="N140" i="1"/>
  <c r="M140" i="1"/>
  <c r="O140" i="1" s="1"/>
  <c r="P140" i="1" s="1"/>
  <c r="L140" i="1"/>
  <c r="G140" i="1"/>
  <c r="M139" i="1"/>
  <c r="O139" i="1" s="1"/>
  <c r="L139" i="1"/>
  <c r="N139" i="1" s="1"/>
  <c r="G139" i="1"/>
  <c r="O138" i="1"/>
  <c r="P138" i="1" s="1"/>
  <c r="N138" i="1"/>
  <c r="M138" i="1"/>
  <c r="L138" i="1"/>
  <c r="G138" i="1"/>
  <c r="O137" i="1"/>
  <c r="M137" i="1"/>
  <c r="L137" i="1"/>
  <c r="N137" i="1" s="1"/>
  <c r="G137" i="1"/>
  <c r="N136" i="1"/>
  <c r="M136" i="1"/>
  <c r="O136" i="1" s="1"/>
  <c r="P136" i="1" s="1"/>
  <c r="L136" i="1"/>
  <c r="G136" i="1"/>
  <c r="M135" i="1"/>
  <c r="O135" i="1" s="1"/>
  <c r="L135" i="1"/>
  <c r="N135" i="1" s="1"/>
  <c r="G135" i="1"/>
  <c r="O134" i="1"/>
  <c r="P134" i="1" s="1"/>
  <c r="N134" i="1"/>
  <c r="M134" i="1"/>
  <c r="L134" i="1"/>
  <c r="G134" i="1"/>
  <c r="O133" i="1"/>
  <c r="M133" i="1"/>
  <c r="L133" i="1"/>
  <c r="N133" i="1" s="1"/>
  <c r="G133" i="1"/>
  <c r="N132" i="1"/>
  <c r="M132" i="1"/>
  <c r="O132" i="1" s="1"/>
  <c r="P132" i="1" s="1"/>
  <c r="L132" i="1"/>
  <c r="G132" i="1"/>
  <c r="M131" i="1"/>
  <c r="O131" i="1" s="1"/>
  <c r="L131" i="1"/>
  <c r="N131" i="1" s="1"/>
  <c r="G131" i="1"/>
  <c r="O130" i="1"/>
  <c r="P130" i="1" s="1"/>
  <c r="N130" i="1"/>
  <c r="M130" i="1"/>
  <c r="L130" i="1"/>
  <c r="G130" i="1"/>
  <c r="O129" i="1"/>
  <c r="M129" i="1"/>
  <c r="L129" i="1"/>
  <c r="N129" i="1" s="1"/>
  <c r="G129" i="1"/>
  <c r="N128" i="1"/>
  <c r="M128" i="1"/>
  <c r="O128" i="1" s="1"/>
  <c r="P128" i="1" s="1"/>
  <c r="L128" i="1"/>
  <c r="G128" i="1"/>
  <c r="M127" i="1"/>
  <c r="O127" i="1" s="1"/>
  <c r="L127" i="1"/>
  <c r="N127" i="1" s="1"/>
  <c r="G127" i="1"/>
  <c r="O126" i="1"/>
  <c r="P126" i="1" s="1"/>
  <c r="N126" i="1"/>
  <c r="M126" i="1"/>
  <c r="L126" i="1"/>
  <c r="G126" i="1"/>
  <c r="O125" i="1"/>
  <c r="M125" i="1"/>
  <c r="L125" i="1"/>
  <c r="N125" i="1" s="1"/>
  <c r="G125" i="1"/>
  <c r="N124" i="1"/>
  <c r="M124" i="1"/>
  <c r="O124" i="1" s="1"/>
  <c r="P124" i="1" s="1"/>
  <c r="L124" i="1"/>
  <c r="G124" i="1"/>
  <c r="M123" i="1"/>
  <c r="O123" i="1" s="1"/>
  <c r="L123" i="1"/>
  <c r="N123" i="1" s="1"/>
  <c r="G123" i="1"/>
  <c r="O122" i="1"/>
  <c r="P122" i="1" s="1"/>
  <c r="N122" i="1"/>
  <c r="M122" i="1"/>
  <c r="L122" i="1"/>
  <c r="G122" i="1"/>
  <c r="O121" i="1"/>
  <c r="M121" i="1"/>
  <c r="L121" i="1"/>
  <c r="N121" i="1" s="1"/>
  <c r="G121" i="1"/>
  <c r="N120" i="1"/>
  <c r="M120" i="1"/>
  <c r="O120" i="1" s="1"/>
  <c r="P120" i="1" s="1"/>
  <c r="L120" i="1"/>
  <c r="G120" i="1"/>
  <c r="M119" i="1"/>
  <c r="O119" i="1" s="1"/>
  <c r="L119" i="1"/>
  <c r="N119" i="1" s="1"/>
  <c r="G119" i="1"/>
  <c r="O118" i="1"/>
  <c r="P118" i="1" s="1"/>
  <c r="N118" i="1"/>
  <c r="M118" i="1"/>
  <c r="L118" i="1"/>
  <c r="G118" i="1"/>
  <c r="O117" i="1"/>
  <c r="M117" i="1"/>
  <c r="L117" i="1"/>
  <c r="N117" i="1" s="1"/>
  <c r="G117" i="1"/>
  <c r="N116" i="1"/>
  <c r="M116" i="1"/>
  <c r="O116" i="1" s="1"/>
  <c r="P116" i="1" s="1"/>
  <c r="L116" i="1"/>
  <c r="G116" i="1"/>
  <c r="M115" i="1"/>
  <c r="O115" i="1" s="1"/>
  <c r="L115" i="1"/>
  <c r="N115" i="1" s="1"/>
  <c r="G115" i="1"/>
  <c r="O114" i="1"/>
  <c r="P114" i="1" s="1"/>
  <c r="N114" i="1"/>
  <c r="M114" i="1"/>
  <c r="L114" i="1"/>
  <c r="G114" i="1"/>
  <c r="O113" i="1"/>
  <c r="M113" i="1"/>
  <c r="L113" i="1"/>
  <c r="N113" i="1" s="1"/>
  <c r="G113" i="1"/>
  <c r="N112" i="1"/>
  <c r="M112" i="1"/>
  <c r="O112" i="1" s="1"/>
  <c r="P112" i="1" s="1"/>
  <c r="L112" i="1"/>
  <c r="G112" i="1"/>
  <c r="M111" i="1"/>
  <c r="O111" i="1" s="1"/>
  <c r="L111" i="1"/>
  <c r="N111" i="1" s="1"/>
  <c r="G111" i="1"/>
  <c r="O110" i="1"/>
  <c r="P110" i="1" s="1"/>
  <c r="N110" i="1"/>
  <c r="M110" i="1"/>
  <c r="L110" i="1"/>
  <c r="G110" i="1"/>
  <c r="O109" i="1"/>
  <c r="M109" i="1"/>
  <c r="L109" i="1"/>
  <c r="N109" i="1" s="1"/>
  <c r="G109" i="1"/>
  <c r="N108" i="1"/>
  <c r="M108" i="1"/>
  <c r="O108" i="1" s="1"/>
  <c r="P108" i="1" s="1"/>
  <c r="L108" i="1"/>
  <c r="G108" i="1"/>
  <c r="M107" i="1"/>
  <c r="O107" i="1" s="1"/>
  <c r="L107" i="1"/>
  <c r="N107" i="1" s="1"/>
  <c r="G107" i="1"/>
  <c r="O106" i="1"/>
  <c r="P106" i="1" s="1"/>
  <c r="N106" i="1"/>
  <c r="M106" i="1"/>
  <c r="L106" i="1"/>
  <c r="G106" i="1"/>
  <c r="O105" i="1"/>
  <c r="M105" i="1"/>
  <c r="L105" i="1"/>
  <c r="N105" i="1" s="1"/>
  <c r="G105" i="1"/>
  <c r="N104" i="1"/>
  <c r="M104" i="1"/>
  <c r="O104" i="1" s="1"/>
  <c r="P104" i="1" s="1"/>
  <c r="L104" i="1"/>
  <c r="G104" i="1"/>
  <c r="M103" i="1"/>
  <c r="O103" i="1" s="1"/>
  <c r="L103" i="1"/>
  <c r="N103" i="1" s="1"/>
  <c r="G103" i="1"/>
  <c r="O102" i="1"/>
  <c r="P102" i="1" s="1"/>
  <c r="N102" i="1"/>
  <c r="M102" i="1"/>
  <c r="L102" i="1"/>
  <c r="G102" i="1"/>
  <c r="O101" i="1"/>
  <c r="M101" i="1"/>
  <c r="L101" i="1"/>
  <c r="N101" i="1" s="1"/>
  <c r="G101" i="1"/>
  <c r="N100" i="1"/>
  <c r="M100" i="1"/>
  <c r="O100" i="1" s="1"/>
  <c r="P100" i="1" s="1"/>
  <c r="L100" i="1"/>
  <c r="G100" i="1"/>
  <c r="M99" i="1"/>
  <c r="O99" i="1" s="1"/>
  <c r="L99" i="1"/>
  <c r="N99" i="1" s="1"/>
  <c r="G99" i="1"/>
  <c r="O98" i="1"/>
  <c r="P98" i="1" s="1"/>
  <c r="N98" i="1"/>
  <c r="M98" i="1"/>
  <c r="L98" i="1"/>
  <c r="G98" i="1"/>
  <c r="O97" i="1"/>
  <c r="M97" i="1"/>
  <c r="L97" i="1"/>
  <c r="N97" i="1" s="1"/>
  <c r="G97" i="1"/>
  <c r="N96" i="1"/>
  <c r="M96" i="1"/>
  <c r="O96" i="1" s="1"/>
  <c r="P96" i="1" s="1"/>
  <c r="L96" i="1"/>
  <c r="G96" i="1"/>
  <c r="M95" i="1"/>
  <c r="O95" i="1" s="1"/>
  <c r="L95" i="1"/>
  <c r="N95" i="1" s="1"/>
  <c r="G95" i="1"/>
  <c r="O94" i="1"/>
  <c r="P94" i="1" s="1"/>
  <c r="N94" i="1"/>
  <c r="M94" i="1"/>
  <c r="L94" i="1"/>
  <c r="G94" i="1"/>
  <c r="O93" i="1"/>
  <c r="M93" i="1"/>
  <c r="L93" i="1"/>
  <c r="N93" i="1" s="1"/>
  <c r="G93" i="1"/>
  <c r="N92" i="1"/>
  <c r="M92" i="1"/>
  <c r="O92" i="1" s="1"/>
  <c r="P92" i="1" s="1"/>
  <c r="L92" i="1"/>
  <c r="G92" i="1"/>
  <c r="M91" i="1"/>
  <c r="O91" i="1" s="1"/>
  <c r="L91" i="1"/>
  <c r="N91" i="1" s="1"/>
  <c r="G91" i="1"/>
  <c r="O90" i="1"/>
  <c r="P90" i="1" s="1"/>
  <c r="N90" i="1"/>
  <c r="M90" i="1"/>
  <c r="L90" i="1"/>
  <c r="G90" i="1"/>
  <c r="O89" i="1"/>
  <c r="M89" i="1"/>
  <c r="L89" i="1"/>
  <c r="N89" i="1" s="1"/>
  <c r="G89" i="1"/>
  <c r="N88" i="1"/>
  <c r="M88" i="1"/>
  <c r="O88" i="1" s="1"/>
  <c r="P88" i="1" s="1"/>
  <c r="L88" i="1"/>
  <c r="G88" i="1"/>
  <c r="M87" i="1"/>
  <c r="O87" i="1" s="1"/>
  <c r="L87" i="1"/>
  <c r="N87" i="1" s="1"/>
  <c r="G87" i="1"/>
  <c r="O86" i="1"/>
  <c r="P86" i="1" s="1"/>
  <c r="N86" i="1"/>
  <c r="M86" i="1"/>
  <c r="L86" i="1"/>
  <c r="G86" i="1"/>
  <c r="O85" i="1"/>
  <c r="P85" i="1" s="1"/>
  <c r="M85" i="1"/>
  <c r="L85" i="1"/>
  <c r="N85" i="1" s="1"/>
  <c r="G85" i="1"/>
  <c r="N84" i="1"/>
  <c r="M84" i="1"/>
  <c r="O84" i="1" s="1"/>
  <c r="P84" i="1" s="1"/>
  <c r="L84" i="1"/>
  <c r="G84" i="1"/>
  <c r="M83" i="1"/>
  <c r="O83" i="1" s="1"/>
  <c r="L83" i="1"/>
  <c r="N83" i="1" s="1"/>
  <c r="G83" i="1"/>
  <c r="O82" i="1"/>
  <c r="P82" i="1" s="1"/>
  <c r="N82" i="1"/>
  <c r="M82" i="1"/>
  <c r="L82" i="1"/>
  <c r="G82" i="1"/>
  <c r="O81" i="1"/>
  <c r="M81" i="1"/>
  <c r="L81" i="1"/>
  <c r="N81" i="1" s="1"/>
  <c r="G81" i="1"/>
  <c r="N80" i="1"/>
  <c r="M80" i="1"/>
  <c r="O80" i="1" s="1"/>
  <c r="P80" i="1" s="1"/>
  <c r="L80" i="1"/>
  <c r="G80" i="1"/>
  <c r="M79" i="1"/>
  <c r="O79" i="1" s="1"/>
  <c r="L79" i="1"/>
  <c r="N79" i="1" s="1"/>
  <c r="G79" i="1"/>
  <c r="O78" i="1"/>
  <c r="P78" i="1" s="1"/>
  <c r="N78" i="1"/>
  <c r="M78" i="1"/>
  <c r="L78" i="1"/>
  <c r="G78" i="1"/>
  <c r="O77" i="1"/>
  <c r="M77" i="1"/>
  <c r="L77" i="1"/>
  <c r="N77" i="1" s="1"/>
  <c r="G77" i="1"/>
  <c r="N76" i="1"/>
  <c r="M76" i="1"/>
  <c r="O76" i="1" s="1"/>
  <c r="P76" i="1" s="1"/>
  <c r="L76" i="1"/>
  <c r="G76" i="1"/>
  <c r="M75" i="1"/>
  <c r="O75" i="1" s="1"/>
  <c r="L75" i="1"/>
  <c r="N75" i="1" s="1"/>
  <c r="G75" i="1"/>
  <c r="O74" i="1"/>
  <c r="P74" i="1" s="1"/>
  <c r="N74" i="1"/>
  <c r="M74" i="1"/>
  <c r="L74" i="1"/>
  <c r="G74" i="1"/>
  <c r="O73" i="1"/>
  <c r="M73" i="1"/>
  <c r="L73" i="1"/>
  <c r="N73" i="1" s="1"/>
  <c r="G73" i="1"/>
  <c r="N72" i="1"/>
  <c r="M72" i="1"/>
  <c r="O72" i="1" s="1"/>
  <c r="P72" i="1" s="1"/>
  <c r="L72" i="1"/>
  <c r="G72" i="1"/>
  <c r="M71" i="1"/>
  <c r="O71" i="1" s="1"/>
  <c r="L71" i="1"/>
  <c r="N71" i="1" s="1"/>
  <c r="G71" i="1"/>
  <c r="O70" i="1"/>
  <c r="P70" i="1" s="1"/>
  <c r="N70" i="1"/>
  <c r="M70" i="1"/>
  <c r="L70" i="1"/>
  <c r="G70" i="1"/>
  <c r="O69" i="1"/>
  <c r="M69" i="1"/>
  <c r="L69" i="1"/>
  <c r="N69" i="1" s="1"/>
  <c r="G69" i="1"/>
  <c r="N68" i="1"/>
  <c r="M68" i="1"/>
  <c r="O68" i="1" s="1"/>
  <c r="P68" i="1" s="1"/>
  <c r="L68" i="1"/>
  <c r="G68" i="1"/>
  <c r="M67" i="1"/>
  <c r="O67" i="1" s="1"/>
  <c r="L67" i="1"/>
  <c r="N67" i="1" s="1"/>
  <c r="G67" i="1"/>
  <c r="O66" i="1"/>
  <c r="P66" i="1" s="1"/>
  <c r="N66" i="1"/>
  <c r="M66" i="1"/>
  <c r="L66" i="1"/>
  <c r="G66" i="1"/>
  <c r="O65" i="1"/>
  <c r="M65" i="1"/>
  <c r="L65" i="1"/>
  <c r="N65" i="1" s="1"/>
  <c r="G65" i="1"/>
  <c r="N64" i="1"/>
  <c r="M64" i="1"/>
  <c r="O64" i="1" s="1"/>
  <c r="P64" i="1" s="1"/>
  <c r="L64" i="1"/>
  <c r="G64" i="1"/>
  <c r="M63" i="1"/>
  <c r="O63" i="1" s="1"/>
  <c r="L63" i="1"/>
  <c r="N63" i="1" s="1"/>
  <c r="G63" i="1"/>
  <c r="O62" i="1"/>
  <c r="P62" i="1" s="1"/>
  <c r="N62" i="1"/>
  <c r="M62" i="1"/>
  <c r="L62" i="1"/>
  <c r="G62" i="1"/>
  <c r="O61" i="1"/>
  <c r="M61" i="1"/>
  <c r="L61" i="1"/>
  <c r="N61" i="1" s="1"/>
  <c r="G61" i="1"/>
  <c r="N60" i="1"/>
  <c r="M60" i="1"/>
  <c r="O60" i="1" s="1"/>
  <c r="P60" i="1" s="1"/>
  <c r="L60" i="1"/>
  <c r="G60" i="1"/>
  <c r="M59" i="1"/>
  <c r="O59" i="1" s="1"/>
  <c r="L59" i="1"/>
  <c r="N59" i="1" s="1"/>
  <c r="G59" i="1"/>
  <c r="O58" i="1"/>
  <c r="P58" i="1" s="1"/>
  <c r="N58" i="1"/>
  <c r="M58" i="1"/>
  <c r="L58" i="1"/>
  <c r="G58" i="1"/>
  <c r="O57" i="1"/>
  <c r="M57" i="1"/>
  <c r="L57" i="1"/>
  <c r="N57" i="1" s="1"/>
  <c r="G57" i="1"/>
  <c r="N56" i="1"/>
  <c r="M56" i="1"/>
  <c r="O56" i="1" s="1"/>
  <c r="P56" i="1" s="1"/>
  <c r="L56" i="1"/>
  <c r="G56" i="1"/>
  <c r="M55" i="1"/>
  <c r="O55" i="1" s="1"/>
  <c r="L55" i="1"/>
  <c r="N55" i="1" s="1"/>
  <c r="G55" i="1"/>
  <c r="O54" i="1"/>
  <c r="P54" i="1" s="1"/>
  <c r="N54" i="1"/>
  <c r="M54" i="1"/>
  <c r="L54" i="1"/>
  <c r="G54" i="1"/>
  <c r="O53" i="1"/>
  <c r="M53" i="1"/>
  <c r="L53" i="1"/>
  <c r="N53" i="1" s="1"/>
  <c r="G53" i="1"/>
  <c r="N52" i="1"/>
  <c r="M52" i="1"/>
  <c r="O52" i="1" s="1"/>
  <c r="P52" i="1" s="1"/>
  <c r="L52" i="1"/>
  <c r="G52" i="1"/>
  <c r="M51" i="1"/>
  <c r="O51" i="1" s="1"/>
  <c r="L51" i="1"/>
  <c r="N51" i="1" s="1"/>
  <c r="G51" i="1"/>
  <c r="O50" i="1"/>
  <c r="P50" i="1" s="1"/>
  <c r="N50" i="1"/>
  <c r="M50" i="1"/>
  <c r="L50" i="1"/>
  <c r="G50" i="1"/>
  <c r="O49" i="1"/>
  <c r="M49" i="1"/>
  <c r="L49" i="1"/>
  <c r="N49" i="1" s="1"/>
  <c r="G49" i="1"/>
  <c r="N48" i="1"/>
  <c r="M48" i="1"/>
  <c r="O48" i="1" s="1"/>
  <c r="P48" i="1" s="1"/>
  <c r="L48" i="1"/>
  <c r="G48" i="1"/>
  <c r="M47" i="1"/>
  <c r="O47" i="1" s="1"/>
  <c r="L47" i="1"/>
  <c r="N47" i="1" s="1"/>
  <c r="G47" i="1"/>
  <c r="O46" i="1"/>
  <c r="P46" i="1" s="1"/>
  <c r="N46" i="1"/>
  <c r="M46" i="1"/>
  <c r="L46" i="1"/>
  <c r="G46" i="1"/>
  <c r="O45" i="1"/>
  <c r="M45" i="1"/>
  <c r="L45" i="1"/>
  <c r="N45" i="1" s="1"/>
  <c r="G45" i="1"/>
  <c r="N44" i="1"/>
  <c r="M44" i="1"/>
  <c r="O44" i="1" s="1"/>
  <c r="P44" i="1" s="1"/>
  <c r="L44" i="1"/>
  <c r="G44" i="1"/>
  <c r="M43" i="1"/>
  <c r="O43" i="1" s="1"/>
  <c r="L43" i="1"/>
  <c r="N43" i="1" s="1"/>
  <c r="G43" i="1"/>
  <c r="O42" i="1"/>
  <c r="P42" i="1" s="1"/>
  <c r="N42" i="1"/>
  <c r="M42" i="1"/>
  <c r="L42" i="1"/>
  <c r="G42" i="1"/>
  <c r="O41" i="1"/>
  <c r="M41" i="1"/>
  <c r="L41" i="1"/>
  <c r="N41" i="1" s="1"/>
  <c r="G41" i="1"/>
  <c r="N40" i="1"/>
  <c r="M40" i="1"/>
  <c r="O40" i="1" s="1"/>
  <c r="P40" i="1" s="1"/>
  <c r="L40" i="1"/>
  <c r="G40" i="1"/>
  <c r="M39" i="1"/>
  <c r="O39" i="1" s="1"/>
  <c r="L39" i="1"/>
  <c r="N39" i="1" s="1"/>
  <c r="G39" i="1"/>
  <c r="O38" i="1"/>
  <c r="P38" i="1" s="1"/>
  <c r="N38" i="1"/>
  <c r="M38" i="1"/>
  <c r="L38" i="1"/>
  <c r="G38" i="1"/>
  <c r="O37" i="1"/>
  <c r="M37" i="1"/>
  <c r="L37" i="1"/>
  <c r="N37" i="1" s="1"/>
  <c r="G37" i="1"/>
  <c r="N36" i="1"/>
  <c r="M36" i="1"/>
  <c r="O36" i="1" s="1"/>
  <c r="P36" i="1" s="1"/>
  <c r="L36" i="1"/>
  <c r="G36" i="1"/>
  <c r="M35" i="1"/>
  <c r="O35" i="1" s="1"/>
  <c r="L35" i="1"/>
  <c r="N35" i="1" s="1"/>
  <c r="G35" i="1"/>
  <c r="O34" i="1"/>
  <c r="P34" i="1" s="1"/>
  <c r="N34" i="1"/>
  <c r="M34" i="1"/>
  <c r="L34" i="1"/>
  <c r="G34" i="1"/>
  <c r="O33" i="1"/>
  <c r="M33" i="1"/>
  <c r="L33" i="1"/>
  <c r="N33" i="1" s="1"/>
  <c r="G33" i="1"/>
  <c r="N32" i="1"/>
  <c r="M32" i="1"/>
  <c r="O32" i="1" s="1"/>
  <c r="P32" i="1" s="1"/>
  <c r="L32" i="1"/>
  <c r="G32" i="1"/>
  <c r="M31" i="1"/>
  <c r="O31" i="1" s="1"/>
  <c r="L31" i="1"/>
  <c r="N31" i="1" s="1"/>
  <c r="G31" i="1"/>
  <c r="O30" i="1"/>
  <c r="P30" i="1" s="1"/>
  <c r="N30" i="1"/>
  <c r="M30" i="1"/>
  <c r="L30" i="1"/>
  <c r="G30" i="1"/>
  <c r="O29" i="1"/>
  <c r="M29" i="1"/>
  <c r="L29" i="1"/>
  <c r="N29" i="1" s="1"/>
  <c r="G29" i="1"/>
  <c r="N28" i="1"/>
  <c r="M28" i="1"/>
  <c r="O28" i="1" s="1"/>
  <c r="P28" i="1" s="1"/>
  <c r="L28" i="1"/>
  <c r="G28" i="1"/>
  <c r="M27" i="1"/>
  <c r="O27" i="1" s="1"/>
  <c r="L27" i="1"/>
  <c r="N27" i="1" s="1"/>
  <c r="G27" i="1"/>
  <c r="O26" i="1"/>
  <c r="P26" i="1" s="1"/>
  <c r="N26" i="1"/>
  <c r="M26" i="1"/>
  <c r="L26" i="1"/>
  <c r="G26" i="1"/>
  <c r="O25" i="1"/>
  <c r="P25" i="1" s="1"/>
  <c r="M25" i="1"/>
  <c r="L25" i="1"/>
  <c r="N25" i="1" s="1"/>
  <c r="G25" i="1"/>
  <c r="N24" i="1"/>
  <c r="M24" i="1"/>
  <c r="O24" i="1" s="1"/>
  <c r="P24" i="1" s="1"/>
  <c r="L24" i="1"/>
  <c r="G24" i="1"/>
  <c r="M23" i="1"/>
  <c r="O23" i="1" s="1"/>
  <c r="L23" i="1"/>
  <c r="N23" i="1" s="1"/>
  <c r="G23" i="1"/>
  <c r="O22" i="1"/>
  <c r="P22" i="1" s="1"/>
  <c r="N22" i="1"/>
  <c r="M22" i="1"/>
  <c r="L22" i="1"/>
  <c r="G22" i="1"/>
  <c r="O21" i="1"/>
  <c r="P21" i="1" s="1"/>
  <c r="M21" i="1"/>
  <c r="L21" i="1"/>
  <c r="N21" i="1" s="1"/>
  <c r="G21" i="1"/>
  <c r="N20" i="1"/>
  <c r="M20" i="1"/>
  <c r="O20" i="1" s="1"/>
  <c r="P20" i="1" s="1"/>
  <c r="L20" i="1"/>
  <c r="G20" i="1"/>
  <c r="M19" i="1"/>
  <c r="O19" i="1" s="1"/>
  <c r="L19" i="1"/>
  <c r="N19" i="1" s="1"/>
  <c r="G19" i="1"/>
  <c r="O18" i="1"/>
  <c r="P18" i="1" s="1"/>
  <c r="N18" i="1"/>
  <c r="M18" i="1"/>
  <c r="L18" i="1"/>
  <c r="G18" i="1"/>
  <c r="O17" i="1"/>
  <c r="P17" i="1" s="1"/>
  <c r="M17" i="1"/>
  <c r="L17" i="1"/>
  <c r="N17" i="1" s="1"/>
  <c r="G17" i="1"/>
  <c r="N16" i="1"/>
  <c r="M16" i="1"/>
  <c r="O16" i="1" s="1"/>
  <c r="P16" i="1" s="1"/>
  <c r="L16" i="1"/>
  <c r="G16" i="1"/>
  <c r="M15" i="1"/>
  <c r="O15" i="1" s="1"/>
  <c r="L15" i="1"/>
  <c r="N15" i="1" s="1"/>
  <c r="G15" i="1"/>
  <c r="O14" i="1"/>
  <c r="P14" i="1" s="1"/>
  <c r="N14" i="1"/>
  <c r="M14" i="1"/>
  <c r="L14" i="1"/>
  <c r="G14" i="1"/>
  <c r="O13" i="1"/>
  <c r="P13" i="1" s="1"/>
  <c r="M13" i="1"/>
  <c r="L13" i="1"/>
  <c r="N13" i="1" s="1"/>
  <c r="G13" i="1"/>
  <c r="N12" i="1"/>
  <c r="M12" i="1"/>
  <c r="O12" i="1" s="1"/>
  <c r="P12" i="1" s="1"/>
  <c r="L12" i="1"/>
  <c r="G12" i="1"/>
  <c r="M11" i="1"/>
  <c r="O11" i="1" s="1"/>
  <c r="L11" i="1"/>
  <c r="N11" i="1" s="1"/>
  <c r="G11" i="1"/>
  <c r="O10" i="1"/>
  <c r="P10" i="1" s="1"/>
  <c r="N10" i="1"/>
  <c r="M10" i="1"/>
  <c r="L10" i="1"/>
  <c r="G10" i="1"/>
  <c r="O9" i="1"/>
  <c r="P9" i="1" s="1"/>
  <c r="M9" i="1"/>
  <c r="L9" i="1"/>
  <c r="N9" i="1" s="1"/>
  <c r="G9" i="1"/>
  <c r="N8" i="1"/>
  <c r="M8" i="1"/>
  <c r="O8" i="1" s="1"/>
  <c r="P8" i="1" s="1"/>
  <c r="L8" i="1"/>
  <c r="G8" i="1"/>
  <c r="M7" i="1"/>
  <c r="O7" i="1" s="1"/>
  <c r="L7" i="1"/>
  <c r="N7" i="1" s="1"/>
  <c r="G7" i="1"/>
  <c r="O6" i="1"/>
  <c r="P6" i="1" s="1"/>
  <c r="N6" i="1"/>
  <c r="M6" i="1"/>
  <c r="L6" i="1"/>
  <c r="I6" i="1"/>
  <c r="G6" i="1"/>
  <c r="N5" i="1"/>
  <c r="M5" i="1"/>
  <c r="O5" i="1" s="1"/>
  <c r="P5" i="1" s="1"/>
  <c r="L5" i="1"/>
  <c r="G5" i="1"/>
  <c r="O4" i="1"/>
  <c r="P4" i="1" s="1"/>
  <c r="N4" i="1"/>
  <c r="M4" i="1"/>
  <c r="L4" i="1"/>
  <c r="G4" i="1"/>
  <c r="M3" i="1"/>
  <c r="O3" i="1" s="1"/>
  <c r="P3" i="1" s="1"/>
  <c r="L3" i="1"/>
  <c r="N3" i="1" s="1"/>
  <c r="G3" i="1"/>
  <c r="O2" i="1"/>
  <c r="M2" i="1"/>
  <c r="L2" i="1"/>
  <c r="N2" i="1" s="1"/>
  <c r="P2" i="1" s="1"/>
  <c r="G2" i="1"/>
  <c r="P274" i="1" l="1"/>
  <c r="P333" i="1"/>
  <c r="P348" i="1"/>
  <c r="P431" i="1"/>
  <c r="P463" i="1"/>
  <c r="P515" i="1"/>
  <c r="P547" i="1"/>
  <c r="P579" i="1"/>
  <c r="P611" i="1"/>
  <c r="P368" i="1"/>
  <c r="P385" i="1"/>
  <c r="P419" i="1"/>
  <c r="P451" i="1"/>
  <c r="P483" i="1"/>
  <c r="P491" i="1"/>
  <c r="P511" i="1"/>
  <c r="P543" i="1"/>
  <c r="P575" i="1"/>
  <c r="P607" i="1"/>
  <c r="P659" i="1"/>
  <c r="P381" i="1"/>
  <c r="P602" i="1"/>
  <c r="P263" i="1"/>
  <c r="P267" i="1"/>
  <c r="P281" i="1"/>
  <c r="P285" i="1"/>
  <c r="P297" i="1"/>
  <c r="P336" i="1"/>
  <c r="P271" i="1"/>
  <c r="P518" i="1"/>
  <c r="P550" i="1"/>
  <c r="P582" i="1"/>
  <c r="P614" i="1"/>
  <c r="P643" i="1"/>
  <c r="P7" i="1"/>
  <c r="P11" i="1"/>
  <c r="P15" i="1"/>
  <c r="P19" i="1"/>
  <c r="P23" i="1"/>
  <c r="P27" i="1"/>
  <c r="P29" i="1"/>
  <c r="P31" i="1"/>
  <c r="P33" i="1"/>
  <c r="P35" i="1"/>
  <c r="P37" i="1"/>
  <c r="P39" i="1"/>
  <c r="P41" i="1"/>
  <c r="P43" i="1"/>
  <c r="P45" i="1"/>
  <c r="P47" i="1"/>
  <c r="P49" i="1"/>
  <c r="P51" i="1"/>
  <c r="P53" i="1"/>
  <c r="P55" i="1"/>
  <c r="P57" i="1"/>
  <c r="P59" i="1"/>
  <c r="P61" i="1"/>
  <c r="P63" i="1"/>
  <c r="P65" i="1"/>
  <c r="P67" i="1"/>
  <c r="P69" i="1"/>
  <c r="P71" i="1"/>
  <c r="P73" i="1"/>
  <c r="P75" i="1"/>
  <c r="P77" i="1"/>
  <c r="P79" i="1"/>
  <c r="P81" i="1"/>
  <c r="P83" i="1"/>
  <c r="P87" i="1"/>
  <c r="P89" i="1"/>
  <c r="P91" i="1"/>
  <c r="P93" i="1"/>
  <c r="P95" i="1"/>
  <c r="P97" i="1"/>
  <c r="P99" i="1"/>
  <c r="P101" i="1"/>
  <c r="P103" i="1"/>
  <c r="P105" i="1"/>
  <c r="P107" i="1"/>
  <c r="P109" i="1"/>
  <c r="P111" i="1"/>
  <c r="P113" i="1"/>
  <c r="P115" i="1"/>
  <c r="P117" i="1"/>
  <c r="P119" i="1"/>
  <c r="P121" i="1"/>
  <c r="P123" i="1"/>
  <c r="P125" i="1"/>
  <c r="P127" i="1"/>
  <c r="P129" i="1"/>
  <c r="P131" i="1"/>
  <c r="P133" i="1"/>
  <c r="P135" i="1"/>
  <c r="P137" i="1"/>
  <c r="P139" i="1"/>
  <c r="P141" i="1"/>
  <c r="P143" i="1"/>
  <c r="P145" i="1"/>
  <c r="P147" i="1"/>
  <c r="P149" i="1"/>
  <c r="P151" i="1"/>
  <c r="P153" i="1"/>
  <c r="P155" i="1"/>
  <c r="P157" i="1"/>
  <c r="P159" i="1"/>
  <c r="P161" i="1"/>
  <c r="P163" i="1"/>
  <c r="P165" i="1"/>
  <c r="P167" i="1"/>
  <c r="P169" i="1"/>
  <c r="P171" i="1"/>
  <c r="P173" i="1"/>
  <c r="P175" i="1"/>
  <c r="P177" i="1"/>
  <c r="P179" i="1"/>
  <c r="P181" i="1"/>
  <c r="P183" i="1"/>
  <c r="P185" i="1"/>
  <c r="P187" i="1"/>
  <c r="P189" i="1"/>
  <c r="P191" i="1"/>
  <c r="P193" i="1"/>
  <c r="P195" i="1"/>
  <c r="P197" i="1"/>
  <c r="P199" i="1"/>
  <c r="P201" i="1"/>
  <c r="P203" i="1"/>
  <c r="P205" i="1"/>
  <c r="P207" i="1"/>
  <c r="P209" i="1"/>
  <c r="P211" i="1"/>
  <c r="P213" i="1"/>
  <c r="P215" i="1"/>
  <c r="P217" i="1"/>
  <c r="P219" i="1"/>
  <c r="P221" i="1"/>
  <c r="P223" i="1"/>
  <c r="P225" i="1"/>
  <c r="P227" i="1"/>
  <c r="P229" i="1"/>
  <c r="P231" i="1"/>
  <c r="P233" i="1"/>
  <c r="P235" i="1"/>
  <c r="P237" i="1"/>
  <c r="P239" i="1"/>
  <c r="P241" i="1"/>
  <c r="P243" i="1"/>
  <c r="P245" i="1"/>
  <c r="P247" i="1"/>
  <c r="P249" i="1"/>
  <c r="P251" i="1"/>
  <c r="P253" i="1"/>
  <c r="P255" i="1"/>
  <c r="P257" i="1"/>
  <c r="P259" i="1"/>
  <c r="P261" i="1"/>
  <c r="P388" i="1"/>
  <c r="P400" i="1"/>
  <c r="P428" i="1"/>
  <c r="P448" i="1"/>
  <c r="P460" i="1"/>
  <c r="P480" i="1"/>
  <c r="P313" i="1"/>
  <c r="P317" i="1"/>
  <c r="P365" i="1"/>
  <c r="P380" i="1"/>
  <c r="P416" i="1"/>
  <c r="P440" i="1"/>
  <c r="P444" i="1"/>
  <c r="P472" i="1"/>
  <c r="P476" i="1"/>
  <c r="P627" i="1"/>
  <c r="P675" i="1"/>
  <c r="P320" i="1"/>
  <c r="P618" i="1"/>
  <c r="P635" i="1"/>
  <c r="P292" i="1"/>
  <c r="P435" i="1"/>
  <c r="P574" i="1"/>
  <c r="P606" i="1"/>
  <c r="P630" i="1"/>
  <c r="P662" i="1"/>
  <c r="P678" i="1"/>
  <c r="P716" i="1"/>
  <c r="P727" i="1"/>
  <c r="P780" i="1"/>
  <c r="P817" i="1"/>
  <c r="P880" i="1"/>
  <c r="P888" i="1"/>
  <c r="P902" i="1"/>
  <c r="P986" i="1"/>
  <c r="P1205" i="1"/>
  <c r="P1566" i="1"/>
  <c r="P710" i="1"/>
  <c r="P712" i="1"/>
  <c r="P723" i="1"/>
  <c r="P742" i="1"/>
  <c r="P744" i="1"/>
  <c r="P755" i="1"/>
  <c r="P774" i="1"/>
  <c r="P805" i="1"/>
  <c r="P823" i="1"/>
  <c r="P876" i="1"/>
  <c r="P896" i="1"/>
  <c r="P930" i="1"/>
  <c r="P952" i="1"/>
  <c r="P966" i="1"/>
  <c r="P970" i="1"/>
  <c r="P978" i="1"/>
  <c r="P1052" i="1"/>
  <c r="P1133" i="1"/>
  <c r="P1317" i="1"/>
  <c r="P1417" i="1"/>
  <c r="P384" i="1"/>
  <c r="P479" i="1"/>
  <c r="P308" i="1"/>
  <c r="P467" i="1"/>
  <c r="P510" i="1"/>
  <c r="P542" i="1"/>
  <c r="P746" i="1"/>
  <c r="P759" i="1"/>
  <c r="P778" i="1"/>
  <c r="P825" i="1"/>
  <c r="P860" i="1"/>
  <c r="P900" i="1"/>
  <c r="P982" i="1"/>
  <c r="P1042" i="1"/>
  <c r="P1504" i="1"/>
  <c r="P1518" i="1"/>
  <c r="P1550" i="1"/>
  <c r="P1644" i="1"/>
  <c r="P634" i="1"/>
  <c r="P650" i="1"/>
  <c r="P666" i="1"/>
  <c r="P682" i="1"/>
  <c r="P686" i="1"/>
  <c r="P690" i="1"/>
  <c r="P694" i="1"/>
  <c r="P698" i="1"/>
  <c r="P702" i="1"/>
  <c r="P706" i="1"/>
  <c r="P708" i="1"/>
  <c r="P719" i="1"/>
  <c r="P738" i="1"/>
  <c r="P740" i="1"/>
  <c r="P751" i="1"/>
  <c r="P770" i="1"/>
  <c r="P785" i="1"/>
  <c r="P793" i="1"/>
  <c r="P809" i="1"/>
  <c r="P813" i="1"/>
  <c r="P840" i="1"/>
  <c r="P848" i="1"/>
  <c r="P856" i="1"/>
  <c r="P868" i="1"/>
  <c r="P870" i="1"/>
  <c r="P907" i="1"/>
  <c r="P921" i="1"/>
  <c r="P928" i="1"/>
  <c r="P1016" i="1"/>
  <c r="P1065" i="1"/>
  <c r="P1073" i="1"/>
  <c r="P1157" i="1"/>
  <c r="P1309" i="1"/>
  <c r="P1445" i="1"/>
  <c r="P1461" i="1"/>
  <c r="P586" i="1"/>
  <c r="P646" i="1"/>
  <c r="P714" i="1"/>
  <c r="P748" i="1"/>
  <c r="P872" i="1"/>
  <c r="P946" i="1"/>
  <c r="P1001" i="1"/>
  <c r="P1534" i="1"/>
  <c r="P1582" i="1"/>
  <c r="P1660" i="1"/>
  <c r="P684" i="1"/>
  <c r="P688" i="1"/>
  <c r="P692" i="1"/>
  <c r="P696" i="1"/>
  <c r="P700" i="1"/>
  <c r="P704" i="1"/>
  <c r="P715" i="1"/>
  <c r="P734" i="1"/>
  <c r="P736" i="1"/>
  <c r="P747" i="1"/>
  <c r="P766" i="1"/>
  <c r="P768" i="1"/>
  <c r="P781" i="1"/>
  <c r="P791" i="1"/>
  <c r="P844" i="1"/>
  <c r="P864" i="1"/>
  <c r="P881" i="1"/>
  <c r="P889" i="1"/>
  <c r="P893" i="1"/>
  <c r="P901" i="1"/>
  <c r="P985" i="1"/>
  <c r="P991" i="1"/>
  <c r="P1014" i="1"/>
  <c r="P1071" i="1"/>
  <c r="P1120" i="1"/>
  <c r="P1237" i="1"/>
  <c r="P1437" i="1"/>
  <c r="P447" i="1"/>
  <c r="P340" i="1"/>
  <c r="P300" i="1"/>
  <c r="P324" i="1"/>
  <c r="P356" i="1"/>
  <c r="P973" i="1"/>
  <c r="P1059" i="1"/>
  <c r="P1106" i="1"/>
  <c r="P1146" i="1"/>
  <c r="P1365" i="1"/>
  <c r="P352" i="1"/>
  <c r="P522" i="1"/>
  <c r="P372" i="1"/>
  <c r="P404" i="1"/>
  <c r="P408" i="1"/>
  <c r="P439" i="1"/>
  <c r="P471" i="1"/>
  <c r="P514" i="1"/>
  <c r="P546" i="1"/>
  <c r="P578" i="1"/>
  <c r="P610" i="1"/>
  <c r="P631" i="1"/>
  <c r="P647" i="1"/>
  <c r="P663" i="1"/>
  <c r="P679" i="1"/>
  <c r="P707" i="1"/>
  <c r="P739" i="1"/>
  <c r="P777" i="1"/>
  <c r="P779" i="1"/>
  <c r="P818" i="1"/>
  <c r="P832" i="1"/>
  <c r="P857" i="1"/>
  <c r="P861" i="1"/>
  <c r="P869" i="1"/>
  <c r="P887" i="1"/>
  <c r="P554" i="1"/>
  <c r="P651" i="1"/>
  <c r="P667" i="1"/>
  <c r="P626" i="1"/>
  <c r="P642" i="1"/>
  <c r="P658" i="1"/>
  <c r="P674" i="1"/>
  <c r="P722" i="1"/>
  <c r="P724" i="1"/>
  <c r="P735" i="1"/>
  <c r="P754" i="1"/>
  <c r="P756" i="1"/>
  <c r="P767" i="1"/>
  <c r="P771" i="1"/>
  <c r="P773" i="1"/>
  <c r="P782" i="1"/>
  <c r="P812" i="1"/>
  <c r="P845" i="1"/>
  <c r="P865" i="1"/>
  <c r="P892" i="1"/>
  <c r="P904" i="1"/>
  <c r="P915" i="1"/>
  <c r="P922" i="1"/>
  <c r="P931" i="1"/>
  <c r="P1013" i="1"/>
  <c r="P1142" i="1"/>
  <c r="P1216" i="1"/>
  <c r="P1332" i="1"/>
  <c r="P788" i="1"/>
  <c r="P820" i="1"/>
  <c r="P933" i="1"/>
  <c r="P936" i="1"/>
  <c r="P1061" i="1"/>
  <c r="P1076" i="1"/>
  <c r="P1124" i="1"/>
  <c r="P1168" i="1"/>
  <c r="P1209" i="1"/>
  <c r="P1222" i="1"/>
  <c r="P1254" i="1"/>
  <c r="P1382" i="1"/>
  <c r="P1482" i="1"/>
  <c r="P1640" i="1"/>
  <c r="P808" i="1"/>
  <c r="P993" i="1"/>
  <c r="P1031" i="1"/>
  <c r="P1049" i="1"/>
  <c r="P1054" i="1"/>
  <c r="P1080" i="1"/>
  <c r="P1092" i="1"/>
  <c r="P1108" i="1"/>
  <c r="P1117" i="1"/>
  <c r="P1126" i="1"/>
  <c r="P1181" i="1"/>
  <c r="P1241" i="1"/>
  <c r="P1277" i="1"/>
  <c r="P1285" i="1"/>
  <c r="P1300" i="1"/>
  <c r="P1369" i="1"/>
  <c r="P1405" i="1"/>
  <c r="P1413" i="1"/>
  <c r="P1428" i="1"/>
  <c r="P1473" i="1"/>
  <c r="P1489" i="1"/>
  <c r="P1493" i="1"/>
  <c r="P1514" i="1"/>
  <c r="P1546" i="1"/>
  <c r="P1578" i="1"/>
  <c r="P796" i="1"/>
  <c r="P828" i="1"/>
  <c r="P914" i="1"/>
  <c r="P977" i="1"/>
  <c r="P1008" i="1"/>
  <c r="P1024" i="1"/>
  <c r="P1040" i="1"/>
  <c r="P1096" i="1"/>
  <c r="P1112" i="1"/>
  <c r="P1114" i="1"/>
  <c r="P1121" i="1"/>
  <c r="P1152" i="1"/>
  <c r="P1172" i="1"/>
  <c r="P1178" i="1"/>
  <c r="P1213" i="1"/>
  <c r="P1274" i="1"/>
  <c r="P1350" i="1"/>
  <c r="P1402" i="1"/>
  <c r="P1505" i="1"/>
  <c r="P1521" i="1"/>
  <c r="P1537" i="1"/>
  <c r="P1553" i="1"/>
  <c r="P1569" i="1"/>
  <c r="P1585" i="1"/>
  <c r="P1628" i="1"/>
  <c r="P1647" i="1"/>
  <c r="P816" i="1"/>
  <c r="P961" i="1"/>
  <c r="P1028" i="1"/>
  <c r="P1077" i="1"/>
  <c r="P1337" i="1"/>
  <c r="P804" i="1"/>
  <c r="P945" i="1"/>
  <c r="P997" i="1"/>
  <c r="P1000" i="1"/>
  <c r="P1012" i="1"/>
  <c r="P1033" i="1"/>
  <c r="P1035" i="1"/>
  <c r="P1051" i="1"/>
  <c r="P1053" i="1"/>
  <c r="P1156" i="1"/>
  <c r="P1204" i="1"/>
  <c r="P1318" i="1"/>
  <c r="P1446" i="1"/>
  <c r="P1517" i="1"/>
  <c r="P1549" i="1"/>
  <c r="P1581" i="1"/>
  <c r="P792" i="1"/>
  <c r="P824" i="1"/>
  <c r="P929" i="1"/>
  <c r="P981" i="1"/>
  <c r="P984" i="1"/>
  <c r="P1009" i="1"/>
  <c r="P1025" i="1"/>
  <c r="P1074" i="1"/>
  <c r="P1084" i="1"/>
  <c r="P1100" i="1"/>
  <c r="P1149" i="1"/>
  <c r="P1158" i="1"/>
  <c r="P1184" i="1"/>
  <c r="P1197" i="1"/>
  <c r="P1206" i="1"/>
  <c r="P1236" i="1"/>
  <c r="P1265" i="1"/>
  <c r="P1280" i="1"/>
  <c r="P1305" i="1"/>
  <c r="P1341" i="1"/>
  <c r="P1349" i="1"/>
  <c r="P1364" i="1"/>
  <c r="P1393" i="1"/>
  <c r="P1408" i="1"/>
  <c r="P1433" i="1"/>
  <c r="P1474" i="1"/>
  <c r="P1490" i="1"/>
  <c r="P1592" i="1"/>
  <c r="P1631" i="1"/>
  <c r="P1679" i="1"/>
  <c r="P1525" i="1"/>
  <c r="P1557" i="1"/>
  <c r="P1589" i="1"/>
  <c r="P1615" i="1"/>
  <c r="P1689" i="1"/>
  <c r="P1460" i="1"/>
  <c r="P1481" i="1"/>
  <c r="P1513" i="1"/>
  <c r="P1545" i="1"/>
  <c r="P1577" i="1"/>
  <c r="P1599" i="1"/>
  <c r="P1643" i="1"/>
  <c r="P1646" i="1"/>
  <c r="P1672" i="1"/>
  <c r="P1712" i="1"/>
  <c r="P1750" i="1"/>
  <c r="P1754" i="1"/>
  <c r="P1765" i="1"/>
  <c r="P1769" i="1"/>
  <c r="P1815" i="1"/>
  <c r="P1892" i="1"/>
  <c r="P1896" i="1"/>
  <c r="P1898" i="1"/>
  <c r="P1904" i="1"/>
  <c r="P1943" i="1"/>
  <c r="P2020" i="1"/>
  <c r="P2024" i="1"/>
  <c r="P2026" i="1"/>
  <c r="P2032" i="1"/>
  <c r="P2049" i="1"/>
  <c r="P2059" i="1"/>
  <c r="P2061" i="1"/>
  <c r="P2136" i="1"/>
  <c r="P2146" i="1"/>
  <c r="P2171" i="1"/>
  <c r="P2227" i="1"/>
  <c r="P2360" i="1"/>
  <c r="P1128" i="1"/>
  <c r="P1160" i="1"/>
  <c r="P1192" i="1"/>
  <c r="P1224" i="1"/>
  <c r="P1256" i="1"/>
  <c r="P1288" i="1"/>
  <c r="P1320" i="1"/>
  <c r="P1352" i="1"/>
  <c r="P1384" i="1"/>
  <c r="P1416" i="1"/>
  <c r="P1448" i="1"/>
  <c r="P1627" i="1"/>
  <c r="P1630" i="1"/>
  <c r="P1696" i="1"/>
  <c r="P1743" i="1"/>
  <c r="P1758" i="1"/>
  <c r="P1800" i="1"/>
  <c r="P1802" i="1"/>
  <c r="P1829" i="1"/>
  <c r="P1831" i="1"/>
  <c r="P1833" i="1"/>
  <c r="P1867" i="1"/>
  <c r="P1871" i="1"/>
  <c r="P1875" i="1"/>
  <c r="P1910" i="1"/>
  <c r="P1914" i="1"/>
  <c r="P1918" i="1"/>
  <c r="P1957" i="1"/>
  <c r="P1959" i="1"/>
  <c r="P1961" i="1"/>
  <c r="P1995" i="1"/>
  <c r="P1999" i="1"/>
  <c r="P2038" i="1"/>
  <c r="P2042" i="1"/>
  <c r="P2057" i="1"/>
  <c r="P2079" i="1"/>
  <c r="P2126" i="1"/>
  <c r="P2163" i="1"/>
  <c r="P2181" i="1"/>
  <c r="P2225" i="1"/>
  <c r="P2302" i="1"/>
  <c r="P2424" i="1"/>
  <c r="P2426" i="1"/>
  <c r="P2664" i="1"/>
  <c r="P1116" i="1"/>
  <c r="P1148" i="1"/>
  <c r="P1180" i="1"/>
  <c r="P1212" i="1"/>
  <c r="P1244" i="1"/>
  <c r="P1276" i="1"/>
  <c r="P1308" i="1"/>
  <c r="P1340" i="1"/>
  <c r="P1372" i="1"/>
  <c r="P1404" i="1"/>
  <c r="P1436" i="1"/>
  <c r="P1611" i="1"/>
  <c r="P1703" i="1"/>
  <c r="P1724" i="1"/>
  <c r="P1735" i="1"/>
  <c r="P1747" i="1"/>
  <c r="P1760" i="1"/>
  <c r="P1772" i="1"/>
  <c r="P1836" i="1"/>
  <c r="P1849" i="1"/>
  <c r="P1920" i="1"/>
  <c r="P1964" i="1"/>
  <c r="P1975" i="1"/>
  <c r="P1977" i="1"/>
  <c r="P2088" i="1"/>
  <c r="P2114" i="1"/>
  <c r="P2239" i="1"/>
  <c r="P2263" i="1"/>
  <c r="P2651" i="1"/>
  <c r="P1477" i="1"/>
  <c r="P1509" i="1"/>
  <c r="P1541" i="1"/>
  <c r="P1573" i="1"/>
  <c r="P1595" i="1"/>
  <c r="P1624" i="1"/>
  <c r="P1685" i="1"/>
  <c r="P1188" i="1"/>
  <c r="P1220" i="1"/>
  <c r="P1252" i="1"/>
  <c r="P1284" i="1"/>
  <c r="P1316" i="1"/>
  <c r="P1348" i="1"/>
  <c r="P1380" i="1"/>
  <c r="P1412" i="1"/>
  <c r="P1444" i="1"/>
  <c r="P1655" i="1"/>
  <c r="P1678" i="1"/>
  <c r="P1692" i="1"/>
  <c r="P1728" i="1"/>
  <c r="P1776" i="1"/>
  <c r="P1828" i="1"/>
  <c r="P1832" i="1"/>
  <c r="P1834" i="1"/>
  <c r="P1840" i="1"/>
  <c r="P1879" i="1"/>
  <c r="P1881" i="1"/>
  <c r="P1956" i="1"/>
  <c r="P1960" i="1"/>
  <c r="P1962" i="1"/>
  <c r="P1968" i="1"/>
  <c r="P2007" i="1"/>
  <c r="P2009" i="1"/>
  <c r="P2084" i="1"/>
  <c r="P2103" i="1"/>
  <c r="P2160" i="1"/>
  <c r="P2224" i="1"/>
  <c r="P2232" i="1"/>
  <c r="P2328" i="1"/>
  <c r="P2392" i="1"/>
  <c r="P2394" i="1"/>
  <c r="P2481" i="1"/>
  <c r="P1144" i="1"/>
  <c r="P1176" i="1"/>
  <c r="P1208" i="1"/>
  <c r="P1240" i="1"/>
  <c r="P1272" i="1"/>
  <c r="P1304" i="1"/>
  <c r="P1336" i="1"/>
  <c r="P1368" i="1"/>
  <c r="P1400" i="1"/>
  <c r="P1432" i="1"/>
  <c r="P1639" i="1"/>
  <c r="P1704" i="1"/>
  <c r="P1736" i="1"/>
  <c r="P1738" i="1"/>
  <c r="P1742" i="1"/>
  <c r="P1749" i="1"/>
  <c r="P1751" i="1"/>
  <c r="P1753" i="1"/>
  <c r="P1807" i="1"/>
  <c r="P1811" i="1"/>
  <c r="P1846" i="1"/>
  <c r="P1850" i="1"/>
  <c r="P1854" i="1"/>
  <c r="P1893" i="1"/>
  <c r="P1895" i="1"/>
  <c r="P1897" i="1"/>
  <c r="P1931" i="1"/>
  <c r="P1935" i="1"/>
  <c r="P1939" i="1"/>
  <c r="P1974" i="1"/>
  <c r="P1978" i="1"/>
  <c r="P1982" i="1"/>
  <c r="P2021" i="1"/>
  <c r="P2023" i="1"/>
  <c r="P2025" i="1"/>
  <c r="P2067" i="1"/>
  <c r="P2078" i="1"/>
  <c r="P2082" i="1"/>
  <c r="P2230" i="1"/>
  <c r="P1132" i="1"/>
  <c r="P1164" i="1"/>
  <c r="P1196" i="1"/>
  <c r="P1228" i="1"/>
  <c r="P1260" i="1"/>
  <c r="P1292" i="1"/>
  <c r="P1324" i="1"/>
  <c r="P1356" i="1"/>
  <c r="P1388" i="1"/>
  <c r="P1420" i="1"/>
  <c r="P1452" i="1"/>
  <c r="P1623" i="1"/>
  <c r="P1675" i="1"/>
  <c r="P1708" i="1"/>
  <c r="P1763" i="1"/>
  <c r="P1788" i="1"/>
  <c r="P1799" i="1"/>
  <c r="P1856" i="1"/>
  <c r="P1900" i="1"/>
  <c r="P1913" i="1"/>
  <c r="P1984" i="1"/>
  <c r="P2028" i="1"/>
  <c r="P2041" i="1"/>
  <c r="P2095" i="1"/>
  <c r="P2111" i="1"/>
  <c r="P2117" i="1"/>
  <c r="P2139" i="1"/>
  <c r="P2192" i="1"/>
  <c r="P2077" i="1"/>
  <c r="P2098" i="1"/>
  <c r="P2106" i="1"/>
  <c r="P2167" i="1"/>
  <c r="P2169" i="1"/>
  <c r="P2206" i="1"/>
  <c r="P2215" i="1"/>
  <c r="P2218" i="1"/>
  <c r="P2259" i="1"/>
  <c r="P2261" i="1"/>
  <c r="P2313" i="1"/>
  <c r="P2315" i="1"/>
  <c r="P2317" i="1"/>
  <c r="P2345" i="1"/>
  <c r="P2347" i="1"/>
  <c r="P2349" i="1"/>
  <c r="P2377" i="1"/>
  <c r="P2379" i="1"/>
  <c r="P2381" i="1"/>
  <c r="P2409" i="1"/>
  <c r="P2411" i="1"/>
  <c r="P2413" i="1"/>
  <c r="P2441" i="1"/>
  <c r="P2443" i="1"/>
  <c r="P2455" i="1"/>
  <c r="P2503" i="1"/>
  <c r="P2624" i="1"/>
  <c r="P2631" i="1"/>
  <c r="P2653" i="1"/>
  <c r="P2667" i="1"/>
  <c r="P2843" i="1"/>
  <c r="P2871" i="1"/>
  <c r="P2116" i="1"/>
  <c r="P2121" i="1"/>
  <c r="P2141" i="1"/>
  <c r="P2155" i="1"/>
  <c r="P2180" i="1"/>
  <c r="P2203" i="1"/>
  <c r="P2220" i="1"/>
  <c r="P2280" i="1"/>
  <c r="P2453" i="1"/>
  <c r="P2476" i="1"/>
  <c r="P2613" i="1"/>
  <c r="P2647" i="1"/>
  <c r="P2906" i="1"/>
  <c r="P2045" i="1"/>
  <c r="P2066" i="1"/>
  <c r="P2110" i="1"/>
  <c r="P2123" i="1"/>
  <c r="P2199" i="1"/>
  <c r="P2201" i="1"/>
  <c r="P2238" i="1"/>
  <c r="P2269" i="1"/>
  <c r="P2291" i="1"/>
  <c r="P2293" i="1"/>
  <c r="P2463" i="1"/>
  <c r="P2480" i="1"/>
  <c r="P2607" i="1"/>
  <c r="P2629" i="1"/>
  <c r="P2640" i="1"/>
  <c r="P2168" i="1"/>
  <c r="P2187" i="1"/>
  <c r="P2212" i="1"/>
  <c r="P2235" i="1"/>
  <c r="P2249" i="1"/>
  <c r="P2258" i="1"/>
  <c r="P2260" i="1"/>
  <c r="P2312" i="1"/>
  <c r="P2344" i="1"/>
  <c r="P2376" i="1"/>
  <c r="P2378" i="1"/>
  <c r="P2408" i="1"/>
  <c r="P2410" i="1"/>
  <c r="P2440" i="1"/>
  <c r="P2442" i="1"/>
  <c r="P2465" i="1"/>
  <c r="P2469" i="1"/>
  <c r="P2099" i="1"/>
  <c r="P2142" i="1"/>
  <c r="P2151" i="1"/>
  <c r="P2154" i="1"/>
  <c r="P2189" i="1"/>
  <c r="P2231" i="1"/>
  <c r="P2233" i="1"/>
  <c r="P2301" i="1"/>
  <c r="P2329" i="1"/>
  <c r="P2331" i="1"/>
  <c r="P2333" i="1"/>
  <c r="P2361" i="1"/>
  <c r="P2363" i="1"/>
  <c r="P2365" i="1"/>
  <c r="P2393" i="1"/>
  <c r="P2395" i="1"/>
  <c r="P2397" i="1"/>
  <c r="P2425" i="1"/>
  <c r="P2427" i="1"/>
  <c r="P2429" i="1"/>
  <c r="P2555" i="1"/>
  <c r="P2559" i="1"/>
  <c r="P2589" i="1"/>
  <c r="P2603" i="1"/>
  <c r="P2124" i="1"/>
  <c r="P2156" i="1"/>
  <c r="P2200" i="1"/>
  <c r="P2219" i="1"/>
  <c r="P2270" i="1"/>
  <c r="P2290" i="1"/>
  <c r="P2292" i="1"/>
  <c r="P2456" i="1"/>
  <c r="P2460" i="1"/>
  <c r="P2547" i="1"/>
  <c r="P2677" i="1"/>
  <c r="P2688" i="1"/>
  <c r="P2241" i="1"/>
  <c r="P2273" i="1"/>
  <c r="P2305" i="1"/>
  <c r="P2319" i="1"/>
  <c r="P2335" i="1"/>
  <c r="P2351" i="1"/>
  <c r="P2367" i="1"/>
  <c r="P2383" i="1"/>
  <c r="P2399" i="1"/>
  <c r="P2415" i="1"/>
  <c r="P2431" i="1"/>
  <c r="P2447" i="1"/>
  <c r="P2451" i="1"/>
  <c r="P2482" i="1"/>
  <c r="P2495" i="1"/>
  <c r="P2499" i="1"/>
  <c r="P2501" i="1"/>
  <c r="P2579" i="1"/>
  <c r="P2605" i="1"/>
  <c r="P2616" i="1"/>
  <c r="P2623" i="1"/>
  <c r="P2669" i="1"/>
  <c r="P2680" i="1"/>
  <c r="P2693" i="1"/>
  <c r="P2706" i="1"/>
  <c r="P2253" i="1"/>
  <c r="P2285" i="1"/>
  <c r="P2433" i="1"/>
  <c r="P2449" i="1"/>
  <c r="P2488" i="1"/>
  <c r="P2497" i="1"/>
  <c r="P2575" i="1"/>
  <c r="P2159" i="1"/>
  <c r="P2191" i="1"/>
  <c r="P2223" i="1"/>
  <c r="P2323" i="1"/>
  <c r="P2339" i="1"/>
  <c r="P2492" i="1"/>
  <c r="P2515" i="1"/>
  <c r="P2517" i="1"/>
  <c r="P2621" i="1"/>
  <c r="P2632" i="1"/>
  <c r="P2639" i="1"/>
  <c r="P2685" i="1"/>
  <c r="P2698" i="1"/>
  <c r="P2718" i="1"/>
  <c r="P2770" i="1"/>
  <c r="P2245" i="1"/>
  <c r="P2277" i="1"/>
  <c r="P2309" i="1"/>
  <c r="P2325" i="1"/>
  <c r="P2341" i="1"/>
  <c r="P2357" i="1"/>
  <c r="P2373" i="1"/>
  <c r="P2389" i="1"/>
  <c r="P2405" i="1"/>
  <c r="P2421" i="1"/>
  <c r="P2437" i="1"/>
  <c r="P2452" i="1"/>
  <c r="P2513" i="1"/>
  <c r="P2556" i="1"/>
  <c r="P2597" i="1"/>
  <c r="P2608" i="1"/>
  <c r="P2615" i="1"/>
  <c r="P2661" i="1"/>
  <c r="P2672" i="1"/>
  <c r="P2679" i="1"/>
  <c r="P2730" i="1"/>
  <c r="P2750" i="1"/>
  <c r="P2901" i="1"/>
  <c r="P2527" i="1"/>
  <c r="P2538" i="1"/>
  <c r="P2582" i="1"/>
  <c r="P2587" i="1"/>
  <c r="P2594" i="1"/>
  <c r="P2602" i="1"/>
  <c r="P2610" i="1"/>
  <c r="P2618" i="1"/>
  <c r="P2626" i="1"/>
  <c r="P2634" i="1"/>
  <c r="P2642" i="1"/>
  <c r="P2650" i="1"/>
  <c r="P2658" i="1"/>
  <c r="P2666" i="1"/>
  <c r="P2674" i="1"/>
  <c r="P2682" i="1"/>
  <c r="P2690" i="1"/>
  <c r="P2705" i="1"/>
  <c r="P2710" i="1"/>
  <c r="P2737" i="1"/>
  <c r="P2742" i="1"/>
  <c r="P2769" i="1"/>
  <c r="P2774" i="1"/>
  <c r="P2882" i="1"/>
  <c r="P2923" i="1"/>
  <c r="P2950" i="1"/>
  <c r="P2952" i="1"/>
  <c r="P2989" i="1"/>
  <c r="P3044" i="1"/>
  <c r="P3070" i="1"/>
  <c r="P3093" i="1"/>
  <c r="P3168" i="1"/>
  <c r="P2558" i="1"/>
  <c r="P2801" i="1"/>
  <c r="P2854" i="1"/>
  <c r="P2866" i="1"/>
  <c r="P2868" i="1"/>
  <c r="P2878" i="1"/>
  <c r="P2880" i="1"/>
  <c r="P2891" i="1"/>
  <c r="P2921" i="1"/>
  <c r="P2944" i="1"/>
  <c r="P2959" i="1"/>
  <c r="P2546" i="1"/>
  <c r="P2702" i="1"/>
  <c r="P2734" i="1"/>
  <c r="P2766" i="1"/>
  <c r="P2793" i="1"/>
  <c r="P2798" i="1"/>
  <c r="P2814" i="1"/>
  <c r="P2842" i="1"/>
  <c r="P2845" i="1"/>
  <c r="P3084" i="1"/>
  <c r="P3491" i="1"/>
  <c r="P2802" i="1"/>
  <c r="P2918" i="1"/>
  <c r="P2941" i="1"/>
  <c r="P2949" i="1"/>
  <c r="P2981" i="1"/>
  <c r="P2986" i="1"/>
  <c r="P3024" i="1"/>
  <c r="P3037" i="1"/>
  <c r="P3159" i="1"/>
  <c r="P3282" i="1"/>
  <c r="P3442" i="1"/>
  <c r="P3446" i="1"/>
  <c r="P3453" i="1"/>
  <c r="P2554" i="1"/>
  <c r="P2571" i="1"/>
  <c r="P2590" i="1"/>
  <c r="P2598" i="1"/>
  <c r="P2606" i="1"/>
  <c r="P2614" i="1"/>
  <c r="P2622" i="1"/>
  <c r="P2630" i="1"/>
  <c r="P2638" i="1"/>
  <c r="P2646" i="1"/>
  <c r="P2654" i="1"/>
  <c r="P2662" i="1"/>
  <c r="P2670" i="1"/>
  <c r="P2678" i="1"/>
  <c r="P2686" i="1"/>
  <c r="P2694" i="1"/>
  <c r="P2721" i="1"/>
  <c r="P2753" i="1"/>
  <c r="P2785" i="1"/>
  <c r="P2827" i="1"/>
  <c r="P2879" i="1"/>
  <c r="P2902" i="1"/>
  <c r="P2910" i="1"/>
  <c r="P2926" i="1"/>
  <c r="P2958" i="1"/>
  <c r="P2960" i="1"/>
  <c r="P3013" i="1"/>
  <c r="P3064" i="1"/>
  <c r="P3315" i="1"/>
  <c r="P3348" i="1"/>
  <c r="P2542" i="1"/>
  <c r="P2578" i="1"/>
  <c r="P2797" i="1"/>
  <c r="P2874" i="1"/>
  <c r="P2877" i="1"/>
  <c r="P2922" i="1"/>
  <c r="P2947" i="1"/>
  <c r="P3011" i="1"/>
  <c r="P3273" i="1"/>
  <c r="P3411" i="1"/>
  <c r="P2562" i="1"/>
  <c r="P2713" i="1"/>
  <c r="P2745" i="1"/>
  <c r="P2777" i="1"/>
  <c r="P2815" i="1"/>
  <c r="P2822" i="1"/>
  <c r="P2834" i="1"/>
  <c r="P2836" i="1"/>
  <c r="P2853" i="1"/>
  <c r="P2862" i="1"/>
  <c r="P2865" i="1"/>
  <c r="P2890" i="1"/>
  <c r="P2915" i="1"/>
  <c r="P2938" i="1"/>
  <c r="P3038" i="1"/>
  <c r="P3123" i="1"/>
  <c r="P2966" i="1"/>
  <c r="P2976" i="1"/>
  <c r="P3039" i="1"/>
  <c r="P3076" i="1"/>
  <c r="P3192" i="1"/>
  <c r="P3217" i="1"/>
  <c r="P3255" i="1"/>
  <c r="P3257" i="1"/>
  <c r="P3346" i="1"/>
  <c r="P3381" i="1"/>
  <c r="P3383" i="1"/>
  <c r="P3400" i="1"/>
  <c r="P3552" i="1"/>
  <c r="P3584" i="1"/>
  <c r="P2971" i="1"/>
  <c r="P3104" i="1"/>
  <c r="P3223" i="1"/>
  <c r="P3232" i="1"/>
  <c r="P3398" i="1"/>
  <c r="P2818" i="1"/>
  <c r="P2850" i="1"/>
  <c r="P2937" i="1"/>
  <c r="P2973" i="1"/>
  <c r="P2991" i="1"/>
  <c r="P2998" i="1"/>
  <c r="P3008" i="1"/>
  <c r="P3061" i="1"/>
  <c r="P3127" i="1"/>
  <c r="P3129" i="1"/>
  <c r="P3154" i="1"/>
  <c r="P3187" i="1"/>
  <c r="P3236" i="1"/>
  <c r="P3281" i="1"/>
  <c r="P3393" i="1"/>
  <c r="P3404" i="1"/>
  <c r="P2806" i="1"/>
  <c r="P2838" i="1"/>
  <c r="P2870" i="1"/>
  <c r="P2948" i="1"/>
  <c r="P2962" i="1"/>
  <c r="P3003" i="1"/>
  <c r="P3050" i="1"/>
  <c r="P3256" i="1"/>
  <c r="P3287" i="1"/>
  <c r="P3296" i="1"/>
  <c r="P3345" i="1"/>
  <c r="P2826" i="1"/>
  <c r="P2858" i="1"/>
  <c r="P3005" i="1"/>
  <c r="P3012" i="1"/>
  <c r="P3023" i="1"/>
  <c r="P3030" i="1"/>
  <c r="P3056" i="1"/>
  <c r="P3063" i="1"/>
  <c r="P3073" i="1"/>
  <c r="P3089" i="1"/>
  <c r="P3105" i="1"/>
  <c r="P3184" i="1"/>
  <c r="P3300" i="1"/>
  <c r="P3320" i="1"/>
  <c r="P3353" i="1"/>
  <c r="P3456" i="1"/>
  <c r="P3047" i="1"/>
  <c r="P3072" i="1"/>
  <c r="P3111" i="1"/>
  <c r="P3134" i="1"/>
  <c r="P3175" i="1"/>
  <c r="P3198" i="1"/>
  <c r="P3239" i="1"/>
  <c r="P3262" i="1"/>
  <c r="P3303" i="1"/>
  <c r="P3326" i="1"/>
  <c r="P3358" i="1"/>
  <c r="P3448" i="1"/>
  <c r="P3481" i="1"/>
  <c r="P3521" i="1"/>
  <c r="P3543" i="1"/>
  <c r="P3650" i="1"/>
  <c r="P3679" i="1"/>
  <c r="P3360" i="1"/>
  <c r="P3378" i="1"/>
  <c r="P3385" i="1"/>
  <c r="P3427" i="1"/>
  <c r="P3488" i="1"/>
  <c r="P3516" i="1"/>
  <c r="P3136" i="1"/>
  <c r="P3155" i="1"/>
  <c r="P3161" i="1"/>
  <c r="P3200" i="1"/>
  <c r="P3219" i="1"/>
  <c r="P3225" i="1"/>
  <c r="P3264" i="1"/>
  <c r="P3283" i="1"/>
  <c r="P3289" i="1"/>
  <c r="P3328" i="1"/>
  <c r="P3347" i="1"/>
  <c r="P3390" i="1"/>
  <c r="P3417" i="1"/>
  <c r="P3441" i="1"/>
  <c r="P3474" i="1"/>
  <c r="P3513" i="1"/>
  <c r="P3600" i="1"/>
  <c r="P3043" i="1"/>
  <c r="P3053" i="1"/>
  <c r="P3122" i="1"/>
  <c r="P3186" i="1"/>
  <c r="P3250" i="1"/>
  <c r="P3314" i="1"/>
  <c r="P3392" i="1"/>
  <c r="P3410" i="1"/>
  <c r="P3422" i="1"/>
  <c r="P3424" i="1"/>
  <c r="P3480" i="1"/>
  <c r="P3568" i="1"/>
  <c r="P3048" i="1"/>
  <c r="P3066" i="1"/>
  <c r="P3068" i="1"/>
  <c r="P3102" i="1"/>
  <c r="P3143" i="1"/>
  <c r="P3166" i="1"/>
  <c r="P3207" i="1"/>
  <c r="P3230" i="1"/>
  <c r="P3271" i="1"/>
  <c r="P3294" i="1"/>
  <c r="P3335" i="1"/>
  <c r="P3379" i="1"/>
  <c r="P3459" i="1"/>
  <c r="P3506" i="1"/>
  <c r="P3524" i="1"/>
  <c r="P3535" i="1"/>
  <c r="P3545" i="1"/>
  <c r="P3556" i="1"/>
  <c r="P3572" i="1"/>
  <c r="P3588" i="1"/>
  <c r="P3604" i="1"/>
  <c r="P3669" i="1"/>
  <c r="P3671" i="1"/>
  <c r="P3731" i="1"/>
  <c r="P3747" i="1"/>
  <c r="P3839" i="1"/>
  <c r="P3852" i="1"/>
  <c r="P3547" i="1"/>
  <c r="P3633" i="1"/>
  <c r="P3661" i="1"/>
  <c r="P3663" i="1"/>
  <c r="P3743" i="1"/>
  <c r="P3807" i="1"/>
  <c r="P3829" i="1"/>
  <c r="P3892" i="1"/>
  <c r="P3907" i="1"/>
  <c r="P3641" i="1"/>
  <c r="P3818" i="1"/>
  <c r="P3846" i="1"/>
  <c r="P4067" i="1"/>
  <c r="P3531" i="1"/>
  <c r="P3539" i="1"/>
  <c r="P3583" i="1"/>
  <c r="P3599" i="1"/>
  <c r="P3615" i="1"/>
  <c r="P3619" i="1"/>
  <c r="P3674" i="1"/>
  <c r="P3760" i="1"/>
  <c r="P3855" i="1"/>
  <c r="P3967" i="1"/>
  <c r="P3632" i="1"/>
  <c r="P3666" i="1"/>
  <c r="P3689" i="1"/>
  <c r="P3798" i="1"/>
  <c r="P3692" i="1"/>
  <c r="P3697" i="1"/>
  <c r="P3711" i="1"/>
  <c r="P3718" i="1"/>
  <c r="P3723" i="1"/>
  <c r="P3750" i="1"/>
  <c r="P3755" i="1"/>
  <c r="P3782" i="1"/>
  <c r="P3787" i="1"/>
  <c r="P3797" i="1"/>
  <c r="P3802" i="1"/>
  <c r="P3851" i="1"/>
  <c r="P3867" i="1"/>
  <c r="P3915" i="1"/>
  <c r="P3919" i="1"/>
  <c r="P3923" i="1"/>
  <c r="P3940" i="1"/>
  <c r="P3975" i="1"/>
  <c r="P3995" i="1"/>
  <c r="P4053" i="1"/>
  <c r="P4055" i="1"/>
  <c r="P3704" i="1"/>
  <c r="P3730" i="1"/>
  <c r="P3762" i="1"/>
  <c r="P3794" i="1"/>
  <c r="P3809" i="1"/>
  <c r="P3814" i="1"/>
  <c r="P3831" i="1"/>
  <c r="P3848" i="1"/>
  <c r="P3863" i="1"/>
  <c r="P3871" i="1"/>
  <c r="P3894" i="1"/>
  <c r="P3909" i="1"/>
  <c r="P3911" i="1"/>
  <c r="P3913" i="1"/>
  <c r="P3938" i="1"/>
  <c r="P3971" i="1"/>
  <c r="P3983" i="1"/>
  <c r="P3999" i="1"/>
  <c r="P4001" i="1"/>
  <c r="P4037" i="1"/>
  <c r="P4039" i="1"/>
  <c r="P3652" i="1"/>
  <c r="P3660" i="1"/>
  <c r="P3668" i="1"/>
  <c r="P3676" i="1"/>
  <c r="P3684" i="1"/>
  <c r="P3715" i="1"/>
  <c r="P3881" i="1"/>
  <c r="P3891" i="1"/>
  <c r="P3969" i="1"/>
  <c r="P4074" i="1"/>
  <c r="P3649" i="1"/>
  <c r="P3657" i="1"/>
  <c r="P3665" i="1"/>
  <c r="P3673" i="1"/>
  <c r="P3681" i="1"/>
  <c r="P3701" i="1"/>
  <c r="P3727" i="1"/>
  <c r="P3759" i="1"/>
  <c r="P3806" i="1"/>
  <c r="P3828" i="1"/>
  <c r="P3868" i="1"/>
  <c r="P3916" i="1"/>
  <c r="P3931" i="1"/>
  <c r="P3935" i="1"/>
  <c r="P3958" i="1"/>
  <c r="P4066" i="1"/>
  <c r="P4112" i="1"/>
  <c r="P3708" i="1"/>
  <c r="P3734" i="1"/>
  <c r="P3739" i="1"/>
  <c r="P3766" i="1"/>
  <c r="P3771" i="1"/>
  <c r="P3813" i="1"/>
  <c r="P3820" i="1"/>
  <c r="P3858" i="1"/>
  <c r="P3864" i="1"/>
  <c r="P3879" i="1"/>
  <c r="P3904" i="1"/>
  <c r="P3908" i="1"/>
  <c r="P3912" i="1"/>
  <c r="P3927" i="1"/>
  <c r="P4008" i="1"/>
  <c r="P4038" i="1"/>
  <c r="P4042" i="1"/>
  <c r="P4050" i="1"/>
  <c r="P4106" i="1"/>
  <c r="P4110" i="1"/>
  <c r="P4114" i="1"/>
  <c r="P4118" i="1"/>
  <c r="P4145" i="1"/>
  <c r="P3688" i="1"/>
  <c r="P3746" i="1"/>
  <c r="P3778" i="1"/>
  <c r="P3790" i="1"/>
  <c r="P3817" i="1"/>
  <c r="P3835" i="1"/>
  <c r="P3838" i="1"/>
  <c r="P3884" i="1"/>
  <c r="P3918" i="1"/>
  <c r="P3922" i="1"/>
  <c r="P3939" i="1"/>
  <c r="P3941" i="1"/>
  <c r="P3994" i="1"/>
  <c r="P4011" i="1"/>
  <c r="P4022" i="1"/>
  <c r="P4026" i="1"/>
  <c r="P4034" i="1"/>
  <c r="P4064" i="1"/>
  <c r="P3700" i="1"/>
  <c r="P3726" i="1"/>
  <c r="P3758" i="1"/>
  <c r="P3805" i="1"/>
  <c r="P3824" i="1"/>
  <c r="P3827" i="1"/>
  <c r="P3847" i="1"/>
  <c r="P3932" i="1"/>
  <c r="P3963" i="1"/>
  <c r="P3978" i="1"/>
  <c r="P3982" i="1"/>
  <c r="P3984" i="1"/>
  <c r="P4015" i="1"/>
  <c r="P4017" i="1"/>
  <c r="P4048" i="1"/>
  <c r="P4098" i="1"/>
  <c r="P3966" i="1"/>
  <c r="P4025" i="1"/>
  <c r="P4041" i="1"/>
  <c r="P4057" i="1"/>
  <c r="P4073" i="1"/>
  <c r="P4077" i="1"/>
  <c r="P4122" i="1"/>
  <c r="P4126" i="1"/>
  <c r="P4182" i="1"/>
  <c r="P3954" i="1"/>
  <c r="P3998" i="1"/>
  <c r="P4014" i="1"/>
  <c r="P4083" i="1"/>
  <c r="P4130" i="1"/>
  <c r="P4134" i="1"/>
  <c r="P4152" i="1"/>
  <c r="P3974" i="1"/>
  <c r="P4029" i="1"/>
  <c r="P4045" i="1"/>
  <c r="P4061" i="1"/>
  <c r="P4097" i="1"/>
  <c r="P4101" i="1"/>
  <c r="P4107" i="1"/>
  <c r="P4109" i="1"/>
  <c r="P4117" i="1"/>
  <c r="P4138" i="1"/>
  <c r="P4142" i="1"/>
  <c r="P3962" i="1"/>
  <c r="P4091" i="1"/>
  <c r="P4093" i="1"/>
  <c r="P4146" i="1"/>
  <c r="P4033" i="1"/>
  <c r="P4049" i="1"/>
  <c r="P4065" i="1"/>
  <c r="P4080" i="1"/>
  <c r="P4084" i="1"/>
  <c r="P4088" i="1"/>
  <c r="P4121" i="1"/>
  <c r="P4133" i="1"/>
  <c r="P4164" i="1"/>
  <c r="P4167" i="1"/>
  <c r="P4180" i="1"/>
  <c r="P4188" i="1"/>
  <c r="P4195" i="1"/>
  <c r="P4204" i="1"/>
  <c r="P4211" i="1"/>
  <c r="P4220" i="1"/>
  <c r="P4293" i="1"/>
  <c r="P4336" i="1"/>
  <c r="P4344" i="1"/>
  <c r="P4178" i="1"/>
  <c r="P4156" i="1"/>
  <c r="P4159" i="1"/>
  <c r="P4181" i="1"/>
  <c r="P4183" i="1"/>
  <c r="P4192" i="1"/>
  <c r="P4199" i="1"/>
  <c r="P4208" i="1"/>
  <c r="P4215" i="1"/>
  <c r="P4224" i="1"/>
  <c r="P4228" i="1"/>
  <c r="P4257" i="1"/>
  <c r="P4261" i="1"/>
  <c r="P4173" i="1"/>
  <c r="P4189" i="1"/>
  <c r="P4205" i="1"/>
  <c r="P4151" i="1"/>
  <c r="P4187" i="1"/>
  <c r="P4196" i="1"/>
  <c r="P4203" i="1"/>
  <c r="P4212" i="1"/>
  <c r="P4219" i="1"/>
  <c r="P4160" i="1"/>
  <c r="P4163" i="1"/>
  <c r="P4177" i="1"/>
  <c r="P4179" i="1"/>
  <c r="P4193" i="1"/>
  <c r="P4209" i="1"/>
  <c r="P4256" i="1"/>
  <c r="P4244" i="1"/>
  <c r="P4276" i="1"/>
  <c r="P4264" i="1"/>
  <c r="P4298" i="1"/>
  <c r="P4330" i="1"/>
  <c r="P4339" i="1"/>
  <c r="P4357" i="1"/>
  <c r="P4380" i="1"/>
  <c r="P4382" i="1"/>
  <c r="P4398" i="1"/>
  <c r="P4288" i="1"/>
  <c r="P4304" i="1"/>
  <c r="P4321" i="1"/>
  <c r="P4348" i="1"/>
  <c r="P4240" i="1"/>
  <c r="P4272" i="1"/>
  <c r="P4306" i="1"/>
  <c r="P4331" i="1"/>
  <c r="P4365" i="1"/>
  <c r="P4260" i="1"/>
  <c r="P4280" i="1"/>
  <c r="P4310" i="1"/>
  <c r="P4343" i="1"/>
  <c r="P4369" i="1"/>
  <c r="P4389" i="1"/>
  <c r="P4268" i="1"/>
  <c r="P4335" i="1"/>
  <c r="P4345" i="1"/>
  <c r="P4465" i="1"/>
  <c r="P4490" i="1"/>
  <c r="P4494" i="1"/>
  <c r="P4498" i="1"/>
  <c r="P4502" i="1"/>
  <c r="P4506" i="1"/>
  <c r="P4408" i="1"/>
  <c r="P4420" i="1"/>
  <c r="P4426" i="1"/>
  <c r="P4467" i="1"/>
  <c r="P4473" i="1"/>
  <c r="P4521" i="1"/>
  <c r="P4536" i="1"/>
  <c r="P4547" i="1"/>
  <c r="P4579" i="1"/>
  <c r="P4434" i="1"/>
  <c r="P4438" i="1"/>
  <c r="P4442" i="1"/>
  <c r="P4446" i="1"/>
  <c r="P4450" i="1"/>
  <c r="P4454" i="1"/>
  <c r="P4517" i="1"/>
  <c r="P4532" i="1"/>
  <c r="P4556" i="1"/>
  <c r="P4588" i="1"/>
  <c r="P4400" i="1"/>
  <c r="P4428" i="1"/>
  <c r="P4475" i="1"/>
  <c r="P4481" i="1"/>
  <c r="P4513" i="1"/>
  <c r="P4528" i="1"/>
  <c r="P4539" i="1"/>
  <c r="P4571" i="1"/>
  <c r="P4603" i="1"/>
  <c r="P4493" i="1"/>
  <c r="P4497" i="1"/>
  <c r="P4501" i="1"/>
  <c r="P4505" i="1"/>
  <c r="P4509" i="1"/>
  <c r="P4524" i="1"/>
  <c r="P4548" i="1"/>
  <c r="P4580" i="1"/>
  <c r="P4392" i="1"/>
  <c r="P4483" i="1"/>
  <c r="P4520" i="1"/>
  <c r="P4537" i="1"/>
  <c r="P4563" i="1"/>
  <c r="P4595" i="1"/>
  <c r="P4404" i="1"/>
  <c r="P4418" i="1"/>
  <c r="P4433" i="1"/>
  <c r="P4437" i="1"/>
  <c r="P4441" i="1"/>
  <c r="P4445" i="1"/>
  <c r="P4449" i="1"/>
  <c r="P4453" i="1"/>
  <c r="P4461" i="1"/>
  <c r="P4487" i="1"/>
  <c r="P4516" i="1"/>
  <c r="P4533" i="1"/>
  <c r="P4540" i="1"/>
  <c r="P4543" i="1"/>
  <c r="P4566" i="1"/>
  <c r="P4572" i="1"/>
  <c r="P4575" i="1"/>
  <c r="P4598" i="1"/>
  <c r="P4604" i="1"/>
  <c r="P4607" i="1"/>
  <c r="P4611" i="1"/>
</calcChain>
</file>

<file path=xl/sharedStrings.xml><?xml version="1.0" encoding="utf-8"?>
<sst xmlns="http://schemas.openxmlformats.org/spreadsheetml/2006/main" count="47023" uniqueCount="11083">
  <si>
    <t>主持人類別</t>
  </si>
  <si>
    <t>主持人所屬單位</t>
  </si>
  <si>
    <t>主持人</t>
  </si>
  <si>
    <t>單位代碼</t>
  </si>
  <si>
    <t>執行單位</t>
  </si>
  <si>
    <t>計畫編號</t>
  </si>
  <si>
    <t>年份</t>
    <phoneticPr fontId="2" type="noConversion"/>
  </si>
  <si>
    <t>性質</t>
  </si>
  <si>
    <t>金額</t>
  </si>
  <si>
    <t>執行期限起</t>
  </si>
  <si>
    <t>迄</t>
  </si>
  <si>
    <t>天數</t>
  </si>
  <si>
    <t>委託單位</t>
  </si>
  <si>
    <t>類別</t>
  </si>
  <si>
    <t>總管理費</t>
  </si>
  <si>
    <t>狀態</t>
  </si>
  <si>
    <t>名稱</t>
  </si>
  <si>
    <t>N</t>
  </si>
  <si>
    <t>航太中心</t>
  </si>
  <si>
    <t>鍾光民</t>
  </si>
  <si>
    <t>103S407</t>
  </si>
  <si>
    <t>S</t>
  </si>
  <si>
    <t>聖得福建設開發股份有限公司</t>
  </si>
  <si>
    <t>民營</t>
  </si>
  <si>
    <t>完成</t>
  </si>
  <si>
    <t>聖得福建設開發台北市大同區雙連段三小段寧夏案新建大樓行人風場量測與分析</t>
  </si>
  <si>
    <t>產業永續中心</t>
  </si>
  <si>
    <t>陳峙霖</t>
  </si>
  <si>
    <t>00206H1</t>
  </si>
  <si>
    <t>103S408</t>
  </si>
  <si>
    <t>台灣區電機電子工業同業公會</t>
  </si>
  <si>
    <t>企業能源管理節能系統試點示範專案</t>
  </si>
  <si>
    <t>資訊所</t>
  </si>
  <si>
    <t>曾新穆</t>
  </si>
  <si>
    <t>103C086</t>
  </si>
  <si>
    <t>C</t>
  </si>
  <si>
    <t>中華電信股份有限公司電信研究院</t>
  </si>
  <si>
    <t>「個人化虛擬健管師助理服務系統(II)」專題委託研究</t>
  </si>
  <si>
    <t>知識中心</t>
  </si>
  <si>
    <t>劉聖達</t>
  </si>
  <si>
    <t>104E001R</t>
  </si>
  <si>
    <t>ER</t>
  </si>
  <si>
    <t>經濟部智慧財產局</t>
  </si>
  <si>
    <t>公營</t>
  </si>
  <si>
    <t>104年度智慧財產專業人員培訓計畫</t>
  </si>
  <si>
    <t>E</t>
  </si>
  <si>
    <t>勞動力發展署雲嘉南分署</t>
  </si>
  <si>
    <t>104年度產業人才投資計畫</t>
  </si>
  <si>
    <t>Y</t>
  </si>
  <si>
    <t>測量系</t>
  </si>
  <si>
    <t>江凱偉</t>
  </si>
  <si>
    <t>104S002</t>
  </si>
  <si>
    <t>勤崴國際科技股份有限公司</t>
  </si>
  <si>
    <t>結合行動裝置感測器之室內導航研究計畫</t>
  </si>
  <si>
    <t>Z</t>
  </si>
  <si>
    <t>材料系</t>
  </si>
  <si>
    <t>呂傳盛</t>
  </si>
  <si>
    <t>103S409</t>
  </si>
  <si>
    <t>亞獵士科技股份有限公司</t>
  </si>
  <si>
    <t>「超輕量6XXX系鋁合金自行車跑車車架研製計畫」合作研究「新型高強度鋁合金管材研究開發」</t>
  </si>
  <si>
    <t>生物醫工系</t>
  </si>
  <si>
    <t>蘇芳慶</t>
  </si>
  <si>
    <t>前瞻醫材中心</t>
  </si>
  <si>
    <t>103S410</t>
  </si>
  <si>
    <t>南良實業股份有限公司</t>
  </si>
  <si>
    <t>護具創新設計及驗證確效</t>
    <phoneticPr fontId="2" type="noConversion"/>
  </si>
  <si>
    <t>都計系</t>
  </si>
  <si>
    <t>張學聖</t>
  </si>
  <si>
    <t>103S411</t>
  </si>
  <si>
    <t>嘉義市政府</t>
  </si>
  <si>
    <t>鐵道周邊亮點與服務機能提升計畫─沿線場站與公有土地活化開發規劃案</t>
  </si>
  <si>
    <t>水利系</t>
  </si>
  <si>
    <t>周乃昉</t>
  </si>
  <si>
    <t>103S412</t>
  </si>
  <si>
    <t>經濟部水利署南區水資源分署</t>
  </si>
  <si>
    <t>阿公店水庫運用規線檢討</t>
  </si>
  <si>
    <t>103S413</t>
  </si>
  <si>
    <t>金門酒廠實業股份有限公司</t>
  </si>
  <si>
    <t>「組織型溫室氣體盤查與產品碳足跡」建置工作</t>
  </si>
  <si>
    <t>郭榮富</t>
  </si>
  <si>
    <t>103S414</t>
  </si>
  <si>
    <t>蒂特精密科技股份有限公司</t>
  </si>
  <si>
    <t>X光機軟體開發與結構分析案</t>
  </si>
  <si>
    <t>資源系</t>
  </si>
  <si>
    <t>徐國錦</t>
  </si>
  <si>
    <t>00206J5</t>
  </si>
  <si>
    <t>大地資源中心</t>
  </si>
  <si>
    <t>103S447</t>
  </si>
  <si>
    <t>業興環境科技股份有限公司</t>
  </si>
  <si>
    <t>高雄市土壤及地下水含氯污染補充調查與管理流程研擬計畫-地下水污染傳輸與模擬分析研究</t>
  </si>
  <si>
    <t>航太系</t>
  </si>
  <si>
    <t>賴維祥</t>
  </si>
  <si>
    <t>00206I2</t>
  </si>
  <si>
    <t>前瞻綠色產業科技暨驗證中心</t>
  </si>
  <si>
    <t>103P013R</t>
  </si>
  <si>
    <t>PR</t>
  </si>
  <si>
    <t>交通部觀光局雲嘉南濱海國家風景區管理處</t>
  </si>
  <si>
    <t>拖曳飛行傘體驗活動</t>
  </si>
  <si>
    <t>103P014</t>
  </si>
  <si>
    <t>P</t>
  </si>
  <si>
    <t>自辦</t>
  </si>
  <si>
    <t>醫學院</t>
  </si>
  <si>
    <t>羅傳堯</t>
  </si>
  <si>
    <t>00205B5</t>
  </si>
  <si>
    <t>心血管外科</t>
  </si>
  <si>
    <t>103S416</t>
  </si>
  <si>
    <t>瑞擎生醫股份有限公司</t>
  </si>
  <si>
    <t>利用生物相容性水膠混合週邊血細胞治療心血管疾病臨床前試驗最適化設計</t>
  </si>
  <si>
    <t>張志涵</t>
  </si>
  <si>
    <t>技轉育成中心</t>
  </si>
  <si>
    <t>103S417</t>
  </si>
  <si>
    <t>南極霸文創樂活鋪</t>
  </si>
  <si>
    <t>取消</t>
  </si>
  <si>
    <t>營運管理諮詢服務-南極霸文創樂活鋪</t>
  </si>
  <si>
    <t>化工系</t>
  </si>
  <si>
    <t>黃耀輝</t>
  </si>
  <si>
    <t>103S418</t>
  </si>
  <si>
    <t>友達光電股份有限公司</t>
  </si>
  <si>
    <t>流體化床均相磷酸亞鐵結晶除磷技術開發</t>
  </si>
  <si>
    <t>統計系</t>
  </si>
  <si>
    <t>陳瑞彬</t>
  </si>
  <si>
    <t>103S419</t>
  </si>
  <si>
    <t>財團法人工業技術研究院</t>
  </si>
  <si>
    <t>財團法人</t>
  </si>
  <si>
    <t>基於貝式選模法之因子篩選技術研究勞務委託(採購單號︰3000421530)</t>
  </si>
  <si>
    <t>建築系</t>
  </si>
  <si>
    <t>林憲德</t>
  </si>
  <si>
    <t>103S420</t>
  </si>
  <si>
    <t>潘冀聯合建築師事務所</t>
  </si>
  <si>
    <t>進行中</t>
  </si>
  <si>
    <t>國泰人壽高鐵桃園車站特定區產專區二期工程綠建築標章評估委託服務</t>
  </si>
  <si>
    <t>104C003</t>
  </si>
  <si>
    <t>衛生福利部食品藥物管理署</t>
  </si>
  <si>
    <t>新興醫療器材暨人因工程應用之評估管理研究(案號︰104TFDA-JFDA-201)</t>
  </si>
  <si>
    <t>生訊所</t>
  </si>
  <si>
    <t>羅竹芳</t>
  </si>
  <si>
    <t>蝦類研究中心</t>
  </si>
  <si>
    <t>103S422</t>
  </si>
  <si>
    <t>Nutriad</t>
  </si>
  <si>
    <t>外國</t>
  </si>
  <si>
    <t>Evaluation　of　the　ability　of　SANACORE&amp;reg;　GM　to　prevent　AHPND　by　blocking　the　bacterial　quorum　sensing　signaling　pathway</t>
    <phoneticPr fontId="2" type="noConversion"/>
  </si>
  <si>
    <t>陳志勇</t>
  </si>
  <si>
    <t>嚴慶齡中心</t>
  </si>
  <si>
    <t>103S423</t>
  </si>
  <si>
    <t>奇美實業股份有限公司</t>
  </si>
  <si>
    <t>壓克力共聚物反應動力最適化開發計畫</t>
  </si>
  <si>
    <t>103S424</t>
  </si>
  <si>
    <t>壓克力共聚物技術移轉</t>
  </si>
  <si>
    <t>國立清華大學</t>
  </si>
  <si>
    <t>胡敏君</t>
  </si>
  <si>
    <t>103S425</t>
  </si>
  <si>
    <t>社群資料處理之圖像式處理技術全面考察與基礎函式庫建置勞務委託(採購單號:3000421897)</t>
  </si>
  <si>
    <t>許聯崇</t>
  </si>
  <si>
    <t>103S426</t>
  </si>
  <si>
    <t>律勝科技股份有限公司</t>
  </si>
  <si>
    <t>透明聚醯亞胺導電薄膜材料之開發研究(II)</t>
  </si>
  <si>
    <t>工資管系</t>
  </si>
  <si>
    <t>王逸琳</t>
  </si>
  <si>
    <t>104S003</t>
  </si>
  <si>
    <t>大成長城企業股份有限公司</t>
  </si>
  <si>
    <t>大成長城肉品事業處生產流程改善計劃</t>
  </si>
  <si>
    <t>地科系</t>
  </si>
  <si>
    <t>吳銘志</t>
  </si>
  <si>
    <t>104S004</t>
  </si>
  <si>
    <t>國家原子能科技研究院</t>
  </si>
  <si>
    <t>臺灣本土天然類比案例之探討與分析(1042001INER039)</t>
  </si>
  <si>
    <t>永續環境實驗所</t>
  </si>
  <si>
    <t>盧幸成</t>
  </si>
  <si>
    <t>104C002</t>
  </si>
  <si>
    <t>104年度市售農產品殘留農藥風險監測研究(案號︰104TFDA-AC-301)</t>
  </si>
  <si>
    <t>103S428</t>
  </si>
  <si>
    <t>禾揚聯合建築師事務所</t>
  </si>
  <si>
    <t>義大癌治療醫院新建工程綠建築標章評估服務</t>
  </si>
  <si>
    <t>環醫所</t>
  </si>
  <si>
    <t>李俊璋</t>
  </si>
  <si>
    <t>環微毒中心</t>
  </si>
  <si>
    <t>103C087</t>
  </si>
  <si>
    <t>103年度「黑心油品及食品中戴奧辛檢驗」(103TFDA─A-127)</t>
  </si>
  <si>
    <t>103S429</t>
  </si>
  <si>
    <t>淩雲科技股份有限公司</t>
  </si>
  <si>
    <t>協助傳統產業技術開發計畫─新一代不可移標之離膜雷射防偽標籤開發計畫</t>
  </si>
  <si>
    <t>老年所</t>
  </si>
  <si>
    <t>劉立凡</t>
  </si>
  <si>
    <t>104S006</t>
  </si>
  <si>
    <t>社團法人中華民國全國中小企業總會</t>
  </si>
  <si>
    <t>銀髮人才發展與就業服務整合計畫業務委外計畫-非營利組織社區銀髮人力量/能之研究</t>
  </si>
  <si>
    <t>小兒科</t>
  </si>
  <si>
    <t>王志堯</t>
  </si>
  <si>
    <t>00206L6</t>
  </si>
  <si>
    <t>過敏及臨床免疫中心</t>
  </si>
  <si>
    <t>103S430</t>
  </si>
  <si>
    <t>友華生技醫藥股份有限公司</t>
  </si>
  <si>
    <t>卡洛塔妮即溶羊奶粉免疫功效之動物實驗評估</t>
  </si>
  <si>
    <t>103S431</t>
  </si>
  <si>
    <t>財團法人資訊工業策進會</t>
  </si>
  <si>
    <t>行動裝置定位定向系統開發與驗測</t>
  </si>
  <si>
    <t>劉舜仁</t>
  </si>
  <si>
    <t>成大創意基地</t>
  </si>
  <si>
    <t>103S432</t>
  </si>
  <si>
    <t>財團法人白鷺鷥文教基金會</t>
  </si>
  <si>
    <t>蘆葦與劍研討會─臺南市產業創意行動論壇與總體規劃</t>
  </si>
  <si>
    <t>李佳錦</t>
  </si>
  <si>
    <t>104S005</t>
  </si>
  <si>
    <t>臺南紡織股份有限公司</t>
  </si>
  <si>
    <t>企業社會責任(CSR)報告書輔導計畫書</t>
  </si>
  <si>
    <t>臨藥科技所</t>
  </si>
  <si>
    <t>鄭靜蘭</t>
  </si>
  <si>
    <t>00206A2</t>
  </si>
  <si>
    <t>醫療效益中心</t>
  </si>
  <si>
    <t>104C004</t>
  </si>
  <si>
    <t>104年度「藥品藥理治療分類代碼編訂計畫」</t>
  </si>
  <si>
    <t>環境資源研究管理中心</t>
  </si>
  <si>
    <t>林高弘</t>
  </si>
  <si>
    <t>103S433</t>
  </si>
  <si>
    <t>實際受柴油污染土壤場址驗證受衰變效應之影響</t>
  </si>
  <si>
    <t>洪飛義</t>
  </si>
  <si>
    <t>103S434</t>
  </si>
  <si>
    <t>大穗實業有限公司</t>
  </si>
  <si>
    <t>鋁合金板表面鉻酸鹽膜厚試驗分析</t>
  </si>
  <si>
    <t>電機系</t>
  </si>
  <si>
    <t>林志隆</t>
  </si>
  <si>
    <t>00206G1</t>
  </si>
  <si>
    <t>晶片系統中心</t>
  </si>
  <si>
    <t>103S435</t>
  </si>
  <si>
    <t>不受高頻效應影響之藍相液晶畫素電路設計</t>
  </si>
  <si>
    <t>分醫所</t>
  </si>
  <si>
    <t>孫孝芳</t>
  </si>
  <si>
    <t>基因體中心</t>
  </si>
  <si>
    <t>104S007</t>
  </si>
  <si>
    <t>美基生物科技股份有限公司</t>
  </si>
  <si>
    <t>以分子檢驗技術進行分析胎兒基因疾病預防計畫</t>
    <phoneticPr fontId="2" type="noConversion"/>
  </si>
  <si>
    <t>林冠瑋</t>
  </si>
  <si>
    <t>103S436</t>
  </si>
  <si>
    <t>農業部農村發展及水土保持署</t>
  </si>
  <si>
    <t>台灣地震網應用於大規模崩塌偵測及崩塌發生之降雨條件分析</t>
  </si>
  <si>
    <t>物療系</t>
  </si>
  <si>
    <t>林呈鳳</t>
  </si>
  <si>
    <t>104S008</t>
  </si>
  <si>
    <t>衡奕精密工業股份有限公司</t>
  </si>
  <si>
    <t>多波段雷射治療儀在足底筋膜炎的臨床療效研究計畫</t>
  </si>
  <si>
    <t>103S437</t>
  </si>
  <si>
    <t>璨揚企業股份有限公司</t>
  </si>
  <si>
    <t>終止</t>
  </si>
  <si>
    <t>璨揚企業股份有限公司實施企業社會責任(CSR)報告書G4.0版輔導</t>
  </si>
  <si>
    <t>林士剛</t>
  </si>
  <si>
    <t>103S438</t>
  </si>
  <si>
    <t>日月光半導體製造股份有限公司</t>
  </si>
  <si>
    <t>Optimum　solder　alloy　path-finding</t>
    <phoneticPr fontId="2" type="noConversion"/>
  </si>
  <si>
    <t>103S439</t>
  </si>
  <si>
    <t>Bias　reliability　test　corrosion　effect　of　coated　Cu　wire　on　Al　pad　bonding</t>
  </si>
  <si>
    <t>侯聖澍</t>
  </si>
  <si>
    <t>103S440</t>
  </si>
  <si>
    <t>Die　surface　Analysis　and　Relationship　between　Compound　and　Die　Surface</t>
  </si>
  <si>
    <t>丁志明</t>
  </si>
  <si>
    <t>103S441</t>
  </si>
  <si>
    <t>Vapor　Grown　Carbon　Fiber　(VGCF)　Epoxy　Composite　for　Thermal　Management</t>
  </si>
  <si>
    <t>林光隆</t>
  </si>
  <si>
    <t>103S442</t>
  </si>
  <si>
    <t>Effect　of　IMC　formation　on　solder　joint　reliability　under　different　substrate　surface　finishes　(OSP/ENEPIG/EPIG/ENIG)</t>
  </si>
  <si>
    <t>機械系</t>
  </si>
  <si>
    <t>鍾震桂</t>
  </si>
  <si>
    <t>103S443</t>
  </si>
  <si>
    <t>Process　and　Analysis　for　WLCSP　Singulation(Laser　Grooving)雷射溝漕化製程與分析For　Low　k　Wafer(40/65nm)</t>
  </si>
  <si>
    <t>水文中心</t>
  </si>
  <si>
    <t>范揚洺</t>
  </si>
  <si>
    <t>104S009</t>
  </si>
  <si>
    <t>交通部觀光署大鵬灣國家風景區管理處</t>
  </si>
  <si>
    <t>大鵬灣風景區104年度海岸氣象資訊整合計畫</t>
  </si>
  <si>
    <t>103S444</t>
  </si>
  <si>
    <t>內政部國土管理署</t>
  </si>
  <si>
    <t>流域特定區域計畫之規劃</t>
  </si>
  <si>
    <t>徐明福</t>
  </si>
  <si>
    <t>規劃學院</t>
  </si>
  <si>
    <t>103S445</t>
  </si>
  <si>
    <t>屏東縣政府</t>
  </si>
  <si>
    <t>「屏東縣縣定古蹟九如三山國王廟修復工程案」終止契約後之清算資料委託審查勞務案</t>
  </si>
  <si>
    <t>103C088</t>
  </si>
  <si>
    <t>高雄市政府文化局</t>
  </si>
  <si>
    <t>高雄港蓬萊商港區及其周邊地區空間歷史性(文化景觀)資源調查研究</t>
  </si>
  <si>
    <t>水工所</t>
  </si>
  <si>
    <t>劉正琪</t>
  </si>
  <si>
    <t>103S446</t>
  </si>
  <si>
    <t>德昌營造股份有限公司</t>
  </si>
  <si>
    <t>「高雄市南星計畫遊艇產業園區」委託公民營事業開發─港池靜穩數值模擬計畫</t>
  </si>
  <si>
    <t>謝旻甫</t>
  </si>
  <si>
    <t>馬達中心</t>
  </si>
  <si>
    <t>103C089</t>
  </si>
  <si>
    <t>賜福科技股份有限公司</t>
  </si>
  <si>
    <t>10KW同步磁阻馬達共同開發</t>
  </si>
  <si>
    <t>104S010</t>
  </si>
  <si>
    <t>天空科技股份有限公司</t>
  </si>
  <si>
    <t>3D列印支撐演算法驗證</t>
  </si>
  <si>
    <t>南科研發中心</t>
  </si>
  <si>
    <t>黃嘉云</t>
  </si>
  <si>
    <t>104S011</t>
  </si>
  <si>
    <t>益全生化科技股份有限公司</t>
  </si>
  <si>
    <t>液態菌種製作固態食用菌菌種瓶</t>
  </si>
  <si>
    <t>104C005</t>
  </si>
  <si>
    <t>「104年度委託科技計畫－乙類」-食品中危害物質風險管理策略之研析</t>
  </si>
  <si>
    <t>104C006</t>
  </si>
  <si>
    <t>「104年度委託科技計畫－丙類」-2015年食品中戴奧辛調查研究與風險評估</t>
  </si>
  <si>
    <t>生命科學系</t>
  </si>
  <si>
    <t>王建平</t>
  </si>
  <si>
    <t>00206J7</t>
  </si>
  <si>
    <t>海洋鯨豚中心</t>
  </si>
  <si>
    <t>103S448</t>
  </si>
  <si>
    <t>宜蘭縣政府環境保護局</t>
  </si>
  <si>
    <t>103年度宜蘭縣南方澳抹香鯨標本製作與組裝安置採購案</t>
  </si>
  <si>
    <t>陳彥仲</t>
  </si>
  <si>
    <t>103S449</t>
  </si>
  <si>
    <t>嘉義縣政府</t>
  </si>
  <si>
    <t>嘉義縣住宅年度及中程計畫案</t>
  </si>
  <si>
    <t>郭玉樹</t>
  </si>
  <si>
    <t>中鋼運通股份有限公司</t>
  </si>
  <si>
    <t>中鋼集團離岸風場海事施工教育訓練</t>
  </si>
  <si>
    <t>吳育生</t>
  </si>
  <si>
    <t>104R001</t>
  </si>
  <si>
    <t>R</t>
  </si>
  <si>
    <t>經濟部產業發展署</t>
  </si>
  <si>
    <t>工業區土壤及地下水採樣監測調查計畫</t>
  </si>
  <si>
    <t>張裕弦</t>
  </si>
  <si>
    <t>103S450</t>
  </si>
  <si>
    <t>泰興工程顧問股份有限公司</t>
  </si>
  <si>
    <t>第三座液化天然氣接收站可行性研究及環評工作－海流數值模擬計算</t>
  </si>
  <si>
    <t>PMP國際專案管理師證照輔考培訓班</t>
  </si>
  <si>
    <t>103S451</t>
  </si>
  <si>
    <t>日商極貿股份有限公司台北分公司</t>
  </si>
  <si>
    <t>鋁合金烤漆板檢測</t>
  </si>
  <si>
    <t>張克勤</t>
  </si>
  <si>
    <t>能源中心</t>
  </si>
  <si>
    <t>104C001</t>
  </si>
  <si>
    <t>經濟部能源局</t>
  </si>
  <si>
    <t>104年度「太陽熱能利用與補助作業計畫」(1/2) (案號:104-D0303)</t>
  </si>
  <si>
    <t>劉景毅</t>
  </si>
  <si>
    <t>104S012</t>
  </si>
  <si>
    <t>宇泰工程顧問有限公司</t>
  </si>
  <si>
    <t>「臺中港外港區圍堤造地工程細部規劃暨水陸域設施(備)通盤檢討及規劃」之海岸地形變遷相關研究技術服務</t>
  </si>
  <si>
    <t>曾憲嫻</t>
  </si>
  <si>
    <t>103S421</t>
  </si>
  <si>
    <t>臺南市政府文化局</t>
  </si>
  <si>
    <t>法定容積對中西區歷史街區之衝擊先期研究</t>
  </si>
  <si>
    <t>林俊良</t>
  </si>
  <si>
    <t>103S452</t>
  </si>
  <si>
    <t>京元電子股份有限公司</t>
  </si>
  <si>
    <t>京元電子股份有限公司優質企業(AEO)制度暨ISO28000供應鏈安全管理系統輔導建置</t>
  </si>
  <si>
    <t>環工系</t>
  </si>
  <si>
    <t>吳哲宏</t>
  </si>
  <si>
    <t>104S013</t>
  </si>
  <si>
    <t>地下水含氯化合物生物整治添加藥劑研發II</t>
  </si>
  <si>
    <t>104S014</t>
  </si>
  <si>
    <t>台灣中油股份有限公司煉製研究所</t>
  </si>
  <si>
    <t>現地氧化處理後之菌種鑑定及生長條件探討委託研究</t>
  </si>
  <si>
    <t>104S015</t>
  </si>
  <si>
    <t>萬壽鋁業股份有限公司</t>
  </si>
  <si>
    <t>高階6082擠型鋁合金材料研製</t>
  </si>
  <si>
    <t>海事所</t>
  </si>
  <si>
    <t>莊士賢</t>
  </si>
  <si>
    <t>104S016</t>
  </si>
  <si>
    <t>交通部觀光署東北角及宜蘭海岸國家風景區管理處</t>
  </si>
  <si>
    <t>104年度資料浮標維護與資訊管理作業</t>
  </si>
  <si>
    <t>土木系</t>
  </si>
  <si>
    <t>陳建旭</t>
  </si>
  <si>
    <t>104S017</t>
  </si>
  <si>
    <t>中聯資源股份有限公司</t>
  </si>
  <si>
    <t>台南市永成路轉爐石密級配瀝青混凝土鋪面成效評估</t>
  </si>
  <si>
    <t>公共工程中心</t>
  </si>
  <si>
    <t>104S018</t>
  </si>
  <si>
    <t>金主營造工程股份有限公司</t>
  </si>
  <si>
    <t>國道6號多孔隙瀝青混凝土鋪面檢測評估(104)</t>
  </si>
  <si>
    <t>103S453</t>
  </si>
  <si>
    <t>李長榮化學工業股份有限公司</t>
  </si>
  <si>
    <t>李長榮化學工業股份有限公司企業社會責任(ＣSR)報告書</t>
  </si>
  <si>
    <t>蔡俊鴻</t>
  </si>
  <si>
    <t>00206L2</t>
  </si>
  <si>
    <t>氣候變遷中心</t>
  </si>
  <si>
    <t>103S454</t>
  </si>
  <si>
    <t>設備元件洩露檢測暨維修管理系統規劃評析</t>
  </si>
  <si>
    <t>林慶偉</t>
  </si>
  <si>
    <t>防災中心</t>
  </si>
  <si>
    <t>104C007</t>
  </si>
  <si>
    <t>經濟部中央地質調查所</t>
  </si>
  <si>
    <t>非莫拉克受災區域之地質敏感特性分析(3/3)</t>
  </si>
  <si>
    <t>張簡樂仁</t>
  </si>
  <si>
    <t>00206J9</t>
  </si>
  <si>
    <t>綠能電子研究中心</t>
  </si>
  <si>
    <t>103C090</t>
  </si>
  <si>
    <t>台灣電力股份有限公司</t>
  </si>
  <si>
    <t>台電系統採用電力系統控制效能標準(CPS)之效益與影響分析(契約編號︰TPC-5460300124)</t>
  </si>
  <si>
    <t>郭炳林</t>
  </si>
  <si>
    <t>防火中心</t>
  </si>
  <si>
    <t>104P001</t>
  </si>
  <si>
    <t>台日鋰電池材料與安全研討會</t>
  </si>
  <si>
    <t>蔡明祺</t>
  </si>
  <si>
    <t>104S019</t>
  </si>
  <si>
    <t>晶宏半導體股份有限公司</t>
  </si>
  <si>
    <t>電動腳踏車之直流無刷馬達驅動技術研究</t>
  </si>
  <si>
    <t>楊士賢</t>
  </si>
  <si>
    <t>104S020</t>
  </si>
  <si>
    <t>交通部公路總局材料試驗所</t>
  </si>
  <si>
    <t>瀝青混凝土成效試驗規範之可行性研究</t>
  </si>
  <si>
    <t>104S021</t>
  </si>
  <si>
    <t>力伽實業股份有限公司</t>
  </si>
  <si>
    <t>運動及復健器材顧問案</t>
  </si>
  <si>
    <t>葉昭龍</t>
  </si>
  <si>
    <t>103S455</t>
  </si>
  <si>
    <t>全國地下水管理及資源整合計畫-綜整地下水資源調查現況與歷年成果及評析水質與水量之保育工作</t>
  </si>
  <si>
    <t>景鴻鑫</t>
  </si>
  <si>
    <t>104P002</t>
  </si>
  <si>
    <t>實驗火箭設計與製作研習活動</t>
  </si>
  <si>
    <t>汪雅康</t>
  </si>
  <si>
    <t>104B001</t>
  </si>
  <si>
    <t>B</t>
  </si>
  <si>
    <t>業務拓展費</t>
  </si>
  <si>
    <t>104C008</t>
  </si>
  <si>
    <t>衛生福利部國民健康署</t>
  </si>
  <si>
    <t>104-105年環境危害之健康影響及健康照護計畫</t>
  </si>
  <si>
    <t>103S456</t>
  </si>
  <si>
    <t>財團法人中央畜產會</t>
  </si>
  <si>
    <t>穩定同位素分析培訓計畫</t>
  </si>
  <si>
    <t>系統系</t>
  </si>
  <si>
    <t>邵揮洲</t>
  </si>
  <si>
    <t>104S022</t>
  </si>
  <si>
    <t>冠美科技股份有限公司</t>
  </si>
  <si>
    <t>建構機台生產排程系統之研究</t>
  </si>
  <si>
    <t>藥理學科</t>
  </si>
  <si>
    <t>黃金鼎</t>
  </si>
  <si>
    <t>00206L3</t>
  </si>
  <si>
    <t>藥政法規中心</t>
  </si>
  <si>
    <t>104S023</t>
  </si>
  <si>
    <t>順天醫藥生技股份有限公司</t>
  </si>
  <si>
    <t>「藥物發展規劃」合作研究計畫</t>
  </si>
  <si>
    <t>交管系</t>
  </si>
  <si>
    <t>林珮珺</t>
  </si>
  <si>
    <t>104S024</t>
  </si>
  <si>
    <t>湖北恒穎超科技有限公司</t>
  </si>
  <si>
    <t>企業跨廠區物流對接與供應鏈持續改善</t>
  </si>
  <si>
    <t>鄭幸雄</t>
  </si>
  <si>
    <t>103S457</t>
  </si>
  <si>
    <t>中宇環保工程股份有限公司</t>
  </si>
  <si>
    <t>厭氧氨氧化技術應用在煉焦廠廢水之氨氮處理技術開發(二)</t>
  </si>
  <si>
    <t>104S025</t>
  </si>
  <si>
    <t>中治環境造形顧問有限公司</t>
  </si>
  <si>
    <t>卑南文化公園-西入口服務站綠建築標章證書評估服務</t>
  </si>
  <si>
    <t>蕭士俊</t>
  </si>
  <si>
    <t>104S026</t>
  </si>
  <si>
    <t>海嘯浪高波傳機率模型之建置研究(計畫編號︰1042001INER034)</t>
  </si>
  <si>
    <t>蔣鎮宇</t>
  </si>
  <si>
    <t>精緻農業中心</t>
  </si>
  <si>
    <t>103S458</t>
  </si>
  <si>
    <t>泰昊資本生醫股份有限公司</t>
  </si>
  <si>
    <t>解約</t>
  </si>
  <si>
    <t>生物資材開發系統建置</t>
  </si>
  <si>
    <t>103S459</t>
  </si>
  <si>
    <t>台灣莫仕股份有限公司</t>
  </si>
  <si>
    <t>台灣莫仕股份有限公司實施優質企業(AEO)制度輔導建置計畫</t>
  </si>
  <si>
    <t>游保杉</t>
  </si>
  <si>
    <t>104S027</t>
  </si>
  <si>
    <t>財團法人嚴慶齡工業發展基金會</t>
  </si>
  <si>
    <t>嚴慶齡工業發展基金會104年度專題研究計畫</t>
  </si>
  <si>
    <t>護理系</t>
  </si>
  <si>
    <t>顏妙芬</t>
  </si>
  <si>
    <t>00205D5</t>
  </si>
  <si>
    <t>國際護理人才交流培訓研習</t>
  </si>
  <si>
    <t>林睿哲</t>
  </si>
  <si>
    <t>104S028</t>
  </si>
  <si>
    <t>大安生物科技股份有限公司</t>
  </si>
  <si>
    <t>長效殺菌塗層材料</t>
  </si>
  <si>
    <t>李文智</t>
  </si>
  <si>
    <t>103S460</t>
  </si>
  <si>
    <t>財團法人安全衛生技術中心</t>
  </si>
  <si>
    <t>新式高效率節能水洗塔開發計畫</t>
  </si>
  <si>
    <t>104S029</t>
  </si>
  <si>
    <t>中國鋼鐵股份有限公司</t>
  </si>
  <si>
    <t>MBR系統高通量菌相鑑定分析</t>
  </si>
  <si>
    <t>林蓓</t>
  </si>
  <si>
    <t>104S030</t>
  </si>
  <si>
    <t>交通部中央氣象署</t>
  </si>
  <si>
    <t>104年海象資料庫處理應用系統維護</t>
  </si>
  <si>
    <t>胡凱程</t>
  </si>
  <si>
    <t>104S031</t>
  </si>
  <si>
    <t>海嘯波浪於廠區效應機率評估方法建置(計畫編號︰1042001INER035)</t>
  </si>
  <si>
    <t>林宜君</t>
  </si>
  <si>
    <t>104S032</t>
  </si>
  <si>
    <t>臺灣銀行股份有限公司</t>
  </si>
  <si>
    <t>歷史建築臺灣銀行彰化日式宿舍群調查研究及修復計畫</t>
  </si>
  <si>
    <t>會計系</t>
  </si>
  <si>
    <t>顏盟?</t>
  </si>
  <si>
    <t>00206L4</t>
  </si>
  <si>
    <t>金融創新中心</t>
  </si>
  <si>
    <t>證券評價分析班</t>
  </si>
  <si>
    <t>工設系</t>
  </si>
  <si>
    <t>陸定邦</t>
  </si>
  <si>
    <t>103S461</t>
  </si>
  <si>
    <t>財團法人溫世仁文教基金會</t>
  </si>
  <si>
    <t>餐飲產業服務人才培育方案設計</t>
  </si>
  <si>
    <t>系主任</t>
  </si>
  <si>
    <t>104E008D</t>
  </si>
  <si>
    <t>ED</t>
  </si>
  <si>
    <t>行政院環境保護署環境保護人員訓練所</t>
  </si>
  <si>
    <t>廢水處理專責人員訓練計畫</t>
  </si>
  <si>
    <t>黃良銘</t>
  </si>
  <si>
    <t>104S033</t>
  </si>
  <si>
    <t>中欣工程行</t>
  </si>
  <si>
    <t>台南園區污水處理廠生物除氮程序可行性分析及效能評估計畫</t>
  </si>
  <si>
    <t>104S034</t>
  </si>
  <si>
    <t>台灣世曦工程顧問股份有限公司</t>
  </si>
  <si>
    <t>「高雄機場跑道整建工程委託規劃、設計暨監造」-機場柔性道面研究、施工規範擬訂、瀝青拌合廠產能與設備提升、道面養護機制/手冊建立及道面施工諮詢委託技術服務工作</t>
  </si>
  <si>
    <t>鄭金祥</t>
  </si>
  <si>
    <t>104S035</t>
  </si>
  <si>
    <t>松漢股份有限公司</t>
  </si>
  <si>
    <t>廢熱發電之史特靈引擎技術研究</t>
  </si>
  <si>
    <t>李宗仰</t>
  </si>
  <si>
    <t>104S036</t>
  </si>
  <si>
    <t>國立雲林科技大學</t>
  </si>
  <si>
    <t>學校</t>
  </si>
  <si>
    <t>彰化縣已申報納管水井監驗及教育訓練委託服務一案</t>
  </si>
  <si>
    <t>許秀麗</t>
  </si>
  <si>
    <t>調查中心</t>
  </si>
  <si>
    <t>104S037</t>
  </si>
  <si>
    <t>環佑實業有限公司</t>
  </si>
  <si>
    <t>「大寮都市計畫細部計畫環境影響評估」民意調查</t>
  </si>
  <si>
    <t>陳炳宏</t>
  </si>
  <si>
    <t>104S038</t>
  </si>
  <si>
    <t>燦通企業股份有限公司</t>
  </si>
  <si>
    <t>燦通-建築用防火門技術研發專案</t>
  </si>
  <si>
    <t>申永輝</t>
  </si>
  <si>
    <t>104S039</t>
  </si>
  <si>
    <t>脫硝SCR觸媒之資源化回收─模廠離子交換樹脂試量產(RE104601)</t>
  </si>
  <si>
    <t>李德河</t>
  </si>
  <si>
    <t>104S040</t>
  </si>
  <si>
    <t>煉鋼爐石於工程材料之應用研究—第二階段</t>
  </si>
  <si>
    <t>104S041</t>
  </si>
  <si>
    <t>煉鋼爐石於工程材料之應用研究-第二階段</t>
  </si>
  <si>
    <t>藍世欽</t>
  </si>
  <si>
    <t>衛星中心</t>
  </si>
  <si>
    <t>104S042</t>
  </si>
  <si>
    <t>104年度曾文水庫集水區巡查管理暨衛星監測計畫</t>
  </si>
  <si>
    <t>104C009</t>
  </si>
  <si>
    <t>高屏溪流域管理委員會</t>
  </si>
  <si>
    <t>104年度高屏溪流域河川水質採樣檢測分析工作計畫</t>
  </si>
  <si>
    <t>張祖恩</t>
  </si>
  <si>
    <t>104E009D</t>
  </si>
  <si>
    <t>104-105年度廢棄物清理專業技術人員訓練計畫</t>
  </si>
  <si>
    <t>104S043</t>
  </si>
  <si>
    <t>104年度曾文、牡丹、阿公店、高屏溪、甲仙攔河堰水質檢驗分析計畫(契約編號︰MOEAWRA1040287)</t>
  </si>
  <si>
    <t>江文山</t>
  </si>
  <si>
    <t>104S044</t>
  </si>
  <si>
    <t>亞太環境科技股份有限公司</t>
  </si>
  <si>
    <t>「南星計畫中程計畫第12期暨各掩埋場環境品質監測計畫」之海域水文調查工作</t>
  </si>
  <si>
    <t>何宗浚</t>
  </si>
  <si>
    <t>103S462</t>
  </si>
  <si>
    <t>三太造機廠股份有限公司</t>
  </si>
  <si>
    <t>通霄電廠更新擴建計畫:循環水泵及附屬設備製造安裝工程--進水口結構模型測試</t>
  </si>
  <si>
    <t>104E010D</t>
  </si>
  <si>
    <t>空氣污染防制專責人員訓練計畫</t>
  </si>
  <si>
    <t>104S045</t>
  </si>
  <si>
    <t>中龍鋼鐵股份有限公司</t>
  </si>
  <si>
    <t>中龍脫硫石膏作為CLSM材料之現地鋪築試驗</t>
  </si>
  <si>
    <t>溫昱睿</t>
  </si>
  <si>
    <t>104R002</t>
  </si>
  <si>
    <t>財團法人台灣產業服務基金會</t>
  </si>
  <si>
    <t>製造業節能減碳服務團計畫之耗能設備效率提升輔導分包計畫</t>
  </si>
  <si>
    <t>104年度「太陽熱能利用與補助作業計畫」(1/2)(案號：104─D0303)</t>
  </si>
  <si>
    <t>104E012D</t>
  </si>
  <si>
    <t>104至105年度環境用藥專業技術人員訓練計畫</t>
  </si>
  <si>
    <t>104S046</t>
  </si>
  <si>
    <t>缺陷成因分析程式模組開發勞務委託(採購單號︰3000426063)</t>
  </si>
  <si>
    <t>彭文飛</t>
  </si>
  <si>
    <t>104S047</t>
  </si>
  <si>
    <t>經濟部水利署水利規劃分署</t>
  </si>
  <si>
    <t>台灣地區北部區域雙溪水庫可行性規劃檢討(5)-工程專題-強地動儀維護觀測及分析(案號︰103074)</t>
  </si>
  <si>
    <t>104S048</t>
  </si>
  <si>
    <t>後龍溪水資源環境觀測及調查計畫(2)-強地動儀維護觀測及資料整理(2/2)</t>
  </si>
  <si>
    <t>104C010</t>
  </si>
  <si>
    <t>文化部文化資產局</t>
  </si>
  <si>
    <t>古蹟、歷史建築石材調查記錄方法研究（第2年）</t>
  </si>
  <si>
    <t>104S049</t>
  </si>
  <si>
    <t>財團法人台北市中國基督教靈糧世界佈道會士林靈糧堂</t>
  </si>
  <si>
    <t>士林靈糧堂大直會堂新建工程綠建築工程專案管理</t>
  </si>
  <si>
    <t>00206I5</t>
  </si>
  <si>
    <t>水科技中心</t>
  </si>
  <si>
    <t>104C011</t>
  </si>
  <si>
    <t>隘寮溪、林邊溪、士文溪及牡丹水庫水資源聯合運用規劃(案號︰103064)</t>
  </si>
  <si>
    <t>蔡耀賢</t>
  </si>
  <si>
    <t>祐生中心</t>
  </si>
  <si>
    <t>103S463</t>
  </si>
  <si>
    <t>東海大學</t>
  </si>
  <si>
    <t>路思義教堂整修研究計畫-熱環境調查研究與改善建議案</t>
  </si>
  <si>
    <t>王志賢</t>
  </si>
  <si>
    <t>水保生態中心</t>
  </si>
  <si>
    <t>104S050</t>
  </si>
  <si>
    <t>農業部農村發展及水土保持署臺南分署</t>
  </si>
  <si>
    <t>高屏溪上游集水區水土保持處理及維護需求評估</t>
  </si>
  <si>
    <t>鄭泰昇</t>
  </si>
  <si>
    <t>104C012</t>
  </si>
  <si>
    <t>內政部建築研究所</t>
  </si>
  <si>
    <t>建築物節能外牆之應用研究</t>
  </si>
  <si>
    <t>李振誥</t>
  </si>
  <si>
    <t>104C013</t>
  </si>
  <si>
    <t>經濟部水利署</t>
  </si>
  <si>
    <t>氣候變遷下臺灣九大地下水資源區地下水潛能變化之研究(2/2)</t>
  </si>
  <si>
    <t>104S051</t>
  </si>
  <si>
    <t>嘉義鋼鐵股份有限公司</t>
  </si>
  <si>
    <t>風力發電伺服減速機齒輪節能製程開發</t>
  </si>
  <si>
    <t>104E013D</t>
  </si>
  <si>
    <t>毒性化學物質專業技術管理人員訓練計畫(EPA-104-TB02-02-26)</t>
  </si>
  <si>
    <t>黃清哲</t>
  </si>
  <si>
    <t>104S052</t>
  </si>
  <si>
    <t>河口及海岸漂沙觀測技術研究(1/3)</t>
  </si>
  <si>
    <t>吳立中</t>
  </si>
  <si>
    <t>104S053</t>
  </si>
  <si>
    <t>104年度資料浮標系統及錨繫設備更新</t>
  </si>
  <si>
    <t>104S054</t>
  </si>
  <si>
    <t>中興工程顧問股份有限公司</t>
  </si>
  <si>
    <t>WH77-A標瀝青混凝土碳足跡與現地施工機具油耗率盤查</t>
  </si>
  <si>
    <t>104C014</t>
  </si>
  <si>
    <t>古蹟周邊營建工程及其他開發行為規範研究與執行策略評估</t>
  </si>
  <si>
    <t>104C015</t>
  </si>
  <si>
    <t>國內BIM元件通用格式與建置規範研究</t>
  </si>
  <si>
    <t>104C016</t>
  </si>
  <si>
    <t>因應氣候變遷水源設施脆弱度盤查方法研究(2/3)</t>
  </si>
  <si>
    <t>104S055</t>
  </si>
  <si>
    <t>新型高溫質子交換膜材料技術開發─質子交換膜/磺酸化Imidazole　摻雜技術</t>
  </si>
  <si>
    <t>朱聖浩</t>
  </si>
  <si>
    <t>104C017</t>
  </si>
  <si>
    <t>複合性災害實驗用實尺寸鋼構屋結構行為研究</t>
  </si>
  <si>
    <t>王筱雯</t>
  </si>
  <si>
    <t>104S056</t>
  </si>
  <si>
    <t>雪霸國家公園管理處</t>
  </si>
  <si>
    <t>104年度七家灣溪水文影像監測計畫</t>
  </si>
  <si>
    <t>陳震宇</t>
  </si>
  <si>
    <t>104C018</t>
  </si>
  <si>
    <t>帷幕牆現地試驗方法國家標準化研究</t>
  </si>
  <si>
    <t>104S057</t>
  </si>
  <si>
    <t>三晃股份有限公司</t>
  </si>
  <si>
    <t>三晃股份有限公司104年度製造業節能減碳服務團計晝之耗能設備效率提升輔導分包計畫暨企業社會責任(CSR)報告書輔導計畫</t>
  </si>
  <si>
    <t>姚昭智</t>
  </si>
  <si>
    <t>00206C3</t>
  </si>
  <si>
    <t>建築中心</t>
  </si>
  <si>
    <t>104S058</t>
  </si>
  <si>
    <t>應用結構物強震監測紀錄檢討我國耐震設計規範中水平及垂直地震力之設計值(二)</t>
  </si>
  <si>
    <t>能源策略中心</t>
  </si>
  <si>
    <t>李訓谷</t>
  </si>
  <si>
    <t>104S059</t>
  </si>
  <si>
    <t>既有建築物節能改善之評估研究(1042001INER008)</t>
  </si>
  <si>
    <t>104C019</t>
  </si>
  <si>
    <t>隔熱漆耐久年限之檢測研究</t>
  </si>
  <si>
    <t>黃文星</t>
  </si>
  <si>
    <t>鋼鐵中心</t>
  </si>
  <si>
    <t>104S060</t>
  </si>
  <si>
    <t>頂天鋼鐵有限公司</t>
  </si>
  <si>
    <t>VISG法　InP單晶體生長之熱流模擬</t>
  </si>
  <si>
    <t>董東璟</t>
  </si>
  <si>
    <t>104R003</t>
  </si>
  <si>
    <t>國立臺灣海洋大學</t>
  </si>
  <si>
    <t>災害性瞬變海象之研究(4/4)</t>
  </si>
  <si>
    <t>曾大展</t>
  </si>
  <si>
    <t>104R004</t>
  </si>
  <si>
    <t>產業永續發展與因應國際環保標準輔導計畫之企業社會責任(CSR)推廣輔導　分包計畫</t>
  </si>
  <si>
    <t>林財富</t>
  </si>
  <si>
    <t>水質研究中心</t>
  </si>
  <si>
    <t>104C020</t>
  </si>
  <si>
    <t>公共給水水源及水廠藻毒風險預警及處理對策研究(2/2)</t>
  </si>
  <si>
    <t>王驥魁</t>
  </si>
  <si>
    <t>104C021</t>
  </si>
  <si>
    <t>非莫拉克災區與特定事件(颱風豪雨或地震等事件)後LiDAR高解析度數值地形製作之檢核與監審(3/3）</t>
  </si>
  <si>
    <t>顏盟峰</t>
  </si>
  <si>
    <t>104S061</t>
  </si>
  <si>
    <t>安鼎國際工程股份有限公司</t>
  </si>
  <si>
    <t>投資組合規劃</t>
  </si>
  <si>
    <t>鄒克萬</t>
  </si>
  <si>
    <t>104C022</t>
  </si>
  <si>
    <t>墾丁國家公園管理處</t>
  </si>
  <si>
    <t>104年度「墾丁國家公園遊憩服務經營管理計畫」</t>
  </si>
  <si>
    <t>江滄柳</t>
  </si>
  <si>
    <t>104S062</t>
  </si>
  <si>
    <t>流體化床氣化爐之多相流模式建置與測試</t>
  </si>
  <si>
    <t>104S063</t>
  </si>
  <si>
    <t>大鵬灣國際開發股份有限公司</t>
  </si>
  <si>
    <t>大鵬灣風景特定區遊一區綠建築標章評估服務</t>
  </si>
  <si>
    <t>陳昭旭</t>
  </si>
  <si>
    <t>104S064</t>
  </si>
  <si>
    <t>交通部公路總局第五區養護工程處</t>
  </si>
  <si>
    <t>台18線山區道路（五彎仔路段）邊坡耐震評估及震後災損速報系統雛型之研究</t>
  </si>
  <si>
    <t>宣崇堯</t>
  </si>
  <si>
    <t>103S464</t>
  </si>
  <si>
    <t>永傳能源股份有限公司</t>
  </si>
  <si>
    <t>福海離岸風場海氣象觀測計畫</t>
  </si>
  <si>
    <t>104C023</t>
  </si>
  <si>
    <t>104─105年度近海水文觀測站網維護管理與運作(1/2)</t>
  </si>
  <si>
    <t>蔡孟勳</t>
  </si>
  <si>
    <t>104S065</t>
  </si>
  <si>
    <t>螢幕視訊之異質性內容對分享服務之效能影響前期研究(採購單號:3000427157)</t>
  </si>
  <si>
    <t>崑山環工系</t>
  </si>
  <si>
    <t>陳賢焜</t>
  </si>
  <si>
    <t>104S066</t>
  </si>
  <si>
    <t>奇菱科技股份有限公司</t>
  </si>
  <si>
    <t>製程揮發性有機物處理單元效率及排放量評估</t>
  </si>
  <si>
    <t>孔憲法</t>
  </si>
  <si>
    <t>104P003</t>
  </si>
  <si>
    <t>第19屆(2015年)國土規劃論壇研討會</t>
  </si>
  <si>
    <t>104P003R</t>
  </si>
  <si>
    <t>104S067</t>
  </si>
  <si>
    <t>雷射積層製造相變行為模擬勞務委託(採購單號︰3000427973)</t>
  </si>
  <si>
    <t>心理學系</t>
  </si>
  <si>
    <t>蕭富仁</t>
  </si>
  <si>
    <t>00214L8</t>
  </si>
  <si>
    <t>103S465</t>
  </si>
  <si>
    <t>神達電腦股份有限公司</t>
  </si>
  <si>
    <t>MiracleBand手環之睡眠品質監測功能驗證及醫事人員試用評估</t>
  </si>
  <si>
    <t>張文忠</t>
  </si>
  <si>
    <t>00206J6</t>
  </si>
  <si>
    <t>軌道中心</t>
  </si>
  <si>
    <t>104C024</t>
  </si>
  <si>
    <t>交通部運輸研究所</t>
  </si>
  <si>
    <t>公路邊坡崩塌監測之無線感測網路模組研發(1/2)(MOTC-IOT-H1DB001b)</t>
  </si>
  <si>
    <t>104C025</t>
  </si>
  <si>
    <t>海域油污監測與擴散模擬技術研發(2/3)</t>
  </si>
  <si>
    <t>104S068</t>
  </si>
  <si>
    <t>馬可先生食品企業有限公司</t>
  </si>
  <si>
    <t>馬可先生食品企業有限公司紅薏仁銀耳露(飲品)、雜糧鳳梨酥、黑麥雜糧吐司產品碳足跡暨碳標籤輔導計畫</t>
  </si>
  <si>
    <t>羅偉誠</t>
  </si>
  <si>
    <t>104C026</t>
  </si>
  <si>
    <t>臺南市淹水潛勢圖第二次更新計畫</t>
  </si>
  <si>
    <t>莊文魁</t>
  </si>
  <si>
    <t>尖端光電一級</t>
  </si>
  <si>
    <t>104S069</t>
  </si>
  <si>
    <t>以有機金屬化學氣相沉積系統製備砷化銦鎵鋁材料之費布力-佩若雷射元件於磷化銦基板</t>
  </si>
  <si>
    <t>陳雲</t>
  </si>
  <si>
    <t>103S466</t>
  </si>
  <si>
    <t>有機材料合成技術合作計畫</t>
  </si>
  <si>
    <t>鄭瑞棠</t>
  </si>
  <si>
    <t>104S070</t>
  </si>
  <si>
    <t>福爾摩沙牛樟股份有限公司</t>
  </si>
  <si>
    <t>「福爾摩沙牛樟芝粉」的護肝功能之研究</t>
  </si>
  <si>
    <t>李兆芳</t>
  </si>
  <si>
    <t>104C027</t>
  </si>
  <si>
    <t>海氣象自動化預報模擬系統作業化校修與維運</t>
  </si>
  <si>
    <t>104S071</t>
  </si>
  <si>
    <t>台灣中油股份有限公司</t>
  </si>
  <si>
    <t>中油公司2015年永續報告書之編製與認證</t>
  </si>
  <si>
    <t>廖俊雄</t>
  </si>
  <si>
    <t>104S072</t>
  </si>
  <si>
    <t>交通部公路總局高雄區監理所</t>
  </si>
  <si>
    <t>大客車包租型態產業分析與管理策略(案號︰1040117A)</t>
  </si>
  <si>
    <t>104S073</t>
  </si>
  <si>
    <t>104年度歷史街區振興補助執行計畫</t>
  </si>
  <si>
    <t>104S074</t>
  </si>
  <si>
    <t>聯成化學科技股份有限公司</t>
  </si>
  <si>
    <t>聯成化學科技股份有限公司企業社會責任(CSR)報告書輔導計畫</t>
  </si>
  <si>
    <t>104S075</t>
  </si>
  <si>
    <t>台灣玻璃工業股份有限公司</t>
  </si>
  <si>
    <t>台灣玻璃工業股份有限公司企業社會責任(CSR)報告書輔導計畫</t>
  </si>
  <si>
    <t>104S076</t>
  </si>
  <si>
    <t>東台精機股份有限公司</t>
  </si>
  <si>
    <t>東台精機股份有限公司企業社會責任(CSR)報告書輔導計畫</t>
  </si>
  <si>
    <t>104S077</t>
  </si>
  <si>
    <t>臺鹽實業股份有限公司</t>
  </si>
  <si>
    <t>臺鹽公司「2014年企業社會責任報告書」輔導專案</t>
  </si>
  <si>
    <t>郭重言</t>
  </si>
  <si>
    <t>104C028</t>
  </si>
  <si>
    <t>交通部運輸研究所港灣技術研究中心</t>
  </si>
  <si>
    <t>臺灣海域未來平均海平面升降變動率之推估(計畫編號︰MOTC-IOT-104-H3DB003a)</t>
  </si>
  <si>
    <t>葉茂榮</t>
  </si>
  <si>
    <t>104S078</t>
  </si>
  <si>
    <t>國家科學及技術委員會南部科學園區管理局</t>
  </si>
  <si>
    <t>104年綠建築及綠色工廠輔導案委託專業服務案</t>
  </si>
  <si>
    <t>詹錢登</t>
  </si>
  <si>
    <t>104C029</t>
  </si>
  <si>
    <t>104年水災災情蒐集服務團計畫</t>
  </si>
  <si>
    <t>104R005</t>
  </si>
  <si>
    <t>綠建築標章審查作業精進計畫</t>
  </si>
  <si>
    <t>104R006</t>
  </si>
  <si>
    <t>綠建材標章審查作業精進計畫</t>
  </si>
  <si>
    <t>莊智清</t>
  </si>
  <si>
    <t>104S079</t>
  </si>
  <si>
    <t>國家太空中心</t>
  </si>
  <si>
    <t>GNSS-R接收機雛形體發展(案號︰NSPO-S-104019)</t>
  </si>
  <si>
    <t>政治系</t>
  </si>
  <si>
    <t>楊永年</t>
  </si>
  <si>
    <t>00206K5</t>
  </si>
  <si>
    <t>治理研究中心</t>
  </si>
  <si>
    <t>104S080</t>
  </si>
  <si>
    <t>水資源經營管理跨域合作與行政透明研究</t>
  </si>
  <si>
    <t>104S081</t>
  </si>
  <si>
    <t>國泰化工廠股份有限公司</t>
  </si>
  <si>
    <t>國泰化工廠股份有限公司企業社會責任(CSR)報告書輔導計畫</t>
  </si>
  <si>
    <t>張瑞麟</t>
  </si>
  <si>
    <t>104C030</t>
  </si>
  <si>
    <t>經濟部地質調查及礦業管理中心</t>
  </si>
  <si>
    <t>104年度「我國海域礦區石油與天然氣資源潛能評估－南海(3/3)（案號:1040303C）」</t>
  </si>
  <si>
    <t>楊名</t>
  </si>
  <si>
    <t>104S082</t>
  </si>
  <si>
    <t>國道３號田寮３號高架橋及中寮隧道長期改善設計、監測技術服務委外大地變位監測分析與評估工作(104)</t>
  </si>
  <si>
    <t>歐凰姿</t>
  </si>
  <si>
    <t>104S083</t>
  </si>
  <si>
    <t>輝瑞大藥廠股份有限公司</t>
  </si>
  <si>
    <t>Pharmacoeconomic　analysis　of　echinocandins　in　the　treatments　of　candidemia　and　invasive　candidiasis　in　Taiwan</t>
  </si>
  <si>
    <t>104C031</t>
  </si>
  <si>
    <t>104年度「我國海域礦區石油與天然氣資源潛能評估－東海(2/3)（案號:1040213C）」</t>
  </si>
  <si>
    <t>胡宣德</t>
  </si>
  <si>
    <t>104S084</t>
  </si>
  <si>
    <t>離岸風力機支撐結構與基礎之工程技術、試驗及最佳化設計研究</t>
  </si>
  <si>
    <t>法律系</t>
  </si>
  <si>
    <t>王毓正</t>
  </si>
  <si>
    <t>104C032</t>
  </si>
  <si>
    <t>我國港灣壓艙水污染問題管理法制化之研究(3/4)(計畫編號︰MOTC-IOT-104-H2DB005b)</t>
  </si>
  <si>
    <t>許榮庭</t>
  </si>
  <si>
    <t>104S085</t>
  </si>
  <si>
    <t>浩海工程顧問股份有限公司</t>
  </si>
  <si>
    <t>屏東縣下埔頭、大庄及東海養殖生產區生態景觀型海水供水系統整體規劃-海域水質、養殖區環境及供水站海水鹽度調查工作</t>
  </si>
  <si>
    <t>許弘莒</t>
  </si>
  <si>
    <t>104C033</t>
  </si>
  <si>
    <t>港灣結構物受異常波浪影響分析(2/3)</t>
  </si>
  <si>
    <t>李宇欣</t>
  </si>
  <si>
    <t>104C034</t>
  </si>
  <si>
    <t>軌道運輸系統營運資訊整合平台建置與應用計畫</t>
  </si>
  <si>
    <t>104S086</t>
  </si>
  <si>
    <t>交通部公路總局</t>
  </si>
  <si>
    <t>104年公路總局永續發展社會責任計畫</t>
  </si>
  <si>
    <t>劉正千</t>
  </si>
  <si>
    <t>全球觀測中心</t>
  </si>
  <si>
    <t>104S087</t>
  </si>
  <si>
    <t>集水區環境監測與變遷分析(2/3)</t>
  </si>
  <si>
    <t>莊坤達</t>
  </si>
  <si>
    <t>00206G3</t>
  </si>
  <si>
    <t>數位科技中心</t>
  </si>
  <si>
    <t>104S088</t>
  </si>
  <si>
    <t>趨勢科技股份有限公司</t>
  </si>
  <si>
    <t>Graph　Searching　for　Threat　Behavior　Analysis相關技術研發</t>
  </si>
  <si>
    <t>呂珍謀</t>
  </si>
  <si>
    <t>104S089</t>
  </si>
  <si>
    <t>經濟部水利署第六河川分署</t>
  </si>
  <si>
    <t>高雄海岸監測調查及離岸堤沉陷原因分析(1/2)</t>
  </si>
  <si>
    <t>蔡瑞真</t>
  </si>
  <si>
    <t>104S090</t>
  </si>
  <si>
    <t>Feasibility　Assessment　of　SDE　Skin　Delivery　and　Formulation　Development</t>
  </si>
  <si>
    <t>104P004</t>
  </si>
  <si>
    <t>玉山永續環境論壇暨環境奈米科技學術研討會</t>
  </si>
  <si>
    <t>生科中心</t>
  </si>
  <si>
    <t>陳俊延</t>
  </si>
  <si>
    <t>104S091</t>
  </si>
  <si>
    <t>豐優生物科技有限公司</t>
  </si>
  <si>
    <t>以工程策略提升液態肥料中之胺基酸含量</t>
  </si>
  <si>
    <t>廖向芃</t>
  </si>
  <si>
    <t>104S092</t>
  </si>
  <si>
    <t>內政部</t>
  </si>
  <si>
    <t>104年度地形圖資料標準訂定及推動工作案</t>
  </si>
  <si>
    <t>104C035</t>
  </si>
  <si>
    <t>環境部</t>
  </si>
  <si>
    <t>飲用水水源及水質標準項目之調查及評估(2/3)</t>
  </si>
  <si>
    <t>104S093</t>
  </si>
  <si>
    <t>國立中山大學</t>
  </si>
  <si>
    <t>研擬海岸法枋山鄉與車城鄉居民之影響分析報告</t>
  </si>
  <si>
    <t>104S094</t>
  </si>
  <si>
    <t>財團法人農業工程研究中心</t>
  </si>
  <si>
    <t>北區水資源局轄管水庫堰體水質監測與生態環境調查研究計畫(2/3)-藻毒檢測(契約編號︰S103P138W)</t>
  </si>
  <si>
    <t>104S095</t>
  </si>
  <si>
    <t>三鶯線捷運系統計畫基本設計及專案管理顧問委託技術服務案─全線二維淹水模擬工作委託契約</t>
  </si>
  <si>
    <t>104C036</t>
  </si>
  <si>
    <t>103-104年度毒性化學物質環境流布背景計畫(第二年)</t>
  </si>
  <si>
    <t>趙儒民</t>
  </si>
  <si>
    <t>104S096</t>
  </si>
  <si>
    <t>隆發達實業股份有限公司</t>
  </si>
  <si>
    <t>太陽船技術評估與商業運轉發展模式分析</t>
  </si>
  <si>
    <t>曾庭科</t>
  </si>
  <si>
    <t>104C037</t>
  </si>
  <si>
    <t>固定污染源空氣污染物連續自動監測設施管理暨制度研修計畫</t>
  </si>
  <si>
    <t>基金會</t>
  </si>
  <si>
    <t>王光華</t>
  </si>
  <si>
    <t>104C038</t>
  </si>
  <si>
    <t>104年度多尺度遙測影像分析與展示平台擴充維護</t>
  </si>
  <si>
    <t>簡聰文</t>
  </si>
  <si>
    <t>104C039</t>
  </si>
  <si>
    <t>104年科技委辦計畫品質管理與推廣計畫</t>
  </si>
  <si>
    <t>王蜀嘉</t>
  </si>
  <si>
    <t>104S097</t>
  </si>
  <si>
    <t>104年度數值地形模型相關計畫成果維護管理及整合服務工作案</t>
  </si>
  <si>
    <t>104R007</t>
  </si>
  <si>
    <t>經濟部標準檢驗局</t>
  </si>
  <si>
    <t>參加ISO　TC92/SC2標準修制訂工作小組會議</t>
  </si>
  <si>
    <t>張嘉修</t>
  </si>
  <si>
    <t>104S098</t>
  </si>
  <si>
    <t>大屯山地熱區高溫硫氧化菌篩選勞務(採購單號:3000428527)</t>
  </si>
  <si>
    <t>嘉南科技大學</t>
  </si>
  <si>
    <t>洪于婷</t>
  </si>
  <si>
    <t>104S100</t>
  </si>
  <si>
    <t>交通部觀光局西拉雅國家風景區管理處</t>
  </si>
  <si>
    <t>西拉雅國家風景區重要遊憩據點資源調查暨遊客量統計方式研擬案</t>
  </si>
  <si>
    <t>陳嬿琦</t>
  </si>
  <si>
    <t>104S103</t>
  </si>
  <si>
    <t>104年南部科學工業園區社會責任及環保績效展現計畫</t>
  </si>
  <si>
    <t>製造所</t>
  </si>
  <si>
    <t>蔡佩璇</t>
  </si>
  <si>
    <t>104S102</t>
  </si>
  <si>
    <t>即時室內商標辨識與定位技術-需求及特性分析(單號:3000428238)</t>
  </si>
  <si>
    <t>104C040</t>
  </si>
  <si>
    <t>指定大木作技術保存者許漢珍、廖枝德保存紀錄計畫</t>
  </si>
  <si>
    <t>吳榮華</t>
  </si>
  <si>
    <t>石油策略中心</t>
  </si>
  <si>
    <t>104C041</t>
  </si>
  <si>
    <t>台灣礦產資源政策前瞻研究計畫(3/3)</t>
  </si>
  <si>
    <t>化學系</t>
  </si>
  <si>
    <t>林弘萍</t>
  </si>
  <si>
    <t>104C042</t>
  </si>
  <si>
    <t>以氧化矽剝蝕法(無有機模板)合成具孔洞結構之吸附/催化材料</t>
  </si>
  <si>
    <t>104S109</t>
  </si>
  <si>
    <t>北海岸及臺灣海峽中部資料浮標建置</t>
  </si>
  <si>
    <t>長榮土開系</t>
  </si>
  <si>
    <t>蔡光榮</t>
  </si>
  <si>
    <t>104S104</t>
  </si>
  <si>
    <t>大規模崩塌防減災技術發展與應用</t>
  </si>
  <si>
    <t>104S107</t>
  </si>
  <si>
    <t>農業部林業及自然保育署花蓮分署</t>
  </si>
  <si>
    <t>104年度花蓮處轄崩塌影像判釋及調查評估工作</t>
  </si>
  <si>
    <t>陳俞旭</t>
  </si>
  <si>
    <t>104S105</t>
  </si>
  <si>
    <t>104年度壽豐溪河床監測及分析</t>
  </si>
  <si>
    <t>104S106</t>
  </si>
  <si>
    <t>石安牧場</t>
  </si>
  <si>
    <t>石安牧場動福蛋系列產品碳足跡盤查暨碳標籤更新</t>
  </si>
  <si>
    <t>方銘川</t>
  </si>
  <si>
    <t>漁船中心</t>
  </si>
  <si>
    <t>104C044</t>
  </si>
  <si>
    <t>財團法人船舶暨海洋產業研發中心</t>
  </si>
  <si>
    <t>SWATH船模試驗之研究</t>
  </si>
  <si>
    <t>企業永續發展與社會責任系列</t>
  </si>
  <si>
    <t>黃士哲</t>
  </si>
  <si>
    <t>104R008</t>
  </si>
  <si>
    <t>國家中山科學研究院化學研究所</t>
  </si>
  <si>
    <t>氮化鋁磊晶技術開發(契約編號︰CSIST-010-V503(104))</t>
  </si>
  <si>
    <t>蔡萬吉</t>
  </si>
  <si>
    <t>104R009</t>
  </si>
  <si>
    <t>社團法人中華民國工業安全衛生協會</t>
  </si>
  <si>
    <t>「104年產業工作環境改善計畫」分包計畫(2)─安全供應鏈技術輔導</t>
  </si>
  <si>
    <t>104P005</t>
  </si>
  <si>
    <t>2015台灣無人飛機創意設計競賽</t>
  </si>
  <si>
    <t>張從怡</t>
  </si>
  <si>
    <t>104S108</t>
  </si>
  <si>
    <t>吳昌成建築師事務所</t>
  </si>
  <si>
    <t>中央警察大學學員生宿舍大樓新建工程候選綠建築證書評估服務</t>
  </si>
  <si>
    <t>104年度優質企業供應鏈安全專責人員訓練班</t>
  </si>
  <si>
    <t>104C043</t>
  </si>
  <si>
    <t>臺灣南段山區地下水資源調查─臺灣南段山區地下水資源調查與評估(2/4)</t>
  </si>
  <si>
    <t>高雅慧</t>
  </si>
  <si>
    <t>104S110</t>
  </si>
  <si>
    <t>台灣諾華股份有限公司</t>
  </si>
  <si>
    <t>Manuscript　preparation　for　Assessment　on　the　Risk　of　Adverse　Effects　Associated　with　Inhaled　Corticosteroids　in　COPD　Patients　in　Taiwan</t>
  </si>
  <si>
    <t>陳陽益</t>
  </si>
  <si>
    <t>104S111</t>
  </si>
  <si>
    <t>應用煉鋼副產品─鈣化石營造海洋牧場先期試驗工作計畫</t>
  </si>
  <si>
    <t>王明隆</t>
  </si>
  <si>
    <t>社團法人中華公司治理協會</t>
  </si>
  <si>
    <t>104年度公司治理與實務研討進修班</t>
  </si>
  <si>
    <t>周辰熹</t>
  </si>
  <si>
    <t>104S112</t>
  </si>
  <si>
    <t>台灣武田藥品工業股份有限公司</t>
  </si>
  <si>
    <t>2015會計年度委託顧問諮詢查驗登記相關CMC資料 Chemistry　&amp;　Manufacturing　&amp;　Control</t>
  </si>
  <si>
    <t>104S113</t>
  </si>
  <si>
    <t>104年南科創新創業輔導培育計畫</t>
  </si>
  <si>
    <t>林演斌</t>
  </si>
  <si>
    <t>104S114</t>
  </si>
  <si>
    <t>台南高雄海堤溢淹越波預警系統驗證及建置(1/2)</t>
  </si>
  <si>
    <t>劉浩志</t>
  </si>
  <si>
    <t>104S115</t>
  </si>
  <si>
    <t>國防部中山科學研究院第五研究所</t>
  </si>
  <si>
    <t>融熔鹽電解質LiX開發研究(1/2)(採購案號︰XV04B02P175PE-CS)</t>
  </si>
  <si>
    <t>104S116</t>
  </si>
  <si>
    <t>裕鐵企業股份有限公司</t>
  </si>
  <si>
    <t>裕鐵企業股份有限公司溫室氣體盤查輔導ISO14061-1組織型盤查輔導計畫</t>
  </si>
  <si>
    <t>104S117</t>
  </si>
  <si>
    <t>104年土石流警戒基準值檢討與更新(案號︰1040202086A)</t>
  </si>
  <si>
    <t>104R010</t>
  </si>
  <si>
    <t>含苯環結構酯化物氫化研究</t>
  </si>
  <si>
    <t>楊毓民</t>
  </si>
  <si>
    <t>染料敏化太陽能電池產學技術聯盟服務推廣</t>
  </si>
  <si>
    <t>104S118</t>
  </si>
  <si>
    <t>財團法人群創教育基金會</t>
  </si>
  <si>
    <t>群創光電八廠智慧建築前期輔導與標章申請專案</t>
  </si>
  <si>
    <t>104S119</t>
  </si>
  <si>
    <t>瀚宇彩晶股份有限公司</t>
  </si>
  <si>
    <t>瀚宇彩晶股份有限公司2014年企業社會責任報告書編輯</t>
  </si>
  <si>
    <t>溫紹炳</t>
  </si>
  <si>
    <t>104S120</t>
  </si>
  <si>
    <t>晏晟科技股份有限公司</t>
  </si>
  <si>
    <t>寶石雲服務平台機制擴建及應用計畫(1/2)</t>
  </si>
  <si>
    <t>馬敏元</t>
  </si>
  <si>
    <t>104S121</t>
  </si>
  <si>
    <t>萬寶華企業管理顧問股份有限公司</t>
  </si>
  <si>
    <t>設計人才培訓合作計畫</t>
  </si>
  <si>
    <t>證券投資實務進階</t>
  </si>
  <si>
    <t>陳淑慧</t>
  </si>
  <si>
    <t>104P006</t>
  </si>
  <si>
    <t>第15屆亞太地區微分離及分析研討會(APCE　2015)</t>
  </si>
  <si>
    <t>104R011</t>
  </si>
  <si>
    <t>財團法人環境與發展基金會</t>
  </si>
  <si>
    <t>104年度產業用水效能提升計畫</t>
  </si>
  <si>
    <t>104S122</t>
  </si>
  <si>
    <t>伸興工業股份有限公司</t>
  </si>
  <si>
    <t>伸興工業股份有限公司實施104年度製造業節能減碳服務團計晝之耗能設備效率提升輔導分包計畫暨企業社會責任(CSR)報告書</t>
  </si>
  <si>
    <t>104S123</t>
  </si>
  <si>
    <t>大統益股份有限公司</t>
  </si>
  <si>
    <t>2014年企業社會責任報告書更新輔導</t>
  </si>
  <si>
    <t>周宏泰</t>
  </si>
  <si>
    <t>104C045</t>
  </si>
  <si>
    <t>實施執行不佳之機關學校現場節能技術輔導</t>
  </si>
  <si>
    <t>104S124</t>
  </si>
  <si>
    <t>財團法人台灣綠色生產力基金會</t>
  </si>
  <si>
    <t>「104~106年度加工出口區綠色競爭力整合輔導計畫」分包計畫「綠色節能減碳永續管理績效輔導」</t>
  </si>
  <si>
    <t>104S125</t>
  </si>
  <si>
    <t>台灣糖業股份有限公司小港廠</t>
  </si>
  <si>
    <t>台糖公司小港廠ISO14064-1溫室氣體盤查輔導</t>
  </si>
  <si>
    <t>104S133</t>
  </si>
  <si>
    <t>台灣穗高科技股份有限公司</t>
  </si>
  <si>
    <t>台灣穗高科技股份有限公司綠建築輔導計畫</t>
  </si>
  <si>
    <t>104S163</t>
  </si>
  <si>
    <t>自強工程顧問有限公司</t>
  </si>
  <si>
    <t>白河水庫集水區範圍圖資製作</t>
  </si>
  <si>
    <t>104P004R</t>
  </si>
  <si>
    <t>臺南市政府環境保護局</t>
  </si>
  <si>
    <t>2015玉山永續環境論壇暨環境奈米科技學術研討會補助經費</t>
  </si>
  <si>
    <t>104S128</t>
  </si>
  <si>
    <t>高動態RTK接收機之研究(採購單號︰XB04017P200PE-CS)</t>
  </si>
  <si>
    <t>黃俊穎</t>
  </si>
  <si>
    <t>104S129</t>
  </si>
  <si>
    <t>艾奕康工程顧問股份有限公司</t>
  </si>
  <si>
    <t>地下水穩定同位素分析及技術諮詢</t>
  </si>
  <si>
    <t>104S130</t>
  </si>
  <si>
    <t>「高雄市第70期市地重劃區計畫環境影響評估」民意調查</t>
  </si>
  <si>
    <t>104S131</t>
  </si>
  <si>
    <t>永昕生物醫藥股份有限公司</t>
  </si>
  <si>
    <t>以液相質譜儀分析N-glycan圖譜工作</t>
  </si>
  <si>
    <t>104S132</t>
  </si>
  <si>
    <t>瓜瓜園企業股份有限公司</t>
  </si>
  <si>
    <t>智慧化科技管理甘藷處理作業創造農產高經濟價值服務計畫</t>
  </si>
  <si>
    <t>施忠賢</t>
  </si>
  <si>
    <t>104C046</t>
  </si>
  <si>
    <t>104年度古蹟歷史建築分區專業服務中心（三區)委託專業服務案</t>
  </si>
  <si>
    <t>104C047</t>
  </si>
  <si>
    <t>台灣高速鐵路股份有限公司</t>
  </si>
  <si>
    <t>高鐵里程TK324~336區域地質構造與大地位移數據監測及分析</t>
  </si>
  <si>
    <t>饒國清</t>
  </si>
  <si>
    <t>104S134</t>
  </si>
  <si>
    <t>財團法人國家實驗研究院台灣海洋科技研究中心</t>
  </si>
  <si>
    <t>氣象局小琉球海域浮標加載流速流向即時觀測系統</t>
  </si>
  <si>
    <t>梁從主</t>
  </si>
  <si>
    <t>104S135</t>
  </si>
  <si>
    <t>和正豐光電股份有限公司</t>
  </si>
  <si>
    <t>無電解電容驅動電路應用於100W防爆燈設計研究計畫</t>
  </si>
  <si>
    <t>臧運忠</t>
  </si>
  <si>
    <t>104S136</t>
  </si>
  <si>
    <t>農業部林業及自然保育署屏東分署</t>
  </si>
  <si>
    <t>國有林堰塞潛勢防災監控暨災害調查委託技術服務</t>
  </si>
  <si>
    <t>104S137</t>
  </si>
  <si>
    <t>農業部林業及自然保育署嘉義分署</t>
  </si>
  <si>
    <t>104年度嘉義處轄崩塌衛星監控判釋及災害緊急調查分析</t>
  </si>
  <si>
    <t>細胞暨解剖學研究所</t>
  </si>
  <si>
    <t>吳佳慶</t>
  </si>
  <si>
    <t>104S138</t>
  </si>
  <si>
    <t>亞果生醫股份有限公司</t>
  </si>
  <si>
    <t>去細胞基質材料檢測合作研究計畫</t>
  </si>
  <si>
    <t>許文謙</t>
  </si>
  <si>
    <t>104S139</t>
  </si>
  <si>
    <t>財團法人精密機械研究發展中心</t>
  </si>
  <si>
    <t>PFC模組研製</t>
  </si>
  <si>
    <t>104S140</t>
  </si>
  <si>
    <t>台灣鋼聯股份有限公司</t>
  </si>
  <si>
    <t>台灣區電弧爐煉鋼業廢棄物共同處理體系設立變更計畫</t>
  </si>
  <si>
    <t>洪國郎</t>
  </si>
  <si>
    <t>成大出版社</t>
  </si>
  <si>
    <t>研園工作坊培訓班</t>
  </si>
  <si>
    <t>104S142</t>
  </si>
  <si>
    <t>經濟部水利署第四河川局</t>
  </si>
  <si>
    <t>彰化海岸環境營造規劃(1/2)</t>
  </si>
  <si>
    <t>李傳斌</t>
  </si>
  <si>
    <t>104S141</t>
  </si>
  <si>
    <t>PP管柱耗材</t>
  </si>
  <si>
    <t>工科系</t>
  </si>
  <si>
    <t>周榮華</t>
  </si>
  <si>
    <t>104S143</t>
  </si>
  <si>
    <t>祺驊股份有限公司</t>
  </si>
  <si>
    <t>健康器材精進</t>
  </si>
  <si>
    <t>104S144</t>
  </si>
  <si>
    <t>詮華國土測繪有限公司</t>
  </si>
  <si>
    <t>雲林海岸基本資料調查(2/2)</t>
  </si>
  <si>
    <t>104S145</t>
  </si>
  <si>
    <t>高雄榮民總醫院</t>
  </si>
  <si>
    <t>2015年企業永續報告書編製及查證委託服務作業</t>
  </si>
  <si>
    <t>倪勝火</t>
  </si>
  <si>
    <t>104S146</t>
  </si>
  <si>
    <t>104年台南園區環境微振監測系統佈設計畫</t>
  </si>
  <si>
    <t>蔡侑樺</t>
  </si>
  <si>
    <t>建築評定中心</t>
  </si>
  <si>
    <t>104S147</t>
  </si>
  <si>
    <t>臺南市文化資產管理處</t>
  </si>
  <si>
    <t>傳統大木司阜許漢珍廟宇結網傳習計畫</t>
  </si>
  <si>
    <t>低碳聯盟</t>
  </si>
  <si>
    <t>104S148</t>
  </si>
  <si>
    <t>「新竹市金城段及光復段店鋪、集合住宅新建工程」綠建築服務計畫</t>
  </si>
  <si>
    <t>104C048</t>
  </si>
  <si>
    <t>海岸環境營造計畫推動與績效查核(1/3)</t>
  </si>
  <si>
    <t>陳平</t>
  </si>
  <si>
    <t>104S149</t>
  </si>
  <si>
    <t>幀衡國土測繪有限公司</t>
  </si>
  <si>
    <t>河川及水庫底泥調查技術與整體環境危害評估計畫-阿公店水庫與河床水深及底泥厚度量測</t>
  </si>
  <si>
    <t>104S150</t>
  </si>
  <si>
    <t>海岸情勢調查及作業參考手冊研擬(2/2)(高雄及屏東為案例)</t>
  </si>
  <si>
    <t>國立台北科技大</t>
  </si>
  <si>
    <t>柯明賢</t>
  </si>
  <si>
    <t>104S151</t>
  </si>
  <si>
    <t>104-105年旗山圓潭子段填築場址環境監測計畫</t>
  </si>
  <si>
    <t>104S152</t>
  </si>
  <si>
    <t>桃園大眾捷運股份有限公司</t>
  </si>
  <si>
    <t>104年度桃園大眾捷運股份有限公司行政大樓建物節能減碳輔導診斷計畫</t>
  </si>
  <si>
    <t>葉怒申</t>
  </si>
  <si>
    <t>104R012</t>
  </si>
  <si>
    <t>104年製造業能源管理系統示範應用與推廣輔導計畫-製造業能源管理系統示範標竿輔導分包計畫</t>
  </si>
  <si>
    <t>104B002</t>
  </si>
  <si>
    <t>財團法人成大研究發展基金會</t>
  </si>
  <si>
    <t>生物資材開發系統(業務開辦費)</t>
  </si>
  <si>
    <t>104S153</t>
  </si>
  <si>
    <t>永安至通霄海管KP27與KP42附近海域海流波浪觀測系統建置與監測工作</t>
  </si>
  <si>
    <t>林妤蓁</t>
  </si>
  <si>
    <t>104S155</t>
  </si>
  <si>
    <t>氣候變遷下曾文、烏山頭水庫系統供水潛能分析檢討</t>
  </si>
  <si>
    <t>黃正清</t>
  </si>
  <si>
    <t>104S154</t>
  </si>
  <si>
    <t>行政院農業委員會漁業署</t>
  </si>
  <si>
    <t>104年度娛樂漁業漁船遊憩安全輔導計畫</t>
  </si>
  <si>
    <t>104S156</t>
  </si>
  <si>
    <t>建太營造有限公司</t>
  </si>
  <si>
    <t>國道3號蘭潭隧道鋪面檢測分析(104)</t>
  </si>
  <si>
    <t>104S157</t>
  </si>
  <si>
    <t>偉鈞有限公司</t>
  </si>
  <si>
    <t>保水材料之工程特性評估</t>
  </si>
  <si>
    <t>李驊登</t>
  </si>
  <si>
    <t>104R013</t>
  </si>
  <si>
    <t>雷射沉積技術產品高溫疲勞特性之研究(B200-104BE1)</t>
  </si>
  <si>
    <t>104R014</t>
  </si>
  <si>
    <t>104年製造業產品環境足跡與資源永續推動計畫－產品環境足跡先期示範輔導計畫</t>
  </si>
  <si>
    <t>104S158</t>
  </si>
  <si>
    <t>彰濱工業區線西西三區填築區水文傳輸係數調查計畫</t>
  </si>
  <si>
    <t>104S159</t>
  </si>
  <si>
    <t>具備快速pull-down結構與適用於分時驅動法之新式a-IGZO　TFT閘極驅動電路設計</t>
  </si>
  <si>
    <t>104S160</t>
  </si>
  <si>
    <t>細晶織構EBSD分析委託案(採購案號:3000434853)</t>
  </si>
  <si>
    <t>104S161</t>
  </si>
  <si>
    <t>淡江大橋第一、二標「工程碳管理暨碳足跡盤查輔導及查證」服務工作-碳足跡盤查輔導工作</t>
  </si>
  <si>
    <t>104S162</t>
  </si>
  <si>
    <t>臺中市文化資產處</t>
  </si>
  <si>
    <t>歷史建築「鰲峰山營區及原清水神社遺構」修復及再利用計畫</t>
  </si>
  <si>
    <t>104S127</t>
  </si>
  <si>
    <t>台灣電力股份有限公司綜合研究所</t>
  </si>
  <si>
    <t>離岸海氣象觀測塔監測資料庫建置與應用模組開發(Ι)</t>
  </si>
  <si>
    <t>李忠憲</t>
  </si>
  <si>
    <t>104S164</t>
  </si>
  <si>
    <t>中冠資訊股份有限公司</t>
  </si>
  <si>
    <t>雲端平台系統異常分析技術</t>
  </si>
  <si>
    <t>翁鴻山</t>
  </si>
  <si>
    <t>104P007</t>
  </si>
  <si>
    <t>設置臺灣工程教育展示室及編纂臺灣工程教育史</t>
  </si>
  <si>
    <t>104C049</t>
  </si>
  <si>
    <t>能源管理系統示範輔導計畫(國立科學工藝博物館)(104-E0403-D2)分包研究契約書</t>
  </si>
  <si>
    <t>104S165</t>
  </si>
  <si>
    <t>興達發電廠離岸卸煤作業安全資訊決策系統建置可行性評估</t>
  </si>
  <si>
    <t>104S166</t>
  </si>
  <si>
    <t>台塑石化股份有限公司</t>
  </si>
  <si>
    <t>二氧化碳活化再利用之製程評估</t>
  </si>
  <si>
    <t>104S167</t>
  </si>
  <si>
    <t>技術諮詢、水質調查分析及處理對策建議(契約編號︰S103P137W-02)</t>
  </si>
  <si>
    <t>杜建宏</t>
  </si>
  <si>
    <t>104S168</t>
  </si>
  <si>
    <t>臺南市政府民政局</t>
  </si>
  <si>
    <t>臺南市溪北地區里民避難空間使用風險評估之研究</t>
  </si>
  <si>
    <t>郭麟霂</t>
  </si>
  <si>
    <t>104S169</t>
  </si>
  <si>
    <t>台灣中油股份有限公司探採事業部</t>
  </si>
  <si>
    <t>25CM彩色正射影像數值地圖更新製作(台中、彰化、南投、雲林)等(共二項)</t>
  </si>
  <si>
    <t>李鎮鍵</t>
  </si>
  <si>
    <t>104S170</t>
  </si>
  <si>
    <t>104年度阿公店水庫空庫防淤泥砂觀測</t>
  </si>
  <si>
    <t>104S171</t>
  </si>
  <si>
    <t>臺南市政府觀光旅遊局</t>
  </si>
  <si>
    <t>臺南市歷史建築新化神社遺構調查研究暨修復再利用計畫案</t>
  </si>
  <si>
    <t>104C050</t>
  </si>
  <si>
    <t>104年度全民自主防災能力提升及精進計畫</t>
  </si>
  <si>
    <t>陳冠邦</t>
  </si>
  <si>
    <t>104S172</t>
  </si>
  <si>
    <t>碳酸鈣於旋風式火段燒爐反應模擬分析(採購單號:3000435762)</t>
  </si>
  <si>
    <t>104S173</t>
  </si>
  <si>
    <t>台灣賽默飛世爾科技股份有限公司</t>
  </si>
  <si>
    <t>排放管道中總碳氫化合物與非甲烷總碳氫化合物之調查技術評估計畫</t>
  </si>
  <si>
    <t>104S174</t>
  </si>
  <si>
    <t>南茂科技股份有限公司</t>
  </si>
  <si>
    <t>南茂科技股份有限公司TOSHMS管理系統建置輔導及　企業社會責任勞工相關指標撰寫</t>
  </si>
  <si>
    <t>104S175</t>
  </si>
  <si>
    <t>南茂科技股份有限公司溫室氣體盤查及能源管理系統輔導</t>
  </si>
  <si>
    <t>朱木壽</t>
  </si>
  <si>
    <t>104S176</t>
  </si>
  <si>
    <t>財團法人國家實驗研究院台灣颱風洪水研究中心</t>
  </si>
  <si>
    <t>典寶溪及宜蘭河國家級防災測試基地監測及加值應用計畫</t>
  </si>
  <si>
    <t>104S177</t>
  </si>
  <si>
    <t>南茂科技股份有限公司產品環境足跡先期示範輔導計畫</t>
  </si>
  <si>
    <t>104S178</t>
  </si>
  <si>
    <t>康普材料科技股份有限公司</t>
  </si>
  <si>
    <t>104年度製造業節能減碳服務團計晝之耗能設備效率提升輔導分包計畫暨企業社會責任(CSR)報告書輔導</t>
  </si>
  <si>
    <t>高家俊</t>
  </si>
  <si>
    <t>104C051</t>
  </si>
  <si>
    <t>科技部</t>
  </si>
  <si>
    <t>2015臺德(MOST-DAAD)青年暑期營活動</t>
  </si>
  <si>
    <t>104S179</t>
  </si>
  <si>
    <t>技術諮詢、水質調查分析、處理流程及對策建議(契約編號︰S103P138W-02)</t>
  </si>
  <si>
    <t>104R015</t>
  </si>
  <si>
    <t>製造業產品環境足跡與資源永續推動計畫─產品資源永續物質流成本分析輔導</t>
  </si>
  <si>
    <t>黃福永</t>
  </si>
  <si>
    <t>104R016</t>
  </si>
  <si>
    <t>中小企業即時技術輔導計畫(契約編號：05─10410─A014)─新型紫外線吸收劑之研發</t>
  </si>
  <si>
    <t>黃執中</t>
  </si>
  <si>
    <t>104R017</t>
  </si>
  <si>
    <t>中小企業即時技術輔導計畫(契約編號：05─10410─A014)─穿戴式足底壓力分佈感測系統</t>
  </si>
  <si>
    <t>104S180</t>
  </si>
  <si>
    <t>聚積科技股份有限公司</t>
  </si>
  <si>
    <t>數位控制之接地降壓型LED驅動電路</t>
  </si>
  <si>
    <t>104S181</t>
  </si>
  <si>
    <t>資料浮標新一代數據擷取器及資料浮標實體展示模型訂製案</t>
  </si>
  <si>
    <t>蕭宏章</t>
  </si>
  <si>
    <t>104C052</t>
  </si>
  <si>
    <t>運用於非結構化資料之高階資訊操作技術研究</t>
  </si>
  <si>
    <t>薛博文</t>
  </si>
  <si>
    <t>104S182</t>
  </si>
  <si>
    <t>威昂發展有限公司</t>
  </si>
  <si>
    <t>無刷永磁馬達產線快速品檢模組研究</t>
  </si>
  <si>
    <t>104S183</t>
  </si>
  <si>
    <t>聯華電子股份有限公司</t>
  </si>
  <si>
    <t>南科12AP3P4廠區建築物綠建築申請(1833436-12A1KZL)</t>
  </si>
  <si>
    <t>104S184</t>
  </si>
  <si>
    <t>寶銳企業有限公司</t>
  </si>
  <si>
    <t>「水土分離薄層綠化系統」等三案申請輔導委託服務</t>
  </si>
  <si>
    <t>104C053</t>
  </si>
  <si>
    <t>(104-E0403-B5)能源管理系統示範輔導計畫(海景世界企業股份有限公司)分包研究契約書</t>
  </si>
  <si>
    <t>104R018</t>
  </si>
  <si>
    <t>能源部門因應氣候變遷調適輔導(1/2)-發電廠環境現況調查與測量及極端氣候事件模擬分析計畫分包計畫</t>
  </si>
  <si>
    <t>104S186</t>
  </si>
  <si>
    <t>台北市廚餘再利用最佳化技術規劃計畫除於特性、再利用技術之技術諮詢及出國考察相關工作</t>
  </si>
  <si>
    <t>何明字</t>
  </si>
  <si>
    <t>104S185</t>
  </si>
  <si>
    <t>直得科技股份有限公司</t>
  </si>
  <si>
    <t>線性馬達驅動器與控制器之開發</t>
  </si>
  <si>
    <t>104S187</t>
  </si>
  <si>
    <t>新光產物保險股份有限公司</t>
  </si>
  <si>
    <t>新光產物保險股份有限公司　企業社會責任(CSR)報告書　輔導計畫</t>
  </si>
  <si>
    <t>104S188</t>
  </si>
  <si>
    <t>新光產物保險股份有限公司企業社會責任(CSR)報告書輔導計畫</t>
  </si>
  <si>
    <t>104S189</t>
  </si>
  <si>
    <t>統一實業股份有限公司</t>
  </si>
  <si>
    <t>統一實業股份有限公司產品碳足跡及ISO 14064-1輔導計畫</t>
  </si>
  <si>
    <t>104R019</t>
  </si>
  <si>
    <t>財團法人中衛發展中心</t>
  </si>
  <si>
    <t>產業結構優化推動計畫─提供訪視、診斷及輔導服務</t>
  </si>
  <si>
    <t>104S190</t>
  </si>
  <si>
    <t>臺北大眾捷運股份有限公司</t>
  </si>
  <si>
    <t>2014年企業社會責任報告書編製推動工作</t>
  </si>
  <si>
    <t>林章文</t>
  </si>
  <si>
    <t>104S191</t>
  </si>
  <si>
    <t>亞東預拌混凝土股份有限公司</t>
  </si>
  <si>
    <t>建築筏基回填材料含鋁渣成份之評估</t>
  </si>
  <si>
    <t>104S192</t>
  </si>
  <si>
    <t>凡華企業有限公司</t>
  </si>
  <si>
    <t>天然淨水濾材物化特性之研究</t>
  </si>
  <si>
    <t>104C054</t>
  </si>
  <si>
    <t>固定污染源有害空氣污染物管制暨消費性產品揮發性有機物管制計畫-有害空氣污染物行業調查及環境監測分析研究計畫</t>
  </si>
  <si>
    <t>104E020D</t>
  </si>
  <si>
    <t>104年度空氣污染物專責人員訓練目測判煙課程專案計畫</t>
  </si>
  <si>
    <t>郭振銘</t>
  </si>
  <si>
    <t>104S193</t>
  </si>
  <si>
    <t>中鋼鐵路鋪設改質轉爐石道碴成效監測及評估</t>
  </si>
  <si>
    <t>104S194</t>
  </si>
  <si>
    <t>臺中公園臺中神社遺構歷史調查研究及修復再利用計畫案</t>
  </si>
  <si>
    <t>104S195</t>
  </si>
  <si>
    <t>液化石油氣重組觸媒製作(採購單號:3000437685)</t>
  </si>
  <si>
    <t>陳培殷</t>
  </si>
  <si>
    <t>104S196</t>
  </si>
  <si>
    <t>哲固資訊科技股份有限公司</t>
  </si>
  <si>
    <t>委託協助影像除霧技術服務</t>
  </si>
  <si>
    <t>104S197</t>
  </si>
  <si>
    <t>北鑫營造有限公司</t>
  </si>
  <si>
    <t>國道3號PAC及SMA路面檢測評估</t>
  </si>
  <si>
    <t>104S198</t>
  </si>
  <si>
    <t>臺南市政府經濟發展局</t>
  </si>
  <si>
    <t>104年臺南市推動ESCO專案計畫</t>
  </si>
  <si>
    <t>104S199</t>
  </si>
  <si>
    <t>南亞塑膠工業股份有限公司</t>
  </si>
  <si>
    <t>「南亞節能膜低碳工法認證」申請輔導委託服務案</t>
  </si>
  <si>
    <t>104S200</t>
  </si>
  <si>
    <t>25CM彩色正射影像數值地圖更新製作(新竹縣、新竹市、花蓮縣)等共四項</t>
  </si>
  <si>
    <t>皮膚科</t>
  </si>
  <si>
    <t>趙曉秋</t>
  </si>
  <si>
    <t>00205D9</t>
  </si>
  <si>
    <t>104S201</t>
  </si>
  <si>
    <t>化妝品安全檢視之評估研究</t>
  </si>
  <si>
    <t>謝明霖</t>
  </si>
  <si>
    <t>104S202</t>
  </si>
  <si>
    <t>104-105年度曾文水庫集水區土地變異及土砂災害監測委託專業服務</t>
  </si>
  <si>
    <t>趙昌泰</t>
  </si>
  <si>
    <t>104S203</t>
  </si>
  <si>
    <t>雲林縣衛生局</t>
  </si>
  <si>
    <t>104年雲林縣成人菸酒檳榔行為電話調查計畫</t>
  </si>
  <si>
    <t>陳建富</t>
  </si>
  <si>
    <t>104S204</t>
  </si>
  <si>
    <t>光寶科技股份有限公司</t>
  </si>
  <si>
    <t>具遠端網管功能之不斷電電源系統</t>
  </si>
  <si>
    <t>崑山資工系</t>
  </si>
  <si>
    <t>李冠榮</t>
  </si>
  <si>
    <t>104C055</t>
  </si>
  <si>
    <t>客群社群偏好與營運分析技術應用</t>
  </si>
  <si>
    <t>104P008</t>
  </si>
  <si>
    <t>第四屆海峽兩岸輻射固化技術研討會</t>
  </si>
  <si>
    <t>104S205</t>
  </si>
  <si>
    <t>永鉅技術顧問有限公司</t>
  </si>
  <si>
    <t>自來水管網系統演算技術研究</t>
  </si>
  <si>
    <t>104S206</t>
  </si>
  <si>
    <t>SCC編碼工具應用於醫療視訊影像之壓縮效率與編碼速度研究報告(採購單號:3000440111)</t>
  </si>
  <si>
    <t>104S207</t>
  </si>
  <si>
    <t>育誠法律事務所</t>
  </si>
  <si>
    <t>育誠法律事務所服務合作計畫</t>
  </si>
  <si>
    <t>104S208</t>
  </si>
  <si>
    <t>冠奕建設股份有限公司</t>
  </si>
  <si>
    <t>冠奕建設深耕十一期住宅新建工程建築碳足跡認證標章評估服務</t>
  </si>
  <si>
    <t>104S209</t>
  </si>
  <si>
    <t>東和鋼鐵企業股份有限公司</t>
  </si>
  <si>
    <t>東和鋼鐵企業股份有限公司企業社會責任(CSR)報告書輔導</t>
  </si>
  <si>
    <t>104S210</t>
  </si>
  <si>
    <t>蛋白固定化效能測試及菌體醱酵勞務(採購單號:3000440412)</t>
  </si>
  <si>
    <t>104S211</t>
  </si>
  <si>
    <t>南茂科技股份有限公司水足跡輔導計畫(訂單號:T0834I039A)</t>
  </si>
  <si>
    <t>104S212</t>
  </si>
  <si>
    <t>台灣穗高工業股份有限公司</t>
  </si>
  <si>
    <t>台灣穗高工業股份有限公司綠建築輔導計畫服務委託契約書</t>
  </si>
  <si>
    <t>賴榮平</t>
  </si>
  <si>
    <t>104S213</t>
  </si>
  <si>
    <t>台多門控設備有限公司</t>
  </si>
  <si>
    <t>台多隔音指標量測委託</t>
  </si>
  <si>
    <t>104S214</t>
  </si>
  <si>
    <t>南部地區低碳永續示範社區擴大推廣及成效應用作業</t>
  </si>
  <si>
    <t>104S215</t>
  </si>
  <si>
    <t>立境環境科技股份有限公司</t>
  </si>
  <si>
    <t>104年臺南市低碳永續家園運作及成效管考計畫</t>
  </si>
  <si>
    <t>尤信介</t>
  </si>
  <si>
    <t>104C056</t>
  </si>
  <si>
    <t>混成式量子點有機發光二極體製程技術開發</t>
  </si>
  <si>
    <t>104S216</t>
  </si>
  <si>
    <t>國統國際股份有限公司</t>
  </si>
  <si>
    <t>曾文水庫防淤隧道工程象鼻引水鋼管水槽模型試驗</t>
  </si>
  <si>
    <t>陸喬克</t>
  </si>
  <si>
    <t>104S217</t>
  </si>
  <si>
    <t>台灣中油股份有限公司探採研究所</t>
  </si>
  <si>
    <t>台灣南部鳳山區域以伽瑪射線測井繪製為合成震波圖計畫委託試驗(FEA0400001)</t>
  </si>
  <si>
    <t>104S218</t>
  </si>
  <si>
    <t>「七星園區二階環評範疇界定補充調查及評估作業」放流口下游海岸地形測量</t>
  </si>
  <si>
    <t>104S219</t>
  </si>
  <si>
    <t>降壓模組研製</t>
  </si>
  <si>
    <t>張智華</t>
  </si>
  <si>
    <t>104S220</t>
  </si>
  <si>
    <t>水文水質環境分析-集水區調查與模式分析</t>
  </si>
  <si>
    <t>104S221</t>
  </si>
  <si>
    <t>交通部高速公路局南區養護工程分局</t>
  </si>
  <si>
    <t>新營工務段轄區瀝青混凝土路面評估服務工作(104)</t>
  </si>
  <si>
    <t>104S222</t>
  </si>
  <si>
    <t>即時室內商標辨識定位研究分析報告(採購單號:3000440312)</t>
  </si>
  <si>
    <t>104S223</t>
  </si>
  <si>
    <t>品岱股份有限公司</t>
  </si>
  <si>
    <t>JW防災空調導水鋪面低碳工法申請輔導委託服務案</t>
  </si>
  <si>
    <t>104S224</t>
  </si>
  <si>
    <t>歷史建築「豐原公學校翁子分場校舍暨日式宿舍」修復及再利用計畫</t>
  </si>
  <si>
    <t>光電系</t>
  </si>
  <si>
    <t>郭宗枋</t>
  </si>
  <si>
    <t>104S225</t>
  </si>
  <si>
    <t>美國空軍研究室AFOSR.U.S.A</t>
  </si>
  <si>
    <t>Magnetic　field　effect　in　conjugated　molecules-based　devices</t>
  </si>
  <si>
    <t>郭文碩</t>
  </si>
  <si>
    <t>00205G2</t>
  </si>
  <si>
    <t>104S226</t>
  </si>
  <si>
    <t>杏農生物科技有限公司</t>
  </si>
  <si>
    <t>達特王益菌對臨床免疫及過敏氣喘的應用及發展技術服務</t>
  </si>
  <si>
    <t>104S227</t>
  </si>
  <si>
    <t>育璽實業有限公司</t>
  </si>
  <si>
    <t>「Heat　Mirror雙中空懸膜節能玻璃低碳工法」認證申請輔導委託服務案</t>
  </si>
  <si>
    <t>00139B1</t>
  </si>
  <si>
    <t>研園工作坊</t>
  </si>
  <si>
    <t>104B003</t>
  </si>
  <si>
    <t>研園工作坊開辦費</t>
  </si>
  <si>
    <t>104S228</t>
  </si>
  <si>
    <t>上品王食品股份有限公司</t>
  </si>
  <si>
    <t>石安牧場建置能源管理系統</t>
  </si>
  <si>
    <t>104S229</t>
  </si>
  <si>
    <t>Y2013~2015產品碳足跡(封裝)資料分析(資料庫分析計算及報告書撰寫)(PO.NBR 6100233051)</t>
  </si>
  <si>
    <t>104S230</t>
  </si>
  <si>
    <t>台灣福雷電子股份有限公司</t>
  </si>
  <si>
    <t>Y2013及2015測試廠產品碳足跡資料分析(資料庫分析計算及報告書撰寫)</t>
  </si>
  <si>
    <t>104S231</t>
  </si>
  <si>
    <t>日月光電子股份有限公司</t>
  </si>
  <si>
    <t>Y2013及2015材料廠產品碳足跡資料分析</t>
  </si>
  <si>
    <t>104S232</t>
  </si>
  <si>
    <t>金門縣政府</t>
  </si>
  <si>
    <t>「復國墩漁港外航道暗礁清除利用暨復育區建置」委託調查規劃技術服務案</t>
  </si>
  <si>
    <t>104S233</t>
  </si>
  <si>
    <t>東聯化學股份有限公司高雄林園廠</t>
  </si>
  <si>
    <t>氧化型觸媒開發委託案</t>
  </si>
  <si>
    <t>104S234</t>
  </si>
  <si>
    <t>沛科精密股份有限公司</t>
  </si>
  <si>
    <t>太陽能蝕刻設備關鍵軸承零件產品開發計畫</t>
  </si>
  <si>
    <t>104S235</t>
  </si>
  <si>
    <t>工業局104年度產品資源永續物質流成本分析輔導暨水足跡輔導</t>
  </si>
  <si>
    <t>林子傑</t>
  </si>
  <si>
    <t>104S236</t>
  </si>
  <si>
    <t>台灣電力股份有限公司核能火力發電工程處龍門施工處</t>
  </si>
  <si>
    <t>龍門(核四)計畫控制室防火窗驗證工作(龍建247)</t>
  </si>
  <si>
    <t>104S237</t>
  </si>
  <si>
    <t>豐生電子有限公司</t>
  </si>
  <si>
    <t>焚化飛灰固化物特性之研究</t>
  </si>
  <si>
    <t>國土中心</t>
  </si>
  <si>
    <t>閻永祺</t>
  </si>
  <si>
    <t>104S238</t>
  </si>
  <si>
    <t>一般服務(計畫研究分析)-採購單號:3000441787</t>
  </si>
  <si>
    <t>楊炳達</t>
  </si>
  <si>
    <t>104S239</t>
  </si>
  <si>
    <t>中芸漁港波浪觀測調查工作</t>
  </si>
  <si>
    <t>周晉成</t>
  </si>
  <si>
    <t>104S240</t>
  </si>
  <si>
    <t>勇霖工程顧問有限公司</t>
  </si>
  <si>
    <t>山月吊橋風洞試驗與分析</t>
  </si>
  <si>
    <t>林鼎傑</t>
  </si>
  <si>
    <t>104S241</t>
  </si>
  <si>
    <t>臺南海水淡化廠興辦計畫檢討與環境生態補充監測計畫─海域水動力與鹵水擴散模擬分析</t>
  </si>
  <si>
    <t>104S242</t>
  </si>
  <si>
    <t>義明科技股份有限公司</t>
  </si>
  <si>
    <t>臉部偵測演算法</t>
  </si>
  <si>
    <t>詹鈞評</t>
  </si>
  <si>
    <t>104S243</t>
  </si>
  <si>
    <t>曾文水庫防淤隧道象鼻管安置工程4D模擬</t>
  </si>
  <si>
    <t>王醴</t>
  </si>
  <si>
    <t>104S244</t>
  </si>
  <si>
    <t>平衡型電能管理系統平台之開發研究計畫開發案(採購案號︰NL1041053)</t>
  </si>
  <si>
    <t>公衛所</t>
  </si>
  <si>
    <t>呂宗學</t>
  </si>
  <si>
    <t>00206K7</t>
  </si>
  <si>
    <t>健康資料中心</t>
  </si>
  <si>
    <t>一日速讀「簡明臨床流行病學」工作坊</t>
  </si>
  <si>
    <t>104S245</t>
  </si>
  <si>
    <t>生產力建設股份有限公司</t>
  </si>
  <si>
    <t>生產力建設股份有限公司店鋪、集合住宅新建工程綠建築標章評估服務</t>
  </si>
  <si>
    <t>謝孫源</t>
  </si>
  <si>
    <t>104C057</t>
  </si>
  <si>
    <t>複雜串流事件之遞增探勘技術研究</t>
  </si>
  <si>
    <t>建築碳足跡評估專家LCBA-AP認證課程計畫</t>
  </si>
  <si>
    <t>104S246</t>
  </si>
  <si>
    <t>中鋼氣候調適風險應變系統建立計畫-廠區災害風險潛勢模擬分析暨建立或調整既有緊急應變子計畫</t>
  </si>
  <si>
    <t>104S247</t>
  </si>
  <si>
    <t>345　kV充油電纜及XLPE電纜部分放電線上偵測研究(契約編號︰TPC-5460400056)</t>
  </si>
  <si>
    <t>104S248</t>
  </si>
  <si>
    <t>晶元光電股份有限公司</t>
  </si>
  <si>
    <t>晶元光電股份有限公司實施企業社會責任(CSR)報告書</t>
  </si>
  <si>
    <t>104S249</t>
  </si>
  <si>
    <t>Manuscript　preparation　for　Assessment　on　the　Risk　of　Adverse　Effects　Associated　with　Inhaled　Corticosteroids　in　COPD　Patients　in　Taiwan_Extension</t>
  </si>
  <si>
    <t>104S250</t>
  </si>
  <si>
    <t>Cost-Effectiveness　Analysis　for　Secukinumab　for　the　treatment　of　Psoriatic　Arthritis　and　Ankylosing　Spondylitis　Patients　in　Taiwan</t>
  </si>
  <si>
    <t>呂宗行</t>
  </si>
  <si>
    <t>流量實驗室</t>
  </si>
  <si>
    <t>104S251</t>
  </si>
  <si>
    <t>垂直軸風力發電機之風洞實驗測試( 採購案號︰NL1041032)</t>
  </si>
  <si>
    <t>104R020</t>
  </si>
  <si>
    <t>製造業產品環境足跡與資源永續推動計畫-物質流成本會計廠商諮詢服務</t>
  </si>
  <si>
    <t>104S252</t>
  </si>
  <si>
    <t>多孔濾片及管柱墊圈</t>
  </si>
  <si>
    <t>104S253</t>
  </si>
  <si>
    <t>南帝化學工業股份有限公司</t>
  </si>
  <si>
    <t>南帝化學工業股份有限公司實施ISO14064-1組織型盤查輔導</t>
  </si>
  <si>
    <t>104S254</t>
  </si>
  <si>
    <t>歷史建築「北溝故宮文物典藏山洞」調查研究及修復再利用計畫</t>
  </si>
  <si>
    <t>104S255</t>
  </si>
  <si>
    <t>台北金融大樓股份有限公司</t>
  </si>
  <si>
    <t>台北金融大樓(辦公大樓)RN綠建築標章評定服務委託案</t>
  </si>
  <si>
    <t>104C058</t>
  </si>
  <si>
    <t>財團法人台灣經濟研究院</t>
  </si>
  <si>
    <t>企業水足跡盤查機制建立及推動策略之研究(2/2)委託服務契約書</t>
  </si>
  <si>
    <t>105S001</t>
  </si>
  <si>
    <t>康普材料科技股份有限公司實施企業社會責任(CSR)報告書輔導</t>
  </si>
  <si>
    <t>楊成中</t>
  </si>
  <si>
    <t>104S099</t>
  </si>
  <si>
    <t>104年度多平台製圖技術工作案</t>
  </si>
  <si>
    <t>104S256</t>
  </si>
  <si>
    <t>城鄉交通系統對長者活躍老化之影響(103-105年) - 104年後續擴充</t>
  </si>
  <si>
    <t>生理科</t>
  </si>
  <si>
    <t>湯銘哲</t>
  </si>
  <si>
    <t>00205G7</t>
  </si>
  <si>
    <t>104S257</t>
  </si>
  <si>
    <t>安成生物科技股份有限公司</t>
  </si>
  <si>
    <t>Effect　of　AC-203　on　stress-induced　destabilization　of　keratin　network　in　keratin　mutant　keratinocytes</t>
  </si>
  <si>
    <t>環研中心</t>
  </si>
  <si>
    <t>104C059</t>
  </si>
  <si>
    <t>方達科技股份有限公司</t>
  </si>
  <si>
    <t>104年度高雄市低碳城市行動計畫</t>
  </si>
  <si>
    <t>104C060</t>
  </si>
  <si>
    <t>「古蹟修復工程工地負責人培訓班」委託專業服務案</t>
  </si>
  <si>
    <t>104S258</t>
  </si>
  <si>
    <t>國家科學及技術委員會中部科學園區管理局</t>
  </si>
  <si>
    <t>104年中部科學工業園區企業社會責任報告書</t>
  </si>
  <si>
    <t>楊中平</t>
  </si>
  <si>
    <t>104S259</t>
  </si>
  <si>
    <t>動程科技股份有限公司</t>
  </si>
  <si>
    <t>工業以太網物聯網開發平台</t>
  </si>
  <si>
    <t>104P009</t>
  </si>
  <si>
    <t>103年度電力學門成果發表會</t>
  </si>
  <si>
    <t>104S260</t>
  </si>
  <si>
    <t>104年度臺日技術合作計畫項下日方派遣專家來臺指導『人工養灘之規畫執行與離岸堤群佈設成效評估』翻譯及接送等服務</t>
  </si>
  <si>
    <t>104S261</t>
  </si>
  <si>
    <t>太陽光電模組熱性能及防火性能測試(採購單號:3000448775號)</t>
  </si>
  <si>
    <t>薛欣達</t>
  </si>
  <si>
    <t>資源再生中心</t>
  </si>
  <si>
    <t>104S262</t>
  </si>
  <si>
    <t>社團法人台灣土壤及地下水環境保護協會</t>
  </si>
  <si>
    <t>2015年兩岸土壤及地下水環境保護交流計畫-交流計畫之規劃及管理</t>
  </si>
  <si>
    <t>104S263</t>
  </si>
  <si>
    <t>AstraZeneca</t>
  </si>
  <si>
    <t>Effects　of　epicardial　injection　of　VEGF-A　modRNA　on　ventricular　function　and　neovascularization　following　myocardial　infarction　in　the　Lanyu　mini　pig</t>
  </si>
  <si>
    <t>劉至行</t>
  </si>
  <si>
    <t>104S264</t>
  </si>
  <si>
    <t>APM Engineering &amp; Research Sdn. Bhd.</t>
  </si>
  <si>
    <t>Load　axis　control　for　automotive　helical　spring</t>
  </si>
  <si>
    <t>104S265</t>
  </si>
  <si>
    <t>蘇迪勒颱風相關海象觀測設施災損修復</t>
  </si>
  <si>
    <t>104S266</t>
  </si>
  <si>
    <t>伸興工業股份有限公司企業社會責任(CSR)報告書輔導</t>
  </si>
  <si>
    <t>104S267</t>
  </si>
  <si>
    <t>伸興工業股份有限公司實施ISO14064-1組織型盤查輔導</t>
  </si>
  <si>
    <t>104S268</t>
  </si>
  <si>
    <t>士峰科技股份有限公司</t>
  </si>
  <si>
    <t>酸酐產品品質研究計畫</t>
  </si>
  <si>
    <t>王偉成</t>
  </si>
  <si>
    <t>104S269</t>
  </si>
  <si>
    <t>熱軋鋼帶層流冷卻均勻性初探</t>
  </si>
  <si>
    <t>104S270</t>
  </si>
  <si>
    <t>花蓮縣政府</t>
  </si>
  <si>
    <t>花蓮縣萬榮鄉明利村一號崩塌地特定水土保持區後續監測計畫</t>
  </si>
  <si>
    <t>真理大學</t>
  </si>
  <si>
    <t>蘇維宗</t>
  </si>
  <si>
    <t>104S271</t>
  </si>
  <si>
    <t>森淨科技股份有限公司</t>
  </si>
  <si>
    <t>行動裝置安全管理技術</t>
  </si>
  <si>
    <t>吳明勳</t>
  </si>
  <si>
    <t>104S272</t>
  </si>
  <si>
    <t>批式燃氣碳熱還原爐熱流場模擬與驗證(II)</t>
  </si>
  <si>
    <t>王文杰</t>
  </si>
  <si>
    <t>104S273</t>
  </si>
  <si>
    <t>金亞金屬工業股份有限公司</t>
  </si>
  <si>
    <t>金亞-建築用防火門及遮煙性能檢測專案</t>
  </si>
  <si>
    <t>方冠榮</t>
  </si>
  <si>
    <t>104S274</t>
  </si>
  <si>
    <t>歐特自動化有限公司</t>
  </si>
  <si>
    <t>氣體偵測系統整合在機械零件熱處理產業之應用</t>
  </si>
  <si>
    <t>104S275</t>
  </si>
  <si>
    <t>元一實業股份有限公司</t>
  </si>
  <si>
    <t>隔音指標量測</t>
  </si>
  <si>
    <t>104S276</t>
  </si>
  <si>
    <t>104年度家禽產業結構調整計畫─氫(H)同位素檢測分析</t>
  </si>
  <si>
    <t>104S277</t>
  </si>
  <si>
    <t>達國三崎股份有限公司</t>
  </si>
  <si>
    <t>兩段式硝化/脫硝程序模廠驗證(第三年度)</t>
  </si>
  <si>
    <t>104S278</t>
  </si>
  <si>
    <t>華光工程顧問股份有限公司</t>
  </si>
  <si>
    <t>改質瀝青混凝土工程性質、產製特性和績效評估(計畫編號:04921)</t>
  </si>
  <si>
    <t>林宏奕</t>
  </si>
  <si>
    <t>104S279</t>
  </si>
  <si>
    <t>高屏溪流域中上游地下水及伏流水調查及開發評估</t>
  </si>
  <si>
    <t>104S280</t>
  </si>
  <si>
    <t>久德電子有限公司</t>
  </si>
  <si>
    <t>資料浮標殼體及數據擷取系統採購</t>
  </si>
  <si>
    <t>104S281</t>
  </si>
  <si>
    <t>SCC編解碼器參考軟體複雜度評估、加速、優化研究報告(採購單號:3000452061)</t>
  </si>
  <si>
    <t>104S282</t>
  </si>
  <si>
    <t>正型鹼性水溶液顯影PBO之開發研究</t>
  </si>
  <si>
    <t>王覺寬</t>
  </si>
  <si>
    <t>104S283</t>
  </si>
  <si>
    <t>高階綠能合金粉末噴製及測試第1項(採購案號︰BV04036PE58PE-CS)</t>
  </si>
  <si>
    <t>陳拓男</t>
  </si>
  <si>
    <t>104S284</t>
  </si>
  <si>
    <t>行政院農業委員會林務局東勢林區管理處</t>
  </si>
  <si>
    <t>豐原林務局宿舍群及市定古蹟南陽街69、70號調研、修復再利用計畫案</t>
  </si>
  <si>
    <t>104S285</t>
  </si>
  <si>
    <t>經緯航太科技股份有限公司</t>
  </si>
  <si>
    <t>地下管線移動測繪系統第二期評估案</t>
  </si>
  <si>
    <t>104S286</t>
  </si>
  <si>
    <t>明鴻木器股份有限公司</t>
  </si>
  <si>
    <t>產品工法最佳化以及防火性能及遮煙性能試驗確認案</t>
  </si>
  <si>
    <t>105E001R</t>
  </si>
  <si>
    <t>105年度經濟部智慧財產局「智慧財產專業人員培訓計畫」</t>
  </si>
  <si>
    <t>105年度產業人才投資計畫</t>
  </si>
  <si>
    <t>PMP國際專案管理師培訓計畫</t>
  </si>
  <si>
    <t>104S287</t>
  </si>
  <si>
    <t>中國鋼鐵結構股份有限公司</t>
  </si>
  <si>
    <t>台中中龍鋼鐵料場興建工程風洞試驗</t>
  </si>
  <si>
    <t>104S288</t>
  </si>
  <si>
    <t>財團法人日月光環保永續基金會</t>
  </si>
  <si>
    <t>封測廠房綠建築設計優化及廠房建築碳足跡模式建立</t>
  </si>
  <si>
    <t>104S289</t>
  </si>
  <si>
    <t>即時室內商標定位系統(採購單號:3000452067)</t>
  </si>
  <si>
    <t>104S290</t>
  </si>
  <si>
    <t>伸興工業股份有限公司優質企業(AEO)制度輔導建置</t>
  </si>
  <si>
    <t>陳秋份</t>
  </si>
  <si>
    <t>104S291</t>
  </si>
  <si>
    <t>銓日儀企業有限公司</t>
  </si>
  <si>
    <t>潮位資料計算</t>
  </si>
  <si>
    <t>104S292</t>
  </si>
  <si>
    <t>國泰化工廠股份有限公司2015年企業社會責任(CSR)報告書輔導計畫</t>
  </si>
  <si>
    <t>104C061</t>
  </si>
  <si>
    <t>臺南市政府照顧服務管理中心</t>
  </si>
  <si>
    <t>104年臺南市居家服務滿意度調查</t>
  </si>
  <si>
    <t>賴志峰</t>
  </si>
  <si>
    <t>104S293</t>
  </si>
  <si>
    <t>國登營造股份有限公司</t>
  </si>
  <si>
    <t>金門大橋海流探測工作</t>
  </si>
  <si>
    <t>104S294</t>
  </si>
  <si>
    <t>捷思環能股份有限公司</t>
  </si>
  <si>
    <t>捷思環能有限公司高雄市中小能源用戶節能輔導委辦計畫-ISO50001能源管理系統建置輔導計畫</t>
  </si>
  <si>
    <t>104S295</t>
  </si>
  <si>
    <t>雲林縣政府</t>
  </si>
  <si>
    <t>詔安客家民居-縣定古蹟西螺西螺廖家祠祠堂調查研究計畫</t>
  </si>
  <si>
    <t>104S296</t>
  </si>
  <si>
    <t>瀚宇彩晶股份有限公司2015年企業社會責任報告書編輯</t>
  </si>
  <si>
    <t>104S297</t>
  </si>
  <si>
    <t>台南紡織股份有限公司企業社會責任(CSR)報告書輔導</t>
  </si>
  <si>
    <t>蔡妤珮</t>
  </si>
  <si>
    <t>104C062</t>
  </si>
  <si>
    <t>2015　Pecha-Kucha  Tainan　文創交流之夜</t>
  </si>
  <si>
    <t>104S298</t>
  </si>
  <si>
    <t>耐斯企業股份有限公司</t>
  </si>
  <si>
    <t>耐斯企業股份有限公司泡舒系列產品碳足跡盤查暨碳標籤更新輔導</t>
  </si>
  <si>
    <t>105P001</t>
  </si>
  <si>
    <t>實驗火箭設計與製作研討會</t>
  </si>
  <si>
    <t>104S299</t>
  </si>
  <si>
    <t>聯成化學科技股份有限公司實施企業社會責任(CSR)報告書</t>
  </si>
  <si>
    <t>104S300</t>
  </si>
  <si>
    <t>國定古蹟台灣煉瓦會社打狗工場(中都唐榮磚窯廠)紅磚事務所局部修復工程工作報告書</t>
  </si>
  <si>
    <t>104S301</t>
  </si>
  <si>
    <t>金統興業有限公司</t>
  </si>
  <si>
    <t>金統興業-建築用防火門及遮煙性能檢測專案</t>
  </si>
  <si>
    <t>104S302</t>
  </si>
  <si>
    <t>立延金屬股份有限公司</t>
  </si>
  <si>
    <t>立延-建築用防火門及遮煙性能檢測專案</t>
  </si>
  <si>
    <t>105S002</t>
  </si>
  <si>
    <t>國聯矽業化學股份有限公司</t>
  </si>
  <si>
    <t>國聯矽業化學股份有限公司　ISO/TS　16949管理系統　暨VDA6.3要求導入</t>
  </si>
  <si>
    <t>104S303</t>
  </si>
  <si>
    <t>Allergan Singapore Pte Ltd</t>
  </si>
  <si>
    <t>The　management　co-morbidities　and　medical　cost　of　Diabetic　macular　edema　(DME)　in　Taiwan</t>
  </si>
  <si>
    <t>盧韋勳</t>
  </si>
  <si>
    <t>104S304</t>
  </si>
  <si>
    <t>鎂迦科技有限公司</t>
  </si>
  <si>
    <t>離岸風力發電機組環境調查案漂沙調查工作</t>
  </si>
  <si>
    <t>電力電子技術深耕發展中心-推動計畫費用</t>
  </si>
  <si>
    <t>105S003</t>
  </si>
  <si>
    <t>高階6082擠型鋁合金材料研製(2)</t>
  </si>
  <si>
    <t>105年臺灣藥事論壇線上課程</t>
  </si>
  <si>
    <t>104S305</t>
  </si>
  <si>
    <t>台灣區電機電子工業同業公會產品碳足跡試點示範專案</t>
  </si>
  <si>
    <t>105S004</t>
  </si>
  <si>
    <t>含氟聚苯咪唑/磺酸化二氧化矽奈米複合材料合成與性質之研究</t>
  </si>
  <si>
    <t>104S306</t>
  </si>
  <si>
    <t>台灣玻璃工業股份有限公司實施企業社會責任(CSR)報告書輔導</t>
  </si>
  <si>
    <t>105S005</t>
  </si>
  <si>
    <t>台灣苯乙烯工業股份有限公司</t>
  </si>
  <si>
    <t>台灣苯乙烯工業股份有限公司企業社會責任(CSR)報告書輔導計畫合約書</t>
  </si>
  <si>
    <t>105P002</t>
  </si>
  <si>
    <t>2016台灣無人飛機創意設計競賽活動</t>
  </si>
  <si>
    <t>104S307</t>
  </si>
  <si>
    <t>晉宇開發股份有限公司</t>
  </si>
  <si>
    <t>晉宇開發新建工程建築聲學顧問</t>
  </si>
  <si>
    <t>105P003</t>
  </si>
  <si>
    <t>第20屆(2016年)國土規劃論壇研討會</t>
  </si>
  <si>
    <t>105P003R</t>
  </si>
  <si>
    <t>104S308</t>
  </si>
  <si>
    <t>曾文水庫增設防淤隧道後運用要點及水門操作規定檢討修正</t>
  </si>
  <si>
    <t>105R001</t>
  </si>
  <si>
    <t>104S309</t>
  </si>
  <si>
    <t>國營臺灣鐵路股份有限公司</t>
  </si>
  <si>
    <t>鐵路基本資料庫建置與自動化排點系統可行性評估案</t>
  </si>
  <si>
    <t>蘭花研發中心</t>
  </si>
  <si>
    <t>陳文輝</t>
  </si>
  <si>
    <t>00206K6</t>
  </si>
  <si>
    <t>104S310</t>
  </si>
  <si>
    <t>臺南市政府農業局</t>
  </si>
  <si>
    <t>2016臺灣國際蘭展會議及蘭花競賽佈展案</t>
  </si>
  <si>
    <t>104P011R</t>
  </si>
  <si>
    <t>104S312</t>
  </si>
  <si>
    <t>美律實業股份有限公司</t>
  </si>
  <si>
    <t>應用於聲學共振頻率優化之最佳化多孔隙粉末製程技術(非量產)</t>
  </si>
  <si>
    <t>105S006</t>
  </si>
  <si>
    <t>光焱科技股份有限公司</t>
  </si>
  <si>
    <t>高頻電源電路設計</t>
  </si>
  <si>
    <t>黃文舜</t>
  </si>
  <si>
    <t>104S311</t>
  </si>
  <si>
    <t>曾文水庫至東口間輸水滲漏調查與改善對策</t>
  </si>
  <si>
    <t>李聰盛</t>
  </si>
  <si>
    <t>105C001</t>
  </si>
  <si>
    <t>105年度「太陽熱能利用與補助作業計畫」(2/2)</t>
  </si>
  <si>
    <t>105S007</t>
  </si>
  <si>
    <t>李長榮化學工業股份有限公司企業社會責任(CSR)報告書　輔導</t>
  </si>
  <si>
    <t>105S008</t>
  </si>
  <si>
    <t>大鵬灣風景區105年度海岸氣象資訊整合計畫</t>
  </si>
  <si>
    <t>張錦裕</t>
  </si>
  <si>
    <t>104S313</t>
  </si>
  <si>
    <t>光陽工業股份有限公司</t>
  </si>
  <si>
    <t>引擎冷卻水套設計準則之建立</t>
  </si>
  <si>
    <t>藍兆杰</t>
  </si>
  <si>
    <t>104S314</t>
  </si>
  <si>
    <t>引擎汽門閥桿之運動分析及動態受力改善</t>
  </si>
  <si>
    <t>104S315</t>
  </si>
  <si>
    <t>燃燒室設計與燃燒分析方法研究II</t>
  </si>
  <si>
    <t>李汶樺</t>
  </si>
  <si>
    <t>104S316</t>
  </si>
  <si>
    <t>GPU-CFD軟體發展暨Pumping　Loss計算運用(Development　of　GPU-CFD　package　and　application　to　pumping　loss　calculations)</t>
  </si>
  <si>
    <t>日語會話班-旅遊生活用語</t>
  </si>
  <si>
    <t>104S317</t>
  </si>
  <si>
    <t>105年度曾文、牡丹、阿公店、高屏溪、甲仙攔河堰水質檢驗分析計畫</t>
  </si>
  <si>
    <t>周晏勤</t>
  </si>
  <si>
    <t>105R002</t>
  </si>
  <si>
    <t>105年1月至6月雲林離島式基礎工業區開發計畫環境監測暨相關配合工作計畫</t>
  </si>
  <si>
    <t>104S318</t>
  </si>
  <si>
    <t>105年度曾文水庫集水區巡查管理暨衛星監測計畫</t>
  </si>
  <si>
    <t>賴文基</t>
  </si>
  <si>
    <t>104S319</t>
  </si>
  <si>
    <t>農業部農村發展及水土保持署臺東分署</t>
  </si>
  <si>
    <t>太麻里溪及金崙溪集水區土砂控制測量與監測計畫</t>
  </si>
  <si>
    <t>105S009</t>
  </si>
  <si>
    <t>源峪營造有限公司</t>
  </si>
  <si>
    <t>國道3號蘭潭隧道鋪面檢測分析(105)</t>
  </si>
  <si>
    <t>105S010</t>
  </si>
  <si>
    <t>台灣肥料股份有限公司</t>
  </si>
  <si>
    <t>台灣肥料股份有限公司企業社會責任(CSR)報告書　輔導</t>
  </si>
  <si>
    <t>105S011</t>
  </si>
  <si>
    <t>爐渣顯熱熱交換模擬工具建立(RE15603)</t>
  </si>
  <si>
    <t>105S012</t>
  </si>
  <si>
    <t>PAC鋪面績效監測及建立落錘式撓度儀初步評估模式工作(105)</t>
  </si>
  <si>
    <t>105C002</t>
  </si>
  <si>
    <t>104-105年環境危害之健康影響及健康照護計畫(105年度後續擴充)「經費由國民健康署菸品健康福利捐支應」</t>
  </si>
  <si>
    <t>102S436</t>
  </si>
  <si>
    <t>103年度曾文水庫集水區巡查管理暨衛星監測計畫</t>
  </si>
  <si>
    <t>103S006</t>
  </si>
  <si>
    <t>大鵬灣風景區103年度海岸氣象資訊整合計畫</t>
  </si>
  <si>
    <t>103P001</t>
  </si>
  <si>
    <t>102S437</t>
  </si>
  <si>
    <t>發展高機動性的多維度直接定位災損評估與監測技術</t>
  </si>
  <si>
    <t>103P002</t>
  </si>
  <si>
    <t>2014台灣無人飛機創意設計邀請賽</t>
  </si>
  <si>
    <t>苗君易</t>
  </si>
  <si>
    <t>103E001R</t>
  </si>
  <si>
    <t>103年度智慧財產專業人員培訓計畫</t>
  </si>
  <si>
    <t>勞動部勞動力發展署</t>
  </si>
  <si>
    <t>勞動部勞動力發展署勞工在職進修計畫辦理</t>
  </si>
  <si>
    <t>103S007</t>
  </si>
  <si>
    <t>103年度資料浮標維護與資訊管理作業</t>
  </si>
  <si>
    <t>103P003</t>
  </si>
  <si>
    <t>102S438</t>
  </si>
  <si>
    <t>奇威管理顧問有限公司</t>
  </si>
  <si>
    <t>嘉義市低碳永續家園專案計畫-綠牆與垂直綠化設計及照明節能示範及推廣</t>
  </si>
  <si>
    <t>103S008</t>
  </si>
  <si>
    <t>高雄市政府客家事務委員會</t>
  </si>
  <si>
    <t>瀰濃庄開基伯公調查研究</t>
  </si>
  <si>
    <t>103S009</t>
  </si>
  <si>
    <t>嚴慶齡工業發展基金會103年度研究發展計畫</t>
  </si>
  <si>
    <t>林建功</t>
  </si>
  <si>
    <t>103S010</t>
  </si>
  <si>
    <t>信保貿易實業股份有限公司</t>
  </si>
  <si>
    <t>利用皮革邊角料製作高分子/纖維複合材料之研究</t>
  </si>
  <si>
    <t>103C001</t>
  </si>
  <si>
    <t>太陽熱能技術開發與補助作業計畫(案號:103-D0303)</t>
  </si>
  <si>
    <t>103S011</t>
  </si>
  <si>
    <t>離岸風場基礎與土壤受側向載重下之互制行為研究</t>
  </si>
  <si>
    <t>103S012</t>
  </si>
  <si>
    <t>不同類型建築物於強震下之樓層放大係數研究</t>
  </si>
  <si>
    <t>楊耿明</t>
  </si>
  <si>
    <t>103S013</t>
  </si>
  <si>
    <t>「台南盆地西部和其西側大埔凹陷間的盆地劃分與斷層機制」委託研究(FEA0211004)</t>
  </si>
  <si>
    <t>【初階演講班】如何使用多重死因資料發表SCI論文？-台北場</t>
  </si>
  <si>
    <t>蘇慧貞</t>
  </si>
  <si>
    <t>102C086</t>
  </si>
  <si>
    <t>「氣候變遷事件與慢性病就醫之相關分析及介入計畫(100-102年)(102年度後續擴充)」(採購案號：10007014A─102)</t>
  </si>
  <si>
    <t>如何使用多重死因資料發表SCI論文？-台南場</t>
  </si>
  <si>
    <t>103S014</t>
  </si>
  <si>
    <t>生控基因疫苗股份有限公司</t>
  </si>
  <si>
    <t>疫苗預混合裝置測試分析案</t>
  </si>
  <si>
    <t>李約亨</t>
  </si>
  <si>
    <t>103S015</t>
  </si>
  <si>
    <t>佳恭股份有限公司</t>
  </si>
  <si>
    <t>生物燃油改進劑添加於燃料重油性能測試</t>
  </si>
  <si>
    <t>機械研發中心</t>
  </si>
  <si>
    <t>103S016</t>
  </si>
  <si>
    <t>奈精科技有限公司</t>
  </si>
  <si>
    <t>以印表機模組轉為平版拉花列印之研發</t>
  </si>
  <si>
    <t>102C087</t>
  </si>
  <si>
    <t>處置場熱水化作用不確定性分析</t>
  </si>
  <si>
    <t>李心平</t>
  </si>
  <si>
    <t>103S017</t>
  </si>
  <si>
    <t>臺南市政府消防局</t>
  </si>
  <si>
    <t>103年度開放式防災資訊跨平台系統建置維護服務案</t>
  </si>
  <si>
    <t>102C088</t>
  </si>
  <si>
    <t>工程障壁熱力-力學穩定性研究</t>
  </si>
  <si>
    <t>王建力</t>
  </si>
  <si>
    <t>102C089</t>
  </si>
  <si>
    <t>深層地下設施受震穩定性之研究</t>
  </si>
  <si>
    <t>吳俊毅</t>
  </si>
  <si>
    <t>103S020</t>
  </si>
  <si>
    <t>改善濾材過濾阻抗性質之研究</t>
  </si>
  <si>
    <t>102C090</t>
  </si>
  <si>
    <t>地表淹水因素分析及影響作用之研究</t>
  </si>
  <si>
    <t>103S018</t>
  </si>
  <si>
    <t>住華科技股份有限公司</t>
  </si>
  <si>
    <t>住華科技股份有限公司優質企業(AEO)模擬評鑑</t>
  </si>
  <si>
    <t>103S019</t>
  </si>
  <si>
    <t>「塭豐生產區海水供水及機電設施新建工程委託規劃設計監造服務工作」—取水頭懸浮濃度量測水工模型試驗</t>
  </si>
  <si>
    <t>102C091</t>
  </si>
  <si>
    <t>颱風豪雨引發土砂災害對地表環境及設施影響之研究</t>
  </si>
  <si>
    <t>饒瑞鈞</t>
  </si>
  <si>
    <t>102C092</t>
  </si>
  <si>
    <t>地質演化作用與地震循環概念模型之研究</t>
  </si>
  <si>
    <t>102S445</t>
  </si>
  <si>
    <t>GPS/INS定位定向系統開發與檢測</t>
  </si>
  <si>
    <t>103S021</t>
  </si>
  <si>
    <t>海嘯浪高波傳機率模型之建置研究(計畫編號︰1032001INER043)</t>
  </si>
  <si>
    <t>103S022</t>
  </si>
  <si>
    <t>103年度曾文、牡丹、阿公店、高屏溪、甲仙攔河堰水質檢驗分析計畫</t>
  </si>
  <si>
    <t>103C002</t>
  </si>
  <si>
    <t>氣候變遷下臺灣九大地下水資源區地下水潛能變化之研究(1/2)</t>
  </si>
  <si>
    <t>102S446</t>
  </si>
  <si>
    <t>羽禾食品有限公司</t>
  </si>
  <si>
    <t>羽禾食品有限公司財務營運輔導</t>
  </si>
  <si>
    <t>103C008</t>
  </si>
  <si>
    <t>103年度「委託科技計畫-乙類」-食品中危害物質之監測管理及安全評估(103TFD-JFDA-202)</t>
  </si>
  <si>
    <t>葉明龍</t>
  </si>
  <si>
    <t>103S023</t>
  </si>
  <si>
    <t>鴻君科技股份有限公司</t>
  </si>
  <si>
    <t>表面處理型創傷/椎弓螺絲之動物實驗</t>
  </si>
  <si>
    <t>陳天送</t>
  </si>
  <si>
    <t>成功醫材聯盟產業成員服務推廣</t>
  </si>
  <si>
    <t>103S025</t>
  </si>
  <si>
    <t>Vth補償能力不受面板解析度影響之新式AMOLED畫素電路與閘極驅動電路設計</t>
  </si>
  <si>
    <t>葉如萍</t>
  </si>
  <si>
    <t>103S024</t>
  </si>
  <si>
    <t>內政部國家公園署台江國家公園管理處</t>
  </si>
  <si>
    <t>台江國家公園計畫第一次通盤檢討草案規劃</t>
  </si>
  <si>
    <t>103S026</t>
  </si>
  <si>
    <t>七家灣溪水文影像監測計畫</t>
  </si>
  <si>
    <t>103S027</t>
  </si>
  <si>
    <t>103年台南園區環境微振監測系統佈設計畫</t>
  </si>
  <si>
    <t>103C003</t>
  </si>
  <si>
    <t>藥事管理法規與實務適切性研究(採購案號︰103TFDA-JFDA-201)</t>
  </si>
  <si>
    <t>103S028</t>
  </si>
  <si>
    <t>聯奇開發股份有限公司</t>
  </si>
  <si>
    <t>鹽水溪整治計畫放流水氮磷對地面承受水體之貢獻量評估三年計畫(第二～三年度)</t>
  </si>
  <si>
    <t>陳偉聖</t>
  </si>
  <si>
    <t>103R002</t>
  </si>
  <si>
    <t>回收廢鉛蓄電池之含鉛集塵灰資材化研究</t>
  </si>
  <si>
    <t>楊天祥</t>
  </si>
  <si>
    <t>103S029</t>
  </si>
  <si>
    <t>雷射鏡片散熱模擬與驗證(採購單號：3000389791)</t>
  </si>
  <si>
    <t>103S030</t>
  </si>
  <si>
    <t>天碩電網科技股份有限公司</t>
  </si>
  <si>
    <t>天碩電網科技股份有限公司實施廠商碳足跡暨節能減碳整合加值計畫</t>
  </si>
  <si>
    <t>103C004</t>
  </si>
  <si>
    <t>強化醫療器材上市後管理(計畫編號MOHW103-FDA-51005)</t>
  </si>
  <si>
    <t>李嘉猷</t>
  </si>
  <si>
    <t>103S031</t>
  </si>
  <si>
    <t>台達電子工業股份有限公司</t>
  </si>
  <si>
    <t>研製與設計數位式射頻阻抗匹配器</t>
  </si>
  <si>
    <t>李清庭</t>
  </si>
  <si>
    <t>00220B2</t>
  </si>
  <si>
    <t>微電子所</t>
  </si>
  <si>
    <t>103S032</t>
  </si>
  <si>
    <t>委託台南市LED路燈量測(採購單號︰3000390390)</t>
  </si>
  <si>
    <t>103S033</t>
  </si>
  <si>
    <t>六輕麥寮工業園區周界地下水監測與數據分析計畫</t>
  </si>
  <si>
    <t>103S034</t>
  </si>
  <si>
    <t>南星計畫中程第十一期暨各掩埋場環境品質監測計畫之海域水文調查工作</t>
  </si>
  <si>
    <t>林子平</t>
  </si>
  <si>
    <t>103C005</t>
  </si>
  <si>
    <t>建築外牆隔熱及蓄熱效果對室內環境溫度影響之探討</t>
  </si>
  <si>
    <t>103C006</t>
  </si>
  <si>
    <t>BIM導入台灣綠建築設計案例實作研究</t>
  </si>
  <si>
    <t>103S035</t>
  </si>
  <si>
    <t>山野電機工業股份有限公司</t>
  </si>
  <si>
    <t>優質企業(AEO)制度輔導建置</t>
  </si>
  <si>
    <t>103S036</t>
  </si>
  <si>
    <t>明基材料股份有限公司</t>
  </si>
  <si>
    <t>明基材料股份有限公司優質企業(AEO)制度輔導建置</t>
  </si>
  <si>
    <t>成功醫材聯盟VIP產業成員服務推廣計畫</t>
  </si>
  <si>
    <t>103S037</t>
  </si>
  <si>
    <t>103年南部科學工業園區社會責任及環保績效展現計畫</t>
  </si>
  <si>
    <t>103C007</t>
  </si>
  <si>
    <t>103年環境危害之健康影響及健康照護計畫</t>
  </si>
  <si>
    <t>103C009</t>
  </si>
  <si>
    <t>103年度「委託科技計畫-丙類」食品中戴奧辛調查研究與風險評估(MOHW-FDA-A1001)</t>
  </si>
  <si>
    <t>103R003</t>
  </si>
  <si>
    <t>103C010</t>
  </si>
  <si>
    <t>綠建築標章碳足跡標示制度規劃研究</t>
  </si>
  <si>
    <t>103S038</t>
  </si>
  <si>
    <t>內政部國家公園署海洋國家公園管理處</t>
  </si>
  <si>
    <t>東沙島周邊海域軟骨魚類資源調查</t>
  </si>
  <si>
    <t>103E007A</t>
  </si>
  <si>
    <t>103年度「太陽熱能技術開發與補助作業計畫」（1/1）</t>
  </si>
  <si>
    <t>103S039</t>
  </si>
  <si>
    <t>103年海象資料庫處理應用系統維護案</t>
  </si>
  <si>
    <t>103P004</t>
  </si>
  <si>
    <t>第18屆(2014年)國土規劃論壇研討會</t>
  </si>
  <si>
    <t>王振興</t>
  </si>
  <si>
    <t>創新數位中心</t>
  </si>
  <si>
    <t>103S040</t>
  </si>
  <si>
    <t>德之傑科技股份有限公司</t>
  </si>
  <si>
    <t>智慧型手錶、手環及個人保健管理系統</t>
  </si>
  <si>
    <t>王雲哲</t>
  </si>
  <si>
    <t>103S041</t>
  </si>
  <si>
    <t>萬鼎工程服務股份有限公司</t>
  </si>
  <si>
    <t>黏彈複合式元件於減震消能之研究</t>
  </si>
  <si>
    <t>顏富士</t>
  </si>
  <si>
    <t>奈米粉體中心</t>
  </si>
  <si>
    <t>103S042</t>
  </si>
  <si>
    <t>德久化學股份有限公司</t>
  </si>
  <si>
    <t>拋光級奈米氧化鋁漿料製造技術開發</t>
  </si>
  <si>
    <t>103C011</t>
  </si>
  <si>
    <t>非莫拉克颱風受災區域之地質敏感特性分析(2/3)</t>
  </si>
  <si>
    <t>103C012</t>
  </si>
  <si>
    <t>103年水災災情蒐集服務團計畫</t>
  </si>
  <si>
    <t>謝正倫</t>
  </si>
  <si>
    <t>103S043</t>
  </si>
  <si>
    <t>臺南市政府災害防救深耕計畫第2期（103~105年度）委託專業服務案</t>
  </si>
  <si>
    <t>103S044</t>
  </si>
  <si>
    <t>鈊保資訊有限公司</t>
  </si>
  <si>
    <t>企業營運管理諮詢服務-鈊保資訊有限公司</t>
  </si>
  <si>
    <t>103S045</t>
  </si>
  <si>
    <t>金樺生物醫學股份有限公司</t>
  </si>
  <si>
    <t>抗體相似藥TAB01之一級結構分析</t>
  </si>
  <si>
    <t>103S046</t>
  </si>
  <si>
    <t>集水區環境監測與變遷分析(1/3)</t>
  </si>
  <si>
    <t>陳美瑾</t>
  </si>
  <si>
    <t>103R004</t>
  </si>
  <si>
    <t>生醫高分子載體包覆胜月太於活體豬皮之分佈探討</t>
  </si>
  <si>
    <t>103C013</t>
  </si>
  <si>
    <t>非莫拉克災區與特定事件(颱風豪雨或地震等事件)後LiDAR高解析度數值地形製作之檢核與監審(2/3）</t>
  </si>
  <si>
    <t>洪菁霞</t>
  </si>
  <si>
    <t>103S048</t>
  </si>
  <si>
    <t>反覆式健身設備耗能演算開發(採購單號︰3000390421)</t>
  </si>
  <si>
    <t>103S047</t>
  </si>
  <si>
    <t>海嘯波浪於廠區效應機率評估方法建置</t>
  </si>
  <si>
    <t>產學創新總中心</t>
  </si>
  <si>
    <t>蔡達智</t>
  </si>
  <si>
    <t>103S049</t>
  </si>
  <si>
    <t>財團法人國家實驗研究院</t>
  </si>
  <si>
    <t>新創事業法規研究服務</t>
  </si>
  <si>
    <t>103S050</t>
  </si>
  <si>
    <t>屏東縣等土石流潛勢溪流現況調查與集水區安全評估</t>
  </si>
  <si>
    <t>103S051</t>
  </si>
  <si>
    <t>臺南市政府都市發展局</t>
  </si>
  <si>
    <t>臺南市102年度防災型都市更新先期規劃案</t>
  </si>
  <si>
    <t>洪榮宏</t>
  </si>
  <si>
    <t>103S052</t>
  </si>
  <si>
    <t>103年度地形圖資料標準訂定及推動工作案</t>
  </si>
  <si>
    <t>臺灣藥事論壇線上課程</t>
  </si>
  <si>
    <t>102S447</t>
  </si>
  <si>
    <t>材料合成技術合作計畫</t>
  </si>
  <si>
    <t>103C014</t>
  </si>
  <si>
    <t>海堤區域非接觸式水文觀測及越波溢堤預測新興技術之研發(2/2)</t>
  </si>
  <si>
    <t>103S053</t>
  </si>
  <si>
    <t>CSR供應鏈廠商揭露資訊整合系統專題研究計畫</t>
  </si>
  <si>
    <t>103S054</t>
  </si>
  <si>
    <t>國道３號田寮３號高架橋及中寮隧道安全檢測、監測技術服務委外大地變位監測分析與評估工作(103)</t>
  </si>
  <si>
    <t>103S055</t>
  </si>
  <si>
    <t>北區水資源局轄管水庫堰體水質監測與生態環境調查研究計畫(1/3)-藻毒檢測</t>
  </si>
  <si>
    <t>103S056</t>
  </si>
  <si>
    <t>住華科技股份有限公司綠建築輔導計畫</t>
  </si>
  <si>
    <t>曾俊達</t>
  </si>
  <si>
    <t>103S057</t>
  </si>
  <si>
    <t>103年中台灣產業創新研發專區營建環境品質診斷與評估(單號:3000389462)</t>
  </si>
  <si>
    <t>103S058</t>
  </si>
  <si>
    <t>台股價值型投資組合篩選</t>
  </si>
  <si>
    <t>103C015</t>
  </si>
  <si>
    <t>港灣結構物受異常波浪影響分析(1/3)</t>
  </si>
  <si>
    <t>102S448</t>
  </si>
  <si>
    <t>慧技科學有限公司</t>
  </si>
  <si>
    <t>102及103年高屏溪攔河堰上游水質即時監測研究計畫</t>
  </si>
  <si>
    <t>103P004R</t>
  </si>
  <si>
    <t>103S059</t>
  </si>
  <si>
    <t>財團法人金屬工業研究發展中心</t>
  </si>
  <si>
    <t>2014中華民國生物醫學工程創意競賽</t>
  </si>
  <si>
    <t>103S060</t>
  </si>
  <si>
    <t>宏鐿儀器股份有限公司</t>
  </si>
  <si>
    <t>牙科診療椅之臨床需求</t>
  </si>
  <si>
    <t>蔡展榮</t>
  </si>
  <si>
    <t>103S062</t>
  </si>
  <si>
    <t>103年度數值地形模型相關計畫成果維護管理及整合服務工作案</t>
  </si>
  <si>
    <t>沈聖智</t>
  </si>
  <si>
    <t>103S061</t>
  </si>
  <si>
    <t>大昱光電股份有限公司</t>
  </si>
  <si>
    <t>遠洋魷釣LED節能燈具技術開發計畫之海上實船測試技術</t>
  </si>
  <si>
    <t>103S066</t>
  </si>
  <si>
    <t>協昌工程顧問有限公司</t>
  </si>
  <si>
    <t>鋪面破壞評估與分析方法之建立</t>
  </si>
  <si>
    <t>103S063</t>
  </si>
  <si>
    <t>東沙島資料浮標設備更新案</t>
  </si>
  <si>
    <t>103S064</t>
  </si>
  <si>
    <t>因應氣候變遷水源設施脆弱度盤查方法研究(1/3)</t>
  </si>
  <si>
    <t>103C017</t>
  </si>
  <si>
    <t>公共給水水源及水廠藻毒風險預警及處理對策研究(1/2)</t>
  </si>
  <si>
    <t>103C018</t>
  </si>
  <si>
    <t>臺灣四周海域長期性之海水面變化趨勢評估</t>
  </si>
  <si>
    <t>103S065</t>
  </si>
  <si>
    <t>伍彩企業股份有限公司</t>
  </si>
  <si>
    <t>台南市安南區計劃表面風壓及結構風載重量測與分析</t>
  </si>
  <si>
    <t>103C016</t>
  </si>
  <si>
    <t>古蹟歷史建築及聚落分區專業服務中心(三區)委託專業服務案</t>
  </si>
  <si>
    <t>103S067</t>
  </si>
  <si>
    <t>海氣象資料浮標103年度維護作業</t>
  </si>
  <si>
    <t>向性一</t>
  </si>
  <si>
    <t>103S068</t>
  </si>
  <si>
    <t>西北台慶科技股份有限公司</t>
  </si>
  <si>
    <t>積層磁性元件之材料及製程開發</t>
  </si>
  <si>
    <t>103S069</t>
  </si>
  <si>
    <t>年程科技股份有限公司</t>
  </si>
  <si>
    <t>高飽和磁化量粉末組成開發</t>
  </si>
  <si>
    <t>103S070</t>
  </si>
  <si>
    <t>李長榮化學工業股份有限公司實施企業社會責任(ＣSR)報告書</t>
  </si>
  <si>
    <t>103C019</t>
  </si>
  <si>
    <t>海域油污監測與擴散模擬技術研發(1/3)</t>
  </si>
  <si>
    <t>103C021</t>
  </si>
  <si>
    <t>臺灣主要商港海象模擬技術之精進及系統維運</t>
  </si>
  <si>
    <t>103C020</t>
  </si>
  <si>
    <t>港區碼頭構造物動態模型試驗與數值模擬之研究(4/4)</t>
  </si>
  <si>
    <t>103S071</t>
  </si>
  <si>
    <t>103年綠建築及綠色工廠輔導委託專業服務案</t>
  </si>
  <si>
    <t>103S072</t>
  </si>
  <si>
    <t>石安牧場減量績效每年度查証報告輔導暨企業社會責任(CSR)報告書內容更新輔導計畫</t>
  </si>
  <si>
    <t>103S073</t>
  </si>
  <si>
    <t>石安牧場抵換專案輔導計畫</t>
  </si>
  <si>
    <t>103S074</t>
  </si>
  <si>
    <t>石安牧場企業社會責任(CSR)報告書輔導計畫</t>
  </si>
  <si>
    <t>103S075</t>
  </si>
  <si>
    <t>澔宇工程顧問股份有限公司</t>
  </si>
  <si>
    <t>103年度「布袋國內商港整體規劃施工期間環境監測計畫」</t>
  </si>
  <si>
    <t>103C022</t>
  </si>
  <si>
    <t>我國港灣壓艙水污染問題管理法制化之研究(2/4)</t>
  </si>
  <si>
    <t>陳引幹</t>
  </si>
  <si>
    <t>103R005</t>
  </si>
  <si>
    <t>吸收層介面改質材料及技術</t>
  </si>
  <si>
    <t>生科所</t>
  </si>
  <si>
    <t>王涵青</t>
  </si>
  <si>
    <t>103S076</t>
  </si>
  <si>
    <t>昇龍生物科技有限公司</t>
  </si>
  <si>
    <t>使用生物絮凝技術培育白蝦種苗對副溶血弧菌的影響</t>
  </si>
  <si>
    <t>103S077</t>
  </si>
  <si>
    <t>岱稜科技股份有限公司</t>
  </si>
  <si>
    <t>岱稜科技股份有限公司企業社會責任CSR報告書輔導計畫</t>
  </si>
  <si>
    <t>103S078</t>
  </si>
  <si>
    <t>Design　of　Bidirectional　a-IGZO　TFT　Gate　Driver　Circuits　with　New　Stabilizing　Structure　(具有新穩定架構之雙向a-IGZO薄膜電晶體之閘極驅動電路設計)</t>
  </si>
  <si>
    <t>103S079</t>
  </si>
  <si>
    <t>彰化海岸防護基本資料調查(2/2)</t>
  </si>
  <si>
    <t>103S080</t>
  </si>
  <si>
    <t>台灣區電弧爐煉鋼業廢棄物共同處理體系設立變更計畫施工及營運期間塵戴奧辛監測計畫</t>
  </si>
  <si>
    <t>103S081</t>
  </si>
  <si>
    <t>台灣賽孚思科技股份有限公司</t>
  </si>
  <si>
    <t>台灣賽孚思科技-ISO14001系統建置輔導(編號:2487412)</t>
  </si>
  <si>
    <t>謝孟達</t>
  </si>
  <si>
    <t>三創中心</t>
  </si>
  <si>
    <t>設計、管理、行銷、品牌特訓課程</t>
  </si>
  <si>
    <t>福旺達國際公司</t>
  </si>
  <si>
    <t>創新研發計畫書(地方型及中央型SBIR&amp;CITD)撰寫與計畫簡報實戰特訓班</t>
  </si>
  <si>
    <t>103S082</t>
  </si>
  <si>
    <t>103年度多平台製圖技術工作案</t>
  </si>
  <si>
    <t>103S083</t>
  </si>
  <si>
    <t>國家中山科學研究院航空研究所</t>
  </si>
  <si>
    <t>甩油式噴嘴油滴特性量測1項(XW03070P046PE)</t>
  </si>
  <si>
    <t>103S084</t>
  </si>
  <si>
    <t>經濟部水利署第二河川局</t>
  </si>
  <si>
    <t>海岸濕地砂灘復育新工法研究-以桃園海岸為例(2/2)</t>
  </si>
  <si>
    <t>103R006</t>
  </si>
  <si>
    <t>產業升級轉型暨中堅企業推動計畫─提供訪視、診斷及輔導服務</t>
  </si>
  <si>
    <t>103S085</t>
  </si>
  <si>
    <t>103年多尺度遙測空間資訊資料建置及擴充維護計畫</t>
  </si>
  <si>
    <t>103C023</t>
  </si>
  <si>
    <t>103年度高屏溪流域河川水質採樣檢測分析工作計畫</t>
  </si>
  <si>
    <t>103C024</t>
  </si>
  <si>
    <t>軌道運輸系統營運統計資料與績效評量指標整合規劃</t>
  </si>
  <si>
    <t>103C025</t>
  </si>
  <si>
    <t>鐵路列車自動化排點系統功能擴充與推廣應用</t>
  </si>
  <si>
    <t>103S086</t>
  </si>
  <si>
    <t>燃燒室燃燒效率分析(XW03041P047PE)</t>
  </si>
  <si>
    <t>張家祥</t>
  </si>
  <si>
    <t>103R007</t>
  </si>
  <si>
    <t>產業綠色成長推動計畫之綠色技術與服務之合作開發與推廣分包計畫</t>
  </si>
  <si>
    <t>103C026</t>
  </si>
  <si>
    <t>近海水文觀測系統維護及功能擴充計畫(2/2)</t>
  </si>
  <si>
    <t>103C027</t>
  </si>
  <si>
    <t>103年「藥品藥理治療分類代碼編訂計畫」(案號︰103-TFDA-P-042)</t>
  </si>
  <si>
    <t>103C028</t>
  </si>
  <si>
    <t>台灣礦產資源政策前瞻研究計畫(2/3)</t>
  </si>
  <si>
    <t>游鎮烽</t>
  </si>
  <si>
    <t>地球動力中心</t>
  </si>
  <si>
    <t>103S087</t>
  </si>
  <si>
    <t>103年度REE分析評估(訂購單號:3000393654)</t>
  </si>
  <si>
    <t>103S088</t>
  </si>
  <si>
    <t>巧醫生技股份有限公司</t>
  </si>
  <si>
    <t>營運管理諮詢服務─巧醫生技股份有限公司</t>
  </si>
  <si>
    <t>陳盈良</t>
  </si>
  <si>
    <t>103S089</t>
  </si>
  <si>
    <t>旗山圓潭子段填築場址環境監測計畫</t>
  </si>
  <si>
    <t>103S090</t>
  </si>
  <si>
    <t>光洋應用材料科技股份有限公司</t>
  </si>
  <si>
    <t>光洋應用材料科技股份有限公司優質企業(AEO)模擬評鑑</t>
  </si>
  <si>
    <t>103C029</t>
  </si>
  <si>
    <t>103年度「我國海域礦區石油與天然氣資源潛能評估─南海(2/3)」</t>
  </si>
  <si>
    <t>103C030</t>
  </si>
  <si>
    <t>103年度「我國海域礦區石油與天然氣資源潛能評估-東海(1/3)」</t>
  </si>
  <si>
    <t>103C031</t>
  </si>
  <si>
    <t>動態定位控制理論分析</t>
  </si>
  <si>
    <t>103S091</t>
  </si>
  <si>
    <t>103年度拔仔溪河道監測及設備維護工作</t>
  </si>
  <si>
    <t>103R009</t>
  </si>
  <si>
    <t>產業永續發展與因應國際環保標準輔導計畫之企業社會責任(CSR)推廣輔導分包計畫</t>
  </si>
  <si>
    <t>103S094</t>
  </si>
  <si>
    <t>派趣行動整合科技股份有限公司</t>
  </si>
  <si>
    <t>營運管理諮詢服務─派趣行動整合科技股份有限公司</t>
  </si>
  <si>
    <t>陳維新</t>
  </si>
  <si>
    <t>103R010</t>
  </si>
  <si>
    <t>膜管內流道設計及氫氣回收率之改善</t>
  </si>
  <si>
    <t>103S092</t>
  </si>
  <si>
    <t>液化石油氣重組觸媒製作與特性分析檢測(採購單號:3000391736)</t>
  </si>
  <si>
    <t>103S093</t>
  </si>
  <si>
    <t>菌株Meiothermus　chliarophilus　BE-A2醱酵及蛋白固定(採購單號:3000393049)</t>
  </si>
  <si>
    <t>柯政昌</t>
  </si>
  <si>
    <t>103S095</t>
  </si>
  <si>
    <t>導航衛星反射訊號(GNSS-R)接收儀技術之先期研發第2階段(NSPO-S-103031)</t>
  </si>
  <si>
    <t>103S096</t>
  </si>
  <si>
    <t>推動區域智庫運作─南區(採購單號:3000394387)</t>
  </si>
  <si>
    <t>103C032</t>
  </si>
  <si>
    <t>生物製劑量產技術</t>
  </si>
  <si>
    <t>103S097</t>
  </si>
  <si>
    <t>103年度花蓮處轄崩塌影像判釋及調查評估工作</t>
  </si>
  <si>
    <t>103S098</t>
  </si>
  <si>
    <t>103年度壽豐溪河床監測及分析</t>
  </si>
  <si>
    <t>103S099</t>
  </si>
  <si>
    <t>勇宗企業股份有限公司</t>
  </si>
  <si>
    <t>瀝青坑洞修補貼片介面扭力強度檢測</t>
  </si>
  <si>
    <t>103R011</t>
  </si>
  <si>
    <t>103產業工作環境改善計畫分包計畫(2)-安全供應鏈技術輔導</t>
  </si>
  <si>
    <t>103S100</t>
  </si>
  <si>
    <t>優生生物科技股份有限公司</t>
  </si>
  <si>
    <t>薑黃蜆錠的護肝功能之研究-追加實驗</t>
  </si>
  <si>
    <t>103S101</t>
  </si>
  <si>
    <t>103年土石流警戒基準值檢討與更新</t>
  </si>
  <si>
    <t>102S449</t>
  </si>
  <si>
    <t>土壤及地下水污染整治技術研發中心之規劃</t>
  </si>
  <si>
    <t>李永春</t>
  </si>
  <si>
    <t>103S102</t>
  </si>
  <si>
    <t>迅得機械股份有限公司</t>
  </si>
  <si>
    <t>滾筒模仁製作應用於新式奈米銀絲觸控面板導線電極開發</t>
  </si>
  <si>
    <t>103S103</t>
  </si>
  <si>
    <t>水資源經營管理內外控機制與行政透明研究(2/2)</t>
  </si>
  <si>
    <t>103C033</t>
  </si>
  <si>
    <t>國家中山科學研究院飛彈火箭研究所</t>
  </si>
  <si>
    <t>多頻衛星接收晶片發展製作(2/2)(XB03012P022PE)</t>
  </si>
  <si>
    <t>黃吉川</t>
  </si>
  <si>
    <t>00206B0</t>
  </si>
  <si>
    <t>計算模擬中心</t>
  </si>
  <si>
    <t>103S104</t>
  </si>
  <si>
    <t>台灣國際造船股份有限公司</t>
  </si>
  <si>
    <t>螺槳空蝕現象模擬與尖端CFD分析技術之研究</t>
  </si>
  <si>
    <t>103S105</t>
  </si>
  <si>
    <t>海岸情勢調查及作業參考手冊研擬(1/2)(高雄及屏東為案例)</t>
  </si>
  <si>
    <t>物理系</t>
  </si>
  <si>
    <t>朱淑君</t>
  </si>
  <si>
    <t>103S106</t>
  </si>
  <si>
    <t>迪比恩科技股份有限公司</t>
  </si>
  <si>
    <t>無視力矯正之護目鏡鏡片設計</t>
  </si>
  <si>
    <t>103S107</t>
  </si>
  <si>
    <t>影像內容於螢幕視訊內容編碼技術之效能影響與調控(採購單號:3000391192)</t>
  </si>
  <si>
    <t>103S108</t>
  </si>
  <si>
    <t>雲林海岸基本資料調查(1/2)</t>
  </si>
  <si>
    <t>103S109</t>
  </si>
  <si>
    <t>台灣日電產股份有限公司</t>
  </si>
  <si>
    <t>Research on Torque Ripple Reduction of SR Motors</t>
  </si>
  <si>
    <t>103S110</t>
  </si>
  <si>
    <t>國定古蹟「原日本海軍鳳山無線電信所」全區建築與基礎設施調查研究暨修復再利用計畫</t>
  </si>
  <si>
    <t>103S111</t>
  </si>
  <si>
    <t>TEM、SEM、BET試驗與檢測與分析(採購單號:3000393633)</t>
  </si>
  <si>
    <t>家醫科</t>
  </si>
  <si>
    <t>張智仁</t>
  </si>
  <si>
    <t>00206A0</t>
  </si>
  <si>
    <t>健康食品中心</t>
  </si>
  <si>
    <t>103S112</t>
  </si>
  <si>
    <t>中一師生物科技股份有限公司</t>
  </si>
  <si>
    <t>牛樟芝三寶滴丸的安全性評估研究計畫</t>
  </si>
  <si>
    <t>103S113</t>
  </si>
  <si>
    <t>新發集水區(高市DF102等重點區域)細部調查規劃</t>
  </si>
  <si>
    <t>103S114</t>
  </si>
  <si>
    <t>坡地崩塌防減災策略先期研析計畫</t>
  </si>
  <si>
    <t>103S115</t>
  </si>
  <si>
    <t>台78線快速公路與高速鐵路交會處減載工法成效評估研究</t>
  </si>
  <si>
    <t>103R012</t>
  </si>
  <si>
    <t>催化活性點分散與擔體強度控制評估</t>
  </si>
  <si>
    <t>103R013</t>
  </si>
  <si>
    <t>二維石墨烯材料介面調控技術</t>
  </si>
  <si>
    <t>103S116</t>
  </si>
  <si>
    <t>力揚工業股份有限公司</t>
  </si>
  <si>
    <t>奈米化鈣鈦礦氧化物材料於車用觸媒轉化器之開發研究</t>
  </si>
  <si>
    <t>103S117</t>
  </si>
  <si>
    <t>永記造漆工業股份有限公司</t>
  </si>
  <si>
    <t>高防火性鋼構披覆與材料開發計畫/101-EC-17-A-08-I1-0060</t>
  </si>
  <si>
    <t>許渭州</t>
  </si>
  <si>
    <t>103R014</t>
  </si>
  <si>
    <t>高品質氧化鋁純化膜應用技術驗證研究(合約書編號︰103036)</t>
  </si>
  <si>
    <t>103S118</t>
  </si>
  <si>
    <t>103年南科創新創業輔導培育計畫</t>
  </si>
  <si>
    <t>103C034</t>
  </si>
  <si>
    <t>台灣海峽波況十年重現分析研究</t>
  </si>
  <si>
    <t>103C035</t>
  </si>
  <si>
    <t>固定污染源空氣污染物連續自動監測設施管理及輔導計畫</t>
  </si>
  <si>
    <t>楊大和</t>
  </si>
  <si>
    <t>103S119</t>
  </si>
  <si>
    <t>觸媒回收業務發展之精實管理</t>
  </si>
  <si>
    <t>103S120</t>
  </si>
  <si>
    <t>103年度發展高光譜與光達技術結合之應用工作案</t>
  </si>
  <si>
    <t>103S121</t>
  </si>
  <si>
    <t>？質設計有限公司</t>
  </si>
  <si>
    <t>營運管理諮詢服務-？質設計有限公司</t>
  </si>
  <si>
    <t>103S122</t>
  </si>
  <si>
    <t>以祥有限公司</t>
  </si>
  <si>
    <t>改良加工PU薄膜之胺基酸組成(II)</t>
  </si>
  <si>
    <t>陳國聲</t>
  </si>
  <si>
    <t>103C036</t>
  </si>
  <si>
    <t>Silicon Valley Community Foundation</t>
  </si>
  <si>
    <t>Stress　/　Deformation　Modeling　and　Analysis　for　ITO　Membrane　in　Film　Type　Touch　Panels</t>
  </si>
  <si>
    <t>103S123</t>
  </si>
  <si>
    <t>台灣塑膠工業股份有限公司</t>
  </si>
  <si>
    <t>台塑企業高雄廠區工業遺址保存之初步研究</t>
  </si>
  <si>
    <t>103S124</t>
  </si>
  <si>
    <t>國定古蹟臺灣煉瓦會社打狗工場（中都唐榮磚窯廠）倒焰窯鋼棚架修復工程工作報告書</t>
  </si>
  <si>
    <t>雷大同</t>
  </si>
  <si>
    <t>103S125</t>
  </si>
  <si>
    <t>易吉益豐源股份有限公司</t>
  </si>
  <si>
    <t>蛇紋石產製堇青石蜂巢載體之研究</t>
  </si>
  <si>
    <t>林裕城</t>
  </si>
  <si>
    <t>試劑系統中心</t>
  </si>
  <si>
    <t>103S126</t>
  </si>
  <si>
    <t>聯華生技股份有限公司</t>
  </si>
  <si>
    <t>單一型微處理機檢測系統及陣列式微處理機檢測系統軟體設計</t>
  </si>
  <si>
    <t>103S127</t>
  </si>
  <si>
    <t>統一企業股份有限公司</t>
  </si>
  <si>
    <t>103年度乳品中17種戴奧辛含量調查專案工作</t>
  </si>
  <si>
    <t>103C037</t>
  </si>
  <si>
    <t>103年度「奈米化藥品品質、製造與查驗登記審查規劃」委託辦理計畫(案號︰MOHW103-FDA-41407)</t>
  </si>
  <si>
    <t>熱植所</t>
  </si>
  <si>
    <t>蔡文杰</t>
  </si>
  <si>
    <t>103S128</t>
  </si>
  <si>
    <t>蘭卉生物科技股份有限公司</t>
  </si>
  <si>
    <t>蘭胚素有效活性分析</t>
  </si>
  <si>
    <t>103C038</t>
  </si>
  <si>
    <t>飲用水水源及水質標準項目之調查及評估(1/3)</t>
  </si>
  <si>
    <t>103S129</t>
  </si>
  <si>
    <t>芳晟機電股份有限公司</t>
  </si>
  <si>
    <t>馬達線圈繞組檢測參數之建置</t>
  </si>
  <si>
    <t>楊瑞源</t>
  </si>
  <si>
    <t>103C039</t>
  </si>
  <si>
    <t>浮動式平台實驗量測之研究</t>
  </si>
  <si>
    <t>103S130</t>
  </si>
  <si>
    <t>轄管流域堰塞潛勢調查及防災監控委託技術服務</t>
  </si>
  <si>
    <t>吳秉聲</t>
  </si>
  <si>
    <t>103C040</t>
  </si>
  <si>
    <t>文化資產氣候地圖建置技術研習</t>
  </si>
  <si>
    <t>103S131</t>
  </si>
  <si>
    <t>美國有害空氣污染物控制技術評析研究(採購單號3000393122)</t>
  </si>
  <si>
    <t>103S132</t>
  </si>
  <si>
    <t>南寶樹脂化學工廠股份有限公司</t>
  </si>
  <si>
    <t>南寶樹脂化學工廠股份有限公司綠建築輔導計畫</t>
  </si>
  <si>
    <t>張志欽</t>
  </si>
  <si>
    <t>核設中心</t>
  </si>
  <si>
    <t>103S133</t>
  </si>
  <si>
    <t>誌懋股份有限公司</t>
  </si>
  <si>
    <t>遠紅外線木質板製程精進提升計畫</t>
  </si>
  <si>
    <t>103S134</t>
  </si>
  <si>
    <t>康那香企業股份有限公司</t>
  </si>
  <si>
    <t>奈米抗菌不織布製程及生物相容性提升檢測分析計畫</t>
  </si>
  <si>
    <t>00206I6</t>
  </si>
  <si>
    <t>人才會展中心</t>
  </si>
  <si>
    <t>2014年國際護理人才交流培訓研習</t>
  </si>
  <si>
    <t>光電系(電資)</t>
  </si>
  <si>
    <t>黃勝廣</t>
  </si>
  <si>
    <t>103S135</t>
  </si>
  <si>
    <t>Asian office of Aerospace Research &amp; Development</t>
  </si>
  <si>
    <t>Nonlinear　dynamics　of　photonics　for　optical　signal　processing–optical　frequency　conversion　and　optical　DSB-to-SSB　conversion</t>
  </si>
  <si>
    <t>103S136</t>
  </si>
  <si>
    <t>廠商綠色工廠輔導計畫</t>
  </si>
  <si>
    <t>103S137</t>
  </si>
  <si>
    <t>103年園區推廣在地食材計畫</t>
  </si>
  <si>
    <t>103S138</t>
  </si>
  <si>
    <t>華美光學科技股份有限公司</t>
  </si>
  <si>
    <t>光學眼鏡製造精實管理</t>
  </si>
  <si>
    <t>103R015</t>
  </si>
  <si>
    <t>製造業產品碳足跡輔導與推廣計畫－製造業產品碳足跡輔導</t>
  </si>
  <si>
    <t>103C041</t>
  </si>
  <si>
    <t>臺灣南段山區地下水資源調查─臺灣南段山區地下水資源調查與評估(1/4)</t>
  </si>
  <si>
    <t>103R016</t>
  </si>
  <si>
    <t>103S139</t>
  </si>
  <si>
    <t>103年度阿公店水庫空庫防淤泥砂觀測及成效評估</t>
  </si>
  <si>
    <t>趙子元</t>
  </si>
  <si>
    <t>103C042</t>
  </si>
  <si>
    <t>103年度嘉義市健康暨高齡友善城市延續計畫</t>
  </si>
  <si>
    <t>103R017</t>
  </si>
  <si>
    <t>養蝦企業永續經營產學聯盟服務推廣計畫</t>
  </si>
  <si>
    <t>蔡宗祐</t>
  </si>
  <si>
    <t>00206H3</t>
  </si>
  <si>
    <t>電子陶瓷中心</t>
  </si>
  <si>
    <t>103R018</t>
  </si>
  <si>
    <t>生醫雷射最佳化光學系統之研究(契約編號︰B200-103DE1)</t>
  </si>
  <si>
    <t>103S140</t>
  </si>
  <si>
    <t>資料浮標海上數據擷取系統2只採購案</t>
  </si>
  <si>
    <t>103S194</t>
  </si>
  <si>
    <t>台灣中油股份有限公司綠能科技研究所</t>
  </si>
  <si>
    <t>綠能所─第三代薄膜太陽能電池研究(MEA0300012)</t>
  </si>
  <si>
    <t>李順裕</t>
  </si>
  <si>
    <t>103S141</t>
  </si>
  <si>
    <t>新唐科技股份有限公司</t>
  </si>
  <si>
    <t>超低功耗自我校準式十二位元類比數位轉換器開發計畫</t>
  </si>
  <si>
    <t>能源效率優化管理聯盟推動計畫</t>
  </si>
  <si>
    <t>103S142</t>
  </si>
  <si>
    <t>七星園區環境影響專題計畫-河川水質影響專題及海域水質影響專題研究工作</t>
  </si>
  <si>
    <t>103C043</t>
  </si>
  <si>
    <t>「2014台德(NAC─DAAD)青年暑期營活動」委外服務案</t>
  </si>
  <si>
    <t>103R020</t>
  </si>
  <si>
    <t>服務管理軟體優化技術之研究(B200─103KN2)</t>
  </si>
  <si>
    <t>103R019</t>
  </si>
  <si>
    <t>多區域服務軌跡分析技術之研究(B200-103KN1)</t>
  </si>
  <si>
    <t>103S143</t>
  </si>
  <si>
    <t>台塑含氟廢水除鈣技術研究－鈣的結晶技術與水回收探討</t>
  </si>
  <si>
    <t>103S144</t>
  </si>
  <si>
    <t>103年度嘉義處轄崩塌地衛星監控判釋及災害緊急調查分析</t>
  </si>
  <si>
    <t>103S145</t>
  </si>
  <si>
    <t>台灣西南部Brine　Gas資源開發可行性研究地質分析委託試驗(FEA0300001)</t>
  </si>
  <si>
    <t>103C044</t>
  </si>
  <si>
    <t>古蹟、歷史建築石材調查記錄方法研究</t>
  </si>
  <si>
    <t>103S146</t>
  </si>
  <si>
    <t>國家級防災監測及模式測試基地建置(3/3)</t>
  </si>
  <si>
    <t>103C045</t>
  </si>
  <si>
    <t>103-104年度毒性化學物質環境流布背景調查計畫(第一年)</t>
  </si>
  <si>
    <t>103S147</t>
  </si>
  <si>
    <t>奇異科技股份有限公司</t>
  </si>
  <si>
    <t>空氣潔淨濾網濾材之開發與測試(1/3)</t>
  </si>
  <si>
    <t>103S148</t>
  </si>
  <si>
    <t>102年度中石化(台鹼)安順廠整治場址監督管理及查核工作計畫</t>
  </si>
  <si>
    <t>103S149</t>
  </si>
  <si>
    <t>中油公司高雄煉油廠污染後續調查及污染改善監督工作計畫-環境法醫鑑識工作</t>
  </si>
  <si>
    <t>戴顯權</t>
  </si>
  <si>
    <t>00220G6</t>
  </si>
  <si>
    <t>電通所</t>
  </si>
  <si>
    <t>103S150</t>
  </si>
  <si>
    <t>CCSDS解壓縮大檔案處理優化與coding option最佳化委辦服務案(案號︰NSPO-S-103076)</t>
  </si>
  <si>
    <t>楊宏澤</t>
  </si>
  <si>
    <t>103S151</t>
  </si>
  <si>
    <t>達創科技股份有限公司</t>
  </si>
  <si>
    <t>需量反應管理技術服務</t>
  </si>
  <si>
    <t>103S223</t>
  </si>
  <si>
    <t>南部都會重載交通區PAC鋪面績效監測工作(103)</t>
  </si>
  <si>
    <t>103S153</t>
  </si>
  <si>
    <t>太陽能系統支架受風結構測試</t>
  </si>
  <si>
    <t>103S154</t>
  </si>
  <si>
    <t>低硫燃料油助燃劑鍋爐性能測試(案號:EXA0218001)</t>
  </si>
  <si>
    <t>103S155</t>
  </si>
  <si>
    <t>低碳建築聯盟</t>
  </si>
  <si>
    <t>黃國書</t>
  </si>
  <si>
    <t>103S156</t>
  </si>
  <si>
    <t>知本溪出海口鄰近海域環境調查與變化趨勢之評估</t>
  </si>
  <si>
    <t>103S157</t>
  </si>
  <si>
    <t>103年度歷史街區振興補助執行計畫</t>
  </si>
  <si>
    <t>103S158</t>
  </si>
  <si>
    <t>進氣系統動態流場CFD最佳化輔助設計應用</t>
  </si>
  <si>
    <t>103S159</t>
  </si>
  <si>
    <t>燃燒室設計與燃燒分析方法研究</t>
  </si>
  <si>
    <t>103S160</t>
  </si>
  <si>
    <t>水道熱傳模擬分析MODEL發展</t>
  </si>
  <si>
    <t>103S161</t>
  </si>
  <si>
    <t>正時系統設計分析及最適化研究</t>
  </si>
  <si>
    <t>林仁輝</t>
  </si>
  <si>
    <t>103S162</t>
  </si>
  <si>
    <t>乾式離合器WEIGHT力學分析及設計改善研究</t>
  </si>
  <si>
    <t>何旭彬</t>
  </si>
  <si>
    <t>103S163</t>
  </si>
  <si>
    <t>Scooter車架模態與車架結構研究</t>
  </si>
  <si>
    <t>103B001</t>
  </si>
  <si>
    <t>103S164</t>
  </si>
  <si>
    <t>以液相質譜儀分析胜月太圖譜工作</t>
  </si>
  <si>
    <t>103S165</t>
  </si>
  <si>
    <t>台灣糖業股份有限公司小港廠溫室氣體盤查輔導計畫</t>
  </si>
  <si>
    <t>口醫所</t>
  </si>
  <si>
    <t>李澤民</t>
  </si>
  <si>
    <t>103C046</t>
  </si>
  <si>
    <t>鎳鈦合金熱製程參數影響分析之研究</t>
  </si>
  <si>
    <t>朱聖緣</t>
  </si>
  <si>
    <t>103C047</t>
  </si>
  <si>
    <t>可橈式基板製程之薄膜線上特性量測技術研究</t>
  </si>
  <si>
    <t xml:space="preserve"> 周宏泰</t>
  </si>
  <si>
    <t>103C048</t>
  </si>
  <si>
    <t>103S166</t>
  </si>
  <si>
    <t>台南市公共設施管線位置調查暨系統建置第四期計畫</t>
  </si>
  <si>
    <t>涂季平</t>
  </si>
  <si>
    <t>103C049</t>
  </si>
  <si>
    <t>水中通訊網路隨意通作業技術先期研究2/2(XC03R35P035PE)</t>
  </si>
  <si>
    <t>蕭郁芸</t>
  </si>
  <si>
    <t>103S167</t>
  </si>
  <si>
    <t>沐風華創意行銷有限公司</t>
  </si>
  <si>
    <t>維納斯蝴蝶蘭成分、營養成分及細胞活性檢測</t>
  </si>
  <si>
    <t>103S168</t>
  </si>
  <si>
    <t>群創光電股份有限公司</t>
  </si>
  <si>
    <t>光電產業製程廢水生物除氮系統整合與穩定化之研究與厭氧流體化薄膜反應器應用於水回收前處理之可行性分析</t>
  </si>
  <si>
    <t>103S169</t>
  </si>
  <si>
    <t>永磁馬達分析與驅動控制研究</t>
  </si>
  <si>
    <t>103S170</t>
  </si>
  <si>
    <t>103年度辦理國土資訊系統資料標準制度案</t>
  </si>
  <si>
    <t>103C050</t>
  </si>
  <si>
    <t>文化資產政策執行分析與未來發展報告</t>
  </si>
  <si>
    <t>103S172</t>
  </si>
  <si>
    <t>捷連科技有限公司</t>
  </si>
  <si>
    <t>台灣岩礦資料暨寶石雲服務平台建置及先導應用計畫(2/2)</t>
  </si>
  <si>
    <t>103C051</t>
  </si>
  <si>
    <t>103年度多尺度遙測影像分析與展示平台擴充維護</t>
  </si>
  <si>
    <t>103S171</t>
  </si>
  <si>
    <t>立式泵浦共振模態及頻率的有限元素分析</t>
  </si>
  <si>
    <t>103S177</t>
  </si>
  <si>
    <t>103年度娛樂漁業漁船遊憩安全輔導計劃</t>
  </si>
  <si>
    <t>103S174</t>
  </si>
  <si>
    <t>農業部畜產試驗所</t>
  </si>
  <si>
    <t>委託分析戴奧辛1式</t>
  </si>
  <si>
    <t>103S175</t>
  </si>
  <si>
    <t>中龍脫硫石膏作為CLSM長期強度及配比改良研究</t>
  </si>
  <si>
    <t>103S176</t>
  </si>
  <si>
    <t>璨揚企業股份有限公司自費追加產品碳足跡輔導計畫</t>
  </si>
  <si>
    <t>103R021</t>
  </si>
  <si>
    <t>103年製造業能源管理系統示範應用與推廣輔導計畫─製造業能源管理系統示範標竿輔導</t>
  </si>
  <si>
    <t>103C052</t>
  </si>
  <si>
    <t>後掠型螺槳動力效能驗證等1項(採購案號︰XW03055P087PE)</t>
  </si>
  <si>
    <t>103C053</t>
  </si>
  <si>
    <t>勞動部勞動及職業安全衛生研究所</t>
  </si>
  <si>
    <t>醛酮類業場所環境測定與勞工血液樣本分析</t>
  </si>
  <si>
    <t>莊惠如</t>
  </si>
  <si>
    <t>00206B5</t>
  </si>
  <si>
    <t>金屬中心</t>
  </si>
  <si>
    <t>103C054</t>
  </si>
  <si>
    <t>微波影像系統天線與電磁傳播特性分析研究</t>
  </si>
  <si>
    <t>謝成</t>
  </si>
  <si>
    <t>103S178</t>
  </si>
  <si>
    <t>東捷科技股份有限公司</t>
  </si>
  <si>
    <t>極限精度定位技術</t>
  </si>
  <si>
    <t>103S179</t>
  </si>
  <si>
    <t>廣鎵光電股份有限公司</t>
  </si>
  <si>
    <t>蕭特基二極體可靠度特性研究與驗證</t>
  </si>
  <si>
    <t>103S180</t>
  </si>
  <si>
    <t>溴甲烷的催化合成程序的研究(採購單號：2494038)</t>
  </si>
  <si>
    <t>103S181</t>
  </si>
  <si>
    <t>統一企業股份有限公司肉燥特速食麵產品碳足跡盤查暨碳標籤更新服務輔導</t>
  </si>
  <si>
    <t>103S182</t>
  </si>
  <si>
    <t>統一企業股份有限公司麥香系列產品碳足跡查證輔導</t>
  </si>
  <si>
    <t>103S183</t>
  </si>
  <si>
    <t>臺中市歷史建築「林森路75號日式宿舍、大屯郡守官舍及朝陽街日式宿舍群」調查研究及修復再利用計畫</t>
  </si>
  <si>
    <t>103S184</t>
  </si>
  <si>
    <t>陳壽彝寺廟彩繪作品典藏計畫</t>
  </si>
  <si>
    <t>103S185</t>
  </si>
  <si>
    <t>台懋實業股份有限公司</t>
  </si>
  <si>
    <t>台懋實業股份有限公司自費追加產品碳足跡輔導計畫</t>
  </si>
  <si>
    <t>103S186</t>
  </si>
  <si>
    <t>璨揚企業股份有限公司優質企業AEO制度輔導建置</t>
  </si>
  <si>
    <t>103S187</t>
  </si>
  <si>
    <t>森霸電力股份有限公司</t>
  </si>
  <si>
    <t>空氣冷擬系統(ACC)馬達風扇及附屬設備噪音改善規劃工程</t>
  </si>
  <si>
    <t>103S188</t>
  </si>
  <si>
    <t>熱電發電系統流道設計最佳化分析(採購單號︰3000396977)</t>
  </si>
  <si>
    <t>103S189</t>
  </si>
  <si>
    <t>鴻越資訊股份有限公司</t>
  </si>
  <si>
    <t>基於BYOD安全稽核技術</t>
  </si>
  <si>
    <t>103S190</t>
  </si>
  <si>
    <t>行動雲端服務同步與權限管理技術</t>
  </si>
  <si>
    <t>103C055</t>
  </si>
  <si>
    <t>太陽光電屋頂性能標準研究與分析研究</t>
  </si>
  <si>
    <t>103S191</t>
  </si>
  <si>
    <t>財政部高雄國稅局</t>
  </si>
  <si>
    <t>104年度電阻電容業原物料耗用通常水準調查研訂作業(採購案號︰1030027-2)</t>
  </si>
  <si>
    <t>103S192</t>
  </si>
  <si>
    <t>高能量密度鋰電池低溫電解液研發計畫</t>
  </si>
  <si>
    <t>2014成大菁英航太營</t>
  </si>
  <si>
    <t>李榮顯</t>
  </si>
  <si>
    <t>103S193</t>
  </si>
  <si>
    <t>精呈科技股份有限公司</t>
  </si>
  <si>
    <t>控制器幾何誤差補償技術開發-委託顧問諮詢</t>
  </si>
  <si>
    <t>103S195</t>
  </si>
  <si>
    <t>台塑企業高雄廠區3D雷射掃描數位典藏計畫</t>
  </si>
  <si>
    <t>103C056</t>
  </si>
  <si>
    <t>因應糧食安全之農業水資源經營策略(103農科-8.2.6-利-b1(1))評估氣候變遷對乾旱風險之影響</t>
  </si>
  <si>
    <t>103S196</t>
  </si>
  <si>
    <t>全球測繪科技股份有限公司</t>
  </si>
  <si>
    <t>金門料羅港漂沙及風吹沙現場調查</t>
  </si>
  <si>
    <t>103S197</t>
  </si>
  <si>
    <t>可成科技股份有限公司</t>
  </si>
  <si>
    <t>可成科技股份有限公司自費追加產品碳足跡輔導計畫</t>
  </si>
  <si>
    <t>103S198</t>
  </si>
  <si>
    <t>高效能輕質鋁合金泵研製計畫</t>
  </si>
  <si>
    <t>103S199</t>
  </si>
  <si>
    <t>財團法人中興工程顧問社</t>
  </si>
  <si>
    <t>數位航空城系統委託規劃服務案</t>
  </si>
  <si>
    <t>103S200</t>
  </si>
  <si>
    <t>統一企業股份有限公司黃金豆豆漿450ml紙盒裝產品碳足跡盤查暨碳標籤更新服務輔導</t>
  </si>
  <si>
    <t>103S201</t>
  </si>
  <si>
    <t>富強鑫精密工業股份有限公司</t>
  </si>
  <si>
    <t>電控控制板開發計畫</t>
  </si>
  <si>
    <t>103S202</t>
  </si>
  <si>
    <t>中鋼保全股份有限公司</t>
  </si>
  <si>
    <t>中鋼保全股份有限公司企業社會責任(CSR)報告書輔導計畫</t>
  </si>
  <si>
    <t>黃忠信</t>
  </si>
  <si>
    <t>103S203</t>
  </si>
  <si>
    <t>上友營造股份有限公司</t>
  </si>
  <si>
    <t>浮動樓板隔振墊開孔配置與隔音效能之研究</t>
  </si>
  <si>
    <t>黃悅民</t>
  </si>
  <si>
    <t>103C057</t>
  </si>
  <si>
    <t>雲端儲存與分享技術之創新應用研究與實作</t>
  </si>
  <si>
    <t>103S204</t>
  </si>
  <si>
    <t>福茂塑料金屬製品 (嘉興) 有限公司</t>
  </si>
  <si>
    <t>展示架系統設計</t>
  </si>
  <si>
    <t>103S205</t>
  </si>
  <si>
    <t>網仔寮沙洲漂流木防護試驗後續監測</t>
  </si>
  <si>
    <t>103S206</t>
  </si>
  <si>
    <t>中草藥降血糖產品的安全性評估研究計畫</t>
  </si>
  <si>
    <t>103S207</t>
  </si>
  <si>
    <t>牛樟芝三寶滴丸與松芝健康食品的新藥開發研究計畫</t>
  </si>
  <si>
    <t>103P005</t>
  </si>
  <si>
    <t>2014　International　Debris-Flow　Workshop</t>
  </si>
  <si>
    <t>103S208</t>
  </si>
  <si>
    <t>誘發生物細胞破壞活性物質特性分析(採購單號:3000400129)</t>
  </si>
  <si>
    <t>103P006</t>
  </si>
  <si>
    <t>103年度「高科技產業環境安全暨永續發展」系列研討</t>
  </si>
  <si>
    <t>103C058</t>
  </si>
  <si>
    <t>多層次儲存虛擬化</t>
  </si>
  <si>
    <t>103C059</t>
  </si>
  <si>
    <t>幸福服務網路探勘技術研究</t>
  </si>
  <si>
    <t>103S209</t>
  </si>
  <si>
    <t>p型薄膜電晶體特性驗證(採購單號︰3000395913)</t>
  </si>
  <si>
    <t>余騰鐸</t>
  </si>
  <si>
    <t>103P007</t>
  </si>
  <si>
    <t>中興測量有限公司</t>
  </si>
  <si>
    <t>UAV公路安全應用研討會</t>
  </si>
  <si>
    <t>103S210</t>
  </si>
  <si>
    <t>國立成功大學醫學院附設醫院</t>
  </si>
  <si>
    <t>力行及成杏校區整體空間基本規劃委託技術服務案</t>
  </si>
  <si>
    <t>103S211</t>
  </si>
  <si>
    <t>東宇生物科技股份有限公司</t>
  </si>
  <si>
    <t>乳酸菌的臨床應用發展評估</t>
  </si>
  <si>
    <t>103S212</t>
  </si>
  <si>
    <t>「臺鐵南迴鐵路臺東潮州段電氣化工程建設計畫」—潮枋段土建及一般機電工程設計暨配合工作技術服務－淹水模擬工作</t>
  </si>
  <si>
    <t>吳盈志</t>
  </si>
  <si>
    <t>103S213</t>
  </si>
  <si>
    <t>高雄港第二港口北側防波堤新建工程暨布袋港、馬公港區設施新建及整修工程規劃設計及監造工作委託技術服務」—水工模型試驗</t>
  </si>
  <si>
    <t>103S214</t>
  </si>
  <si>
    <t>新北市政府城鄉發展局</t>
  </si>
  <si>
    <t>新北市一千分之一數值航測地形圖測製（第五期）計畫監審案</t>
  </si>
  <si>
    <t>103S215</t>
  </si>
  <si>
    <t>國立中興大學</t>
  </si>
  <si>
    <t>檢驗飼料或芻料6件</t>
  </si>
  <si>
    <t>鄭銘揚</t>
  </si>
  <si>
    <t>00206L5</t>
  </si>
  <si>
    <t>智慧型中心</t>
  </si>
  <si>
    <t>103S216</t>
  </si>
  <si>
    <t>六軸關節型機械手臂運動控制之關鍵技術研發</t>
  </si>
  <si>
    <t>103C060</t>
  </si>
  <si>
    <t>臨床醫學影像分析處理與應用研究─1</t>
  </si>
  <si>
    <t>103E019D</t>
  </si>
  <si>
    <t>103年度空氣污染物專責人員訓練目測判煙課程專案計畫</t>
  </si>
  <si>
    <t>103S217</t>
  </si>
  <si>
    <t>綠茵生技股份有限公司</t>
  </si>
  <si>
    <t>建立最適化藻種保存技術</t>
  </si>
  <si>
    <t>103C061</t>
  </si>
  <si>
    <t>能源管理系統示範輔導計畫(國立成功大學醫學院附設醫院)</t>
  </si>
  <si>
    <t>103S218</t>
  </si>
  <si>
    <t>「林口國宅暨2017世界大學運動會選手村新建統包工程第3標」生態社區評估</t>
  </si>
  <si>
    <t>103S219</t>
  </si>
  <si>
    <t>資料浮標維護保養與品管1式</t>
  </si>
  <si>
    <t>103C062</t>
  </si>
  <si>
    <t>穿戴裝置之數據介接及分析模組研究與開發</t>
  </si>
  <si>
    <t>103S220</t>
  </si>
  <si>
    <t>三業四化服務團</t>
  </si>
  <si>
    <t>客家中心</t>
  </si>
  <si>
    <t>103R022</t>
  </si>
  <si>
    <t>客家委員會</t>
  </si>
  <si>
    <t>2014第三屆客家美食節</t>
  </si>
  <si>
    <t>103R023</t>
  </si>
  <si>
    <t>103年府城客家日—客家八音觀摩競賽</t>
  </si>
  <si>
    <t>黃志偉</t>
  </si>
  <si>
    <t>103S221</t>
  </si>
  <si>
    <t>「103-104年度流域綜合治理計畫」─花蓮處執行各治理工程成效追蹤評估工作</t>
  </si>
  <si>
    <t>103C063</t>
  </si>
  <si>
    <t>分散式資料庫平行運算技術</t>
  </si>
  <si>
    <t>吳建宏</t>
  </si>
  <si>
    <t>103S222</t>
  </si>
  <si>
    <t>臺灣南段山區地下水位觀測與水力特性調查(1/4)　–岩石動態彈性參數測定</t>
  </si>
  <si>
    <t>李文熙</t>
  </si>
  <si>
    <t>103R024</t>
  </si>
  <si>
    <t>中小企業即時技術輔導計畫委辦(契約編號：05-10-A014)─應用於觸控面板UV硬化型導電銀膏開發</t>
  </si>
  <si>
    <t>103R025</t>
  </si>
  <si>
    <t>中小企業即時技術輔導計畫委辦(契約編號：05─10─A014)─花蓮和平礦區砂金礦床洗選含量提升計畫</t>
  </si>
  <si>
    <t>103R026</t>
  </si>
  <si>
    <t>中小企業即時技術輔導計畫委辦(契約編號：05─10─A014)─提昇碳化矽再生產品回用率與回收價值之可行性評估</t>
  </si>
  <si>
    <t>103R027</t>
  </si>
  <si>
    <t>中小企業即時技術輔導計畫委辦(契約編號：05─10─A014) ─無線智慧型連續血氧監測控制系統</t>
  </si>
  <si>
    <t>103R028</t>
  </si>
  <si>
    <t>中小企業即時技術輔導計畫委辦(契約編號：05─10─A014)─台灣鯛魚鱗膠原蛋白創傷敷料之研發</t>
  </si>
  <si>
    <t>103C064</t>
  </si>
  <si>
    <t>適用於串流資料中探勘技術的研究探討</t>
  </si>
  <si>
    <t>樹德資工系</t>
  </si>
  <si>
    <t>洪盟峰</t>
  </si>
  <si>
    <t>103C065</t>
  </si>
  <si>
    <t>異質自動化控制介面整合技術研發</t>
  </si>
  <si>
    <t>103C066</t>
  </si>
  <si>
    <t>分散式系統之人機介面技術研發</t>
  </si>
  <si>
    <t>103S224</t>
  </si>
  <si>
    <t>建國工程股份有限公司</t>
  </si>
  <si>
    <t>吸音系數、隔音指標量測委託</t>
  </si>
  <si>
    <t>郭浩然</t>
  </si>
  <si>
    <t>00206C8</t>
  </si>
  <si>
    <t>職安中心</t>
  </si>
  <si>
    <t>103S225</t>
  </si>
  <si>
    <t>千一科技股份有限公司</t>
  </si>
  <si>
    <t>環保署非游離輻射管理計畫維持電磁波曝露感受檢驗平台工作</t>
  </si>
  <si>
    <t>張行道</t>
  </si>
  <si>
    <t>103S226</t>
  </si>
  <si>
    <t>交通部公路總局西部濱海公路北區臨時工程處</t>
  </si>
  <si>
    <t>西濱快速公路白沙屯至南通灣段工程綠道路認證研究委託專業服務工作</t>
  </si>
  <si>
    <t>蔡朋枝</t>
  </si>
  <si>
    <t>103C067</t>
  </si>
  <si>
    <t>因應職業安全衛生法奈米物質安全衛生管理措施探討</t>
  </si>
  <si>
    <t>高騏</t>
  </si>
  <si>
    <t>103S227</t>
  </si>
  <si>
    <t>國家中山科學研究院材料暨光電研究所</t>
  </si>
  <si>
    <t>微流道散熱器的性能測試與效益分析等1項(案號︰XV03E08P171)</t>
  </si>
  <si>
    <t>廖寶琦</t>
  </si>
  <si>
    <t>103S228</t>
  </si>
  <si>
    <t>台灣神隆股份有限公司</t>
  </si>
  <si>
    <t>發展以質譜為基礎的分析技術來定性與定量台灣神隆生產之藥品有效成分與市售藥物Copaxone的相似性</t>
  </si>
  <si>
    <t>陳琬真</t>
  </si>
  <si>
    <t>103C068</t>
  </si>
  <si>
    <t>智財營運管理合作機制評估試作</t>
  </si>
  <si>
    <t>103S229</t>
  </si>
  <si>
    <t>台灣糖業股份有限公司</t>
  </si>
  <si>
    <t>2015年及2016年永續發展報告書</t>
  </si>
  <si>
    <t>103S230</t>
  </si>
  <si>
    <t>「台南海水淡化廠可行性規劃─環境影響評估計畫」─海域水動力與鹵水擴散模擬分析</t>
  </si>
  <si>
    <t>103S231</t>
  </si>
  <si>
    <t>生產力建設台南成光段建案表面風壓及結構風載重量測與分析</t>
  </si>
  <si>
    <t>103S232</t>
  </si>
  <si>
    <t>康地科技顧問股份有限公司</t>
  </si>
  <si>
    <t>國道高速公路局南區工程處交控中心部分業務委外工作計畫案-資料使用費</t>
  </si>
  <si>
    <t>103S234</t>
  </si>
  <si>
    <t>103年南科創新創業輔導培育計畫(第一次契約變更)</t>
  </si>
  <si>
    <t>103S235</t>
  </si>
  <si>
    <t>103年度南海海域非生物資源蒐集評估(採購單號：3000402173)</t>
  </si>
  <si>
    <t>103S236</t>
  </si>
  <si>
    <t>財團法人祐生研究基金會</t>
  </si>
  <si>
    <t>委任指導案</t>
  </si>
  <si>
    <t>103S237</t>
  </si>
  <si>
    <t>金門縣環境保護局</t>
  </si>
  <si>
    <t>金門縣碳標籤推廣輔導計畫</t>
  </si>
  <si>
    <t>曾元琦</t>
  </si>
  <si>
    <t>103S238</t>
  </si>
  <si>
    <t>臺南市政府</t>
  </si>
  <si>
    <t>臺南歷史文化影像行動應用程式開發</t>
  </si>
  <si>
    <t>103S239</t>
  </si>
  <si>
    <t>線性馬達驅動器之開發</t>
  </si>
  <si>
    <t>103S240</t>
  </si>
  <si>
    <t>103年高雄市哈瑪星歷史街區劃設之研究計畫</t>
  </si>
  <si>
    <t>103S241</t>
  </si>
  <si>
    <t>國道3號蘭潭隧道水泥混凝土路面檢測工作(103)</t>
  </si>
  <si>
    <t>103S242</t>
  </si>
  <si>
    <t>慈陽科技工業股份有限公司</t>
  </si>
  <si>
    <t>浸鍍Al─Zn合金廢渣分選可行性研究</t>
  </si>
  <si>
    <t>103S243</t>
  </si>
  <si>
    <t>台灣地區北部區域雙溪水庫可行性規劃檢討(4)-工程專題-強地動儀維護觀測及分析</t>
  </si>
  <si>
    <t>103S244</t>
  </si>
  <si>
    <t>後龍溪水資源環境觀測及調查計畫(1)-強地動儀維護觀測及資料整理(1/2)</t>
  </si>
  <si>
    <t>103S246</t>
  </si>
  <si>
    <t>正達國際光電股份有限公司</t>
  </si>
  <si>
    <t>正達國際光電股份有限公司優質企業(AEO)制度輔導建置</t>
  </si>
  <si>
    <t>103S245</t>
  </si>
  <si>
    <t>103S247</t>
  </si>
  <si>
    <t>103年雲林縣成人菸酒檳榔行為電話調查</t>
  </si>
  <si>
    <t>103S248</t>
  </si>
  <si>
    <t>中部區域水資源規劃調配管理系統分析(2/2)</t>
  </si>
  <si>
    <t>103S250</t>
  </si>
  <si>
    <t>振泓生化有限公司</t>
  </si>
  <si>
    <t>藻類萃取物於抗氧化之功效評估</t>
  </si>
  <si>
    <t>103S249</t>
  </si>
  <si>
    <t>非晶矽薄膜電晶體光感測器在可見光波段之信賴性探討</t>
  </si>
  <si>
    <t>孫建平</t>
  </si>
  <si>
    <t>103S251</t>
  </si>
  <si>
    <t>103年度農田水利生態工程推廣與節能減碳應用-嘉南大圳南幹支線生物多樣性追蹤調查</t>
  </si>
  <si>
    <t>103S252</t>
  </si>
  <si>
    <t>台灣日產化學股份有限公司</t>
  </si>
  <si>
    <t>Preparation　and　characterization　of　organoclay　surface　modified　boron　nitride　and　PBO</t>
  </si>
  <si>
    <t>103S253</t>
  </si>
  <si>
    <t>臺南市安平區履鋒東村與崇義新村都市更新委託技術服務案「基礎資料蒐集、小型研討會辦理、及專業諮詢委辦案」</t>
  </si>
  <si>
    <t>證券投資入門</t>
  </si>
  <si>
    <t>股票及期貨選擇權技術分析基礎班</t>
  </si>
  <si>
    <t>103S254</t>
  </si>
  <si>
    <t>友偉工業股份有限公司</t>
  </si>
  <si>
    <t>探討多重濾材過濾阻抗之研究</t>
  </si>
  <si>
    <t>企管系</t>
  </si>
  <si>
    <t>張紹基</t>
  </si>
  <si>
    <t>管院個案中心</t>
  </si>
  <si>
    <t>103S255</t>
  </si>
  <si>
    <t>明安國際企業股份有限公司</t>
  </si>
  <si>
    <t>霸王鯨腳踏車行銷分析計畫</t>
  </si>
  <si>
    <t>明安國際企業股份有限公司專班</t>
  </si>
  <si>
    <t>103S256</t>
  </si>
  <si>
    <t>台船50M駁船甲板上浪模型試驗</t>
  </si>
  <si>
    <t>103S257</t>
  </si>
  <si>
    <t>資誠聯合會計師事務所</t>
  </si>
  <si>
    <t>資誠聯合會計事務所─台灣表面黏著科技股份有限公司企業社會責任(CSR)報告書專案合作</t>
  </si>
  <si>
    <t>103R008</t>
  </si>
  <si>
    <t>產業用水效能提升計畫-產業水資源風險評估暨水足跡揭露</t>
  </si>
  <si>
    <t>103C069</t>
  </si>
  <si>
    <t>以動物實驗驗證奈米微粒致甲狀腺/腎上腺內分泌及腎臟功能危害和心肺效應</t>
  </si>
  <si>
    <t>葉晨聖</t>
  </si>
  <si>
    <t>103S258</t>
  </si>
  <si>
    <t>台灣圓點奈米技術股份有限公司</t>
  </si>
  <si>
    <t>PLGA奈米球鑲嵌磁珠作為雙檢測模式之疾病檢測平台</t>
  </si>
  <si>
    <t>謝秉志</t>
  </si>
  <si>
    <t>103S259</t>
  </si>
  <si>
    <t>『鳳山天然氣井生產-出砂預測及井壁穩定』委託試驗(FED0314001)</t>
  </si>
  <si>
    <t>103S260</t>
  </si>
  <si>
    <t>微藻培養液再利用及節能方案之測試評估</t>
  </si>
  <si>
    <t>103S261</t>
  </si>
  <si>
    <t>晶越微波積體電路製造股份有限公司</t>
  </si>
  <si>
    <t>熱敏電阻與銅電極開發</t>
  </si>
  <si>
    <t>103S262</t>
  </si>
  <si>
    <t>至盛國土科技顧問股份有限公司金門分公司</t>
  </si>
  <si>
    <t>103年度烈嶼鄉海岸生態復育及整體景觀規劃－烈嶼玄武岩海岸監測</t>
  </si>
  <si>
    <t>103S263</t>
  </si>
  <si>
    <t>長春石油化學股份有限公司</t>
  </si>
  <si>
    <t>長春石油化學股份有限公司優質企業(AEO)制度輔導建置</t>
  </si>
  <si>
    <t>103S264</t>
  </si>
  <si>
    <t>長春人造樹脂廠股份有限公司</t>
  </si>
  <si>
    <t>長春人造樹脂廠股份有限公司優質企業(AEO)制度輔導建置</t>
  </si>
  <si>
    <t>103S265</t>
  </si>
  <si>
    <t>大連化學工業股份有限公司</t>
  </si>
  <si>
    <t>大連化學工業股份有限公司優質企業(AEO)制度輔導建置</t>
  </si>
  <si>
    <t>陳志宏</t>
  </si>
  <si>
    <t>103S266</t>
  </si>
  <si>
    <t>雲林縣斗六糖廠文化景觀保存維護計畫暨保存計畫整體規劃研究</t>
  </si>
  <si>
    <t>103S267</t>
  </si>
  <si>
    <t>商用貿易日文基礎班</t>
  </si>
  <si>
    <t>商用貿易英文班</t>
  </si>
  <si>
    <t>103C070</t>
  </si>
  <si>
    <t>103年科技委辦計畫品質管理與推廣計畫</t>
  </si>
  <si>
    <t>屈子正</t>
  </si>
  <si>
    <t>103S268</t>
  </si>
  <si>
    <t>日月光半導體製造股份有限公司中壢分公司</t>
  </si>
  <si>
    <t>高分子材料特性量測及其於封裝翹曲與可靠度模擬應用</t>
  </si>
  <si>
    <t>石豐宇</t>
  </si>
  <si>
    <t>103S269</t>
  </si>
  <si>
    <t>臺南市溪南地區里民避難空間使用風險評估之研究</t>
  </si>
  <si>
    <t>蔡志達</t>
  </si>
  <si>
    <t>103S270</t>
  </si>
  <si>
    <t>透過冷壓技術資源化脫硫碴礦物細料作為高壓地磚之研究計畫</t>
  </si>
  <si>
    <t>103S271</t>
  </si>
  <si>
    <t>多重濾材過濾阻抗改質之研究</t>
  </si>
  <si>
    <t>103S272</t>
  </si>
  <si>
    <t>城鄉交通系統對長者活躍老化之影響(103-105年)</t>
  </si>
  <si>
    <t>103S273</t>
  </si>
  <si>
    <t>東琳精密股份有限公司</t>
  </si>
  <si>
    <t>東琳精密股份有限公司優質企業AEO制度輔導建置</t>
  </si>
  <si>
    <t>103S274</t>
  </si>
  <si>
    <t>臺南市產業創意行動論壇與總體規劃</t>
  </si>
  <si>
    <t>103S275</t>
  </si>
  <si>
    <t>塗層材料與膜厚檢測</t>
  </si>
  <si>
    <t>103S276</t>
  </si>
  <si>
    <t>103年臺南市低碳永續家園運作及成效管考計畫</t>
  </si>
  <si>
    <t>103S277</t>
  </si>
  <si>
    <t>氣相成長碳纖維產率檢驗</t>
  </si>
  <si>
    <t>103S278</t>
  </si>
  <si>
    <t>化妝品上市風險之安全性研究</t>
  </si>
  <si>
    <t>103S279</t>
  </si>
  <si>
    <t>行政院農業委員會林務局</t>
  </si>
  <si>
    <t>國有林防災應變及堰塞湖監測系統強化暨緊急災害調查評估</t>
  </si>
  <si>
    <t>103S280</t>
  </si>
  <si>
    <t>國有林大規模崩塌潛勢區判釋評估與簡易觀測分析</t>
  </si>
  <si>
    <t>林天柱</t>
  </si>
  <si>
    <t>104S001</t>
  </si>
  <si>
    <t>利佳精密科技股份有限公司</t>
  </si>
  <si>
    <t>智慧型可拋棄呼吸治療器性能檢定計畫</t>
  </si>
  <si>
    <t>103S281</t>
  </si>
  <si>
    <t>103年臺南市推動ESCO專案計畫(契約編號：103ECON039號）</t>
  </si>
  <si>
    <t>103S282</t>
  </si>
  <si>
    <t>色料與活性反應物之Mesoporous　silica微粒包覆(採購單號:3000406054)</t>
  </si>
  <si>
    <t>103C071</t>
  </si>
  <si>
    <t>行政院原子能委員會</t>
  </si>
  <si>
    <t>核能安全緊急應變自我治理之研究</t>
  </si>
  <si>
    <t>103C072</t>
  </si>
  <si>
    <t>有害空氣污染物管制作業工具需求分析研究</t>
  </si>
  <si>
    <t>103S283</t>
  </si>
  <si>
    <t>日月光半導體製造股份有限公司中壢分公司AEO制度輔導建置</t>
  </si>
  <si>
    <t>103S284</t>
  </si>
  <si>
    <t>改質轉爐石道碴工程性能試驗研究</t>
  </si>
  <si>
    <t>103S285</t>
  </si>
  <si>
    <t>環境生態基本資料收集分析</t>
  </si>
  <si>
    <t>103S286</t>
  </si>
  <si>
    <t>漢民科技股份有限公司</t>
  </si>
  <si>
    <t>應用SiC-MOSFET於太陽能發電系統之效能分析與研究</t>
  </si>
  <si>
    <t>103R029</t>
  </si>
  <si>
    <t>感光型polybenzoxazole材料研究</t>
  </si>
  <si>
    <t>103S287</t>
  </si>
  <si>
    <t>低介電損耗PBO材料之開發研究</t>
  </si>
  <si>
    <t>103S288</t>
  </si>
  <si>
    <t>高溫質子交換膜用PBI材料之開發研究</t>
  </si>
  <si>
    <t>103S289</t>
  </si>
  <si>
    <t>改質轉爐石多孔隙瀝青混凝土鋪面之成效評估</t>
  </si>
  <si>
    <t>103S290</t>
  </si>
  <si>
    <t>針對創客市場的運動控制軟硬體開發</t>
  </si>
  <si>
    <t>103S291</t>
  </si>
  <si>
    <t>瀝青坑洞修補貼片介面剪力強度暨加速壽命試驗</t>
  </si>
  <si>
    <t>劉說芳</t>
  </si>
  <si>
    <t>103S292</t>
  </si>
  <si>
    <t>瑞昌亞克力企業股份有限公司</t>
  </si>
  <si>
    <t>第七屆璐彩特壓克力製品設計競賽</t>
  </si>
  <si>
    <t>103S293</t>
  </si>
  <si>
    <t>鉑均有限公司</t>
  </si>
  <si>
    <t>鋁屑重熔精煉研製計畫</t>
  </si>
  <si>
    <t>黃仁暐</t>
  </si>
  <si>
    <t>103C073</t>
  </si>
  <si>
    <t>資安網際情資探勘技術</t>
  </si>
  <si>
    <t>103S294</t>
  </si>
  <si>
    <t>食鹽加氟風險評估</t>
  </si>
  <si>
    <t>蘇銓清</t>
  </si>
  <si>
    <t>103S295</t>
  </si>
  <si>
    <t>松山科技研發股份有限公司</t>
  </si>
  <si>
    <t>中小型住宿業者智慧化管理服務</t>
  </si>
  <si>
    <t>李桐進</t>
  </si>
  <si>
    <t>103S296</t>
  </si>
  <si>
    <t>同均動能股份有限公司</t>
  </si>
  <si>
    <t>垃圾車鋰電池啟動電池節能專案</t>
  </si>
  <si>
    <t>103S309</t>
  </si>
  <si>
    <t>臺鹽實業股份有限公司進口鹽儲運所</t>
  </si>
  <si>
    <t>103年進口鹽品試驗委託檢測研究</t>
  </si>
  <si>
    <t>103S298</t>
  </si>
  <si>
    <t>脫硫渣礦物細料應用於建材開發之可行性研究</t>
  </si>
  <si>
    <t>103S299</t>
  </si>
  <si>
    <t>財團法人台灣建築中心</t>
  </si>
  <si>
    <t>財團法人台灣建築中心實驗室未來發展策略及營運計畫</t>
  </si>
  <si>
    <t>103S300</t>
  </si>
  <si>
    <t>荷蘭商台灣戴爾股份有限公司台灣分公司</t>
  </si>
  <si>
    <t>設計人才培育合作計畫</t>
  </si>
  <si>
    <t>103S301</t>
  </si>
  <si>
    <t>老爺府城實業股份有限公司</t>
  </si>
  <si>
    <t>城市空間策展計畫</t>
  </si>
  <si>
    <t>103S302</t>
  </si>
  <si>
    <t>蚵子寮漁港暨中芸漁港靜穩度改善研究分析－蚵子寮漁港水工模型遮蔽試驗、地形淤砂數值模擬分析及中芸漁港港區波高觀測分析</t>
  </si>
  <si>
    <t>103S303</t>
  </si>
  <si>
    <t>大統益股份有限公司103年度製造業節能減碳服務團計晝之耗能設備效率提升輔導分包計畫暨企業社會責任(CSR)報告書輔導計畫</t>
  </si>
  <si>
    <t>103S304</t>
  </si>
  <si>
    <t>南部地區低碳永續社區之建構推廣及參與評等認證作業</t>
  </si>
  <si>
    <t>103S305</t>
  </si>
  <si>
    <t>謦鴻科技股份有限公司</t>
  </si>
  <si>
    <t>創新能源效率評估服務系統開發計畫</t>
  </si>
  <si>
    <t>103S306</t>
  </si>
  <si>
    <t>海氣象資料蒐集與分析</t>
  </si>
  <si>
    <t>103C074</t>
  </si>
  <si>
    <t>健全水井管理策略與查察管理技術提昇研究計畫(3/3)</t>
  </si>
  <si>
    <t>103S307</t>
  </si>
  <si>
    <t>交通部觀光局茂林國家風景區管理處</t>
  </si>
  <si>
    <t>茂林區石板屋傳統聚落風貌復育總體規劃</t>
  </si>
  <si>
    <t>103S308</t>
  </si>
  <si>
    <t>研訂雲林縣虎尾都市計畫糖業風貌專用區都市設計準則案</t>
  </si>
  <si>
    <t>103S310</t>
  </si>
  <si>
    <t>『新型氫化觸媒研究』委託研究(EEA0315001)</t>
  </si>
  <si>
    <t>103S311</t>
  </si>
  <si>
    <t>台灣凸版國際彩光股份有限公司高雄分公司</t>
  </si>
  <si>
    <t>材料物性鑑定及諮詢合作計畫</t>
  </si>
  <si>
    <t>邱瀝毅</t>
  </si>
  <si>
    <t>103S312</t>
  </si>
  <si>
    <t>點鑽整合行銷股份有限公司</t>
  </si>
  <si>
    <t>點數於智慧卡、個人智慧裝置與後台系統之間傳輸方式之研究</t>
  </si>
  <si>
    <t>103S313</t>
  </si>
  <si>
    <t>成大酒廠股份有限公司</t>
  </si>
  <si>
    <t>以飲酒、作畫、吟詩精神打造深度品評白酒產業計畫教育訓練</t>
  </si>
  <si>
    <t>丁崇峰</t>
  </si>
  <si>
    <t>103S314</t>
  </si>
  <si>
    <t>金門地區地下水水資源調查與管理計畫─金門地區水井清查及深層地下水資源分析工作</t>
  </si>
  <si>
    <t>103S315</t>
  </si>
  <si>
    <t>臺灣府城城垣及城門整合升格國定古蹟調查研究計畫</t>
  </si>
  <si>
    <t>103S316</t>
  </si>
  <si>
    <t>雷射積層製造及金屬粉末製造模擬勞務委託(採購單號︰3000408846)</t>
  </si>
  <si>
    <t>林瑞禮</t>
  </si>
  <si>
    <t>103S317</t>
  </si>
  <si>
    <t>友聲電子有限公司</t>
  </si>
  <si>
    <t>電源電路架構工程分析與模擬驗證:雜訊消除及抑制之電路</t>
  </si>
  <si>
    <t>103S319</t>
  </si>
  <si>
    <t>天二科技股份有限公司</t>
  </si>
  <si>
    <t>厚膜式晶片保險絲材料開發</t>
  </si>
  <si>
    <t>林大惠</t>
  </si>
  <si>
    <t>103S318</t>
  </si>
  <si>
    <t>小型燃燒爐生質料混燒前期測試一式</t>
  </si>
  <si>
    <t>103S320</t>
  </si>
  <si>
    <t>晶元光電股份有限公司優質企業(AEO)制度暨ISO　28000供應鏈安全管理系統輔導建置</t>
  </si>
  <si>
    <t>103S321</t>
  </si>
  <si>
    <t>元律科技股份有限公司</t>
  </si>
  <si>
    <t>「高雄市低碳城市行動計畫」專案服務計畫技術服務委託</t>
  </si>
  <si>
    <t>創產所</t>
  </si>
  <si>
    <t>仲曉玲</t>
  </si>
  <si>
    <t>00219H9</t>
  </si>
  <si>
    <t>103S322</t>
  </si>
  <si>
    <t>台灣受恩股份有限公司</t>
  </si>
  <si>
    <t>銀髮樂齡事業策略規劃產學研究案</t>
  </si>
  <si>
    <t>清華大學工管系</t>
  </si>
  <si>
    <t>林東盈</t>
  </si>
  <si>
    <t>103S297</t>
  </si>
  <si>
    <t>港都汽車客運股份有限公司</t>
  </si>
  <si>
    <t>港都汽車客運股份有限公司營運改善策略之研究</t>
  </si>
  <si>
    <t>103S324</t>
  </si>
  <si>
    <t>水文地質模式(小尺度)、汙染傳輸模式(小尺度)(VOC+TPH)、地下水流模式(小尺度)(採購案號:3000408725)</t>
  </si>
  <si>
    <t>103S323</t>
  </si>
  <si>
    <t>材料結構測試與分析(分析報告)(採購案號：3000409574)</t>
  </si>
  <si>
    <t>103S325</t>
  </si>
  <si>
    <t>大唐興業有限公司</t>
  </si>
  <si>
    <t>營運管理諮詢服務-大唐興業有限公司</t>
  </si>
  <si>
    <t>103S326</t>
  </si>
  <si>
    <t>超低功耗SoC架構及系統功耗模擬器之開發合作計畫</t>
  </si>
  <si>
    <t>103S327</t>
  </si>
  <si>
    <t>君瞻科技股份有限公司</t>
  </si>
  <si>
    <t>LED模組封裝散熱技術開發計畫之教育訓練</t>
  </si>
  <si>
    <t>103S336</t>
  </si>
  <si>
    <t>財團法人台灣創意設計中心</t>
  </si>
  <si>
    <t>工藝計畫跨界合作-43懸臂椅跨界衍生應用工藝量產計畫</t>
  </si>
  <si>
    <t>蔣榮先</t>
  </si>
  <si>
    <t>103S329</t>
  </si>
  <si>
    <t>銀髮互動資訊平台(採購單號:3000409606)</t>
  </si>
  <si>
    <t>103S330</t>
  </si>
  <si>
    <t>興達泵室進水口減淤改善試驗一式(案號:5460300094)</t>
  </si>
  <si>
    <t>103R030</t>
  </si>
  <si>
    <t>103年度能源產業因應氣候變遷調適輔導(2/2)專案計畫-能源供給領域氣候變遷調適資訊網路平台系統擴充與維護(完成一家發電廠環境現況調查與測量)</t>
  </si>
  <si>
    <t>103S331</t>
  </si>
  <si>
    <t>達德能源股份有限公司</t>
  </si>
  <si>
    <t>風力發電機組營運產生之振動量測</t>
  </si>
  <si>
    <t>國立台灣大學</t>
  </si>
  <si>
    <t>李家岩</t>
  </si>
  <si>
    <t>103S332</t>
  </si>
  <si>
    <t>多目標生產排程系統開發委託(採購編號:3000409245)</t>
  </si>
  <si>
    <t>施權峰</t>
  </si>
  <si>
    <t>103S333</t>
  </si>
  <si>
    <t>高功率多晶粒LED模組封裝散熱技術開發計畫</t>
  </si>
  <si>
    <t>103S334</t>
  </si>
  <si>
    <t>聚禾工程顧問有限公司</t>
  </si>
  <si>
    <t>歷年曾文水庫衛星影像處理</t>
  </si>
  <si>
    <t>財務報表分析入門-台中班</t>
  </si>
  <si>
    <t>股票技術分析入門-台中班</t>
  </si>
  <si>
    <t>教研所</t>
  </si>
  <si>
    <t>楊雅婷</t>
  </si>
  <si>
    <t>00214D3</t>
  </si>
  <si>
    <t>103S335</t>
  </si>
  <si>
    <t>台灣微軟股份有限公司</t>
  </si>
  <si>
    <t>深耕台灣雲端未來學校與邁向國際舞台計畫</t>
  </si>
  <si>
    <t>103P008</t>
  </si>
  <si>
    <t>中華民國農科園區產學協會</t>
  </si>
  <si>
    <t>103年度生物性農業資材產業論壇</t>
  </si>
  <si>
    <t>103C075</t>
  </si>
  <si>
    <t>103年度能源產業因應氣候變遷調適輔導(2/2)專案計畫-南部1家大型發電廠淹水模擬分析與災害潛勢圖資繪製</t>
  </si>
  <si>
    <t>103C076</t>
  </si>
  <si>
    <t>103年度學研界醫療器材法規教育訓練計畫</t>
  </si>
  <si>
    <t>103S337</t>
  </si>
  <si>
    <t>高雄市美濃區白馬名家宋屋學堂調查研究計畫</t>
  </si>
  <si>
    <t>103S338</t>
  </si>
  <si>
    <t>昱厚生技股份有限公司</t>
  </si>
  <si>
    <t>評估熱不穩定性腸毒素(heat-labile enterotoxin LT)在過敏氣喘的臨床應用</t>
  </si>
  <si>
    <t>103S339</t>
  </si>
  <si>
    <t>崑山科技大學</t>
  </si>
  <si>
    <t>八掌溪口沙洲變遷調查評估</t>
  </si>
  <si>
    <t>103S340</t>
  </si>
  <si>
    <t>利用蛋白質體分析方法對醫療用抗體藥品Actemra(計畫代號:C14010)之高級結構進行鑑定與分析</t>
  </si>
  <si>
    <t>103S341</t>
  </si>
  <si>
    <t>財團法人國家實驗研究院台灣儀器科技研究中心</t>
  </si>
  <si>
    <t>3in5　pitching　英文投資簡報競賽</t>
  </si>
  <si>
    <t>103S343</t>
  </si>
  <si>
    <t>國家發展委員會</t>
  </si>
  <si>
    <t>經合會/經建會對臺灣空間規劃發展之影響</t>
  </si>
  <si>
    <t>103S342</t>
  </si>
  <si>
    <t>臺鐵旅客列車誤點診斷及改善建議</t>
  </si>
  <si>
    <t>103S328</t>
  </si>
  <si>
    <t>2014第九屆北京文博會展場空間策展規劃案</t>
  </si>
  <si>
    <t>103S344</t>
  </si>
  <si>
    <t>高屏溪及林邊溪集水區土砂收支管理模式建置</t>
  </si>
  <si>
    <t>103P009</t>
  </si>
  <si>
    <t>2014台灣創意積層製造產品設計競賽</t>
  </si>
  <si>
    <t>103C077</t>
  </si>
  <si>
    <t>103年古蹟修復工程工地主任負責人培訓班委託專業服務案</t>
  </si>
  <si>
    <t>103S345</t>
  </si>
  <si>
    <t>東元電機股份有限公司</t>
  </si>
  <si>
    <t>750W及1kW伺服馬達開發</t>
  </si>
  <si>
    <t>103S346</t>
  </si>
  <si>
    <t>中華民國全國工業總會</t>
  </si>
  <si>
    <t>土壤污染管制標準之趨勢與永續台灣之展望</t>
  </si>
  <si>
    <t>103S348</t>
  </si>
  <si>
    <t>水足跡輔導計畫</t>
  </si>
  <si>
    <t>103S347</t>
  </si>
  <si>
    <t>忻億股份有限公司</t>
  </si>
  <si>
    <t>雙攝影機書籍翻拍系統</t>
  </si>
  <si>
    <t>103S349</t>
  </si>
  <si>
    <t>溫室氣體盤查及產品碳足跡輔導計畫</t>
  </si>
  <si>
    <t>103S350</t>
  </si>
  <si>
    <t>石墨流道流場與壓降阻力分析(採購單號:3000407848)</t>
  </si>
  <si>
    <t>103S351</t>
  </si>
  <si>
    <t>螢幕視訊之異質性內容對編碼技術之效能影響(採購單號:3000411252)</t>
  </si>
  <si>
    <t>隔熱建材產業聯盟輔導</t>
  </si>
  <si>
    <t>103S352</t>
  </si>
  <si>
    <t>財團法人基督教中華信望愛基金會</t>
  </si>
  <si>
    <t>應用矽基氣凝膠提升隔熱防火性能之可行性研究</t>
  </si>
  <si>
    <t>林正章</t>
  </si>
  <si>
    <t>管院</t>
  </si>
  <si>
    <t>103P010</t>
  </si>
  <si>
    <t>第16屆亞太管理研討會(16th　Asia　Pacific　Management　Conference)</t>
  </si>
  <si>
    <t>103年度台灣生態農業與生物資材雲端驗證系統驗証師</t>
  </si>
  <si>
    <t>103S353</t>
  </si>
  <si>
    <t>生態系統都市計畫技師事務所</t>
  </si>
  <si>
    <t>都市設計應用碳排放量及生態績效評估規劃案</t>
  </si>
  <si>
    <t>103S354</t>
  </si>
  <si>
    <t>應用煉鋼副產品結合牡蠣養殖開發淨化近海與河口水質環境之生物工程系統計畫</t>
  </si>
  <si>
    <t>王威智</t>
  </si>
  <si>
    <t>103S355</t>
  </si>
  <si>
    <t>光學　spray　check　感測器技術及裝置開發</t>
  </si>
  <si>
    <t>103S356</t>
  </si>
  <si>
    <t>複合型地質災害潛勢調查分析、試點地區劃定及可行性評估、試點地區老舊建物安全評估及改善方式建議、防災型都市再生宣導座談會企劃及專業諮詢委辦案</t>
  </si>
  <si>
    <t>103S357</t>
  </si>
  <si>
    <t>25CM彩色正射影像數值地圖暨1/5000向量式完整版電子地圖更新製作(案號︰B0303Y121H)</t>
  </si>
  <si>
    <t>瀝青混凝土駐廠試驗訓練班</t>
  </si>
  <si>
    <t>103S358</t>
  </si>
  <si>
    <t>行政院農業委員會農田水利署嘉南管理處</t>
  </si>
  <si>
    <t>白河水庫集水區崩塌變遷分析暨風險評估模式建立</t>
  </si>
  <si>
    <t>103A001</t>
  </si>
  <si>
    <t>A</t>
  </si>
  <si>
    <t>文創商品</t>
  </si>
  <si>
    <t>財團法人中國生產力中心台南服務處</t>
  </si>
  <si>
    <t>小型企業人力提升計畫</t>
  </si>
  <si>
    <t>期貨選擇權交易策略班</t>
  </si>
  <si>
    <t>偵測作假身故保險理賠系統產學推廣</t>
  </si>
  <si>
    <t>103S359</t>
  </si>
  <si>
    <t>發現新南科─在地文創元素之智慧互動平台開發計畫</t>
  </si>
  <si>
    <t>103S360</t>
  </si>
  <si>
    <t>台灣國際航電股份有限公司</t>
  </si>
  <si>
    <t>車載移動定位定向系統建置評估研究</t>
  </si>
  <si>
    <t>103S361</t>
  </si>
  <si>
    <t>保音股份有限公司</t>
  </si>
  <si>
    <t>營運管理諮詢服務─保音股份有限公司</t>
  </si>
  <si>
    <t>103S363</t>
  </si>
  <si>
    <t>氣象局小琉球海域浮標加載流速流向即時觀測系統(1式)</t>
  </si>
  <si>
    <t>103S362</t>
  </si>
  <si>
    <t>103S364</t>
  </si>
  <si>
    <t>中小型住宿業者智慧化管理服務專業諮詢</t>
  </si>
  <si>
    <t>103S365</t>
  </si>
  <si>
    <t>極程精密有限公司</t>
  </si>
  <si>
    <t>LED頭燈組研究開發計畫教育訓練</t>
  </si>
  <si>
    <t>103S366</t>
  </si>
  <si>
    <t>中小型住宿業者智慧化管理服務人員教育訓練</t>
  </si>
  <si>
    <t>103S367</t>
  </si>
  <si>
    <t>103年臺南市低碳永續家園運作及成效管考計畫之教室能源監控設備工程結案報告服務委託</t>
  </si>
  <si>
    <t>103S368</t>
  </si>
  <si>
    <t>金屬粉末雷射燒結積層製造精密平台系統之氣氛腔體流場分析</t>
  </si>
  <si>
    <t>103S369</t>
  </si>
  <si>
    <t>核能議題校園宣導座談活動(北台灣)─採購案號:002030004</t>
  </si>
  <si>
    <t>103S370</t>
  </si>
  <si>
    <t>「農業生物科技園區擴充計畫之環境影響評估」民意調查</t>
  </si>
  <si>
    <t>103S371</t>
  </si>
  <si>
    <t>盛遠國際工程股份有限公司</t>
  </si>
  <si>
    <t>烤漆鋁合金板檢驗研究</t>
  </si>
  <si>
    <t>103C078</t>
  </si>
  <si>
    <t>觀眾行為感受分析觀察研究規劃與執行(購案編號:M650000779/M650000780)</t>
  </si>
  <si>
    <t>王俊志</t>
  </si>
  <si>
    <t>103S372</t>
  </si>
  <si>
    <t>百德機械股份有限公司</t>
  </si>
  <si>
    <t>斷續銑削力之動態模式建立及其對顫振之影響</t>
  </si>
  <si>
    <t>103S373</t>
  </si>
  <si>
    <t>太丞股份有限公司</t>
  </si>
  <si>
    <t>冷卻水塔內外部流場模擬分析</t>
  </si>
  <si>
    <t>103S374</t>
  </si>
  <si>
    <t>科技媒體融入雲端創新課程推廣計畫</t>
  </si>
  <si>
    <t>103S375</t>
  </si>
  <si>
    <t>智慧型力量調節夾具之設計與應用研究</t>
  </si>
  <si>
    <t>103S376</t>
  </si>
  <si>
    <t>南亞節能窗精進研究計畫II</t>
  </si>
  <si>
    <t>103C079</t>
  </si>
  <si>
    <t>103年度「禽畜產品之戴奧辛監測與風險分析」(案號:103TFD─TC─001)</t>
  </si>
  <si>
    <t>103P005R</t>
  </si>
  <si>
    <t>2014亞洲土石流國際學術研討會</t>
  </si>
  <si>
    <t>103S377</t>
  </si>
  <si>
    <t>中臺科技大學</t>
  </si>
  <si>
    <t>實驗室認證費用</t>
  </si>
  <si>
    <t>財報分析班</t>
  </si>
  <si>
    <t>日語生活會話班</t>
  </si>
  <si>
    <t>(此代碼停用)醫技系</t>
  </si>
  <si>
    <t>楊孔嘉</t>
  </si>
  <si>
    <t>00206H7</t>
  </si>
  <si>
    <t>醫學檢驗中心</t>
  </si>
  <si>
    <t>103S378</t>
  </si>
  <si>
    <t>景凱生物科技股份有限公司</t>
  </si>
  <si>
    <t>景凱藥物檢測</t>
  </si>
  <si>
    <t>103S379</t>
  </si>
  <si>
    <t>機械手臂之應用技術研發</t>
  </si>
  <si>
    <t>103C080</t>
  </si>
  <si>
    <t>越南醫療器材產學合作KOL行銷計畫</t>
  </si>
  <si>
    <t>胡大瀛</t>
  </si>
  <si>
    <t>103P011</t>
  </si>
  <si>
    <t>第三屆疏散模型與管理國際研討會</t>
  </si>
  <si>
    <t>103S380</t>
  </si>
  <si>
    <t>碳足跡盤查整合系統服務平台開發計畫</t>
  </si>
  <si>
    <t>103S381</t>
  </si>
  <si>
    <t>電力電子技術顧問案</t>
  </si>
  <si>
    <t>103S382</t>
  </si>
  <si>
    <t>城貿股份有限公司</t>
  </si>
  <si>
    <t>環保無膠鉚合式三相馬達保護器產品開發計畫-保護器節能設計</t>
  </si>
  <si>
    <t>103S383</t>
  </si>
  <si>
    <t>核能議題校園宣導座談活動(南台灣)(採購案號：0020300006號)</t>
  </si>
  <si>
    <t>103S384</t>
  </si>
  <si>
    <t>財團法人台達電子文教基金會</t>
  </si>
  <si>
    <t>台達建築碳足跡評估軟體LCBA-Delta升級維護及低碳建築教育推廣專案</t>
  </si>
  <si>
    <t>103S385</t>
  </si>
  <si>
    <t>地下管線移動測繪系統第一期評估案</t>
  </si>
  <si>
    <t>103S386</t>
  </si>
  <si>
    <t>加拿大商哈斯基能源國際有限公司台灣分公司</t>
  </si>
  <si>
    <t>Taiwan　regional　geology　study</t>
  </si>
  <si>
    <t>數學系</t>
  </si>
  <si>
    <t>舒宇宸</t>
  </si>
  <si>
    <t>00202D2</t>
  </si>
  <si>
    <t>103S387</t>
  </si>
  <si>
    <t>賞金科技公司</t>
  </si>
  <si>
    <t>紅外線感測手指容積脈波信號之血壓偵測與分析之產學合作計畫</t>
  </si>
  <si>
    <t>103C081</t>
  </si>
  <si>
    <t>財團法人日月光文教基金會</t>
  </si>
  <si>
    <t>封測製程有藥清洗水回收可行性評估</t>
  </si>
  <si>
    <t>陳婉如</t>
  </si>
  <si>
    <t>103C082</t>
  </si>
  <si>
    <t>中水回收系統設計與操作之核覆專案</t>
  </si>
  <si>
    <t>103S388</t>
  </si>
  <si>
    <t>Statin　use　in　DM　for　CVD　primary　prevention　real　world　data　analysis</t>
  </si>
  <si>
    <t>103S389</t>
  </si>
  <si>
    <t>台弟工業股份有限公司</t>
  </si>
  <si>
    <t>台弟工業股份有限公司優質企業(AEO)制度輔導建置計畫</t>
  </si>
  <si>
    <t>林達昌</t>
  </si>
  <si>
    <t>103C083</t>
  </si>
  <si>
    <t>高濃戒廢液減量評估</t>
  </si>
  <si>
    <t>吳義林</t>
  </si>
  <si>
    <t>103C084</t>
  </si>
  <si>
    <t>臺灣細懸浮微粒(PM2.5)成分與形成速率分析</t>
  </si>
  <si>
    <t>103P012</t>
  </si>
  <si>
    <t>綠能電子國際論壇專題演講</t>
  </si>
  <si>
    <t>103S390</t>
  </si>
  <si>
    <t>機構設計委託研究　Phase　I(採購單號：3000417423)</t>
  </si>
  <si>
    <t>103S391</t>
  </si>
  <si>
    <t>頂宏生物科技股份有限公司</t>
  </si>
  <si>
    <t>Sirage與Fruikun植物性成分之萃取及其保養品的功效性測試-建教合作研究計畫</t>
  </si>
  <si>
    <t>輔英環衛系</t>
  </si>
  <si>
    <t>江鴻龍</t>
  </si>
  <si>
    <t>103S392</t>
  </si>
  <si>
    <t>大氣環境有害空氣污染物特徵分析(採購編號:3000407106)</t>
  </si>
  <si>
    <t>103S393</t>
  </si>
  <si>
    <t>領風產品開發有限公司</t>
  </si>
  <si>
    <t>嬰幼兒聚乳酸固齒器之創新設計研發計畫-顧問指導案</t>
  </si>
  <si>
    <t>103S394</t>
  </si>
  <si>
    <t>花蓮縣第二期（105-108年）綜合發展實施方案規劃案</t>
  </si>
  <si>
    <t>103S395</t>
  </si>
  <si>
    <t>交通部公路總局西部濱海公路南區臨時工程處</t>
  </si>
  <si>
    <t>多孔隙瀝青混凝土(PAC)鋪面成效評估監測計畫委託專業服務工作</t>
  </si>
  <si>
    <t>103S396</t>
  </si>
  <si>
    <t>多目標生產排程系統測試委託(採購編號:3000416095)</t>
  </si>
  <si>
    <t>103S397</t>
  </si>
  <si>
    <t>聖得福建設開發新北市中和區新和段風洞試驗</t>
  </si>
  <si>
    <t>吳豐光</t>
  </si>
  <si>
    <t>103S398</t>
  </si>
  <si>
    <t>富樂夢股份有限公司</t>
  </si>
  <si>
    <t>新型態書包設計開發研究</t>
  </si>
  <si>
    <t>103S399</t>
  </si>
  <si>
    <t>華梵大學</t>
  </si>
  <si>
    <t>氣象站保養維護</t>
  </si>
  <si>
    <t>103S400</t>
  </si>
  <si>
    <t>微型致動器原理文獻搜集報告書(採購單號:3000418830)</t>
  </si>
  <si>
    <t>生化所</t>
  </si>
  <si>
    <t>莊偉哲</t>
  </si>
  <si>
    <t>00205A2</t>
  </si>
  <si>
    <t>103S401</t>
  </si>
  <si>
    <t>藥物發展規劃</t>
  </si>
  <si>
    <t>醫檢生技系</t>
  </si>
  <si>
    <t>蔡佩珍</t>
  </si>
  <si>
    <t>103S402</t>
  </si>
  <si>
    <t>統安生技股份有限公司</t>
  </si>
  <si>
    <t>次氯酸&lt;超次亞水&gt;抑制艱難梭狀桿菌孢子發芽及生長檢測</t>
  </si>
  <si>
    <t>103C085</t>
  </si>
  <si>
    <t>企業水足跡盤查機制建立及推動策略之研究(1/2)</t>
  </si>
  <si>
    <t>104年臺灣藥事論壇線上課程</t>
  </si>
  <si>
    <t>蔡建泓</t>
  </si>
  <si>
    <t>103S404</t>
  </si>
  <si>
    <t>通嘉科技股份有限公司</t>
  </si>
  <si>
    <t>AC/DC轉換器及LED驅動器之數位控制技術開發</t>
  </si>
  <si>
    <t>103S427</t>
  </si>
  <si>
    <t>台灣建築產業碳排資料庫LCBA-Neuma建置專案第二期</t>
  </si>
  <si>
    <t>103S405</t>
  </si>
  <si>
    <t>103S406</t>
  </si>
  <si>
    <t>鄭兆鴻結構土木技師事務所</t>
  </si>
  <si>
    <t>亞泥花蓮廠原煤倉棚新建工程風洞試驗</t>
  </si>
  <si>
    <t>107S277</t>
  </si>
  <si>
    <t>卡多利亞食品股份有限公司</t>
  </si>
  <si>
    <t>良食共和國價值共創平台</t>
  </si>
  <si>
    <t>107S278</t>
  </si>
  <si>
    <t>中油公司石化高值化未來走向及發展策略之研究</t>
  </si>
  <si>
    <t>107S279</t>
  </si>
  <si>
    <t>台灣自來水股份有限公司第六區管理處</t>
  </si>
  <si>
    <t>南化暨鏡面水庫運用要點及水門操作規定檢討修正計畫(案號： W6-107-0601-74)</t>
  </si>
  <si>
    <t>107P009</t>
  </si>
  <si>
    <t>第一屆海峽兩岸環境放射化學與核種遷移研討會</t>
  </si>
  <si>
    <t>107P010</t>
  </si>
  <si>
    <t>第九屆臺德水利及海洋工程研討會</t>
  </si>
  <si>
    <t>循環經濟中心</t>
  </si>
  <si>
    <t>107S280</t>
  </si>
  <si>
    <t>奈米示蹤粒子物理化學分析(採購單號:3000558998)</t>
  </si>
  <si>
    <t>107S281</t>
  </si>
  <si>
    <t>祥威環境科技股份有限公司</t>
  </si>
  <si>
    <t>雲林縣住商節電行動計畫-節電氛圍</t>
  </si>
  <si>
    <t>107S282</t>
  </si>
  <si>
    <t>107年度無煙煤濾材品質研究計畫</t>
  </si>
  <si>
    <t>107S283</t>
  </si>
  <si>
    <t>日嘉生物科技有限公司</t>
  </si>
  <si>
    <t>107年度淨水濾材品質研究計畫</t>
  </si>
  <si>
    <t>107S284</t>
  </si>
  <si>
    <t>Formosa 2 Wind Power Co.</t>
  </si>
  <si>
    <t>Ltd</t>
  </si>
  <si>
    <t>Provision of Services for the Seismic Conditions Study (FORMOSA 2–Contract F2005)</t>
  </si>
  <si>
    <t>林宏明</t>
  </si>
  <si>
    <t>107S285</t>
  </si>
  <si>
    <t>華新麗華股份有限公司</t>
  </si>
  <si>
    <t>華新麗華不鏽鋼氧化碴之安定化再利用可行性評估</t>
  </si>
  <si>
    <t>107S286</t>
  </si>
  <si>
    <t>曾文水庫抽泥作業第三期-清淤計量及檢驗(1/5)</t>
  </si>
  <si>
    <t>邱郁文</t>
  </si>
  <si>
    <t>107S287</t>
  </si>
  <si>
    <t>執行連江縣水環境改善提案之南竿清灣及西莒青帆港生態檢核作業</t>
  </si>
  <si>
    <t>107S288</t>
  </si>
  <si>
    <t>姜樂靜建築師事務所</t>
  </si>
  <si>
    <t>大林蒲計畫遷村第一期安置住宅案之建築環境模擬分析</t>
  </si>
  <si>
    <t>107S289</t>
  </si>
  <si>
    <t>高雄市三民區新都段公營出租住宅案之建築環境模擬分析</t>
  </si>
  <si>
    <t>107S290</t>
  </si>
  <si>
    <t>前瞻水環境建設生態檢核教育訓練計畫</t>
  </si>
  <si>
    <t>107S291</t>
  </si>
  <si>
    <t>連江縣政府</t>
  </si>
  <si>
    <t>107-108年度清水（國家級）濕地淡海迴游生物及廊道調查計畫書</t>
  </si>
  <si>
    <t>107S292</t>
  </si>
  <si>
    <t>高雄市歷史建築曹公圳舊圳頭修復及再利用計畫</t>
  </si>
  <si>
    <t>107S293</t>
  </si>
  <si>
    <t>台灣化學纖維股份有限公司</t>
  </si>
  <si>
    <t>研發氫化觸媒去除苯乙烯成品中的不純物苯乙炔(PA)</t>
  </si>
  <si>
    <t>張大緯</t>
  </si>
  <si>
    <t>107S294</t>
  </si>
  <si>
    <t>於嵌入式平台上開發符合OSEK/VDX規範之即時作業系統</t>
  </si>
  <si>
    <t>107S295</t>
  </si>
  <si>
    <t>高雄市政府工務局養護工程處</t>
  </si>
  <si>
    <t>107年高雄市重載道路鋪面技術研究案</t>
  </si>
  <si>
    <t>107C035</t>
  </si>
  <si>
    <t>燃料種類混燒比例及成分標準評估計畫</t>
  </si>
  <si>
    <t>呂昭宏</t>
  </si>
  <si>
    <t>107S296</t>
  </si>
  <si>
    <t>台南市未登記工廠聚落用地合法化規劃研究案</t>
  </si>
  <si>
    <t>00206K9</t>
  </si>
  <si>
    <t>心臟醫療中心</t>
  </si>
  <si>
    <t>107S297</t>
  </si>
  <si>
    <t>臺南市政府教育局</t>
  </si>
  <si>
    <t>107年度臺南市政府教育局健康雲平台擴充資訊服務採購</t>
  </si>
  <si>
    <t>107S298</t>
  </si>
  <si>
    <t>達邁科技股份有限公司</t>
  </si>
  <si>
    <t>達邁科技股份有限公司實施企業社會責任(CSR)報告書輔導</t>
  </si>
  <si>
    <t>張懿</t>
  </si>
  <si>
    <t>107C036</t>
  </si>
  <si>
    <t>台灣電力股份有限公司水力施工處</t>
  </si>
  <si>
    <t>配合離岸風力發電之漁業轉型研究</t>
  </si>
  <si>
    <t>陳響亮</t>
  </si>
  <si>
    <t>107S299</t>
  </si>
  <si>
    <t>OPC　UA通訊協定整合機械手臂之應用(請購單號︰Q530100131)</t>
  </si>
  <si>
    <t>107P011</t>
  </si>
  <si>
    <t>2018　UP3　to　Space　國際研討會</t>
  </si>
  <si>
    <t>107S300</t>
  </si>
  <si>
    <t>富貴角資料浮標海上維修</t>
  </si>
  <si>
    <t>107S301</t>
  </si>
  <si>
    <t>Development　of　population　bioequivalence　(PBE)　statistical　analysis　method　for　Azacitidine　for　Injection</t>
  </si>
  <si>
    <t>107S302</t>
  </si>
  <si>
    <t>107年度娛樂漁業漁船遊憩安全輔導計畫</t>
  </si>
  <si>
    <t>107S303</t>
  </si>
  <si>
    <t>臺南市中級土壤液化潛勢地圖第二期建置委託技術服務委託土壤力學試驗與評估工作</t>
  </si>
  <si>
    <t>黃華瑋</t>
  </si>
  <si>
    <t>107學年度公司治理實務研討進修班</t>
  </si>
  <si>
    <t>107S304</t>
  </si>
  <si>
    <t>廷鑫興業股份有限公司</t>
  </si>
  <si>
    <t>醫學級鎂釘創製串產研發計畫-III</t>
  </si>
  <si>
    <t>107S305</t>
  </si>
  <si>
    <t>高頻感光材料之開發研究</t>
  </si>
  <si>
    <t>陳東陽</t>
  </si>
  <si>
    <t>107B003</t>
  </si>
  <si>
    <t>本會聘任助理研究員開辦費</t>
  </si>
  <si>
    <t>蘇佑翔</t>
  </si>
  <si>
    <t>108B001</t>
  </si>
  <si>
    <t>107S306</t>
  </si>
  <si>
    <t>億光電子工業股份有限公司</t>
  </si>
  <si>
    <t>億光電子工業股份有限公司2018年度企業社會責任報告書輔導專案</t>
  </si>
  <si>
    <t>柳青薰</t>
  </si>
  <si>
    <t>107S307</t>
  </si>
  <si>
    <t>國立臺灣博物館</t>
  </si>
  <si>
    <t>陳仁和建築設計作品模型製作案</t>
  </si>
  <si>
    <t>107S308</t>
  </si>
  <si>
    <t>台灣苯乙烯工業股份有限公司企業社會責任(CSR)報告書輔導計畫</t>
  </si>
  <si>
    <t>107S309</t>
  </si>
  <si>
    <t>加高電子股份有限公司</t>
  </si>
  <si>
    <t>加高電子股份有限公司企業社會責任教育訓練</t>
  </si>
  <si>
    <t>洪廣騰</t>
  </si>
  <si>
    <t>107S310</t>
  </si>
  <si>
    <t>可杰企業有限公司</t>
  </si>
  <si>
    <t>70Bar高壓變頻出水機研製計劃</t>
  </si>
  <si>
    <t>107S311</t>
  </si>
  <si>
    <t>隆輝安全帽有限公司</t>
  </si>
  <si>
    <t>安全帽製造之精實存貨管理</t>
  </si>
  <si>
    <t>107P012</t>
  </si>
  <si>
    <t>半導體先進製程與檢測技術論壇</t>
  </si>
  <si>
    <t>107S325</t>
  </si>
  <si>
    <t>PP接枝改質加工(採購單號:3000568398)</t>
  </si>
  <si>
    <t>廖建棠</t>
  </si>
  <si>
    <t>永續能源中心</t>
  </si>
  <si>
    <t>107S313</t>
  </si>
  <si>
    <t>江蘇萬幫德和新能源科技股份有限公司</t>
  </si>
  <si>
    <t>智能建筑与電動車停車場電能管理系統研究</t>
  </si>
  <si>
    <t>00206A8</t>
  </si>
  <si>
    <t>前瞻醫用中心</t>
  </si>
  <si>
    <t>107S314</t>
  </si>
  <si>
    <t>具傷口監控及智慧控制之新型NPWT裝置(II)</t>
  </si>
  <si>
    <t>107S315</t>
  </si>
  <si>
    <t>財團法人慶恩教育基金會</t>
  </si>
  <si>
    <t>綠色科技環保技術問題探討研究合作</t>
  </si>
  <si>
    <t>107S316</t>
  </si>
  <si>
    <t>反射訊號資料Level-1資料反演(案號︰NSPO-S-107151)</t>
  </si>
  <si>
    <t>107S317</t>
  </si>
  <si>
    <t>安華聯網科技股份有限公司</t>
  </si>
  <si>
    <t>107年度強化民營能源關鍵資訊基礎設施資安防護計畫之規劃民營能源產業資安防護策略與防護基準工作</t>
  </si>
  <si>
    <t>107S318</t>
  </si>
  <si>
    <t>107P013</t>
  </si>
  <si>
    <t>跨域永續環境實踐教學成果發表與交流工作坊</t>
  </si>
  <si>
    <t>107S319</t>
  </si>
  <si>
    <t>管內IMU定位儀研發</t>
  </si>
  <si>
    <t>107S320</t>
  </si>
  <si>
    <t>光感動股份有限公司</t>
  </si>
  <si>
    <t>UV　膠光學量測委託研究計畫</t>
  </si>
  <si>
    <t>郭瑞昭</t>
  </si>
  <si>
    <t>107S322</t>
  </si>
  <si>
    <t>高強度鋁合金之學理探討與分析-part1 (採購單號：10737)</t>
  </si>
  <si>
    <t>107S323</t>
  </si>
  <si>
    <t>AI　視覺辨識應用於人員複判檢驗</t>
  </si>
  <si>
    <t>107S324</t>
  </si>
  <si>
    <t>SAT　圖形自動判圖技術建立</t>
  </si>
  <si>
    <t>陳薇羽</t>
  </si>
  <si>
    <t>107C037</t>
  </si>
  <si>
    <t>汙染場址高解析度調查與生物整治適用性試驗計畫</t>
  </si>
  <si>
    <t>107S326</t>
  </si>
  <si>
    <t>水上型太陽光電系統風洞試驗</t>
  </si>
  <si>
    <t>107S327</t>
  </si>
  <si>
    <t>新系環境技術有限公司</t>
  </si>
  <si>
    <t>新系環境技術有限公司輔導竹科管理局完成企業社會責任報告書</t>
  </si>
  <si>
    <t>107S328</t>
  </si>
  <si>
    <t>明台化工股份有限公司</t>
  </si>
  <si>
    <t>明台化工股份有限公司企業社會責任管理系統輔導</t>
  </si>
  <si>
    <t>饒見有</t>
  </si>
  <si>
    <t>107S329</t>
  </si>
  <si>
    <t>高雄市政府地政局</t>
  </si>
  <si>
    <t>臺灣地區像片基本圖影像校正定位處理</t>
  </si>
  <si>
    <t>107S330</t>
  </si>
  <si>
    <t>新光人壽保險股份有限公司</t>
  </si>
  <si>
    <t>新光人壽保險股份有限公司ISO14046組織型水足跡盤查輔導</t>
  </si>
  <si>
    <t>107S331</t>
  </si>
  <si>
    <t>半導體設備參數失效原因智能化分類</t>
  </si>
  <si>
    <t>侯文哲</t>
  </si>
  <si>
    <t>107C038</t>
  </si>
  <si>
    <t>行政院環境保護署毒物及化學物質局</t>
  </si>
  <si>
    <t>高潛勢污染場域新興污染物風險管理及溝通先期計畫</t>
  </si>
  <si>
    <t>107C039</t>
  </si>
  <si>
    <t>「歷史建築R07一樓空間設置傳統匠師審查及培訓工坊(木作及土水瓦作類)工程」工作報告書</t>
  </si>
  <si>
    <t>107S332</t>
  </si>
  <si>
    <t>企業人力資源提升計畫－華新麗華股份有限公司之綠建材暨新南向教育訓練</t>
  </si>
  <si>
    <t>107S333</t>
  </si>
  <si>
    <t>107年度濾材物化特性研究計畫</t>
  </si>
  <si>
    <t>107S334</t>
  </si>
  <si>
    <t>企業人力資源提升計畫－華新麗華股份有限公司之循環經濟教育訓練</t>
  </si>
  <si>
    <t>107S312</t>
  </si>
  <si>
    <t>允能風力發電股份有限公司</t>
  </si>
  <si>
    <t>雲林離岸風廠海域暴潮分析及颱風波浪溯上分析(Order no:YUN-SUB-1109)</t>
  </si>
  <si>
    <t>李光益</t>
  </si>
  <si>
    <t>107S335</t>
  </si>
  <si>
    <t>國定古蹟鳳山縣舊城周遭道路系統改善規劃研究案</t>
  </si>
  <si>
    <t>107S336</t>
  </si>
  <si>
    <t>網訊電通股份有限公司</t>
  </si>
  <si>
    <t>AI客服對話技術研發</t>
  </si>
  <si>
    <t>莊蕙萍</t>
  </si>
  <si>
    <t>107S337</t>
  </si>
  <si>
    <t>六甲綠能驗證平台操作與採樣分析(採購單號︰3000570584)</t>
  </si>
  <si>
    <t>107S338</t>
  </si>
  <si>
    <t>委託分析傳感器材料特性(採購單號:3000570581)</t>
  </si>
  <si>
    <t>107S339</t>
  </si>
  <si>
    <t>氣體吸附劑(採購單號:3000570491)</t>
  </si>
  <si>
    <t>107S340</t>
  </si>
  <si>
    <t>107年屏東縣推動青年創業業務2週年成果展現計畫勞務委託案　</t>
  </si>
  <si>
    <t>洪郁修</t>
  </si>
  <si>
    <t>107S341</t>
  </si>
  <si>
    <t>新視代科技股份有限公司</t>
  </si>
  <si>
    <t>鏈結教學與產業：應用精實產品研發於家電創新設計</t>
  </si>
  <si>
    <t>王大中</t>
  </si>
  <si>
    <t>107S342</t>
  </si>
  <si>
    <t>無人機定旋翼機身構型設計與流力分析(採購單號︰3000569592)</t>
  </si>
  <si>
    <t>施凱中</t>
  </si>
  <si>
    <t>107S343</t>
  </si>
  <si>
    <t>英屬開曼群島商亞德客國際股份有限公司台灣分公司</t>
  </si>
  <si>
    <t>電動缸動力馬達之共同開發</t>
  </si>
  <si>
    <t>107S344</t>
  </si>
  <si>
    <t>東杰國際開發有限公司</t>
  </si>
  <si>
    <t>檸檬馬鞭草膠原蛋白、液態猴頭菇菌體及γ–胺基丁酸之生化活性測試</t>
  </si>
  <si>
    <t>00206L8</t>
  </si>
  <si>
    <t>智慧城市網路中心</t>
  </si>
  <si>
    <t>107S345</t>
  </si>
  <si>
    <t>中華郵政股份有限公司</t>
  </si>
  <si>
    <t>郵政物流園區車流分析與動線規劃</t>
  </si>
  <si>
    <t>107S346</t>
  </si>
  <si>
    <t>Hno.1088和Hno.1090 波浪附加阻力計算</t>
  </si>
  <si>
    <t>107S347</t>
  </si>
  <si>
    <t>群聯電子股份有限公司</t>
  </si>
  <si>
    <t>群聯電子股份有限公司優質企業(AEO)制度輔導建置</t>
  </si>
  <si>
    <t>107C040</t>
  </si>
  <si>
    <t>均質土壤淺層滑動無線監測系統公路邊坡檢監測計畫(MOTC-IOT-107-H1EB002)</t>
  </si>
  <si>
    <t>蔡文達</t>
  </si>
  <si>
    <t>107S348</t>
  </si>
  <si>
    <t>東盟開發實業股份有限公司</t>
  </si>
  <si>
    <t>不銹鋼鹽霧試驗及電化學極化曲線測試</t>
  </si>
  <si>
    <t>107S349</t>
  </si>
  <si>
    <t>雲林縣縣定古蹟北港鎮安宮修復及再利用計畫</t>
  </si>
  <si>
    <t>107S350</t>
  </si>
  <si>
    <t>台灣鹿茸生物科技股份有限公司</t>
  </si>
  <si>
    <t>城鄉創生轉型輔導計畫-台南六級化養生產業推動計畫-台灣鹿茸生技</t>
  </si>
  <si>
    <t>107S351</t>
  </si>
  <si>
    <t>吉宸生技企業有限公司</t>
  </si>
  <si>
    <t>城鄉創生轉型輔導計畫-台南六級化養生產業推動計畫-吉宸生技</t>
  </si>
  <si>
    <t>107S352</t>
  </si>
  <si>
    <t>富達有限公司</t>
  </si>
  <si>
    <t>城鄉創生轉型輔導計畫-台南六級化養生產業推動計畫-富達</t>
  </si>
  <si>
    <t>107S353</t>
  </si>
  <si>
    <t>耐斯企業股份有限公司碳標籤申請輔導</t>
  </si>
  <si>
    <t>李俊毅</t>
  </si>
  <si>
    <t>107S354</t>
  </si>
  <si>
    <t>國立成功大學</t>
  </si>
  <si>
    <t>電磁波敏感症盛行率調查案（中區暨南區)</t>
  </si>
  <si>
    <t>107S355</t>
  </si>
  <si>
    <t>KOA CORPORATION</t>
  </si>
  <si>
    <t>Research　on　electrode　materials</t>
  </si>
  <si>
    <t>郭余民</t>
  </si>
  <si>
    <t>108S002</t>
  </si>
  <si>
    <t>雅祥生技醫藥股份有限公司</t>
  </si>
  <si>
    <t>ES135在三種神經疾病的療效探討</t>
  </si>
  <si>
    <t>107S356</t>
  </si>
  <si>
    <t>粉末膠注成型特性測試分析(SYV0700525)</t>
  </si>
  <si>
    <t>107S357</t>
  </si>
  <si>
    <t>社團法人台灣永續供應協會</t>
  </si>
  <si>
    <t>台灣永續供應循環經濟論壇</t>
  </si>
  <si>
    <t>107S358</t>
  </si>
  <si>
    <t>有機底泥分析</t>
  </si>
  <si>
    <t>林敬樺</t>
  </si>
  <si>
    <t>107S359</t>
  </si>
  <si>
    <t>箔子寮漁港外沙洲地形變化監測計畫</t>
  </si>
  <si>
    <t>107S360</t>
  </si>
  <si>
    <t>晨禎營造股份有限公司</t>
  </si>
  <si>
    <t>晨禎營造總部多功能廳堂建築聲學模擬</t>
  </si>
  <si>
    <t>107S361</t>
  </si>
  <si>
    <t>中鋼公司原料儲存場粒狀污染物排放係數研究計畫</t>
  </si>
  <si>
    <t>107S362</t>
  </si>
  <si>
    <t>3D列印無人機製作組裝</t>
  </si>
  <si>
    <t>107S368</t>
  </si>
  <si>
    <t>三級發電機初步模擬分析評估(購案案號︰SBW0700113)</t>
  </si>
  <si>
    <t>107S364</t>
  </si>
  <si>
    <t>鈶展金屬有限公司</t>
  </si>
  <si>
    <t>鈶展-建築用防火捲門及遮煙性能檢測專案</t>
  </si>
  <si>
    <t>107S365</t>
  </si>
  <si>
    <t>關貿網路股份有限公司</t>
  </si>
  <si>
    <t>「遙控無人機規範管理推動計畫」顧問服務</t>
  </si>
  <si>
    <t>107S366</t>
  </si>
  <si>
    <t>臺南市未登記工廠座談暨研擬未登記工廠成長管理方案</t>
  </si>
  <si>
    <t>107S367</t>
  </si>
  <si>
    <t>玉山國家公園管理處</t>
  </si>
  <si>
    <t>玉山國家公園東埔一鄰原住民保留地一般管制區細部計畫擬定</t>
  </si>
  <si>
    <t>108S003</t>
  </si>
  <si>
    <t>大鵬灣風景區108年度海岸氣象資訊整合計畫</t>
  </si>
  <si>
    <t>107S369</t>
  </si>
  <si>
    <t>環保署環境督察總隊三區環境督察大隊指定之污染源對象進行CEMS查核(採購單號:3000573525)</t>
  </si>
  <si>
    <t>107S370</t>
  </si>
  <si>
    <t>致伸科技股份有限公司</t>
  </si>
  <si>
    <t>致伸科技股份有限公司企業社會責任(CSR)報告書輔導</t>
  </si>
  <si>
    <t>107S371</t>
  </si>
  <si>
    <t>羅氏大藥廠股份有限公司</t>
  </si>
  <si>
    <t>Clinical　characteristics　and　treatment　patterns　for　patients　diagnosed　with　breast　cancer　in　Taiwan</t>
  </si>
  <si>
    <t>108S004</t>
  </si>
  <si>
    <t>108嚴慶齡專題計畫–排氣管最佳化設計-排氣背壓與排氣音頻關係研究</t>
  </si>
  <si>
    <t>108S005</t>
  </si>
  <si>
    <t>非侵入性產前分子檢測新平台-遺傳疾病篩檢　</t>
  </si>
  <si>
    <t>107S372</t>
  </si>
  <si>
    <t>鳳山縣舊城疑似南門段城牆透地雷達探測及灰漿檢測分析</t>
  </si>
  <si>
    <t>108P001</t>
  </si>
  <si>
    <t>第二十三屆（2019年）國土規劃論壇研討會</t>
  </si>
  <si>
    <t>107S373</t>
  </si>
  <si>
    <t>藷來寶，瓜瓜樂~新化城鄉共榮計畫</t>
  </si>
  <si>
    <t>防災教育中心</t>
  </si>
  <si>
    <t>蔡在宗</t>
  </si>
  <si>
    <t>00206M1</t>
  </si>
  <si>
    <t>108S006</t>
  </si>
  <si>
    <t>花蓮縣消防局</t>
  </si>
  <si>
    <t>108年度花蓮縣災害防救深耕第3期計畫</t>
  </si>
  <si>
    <t>108P001R</t>
  </si>
  <si>
    <t>107S374</t>
  </si>
  <si>
    <t>琮實興業有限公司</t>
  </si>
  <si>
    <t>琮實興業有限公司ISO　28000供應鏈安全管理系統輔導建置</t>
  </si>
  <si>
    <t>107S375</t>
  </si>
  <si>
    <t>關鍵製造流體動力性能模擬與數據解析(採購單號︰3000575071)</t>
  </si>
  <si>
    <t>107S376</t>
  </si>
  <si>
    <t>高雄市政府農業局</t>
  </si>
  <si>
    <t>107-108年度楠梓仙溪重要濕地(國家級)基礎調查計畫</t>
  </si>
  <si>
    <t>107S377</t>
  </si>
  <si>
    <t>東沙環礁國家公園螺貝類資源調查</t>
  </si>
  <si>
    <t>王泰裕</t>
  </si>
  <si>
    <t>108S007</t>
  </si>
  <si>
    <t>崧柏電子有限公司</t>
  </si>
  <si>
    <t>現場生產系統改善(II)</t>
  </si>
  <si>
    <t>107S378</t>
  </si>
  <si>
    <t>台灣肥料股份有限公司企業社會責任(CSR)報告書輔導</t>
  </si>
  <si>
    <t>陳文立</t>
  </si>
  <si>
    <t>108S008</t>
  </si>
  <si>
    <t>華夏玻璃股份有限公司</t>
  </si>
  <si>
    <t>玻璃容器成形模擬技術開發</t>
  </si>
  <si>
    <t>108S009</t>
  </si>
  <si>
    <t>可貿企業股份有限公司</t>
  </si>
  <si>
    <t>可貿企業股份有限公司優質企業(AEO)制度暨ISO50001:2018能源管理系統改版輔導</t>
  </si>
  <si>
    <t>108S010</t>
  </si>
  <si>
    <t>玻璃容器厚度(瓶身)量測系統開發</t>
  </si>
  <si>
    <t>108S011</t>
  </si>
  <si>
    <t>108年度曾文、牡丹、阿公店、高屏堰及甲仙堰水庫集水區水質監測計畫</t>
  </si>
  <si>
    <t>107S379</t>
  </si>
  <si>
    <t>榮工工程股份有限公司</t>
  </si>
  <si>
    <t>南化水庫防淤隧道工程-進水口渠道開挖範圍抽淤工程-清淤計量及檢驗</t>
  </si>
  <si>
    <t>107S380</t>
  </si>
  <si>
    <t>三洋熱能工程有限公司</t>
  </si>
  <si>
    <t>淬火爐淬火液流場分析</t>
  </si>
  <si>
    <t>107S381</t>
  </si>
  <si>
    <t>宇祥鋼鐵工業股份有限公司</t>
  </si>
  <si>
    <t>宇祥-建築用防火門及遮煙性能檢測專案</t>
  </si>
  <si>
    <t>108S018</t>
  </si>
  <si>
    <t>二氧化碳捕獲及轉化為烷化合物觸媒之研究</t>
  </si>
  <si>
    <t>108S012</t>
  </si>
  <si>
    <t>新安東京海上產物保險股份有限公司</t>
  </si>
  <si>
    <t>新安東京海上產物保險(股)公司2018年企業社會責任(CSR)報告書輔導</t>
  </si>
  <si>
    <t>108S013</t>
  </si>
  <si>
    <t>廉捷科技股份有限公司</t>
  </si>
  <si>
    <t>氟化鈣產品品質檢測分析計畫</t>
  </si>
  <si>
    <t>108S014</t>
  </si>
  <si>
    <t>108年度曾文水庫集水區巡查管理暨曾文、阿公店及牡丹水庫衛星監測計畫</t>
  </si>
  <si>
    <t>107S383</t>
  </si>
  <si>
    <t>「南科無人機群飛技術發展及應用」委託專業服務案(案號︰107660D02486)</t>
  </si>
  <si>
    <t>107S384</t>
  </si>
  <si>
    <t>春源鋼鐵工業股份有限公司</t>
  </si>
  <si>
    <t>春源鋼鐵工業股份有限公司2018年企業社會責任(CSR)報告書美編製作</t>
  </si>
  <si>
    <t>108B002</t>
  </si>
  <si>
    <t>職場充電加值學習系列課程</t>
  </si>
  <si>
    <t>107S385</t>
  </si>
  <si>
    <t>台江黑面琵鷺保護區底棲指標生物族群及棲地調查監測計畫</t>
  </si>
  <si>
    <t>108S015</t>
  </si>
  <si>
    <t>國泰化工廠股份有限公司2018年企業社會責任(CSR)報告書輔導</t>
  </si>
  <si>
    <t>侯明欽</t>
  </si>
  <si>
    <t>108S016</t>
  </si>
  <si>
    <t>108年南科創新創業輔導培育計畫</t>
  </si>
  <si>
    <t>108S017</t>
  </si>
  <si>
    <t>108年度曾文、牡丹、阿公店、高屏溪、甲仙攔河堰水質檢驗分析計畫</t>
  </si>
  <si>
    <t>黃聖杰</t>
  </si>
  <si>
    <t>107S386</t>
  </si>
  <si>
    <t>Mold　Flow　Simulation　and　Analysis　for　Wire　Sweep　Investigation　III</t>
  </si>
  <si>
    <t>107S387</t>
  </si>
  <si>
    <t>ETS　fine　pitch　substrate　漲縮因子分析與模擬手法建立</t>
  </si>
  <si>
    <t>曾盛豪</t>
  </si>
  <si>
    <t>107S390</t>
  </si>
  <si>
    <t>開發用於檢測膽紅素、血紅素與膠原蛋白之非侵入式微型光學量測儀</t>
  </si>
  <si>
    <t>許文東</t>
  </si>
  <si>
    <t>107S388</t>
  </si>
  <si>
    <t>雷射加熱過程中的矽晶片翹曲模擬技術</t>
  </si>
  <si>
    <t>107S389</t>
  </si>
  <si>
    <t>直轄市定古蹟二層行溪舊鐵路橋與歷史建築二層行溪舊公路橋調查研究及修復再利用計畫</t>
  </si>
  <si>
    <t>107S391</t>
  </si>
  <si>
    <t>華運石化油品中心遷(設)廠地質鑽探調查工作-土壤動態試驗</t>
  </si>
  <si>
    <t>108S030</t>
  </si>
  <si>
    <t>南投縣政府</t>
  </si>
  <si>
    <t>南投縣配合國土計畫推動產業（工業）用地資源空間規劃計畫</t>
  </si>
  <si>
    <t>108E002D</t>
  </si>
  <si>
    <t>108-109年廢棄物清理專業技術人員訓練</t>
  </si>
  <si>
    <t>徐旭政</t>
  </si>
  <si>
    <t>107S392</t>
  </si>
  <si>
    <t>以光學非接觸式方法檢測free-form　lens　的表面形貌</t>
  </si>
  <si>
    <t>108S019</t>
  </si>
  <si>
    <t>臺灣苗栗農田水利會</t>
  </si>
  <si>
    <t>明德水庫水力抽泥清淤工程-第三公正單位清淤計量查核及檢驗</t>
  </si>
  <si>
    <t>108C001</t>
  </si>
  <si>
    <t>108年度古蹟歷史建築分區專業服務中心(三區)委託專業服務案</t>
  </si>
  <si>
    <t>108S023</t>
  </si>
  <si>
    <t>建置國立科學教育體驗未來館綜合規劃</t>
  </si>
  <si>
    <t>108S020</t>
  </si>
  <si>
    <t>超音速高溫粒子衝擊流對熱防護材料燒蝕及沖蝕計算先期研究(契約編號︰XB07363PA10PE-CS)</t>
  </si>
  <si>
    <t>107S394</t>
  </si>
  <si>
    <t>廢水廠操作效能提升</t>
  </si>
  <si>
    <t>107S395</t>
  </si>
  <si>
    <t>高雄廠空污及廢水生物處理系統微生物組成與處理效率相關性分析及馴養評估建議</t>
  </si>
  <si>
    <t>108S021</t>
  </si>
  <si>
    <t>豐國水產股份有限公司</t>
  </si>
  <si>
    <t>中西太平洋圍網漁業之正鰹漁場預測</t>
  </si>
  <si>
    <t>108S022</t>
  </si>
  <si>
    <t>大統益股份有限公司2018？企業社會責任報告書？新輔導</t>
  </si>
  <si>
    <t>107C041</t>
  </si>
  <si>
    <t>土壤及地下水汙染整治綠色創新技術推動與技術驗證示範計畫</t>
  </si>
  <si>
    <t>108S024</t>
  </si>
  <si>
    <t>遠傳電信股份有限公司系統整合分公司</t>
  </si>
  <si>
    <t>「需量反應用戶行為分析與潛力估測功能展示系統」智慧電表資料加值應用</t>
  </si>
  <si>
    <t>林維哲</t>
  </si>
  <si>
    <t>108S025</t>
  </si>
  <si>
    <t>電動機車馬達驅控整合技術</t>
  </si>
  <si>
    <t>108S026</t>
  </si>
  <si>
    <t>108年度水庫集水區保育治理推動綜整服務計畫</t>
  </si>
  <si>
    <t>108S027</t>
  </si>
  <si>
    <t>宏華營造股份有限公司</t>
  </si>
  <si>
    <t>海管施工？定性水工模型試驗</t>
  </si>
  <si>
    <t>108S028</t>
  </si>
  <si>
    <t>建中工程股份有限公司</t>
  </si>
  <si>
    <t>白河段瀝青混凝土路面撓度檢測評估(108)</t>
  </si>
  <si>
    <t>108E003D</t>
  </si>
  <si>
    <t>108至109空氣污染防制專責人員訓練</t>
  </si>
  <si>
    <t>108E004D</t>
  </si>
  <si>
    <t>廢(污)水處理專責人員訓練計畫</t>
  </si>
  <si>
    <t>108S029</t>
  </si>
  <si>
    <t>南寶國際生物科技股份有限公司</t>
  </si>
  <si>
    <t>南寶國際生物科技股份有限公司ISO　22000：2018　食品安全管理系統改版輔導</t>
  </si>
  <si>
    <t>108年度臺灣藥事論壇線上課程</t>
  </si>
  <si>
    <t>108S031</t>
  </si>
  <si>
    <t>進口鹽品試驗委託檢測研究</t>
  </si>
  <si>
    <t>賴進興</t>
  </si>
  <si>
    <t>107C042</t>
  </si>
  <si>
    <t>有害空氣污染物環境監測網規劃先期計畫</t>
  </si>
  <si>
    <t>108P002</t>
  </si>
  <si>
    <t>108年度『高科技產業安全與環境保護』系列研討</t>
  </si>
  <si>
    <t>108E006D</t>
  </si>
  <si>
    <t>毒性化學物質專業技術管理人員訓練計畫</t>
  </si>
  <si>
    <t>張偉翔</t>
  </si>
  <si>
    <t>108E007D</t>
  </si>
  <si>
    <t>環境用藥專業技術人員訓練計畫</t>
  </si>
  <si>
    <t>107S396</t>
  </si>
  <si>
    <t>行政院農業委員會農糧署</t>
  </si>
  <si>
    <t>107-108年度口頭約定承租農地調查勞務採購案</t>
  </si>
  <si>
    <t>105S013</t>
  </si>
  <si>
    <t>105年大規模崩塌區影響範圍調查與劃設</t>
  </si>
  <si>
    <t>105E005A</t>
  </si>
  <si>
    <t>太陽熱能利用與補助作業計畫</t>
  </si>
  <si>
    <t>105E005B</t>
  </si>
  <si>
    <t>太陽熱能利用與補助作業-技術服務費</t>
  </si>
  <si>
    <t>105E005C</t>
  </si>
  <si>
    <t>太陽熱能利用與補助作業-業合權利金</t>
  </si>
  <si>
    <t>105S014</t>
  </si>
  <si>
    <t>濁水溪集水區土砂收支管理模式建置</t>
  </si>
  <si>
    <t>105S015</t>
  </si>
  <si>
    <t>宏遠興業股份有限公司</t>
  </si>
  <si>
    <t>宏遠興業股份有限公司清潔生產輔導</t>
  </si>
  <si>
    <t>105S016</t>
  </si>
  <si>
    <t>錸德科技股份有限公司</t>
  </si>
  <si>
    <t>錸德科技股份有限公司企業社會責任(CSR)報告書</t>
  </si>
  <si>
    <t>林育芸</t>
  </si>
  <si>
    <t>105S017</t>
  </si>
  <si>
    <t>廣泰金屬工業股份有限公司</t>
  </si>
  <si>
    <t>鋼管組合平板之力學分析與試驗</t>
  </si>
  <si>
    <t>國立臺北科技大學</t>
  </si>
  <si>
    <t>吳麗真</t>
  </si>
  <si>
    <t>105S018</t>
  </si>
  <si>
    <t>「宏遠興業(永續大樓RN、織一RN、撚織RN、生態社區EC)　綠建築標章評定服務」合作計畫</t>
  </si>
  <si>
    <t>105S019</t>
  </si>
  <si>
    <t>105年綠建築及綠色工廠輔導案委託專業服務案</t>
  </si>
  <si>
    <t>105S020</t>
  </si>
  <si>
    <t>淨水濾材品質研究計畫</t>
  </si>
  <si>
    <t>105S021</t>
  </si>
  <si>
    <t>南星計畫中程計畫第13期暨各掩埋場環境品質監測計畫</t>
  </si>
  <si>
    <t>105C003</t>
  </si>
  <si>
    <t>「105年度委託科技計畫-乙類」(F-114-000811)-委託研究105年農產品殘留農藥風險監測計畫</t>
  </si>
  <si>
    <t>105S022</t>
  </si>
  <si>
    <t>台南高雄海堤溢淹越波預警系統驗證及建置(2/2)</t>
  </si>
  <si>
    <t>105S024</t>
  </si>
  <si>
    <t>低功耗高解析度逐次逼近式類比數位轉換器開發</t>
  </si>
  <si>
    <t>陳昭宇</t>
  </si>
  <si>
    <t>105S023</t>
  </si>
  <si>
    <t>臺灣永光化學工業股份有限公司</t>
  </si>
  <si>
    <t>染料敏化太陽能電池材料研究與開發計畫</t>
  </si>
  <si>
    <t>105S025</t>
  </si>
  <si>
    <t>富貴角、七美資料浮標建置及外洋資料浮標系統更新</t>
  </si>
  <si>
    <t>105S026</t>
  </si>
  <si>
    <t>異常海象機率預警研究與作業試用(1/4)</t>
  </si>
  <si>
    <t>103S467</t>
  </si>
  <si>
    <t>105S027</t>
  </si>
  <si>
    <t>集水區河道土砂流出量觀測系統設置之先期研究</t>
  </si>
  <si>
    <t>105S028</t>
  </si>
  <si>
    <t>河口及海岸漂沙觀測技術研究(2/3)</t>
  </si>
  <si>
    <t>105B001</t>
  </si>
  <si>
    <t>105S029</t>
  </si>
  <si>
    <t>國泰建設股份有限公司</t>
  </si>
  <si>
    <t>國泰建設股份有限公司　ISO14001、ISO14064-1、ISO14067輔導</t>
  </si>
  <si>
    <t>105S030</t>
  </si>
  <si>
    <t>105年度資料浮標維護與資訊管理作業</t>
  </si>
  <si>
    <t>105C004</t>
  </si>
  <si>
    <t>105年度古蹟歷史建築分區專業服務中心（三區）委託專業服務案</t>
  </si>
  <si>
    <t>105S031</t>
  </si>
  <si>
    <t>國泰建設股份有限公司2015年企業社會責任報告書</t>
  </si>
  <si>
    <t>105S032</t>
  </si>
  <si>
    <t>105S033</t>
  </si>
  <si>
    <t>105年度阿公店水庫空庫防淤泥砂觀測委託專業服務</t>
  </si>
  <si>
    <t>105S034</t>
  </si>
  <si>
    <t>中華航空股份有限公司</t>
  </si>
  <si>
    <t>中華航空地服人員排班系統</t>
  </si>
  <si>
    <t>105S035</t>
  </si>
  <si>
    <t>中鋼鋁業股份有限公司</t>
  </si>
  <si>
    <t>中鋼鋁業股份有限公司1050合金產品碳足跡盤查輔導</t>
  </si>
  <si>
    <t>低碳建築聯盟服務推廣</t>
  </si>
  <si>
    <t>105S036</t>
  </si>
  <si>
    <t>完成</t>
    <phoneticPr fontId="2" type="noConversion"/>
  </si>
  <si>
    <t>　1.　Sunitinib　v.s.　pazopanib　as　first　line　therapy　for　Taiwanese　advanced　renal　cell　carcinoma 　a　retrospective　NHIA　database　analysis　and　2.　Clinical　outcome　of　hormonal　receptor　positive</t>
    <phoneticPr fontId="2" type="noConversion"/>
  </si>
  <si>
    <t>105S037</t>
  </si>
  <si>
    <t>105年台南園區環境微振動監測系統佈設計畫</t>
  </si>
  <si>
    <t>105S038</t>
  </si>
  <si>
    <t>105年度高雄、澎湖、金門地區農村再生永續陪伴計畫</t>
  </si>
  <si>
    <t>105C005</t>
  </si>
  <si>
    <t>實尺寸鋼構屋之剪力連接複合鋼梁火害結構行為研究</t>
  </si>
  <si>
    <t>105C006</t>
  </si>
  <si>
    <t>因應氣候變遷水源設施脆弱度盤查方法研究(3/3)</t>
  </si>
  <si>
    <t>105B002</t>
  </si>
  <si>
    <t>105年度研園工作坊開辦費</t>
  </si>
  <si>
    <t>105S039</t>
  </si>
  <si>
    <t>嚴慶齡工業發展基金會105年度專題研究計畫</t>
  </si>
  <si>
    <t>105S040</t>
  </si>
  <si>
    <t>六輕麥寮工業園區地下水監測與數據解析</t>
  </si>
  <si>
    <t>105C007</t>
  </si>
  <si>
    <t>飲用水水源及水質標準項目之調查及評估(3/3)(計畫編號︰EPA-105-01J1-02-101)</t>
  </si>
  <si>
    <t>105S041</t>
  </si>
  <si>
    <t>新光產物保險股份有限公司2015年企業社會責任(CSR)報告書</t>
  </si>
  <si>
    <t>105S042</t>
  </si>
  <si>
    <t>105年科技委辦計畫品質管理與推廣計畫</t>
  </si>
  <si>
    <t>105R003</t>
  </si>
  <si>
    <t>105C009</t>
  </si>
  <si>
    <t>BIM雲端作業之先導應用與AEC產業4.0升級策略規劃研究</t>
  </si>
  <si>
    <t>105S043</t>
  </si>
  <si>
    <t>基於EMP之行動化系統發展與應用(採購單號:3000463455)</t>
  </si>
  <si>
    <t>105S044</t>
  </si>
  <si>
    <t>南化水庫上游水資源開發可行性規劃-水庫運用規劃及潰壩安全研究</t>
  </si>
  <si>
    <t>105S045</t>
  </si>
  <si>
    <t>海嘯浪高波傳機率模型之建置研究(採購案號︰NL1050135)</t>
  </si>
  <si>
    <t>張榮偉</t>
  </si>
  <si>
    <t>105S046</t>
  </si>
  <si>
    <t>塑膠膜袋勞工有害物暴露危害與改善研究</t>
  </si>
  <si>
    <t>105C010</t>
  </si>
  <si>
    <t>公路邊坡崩塌監測之無線感測網路模組研發(2/2)</t>
  </si>
  <si>
    <t>105S047</t>
  </si>
  <si>
    <t>麥寮廠105~106年地下水監測與評析計畫</t>
  </si>
  <si>
    <t>105S048</t>
  </si>
  <si>
    <t>105S049</t>
  </si>
  <si>
    <t>105C011</t>
  </si>
  <si>
    <t>105年度「我國海域礦區石油與天然氣資源潛能評估-東海(3/3)」</t>
  </si>
  <si>
    <t>105C012</t>
  </si>
  <si>
    <t>105年度高屏溪流域河川水質採樣檢測分析工作計畫</t>
  </si>
  <si>
    <t>105S050</t>
  </si>
  <si>
    <t>彰化海岸環境營造規劃(2/2)</t>
  </si>
  <si>
    <t>105S051</t>
  </si>
  <si>
    <t>麗園農牧科技股份有限公司</t>
  </si>
  <si>
    <t>麗園農牧科技股份有限公司產品碳足跡暨碳標籤更新輔導</t>
  </si>
  <si>
    <t>105S052</t>
  </si>
  <si>
    <t>大統益股份有限公司2015年企業社會責任報告書更新輔導</t>
  </si>
  <si>
    <t>105S053</t>
  </si>
  <si>
    <t>新穎交聯聚苯咪唑高分子薄膜之開發研究</t>
  </si>
  <si>
    <t>105S054</t>
  </si>
  <si>
    <t>水文地質模式建置與分析研究</t>
  </si>
  <si>
    <t>105C013</t>
  </si>
  <si>
    <t>海域油污監測與擴散模擬技術研發(3/3)</t>
  </si>
  <si>
    <t>105S055</t>
  </si>
  <si>
    <t>化妝品使用安全之篩選評估研究</t>
  </si>
  <si>
    <t>105C014</t>
  </si>
  <si>
    <t>臺灣國際機場引進機場協調整合決策(A-CDM)系統之研究</t>
  </si>
  <si>
    <t>105C015</t>
  </si>
  <si>
    <t>105年度國際海運資料庫更新擴充及資料分析服務</t>
  </si>
  <si>
    <t>105C016</t>
  </si>
  <si>
    <t>105年度多尺度遙測影像分析與展示平台擴充維護</t>
  </si>
  <si>
    <t>謝明得</t>
  </si>
  <si>
    <t>105S056</t>
  </si>
  <si>
    <t>奇景光電股份有限公司</t>
  </si>
  <si>
    <t>前瞻電路與系統實驗室專題研究計畫</t>
  </si>
  <si>
    <t>105S057</t>
  </si>
  <si>
    <t>航班運行控制暨空勤組員排班系統顧問公司選商專案</t>
  </si>
  <si>
    <t>105C017</t>
  </si>
  <si>
    <t>臺灣南段山區地下水資源調查與評估(3/4)</t>
  </si>
  <si>
    <t>105R004</t>
  </si>
  <si>
    <t>105S058</t>
  </si>
  <si>
    <t>105年南部科學工業園區社會責任及環保績效展現計畫</t>
  </si>
  <si>
    <t>105C018</t>
  </si>
  <si>
    <t>我國港灣壓艙水污染問題管理法制化之研究(4/4)( 採購案編號︰MOTC-IOT-105-H2DB005b)</t>
  </si>
  <si>
    <t>105S059</t>
  </si>
  <si>
    <t>富成金屬科技股份有限公司</t>
  </si>
  <si>
    <t>富成金屬辦公大樓節能效益評估</t>
  </si>
  <si>
    <t>105S060</t>
  </si>
  <si>
    <t>菌株100L酉發酵操作因子測試勞務(採購單號:3000464894)</t>
  </si>
  <si>
    <t>吳意珣</t>
  </si>
  <si>
    <t>105S061</t>
  </si>
  <si>
    <t>AT-A2功能性吸金蛋白鑑定及結構模擬測試勞務(採購單號:3000464394)</t>
  </si>
  <si>
    <t>105P004</t>
  </si>
  <si>
    <t>2016玉山永續環境論壇</t>
  </si>
  <si>
    <t>105R005</t>
  </si>
  <si>
    <t>產業結構優化推動計畫─辦理升級轉型訪視及診斷服務</t>
  </si>
  <si>
    <t>105S062</t>
  </si>
  <si>
    <t>轉爐石級配料作為填方材料復育盜濫採土石坑洞之工程應用與健康風險評估</t>
  </si>
  <si>
    <t>105C019</t>
  </si>
  <si>
    <t>104-105年度近海水文觀測站網維護管理與運作(2/2)</t>
  </si>
  <si>
    <t>105P005</t>
  </si>
  <si>
    <t>105年度台日鋰電池材料與安全研討會</t>
  </si>
  <si>
    <t>105S063</t>
  </si>
  <si>
    <t>大億金茂股份有限公司</t>
  </si>
  <si>
    <t>新式電動側踏板之設計與分析</t>
  </si>
  <si>
    <t>105C020</t>
  </si>
  <si>
    <t>「國定古蹟恆春古城古蹟保存計畫」委託專業服務案</t>
  </si>
  <si>
    <t>105年度公司治理與實務研討進修班</t>
  </si>
  <si>
    <t>吳紘霖</t>
  </si>
  <si>
    <t>105S064</t>
  </si>
  <si>
    <t>綠寶農業科技股份有限公司</t>
  </si>
  <si>
    <t>超級電腦建構農業雲端大數據整合規劃案</t>
  </si>
  <si>
    <t>105S065</t>
  </si>
  <si>
    <t>「中橫公路台8線176.3k崩塌災害」緊急調查評估工作</t>
  </si>
  <si>
    <t>105S066</t>
  </si>
  <si>
    <t>花蓮林管處轄管重要土砂區域監測及土砂收支模式建置計畫</t>
  </si>
  <si>
    <t>105C021</t>
  </si>
  <si>
    <t>財團法人紡織產業綜合研究所</t>
  </si>
  <si>
    <t>超細熔噴纖維控制技術之流體力學予牽伸預測控制研究(契約編號︰159B201)</t>
  </si>
  <si>
    <t>105S067</t>
  </si>
  <si>
    <t>105年度花蓮、新竹等4資料浮標站系統及錨繫設備更新與維護案</t>
  </si>
  <si>
    <t>105S068</t>
  </si>
  <si>
    <t>億豐綜合工業股份有限公司</t>
  </si>
  <si>
    <t>億豐綜合工業股份有限公司企業社會責任(CSR)報告書輔導</t>
  </si>
  <si>
    <t>高慧芳</t>
  </si>
  <si>
    <t>105S069</t>
  </si>
  <si>
    <t>評估LTS61K及LTS61K合併重組塵?過敏原在治療塵?誘發過敏性鼻炎的效果</t>
  </si>
  <si>
    <t>105S070</t>
  </si>
  <si>
    <t>學創教育科技有限公司</t>
  </si>
  <si>
    <t>智慧校園創新課程研發建置研究</t>
  </si>
  <si>
    <t>黃敏郎</t>
  </si>
  <si>
    <t>105S071</t>
  </si>
  <si>
    <t>內政部國土測繪中心</t>
  </si>
  <si>
    <t>105年度國土利用監測變異點、土地利用、臺灣通用電子地圖資料標準制訂及修訂採購案(採購案號︰NLSC-105-30)</t>
  </si>
  <si>
    <t>105C022</t>
  </si>
  <si>
    <t>高雄海岸監測調查及離岸堤沉陷原因分析(2/2)</t>
  </si>
  <si>
    <t>劉彥辰</t>
  </si>
  <si>
    <t>105S072</t>
  </si>
  <si>
    <t>自行車輪圈標籤黏貼系統開發</t>
  </si>
  <si>
    <t>105C023</t>
  </si>
  <si>
    <t>綠建築標章審查作業精進計劃</t>
  </si>
  <si>
    <t>105R006</t>
  </si>
  <si>
    <t>研提建築用排煙及附屬設備國家標準制修訂草案建議稿</t>
  </si>
  <si>
    <t>105S073</t>
  </si>
  <si>
    <t>105年度「布袋國內商港整體規劃施工期間環境監測計畫」－「龍宮溪海水交換率評估」</t>
  </si>
  <si>
    <t>105C024</t>
  </si>
  <si>
    <t>由國際航運網路模型探討臺灣港群之營運策略與未來發展(MOTC-IOT-105-EDB001)</t>
  </si>
  <si>
    <t>105R007</t>
  </si>
  <si>
    <t>低煙難燃複合材料技術開發-材料防火耐燃燒蝕測試</t>
  </si>
  <si>
    <t>105S074</t>
  </si>
  <si>
    <t>農業部林業及自然保育署新竹分署</t>
  </si>
  <si>
    <t>105-107年度新竹處無人載具空拍及災害緊急調查分析</t>
  </si>
  <si>
    <t>105C025</t>
  </si>
  <si>
    <t>105年度「我國南海地區非生物資源調查評估計畫(1/3)」</t>
  </si>
  <si>
    <t>105S075</t>
  </si>
  <si>
    <t>永？營造股份有限公司</t>
  </si>
  <si>
    <t>高速公路鋪面績效評估(105)</t>
  </si>
  <si>
    <t>105S076</t>
  </si>
  <si>
    <t>新建輸送空橋交通衝擊評估計劃</t>
  </si>
  <si>
    <t>日語基礎班-發音班</t>
  </si>
  <si>
    <t>105E009D</t>
  </si>
  <si>
    <t>105年度空氣污染物專責人員訓練目測判煙課程專案計畫</t>
  </si>
  <si>
    <t>105S077</t>
  </si>
  <si>
    <t>精元電腦股份有限公司</t>
  </si>
  <si>
    <t>精元電腦股份有限公司實施企業社會責任(CSR)報告書輔導</t>
  </si>
  <si>
    <t>105C026</t>
  </si>
  <si>
    <t>氣候變遷降雨量情境差異對洪旱衝擊評估(1/2)</t>
  </si>
  <si>
    <t>105C027</t>
  </si>
  <si>
    <t>固定污染源空氣污染物連續自動監測設施制度檢討暨資訊管理計畫</t>
  </si>
  <si>
    <t>鄭順林</t>
  </si>
  <si>
    <t>105S078</t>
  </si>
  <si>
    <t>Develop　Statistical　Methods　for　Wafer　Pattern　Recognition　and　Yield　Rate　Analysis</t>
  </si>
  <si>
    <t>105C028</t>
  </si>
  <si>
    <t>高屏與嘉南集水區地下水開發區位及其可開發量評估(1/2)</t>
  </si>
  <si>
    <t>105S079</t>
  </si>
  <si>
    <t>105年度歷史街區振興補助執行計畫</t>
  </si>
  <si>
    <t>105S080</t>
  </si>
  <si>
    <t>統一企業股份有限公司ISO　14001:2015改版輔導</t>
  </si>
  <si>
    <t>袁曉峰</t>
  </si>
  <si>
    <t>105S081</t>
  </si>
  <si>
    <t>空軍保修指揮部</t>
  </si>
  <si>
    <t>空軍委聘保修技術諮詢顧問(案號︰EC05053P042PE)</t>
  </si>
  <si>
    <t>105S082</t>
  </si>
  <si>
    <t>上鎧鋼鐵股份有限公司</t>
  </si>
  <si>
    <t>金屬擴張網改善建築熱環境之性能</t>
  </si>
  <si>
    <t>105S083</t>
  </si>
  <si>
    <t>105年南投段轄區瀝青混凝土路面檢測評估</t>
  </si>
  <si>
    <t>105R008</t>
  </si>
  <si>
    <t>「105年產業工作環境改善計畫」分包計畫(2)-進階安全衛生管理系統技術輔導</t>
  </si>
  <si>
    <t>105R009</t>
  </si>
  <si>
    <t>氫化技術應用於含苯環結構化合物高值化研究</t>
  </si>
  <si>
    <t>溫昀哲</t>
  </si>
  <si>
    <t>105S084</t>
  </si>
  <si>
    <t>台盛農場有限公司</t>
  </si>
  <si>
    <t>農產品採樣規劃</t>
  </si>
  <si>
    <t>105S085</t>
  </si>
  <si>
    <t>大屯山地熱區高溫硫酸還原菌篩選勞務(採購單號:3000468684)</t>
  </si>
  <si>
    <t>105S086</t>
  </si>
  <si>
    <t>藝術浸潤空間子計畫-藝術廣場規劃設計委託專業服務</t>
  </si>
  <si>
    <t>105S087</t>
  </si>
  <si>
    <t>105年度臺南市節水節能推動服務團</t>
  </si>
  <si>
    <t>內科</t>
  </si>
  <si>
    <t>李貽恆</t>
  </si>
  <si>
    <t>105S088</t>
  </si>
  <si>
    <t>寰宇藥品資料管理股份有限公司</t>
  </si>
  <si>
    <t>Trends　in　the　anticoagulation　prescription　patterns　for　non-valvular　atrial　fibrillation:　A　population-based　study　from　2005　to　2014　in　Taiwan</t>
  </si>
  <si>
    <t>105S089</t>
  </si>
  <si>
    <t>中華航空公司作業研究基礎理論與應用</t>
  </si>
  <si>
    <t>低排廢氣船舶設計、測試與驗證產學技術發展聯盟計畫</t>
  </si>
  <si>
    <t>日語會話-生活會話班</t>
  </si>
  <si>
    <t>105S090</t>
  </si>
  <si>
    <t>日月光半導體ISO　28000供應鏈安全管理系統輔導建置費用</t>
  </si>
  <si>
    <t>許勝發</t>
  </si>
  <si>
    <t>105S091</t>
  </si>
  <si>
    <t>財團法人黃家古厝文化藝術基金會</t>
  </si>
  <si>
    <t>臺南市市定古蹟後壁黃家古厝」修復工程-3D雷射掃描作業</t>
  </si>
  <si>
    <t>105R010</t>
  </si>
  <si>
    <t>105年度產業用水效能提升計畫</t>
  </si>
  <si>
    <t>105S092</t>
  </si>
  <si>
    <t>非揮發性雙列直插式記憶體模組相關專利細讀與分類(採購單號:3000469064)</t>
  </si>
  <si>
    <t>105S093</t>
  </si>
  <si>
    <t>世鑫山開發企業有限公司</t>
  </si>
  <si>
    <t>偏光板減廢回收技術之研究</t>
  </si>
  <si>
    <t>105S094</t>
  </si>
  <si>
    <t>104年度高雄市低碳生活實踐與調適計畫-低碳生活營造計畫_低碳績優單位輔導及低碳生活活動</t>
  </si>
  <si>
    <t>105C029</t>
  </si>
  <si>
    <t>澎湖地區地下水海水入侵與防治措施評析</t>
  </si>
  <si>
    <t>105C030</t>
  </si>
  <si>
    <t>105年全民自主防災能力提升及精進計畫</t>
  </si>
  <si>
    <t>105S095</t>
  </si>
  <si>
    <t>Micro　CT、IRMS分析(採購案號：NL1050547)</t>
  </si>
  <si>
    <t>105S096</t>
  </si>
  <si>
    <t>台灣自來水股份有限公司</t>
  </si>
  <si>
    <t>台灣自來水公司104年永續報告書編制與查證</t>
  </si>
  <si>
    <t>105R011</t>
  </si>
  <si>
    <t>多階旋風式火段燒系統之火段燒特性模擬</t>
  </si>
  <si>
    <t>105S097</t>
  </si>
  <si>
    <t>具有時間效應之智能製造資料分析模組開發勞務委託(採購單號︰3000469643)</t>
  </si>
  <si>
    <t>洪李陵</t>
  </si>
  <si>
    <t>105S098</t>
  </si>
  <si>
    <t>105年核電廠超越設計地震之地震安全管制技術研究</t>
  </si>
  <si>
    <t>105C031</t>
  </si>
  <si>
    <t>海堤堤前與河口水深地形非接觸式觀測科技之研發(1/2)</t>
  </si>
  <si>
    <t>105S099</t>
  </si>
  <si>
    <t>寶石雲服務平台機制擴建及應用計畫(2/2)</t>
  </si>
  <si>
    <t>105S100</t>
  </si>
  <si>
    <t>宏佳騰動力科技股份有限公司</t>
  </si>
  <si>
    <t>凸輪軸扭矩平衡機構之最佳化</t>
  </si>
  <si>
    <t>105S101</t>
  </si>
  <si>
    <t>鐠羅機械股份有限公司</t>
  </si>
  <si>
    <t>鐠羅機械股份有限公司優質企業(AEO)制度輔導建置</t>
  </si>
  <si>
    <t>105S102</t>
  </si>
  <si>
    <t>全利能源實業股份有限公司</t>
  </si>
  <si>
    <t>太陽能光電板風洞試驗</t>
  </si>
  <si>
    <t>105S103</t>
  </si>
  <si>
    <t>固定化蛋白與樹脂吸金測試勞務(採購單號:3000470058)</t>
  </si>
  <si>
    <t>105S104</t>
  </si>
  <si>
    <t>SCC解碼架構及演算法加速評估(採購單號:3000468458)</t>
  </si>
  <si>
    <t>105S105</t>
  </si>
  <si>
    <t>可調控式防砂設施開發研究</t>
  </si>
  <si>
    <t>105S106</t>
  </si>
  <si>
    <t>臺中市政府都市發展局</t>
  </si>
  <si>
    <t>臺中市水湳經貿園區工程碳管理作業委託專業服務案</t>
  </si>
  <si>
    <t>105S107</t>
  </si>
  <si>
    <t>105年典寶溪及宜蘭河防災監測及模式測試基地觀測─測試基地流域資料蒐集與整理分析與現地流量觀測</t>
  </si>
  <si>
    <t>105S108</t>
  </si>
  <si>
    <t>佳和實業股份有限公司</t>
  </si>
  <si>
    <t>紡織製造精實管理</t>
  </si>
  <si>
    <t>105S109</t>
  </si>
  <si>
    <t>105年南科創新創業輔導培育計畫</t>
  </si>
  <si>
    <t>105R012</t>
  </si>
  <si>
    <t>105年製造業能源管理示範輔導計畫-製造業能源管理系統示範團隊輔導分包計畫</t>
  </si>
  <si>
    <t>105S110</t>
  </si>
  <si>
    <t>卡洛塔妮即溶羊奶粉健康食品認證之免疫功效評估</t>
  </si>
  <si>
    <t>105C032</t>
  </si>
  <si>
    <t>協助南部機關學校及事業機構現場節能技術輔導</t>
  </si>
  <si>
    <t>105S111</t>
  </si>
  <si>
    <t>2016年嚴慶齡基金會補助專題計畫─混合動力車傳動系統含引擎驅動倒檔之創新設計及分析</t>
  </si>
  <si>
    <t>105C033</t>
  </si>
  <si>
    <t>海岸環境營造計畫推動檢討與績效查核(2/3)</t>
  </si>
  <si>
    <t>105S112</t>
  </si>
  <si>
    <t>『茄定區1-4號道路（莒光路南段）開闢工程』環境評估民意調查</t>
  </si>
  <si>
    <t>105S113</t>
  </si>
  <si>
    <t>加興企業股份有限公司</t>
  </si>
  <si>
    <t>加興企業股份有限公司優質企業(AEO)制度輔導建置合約書</t>
  </si>
  <si>
    <t>105C034</t>
  </si>
  <si>
    <t>太陽光電模組受力變形數值模擬分析研究</t>
  </si>
  <si>
    <t>105C035</t>
  </si>
  <si>
    <t>細懸浮微粒與臭氧等多空氣污染物之綜合管制策略</t>
  </si>
  <si>
    <t>105S114</t>
  </si>
  <si>
    <t>中鋼集團風電訓練專班</t>
  </si>
  <si>
    <t>105S115</t>
  </si>
  <si>
    <t>高雄市鼓山區田町齋場(鼓山區第二公有市場)文化資產基礎調查</t>
  </si>
  <si>
    <t>105R013</t>
  </si>
  <si>
    <t>能源部門因應氣候變遷調適輔導-發電廠環境現況調查與測量及極端氣候事件模擬分析</t>
  </si>
  <si>
    <t>105S116</t>
  </si>
  <si>
    <t>「黑琵牌」友善養殖理念推廣暨社會企業形塑計畫</t>
  </si>
  <si>
    <t>彭兆仲</t>
  </si>
  <si>
    <t>105S117</t>
  </si>
  <si>
    <t>FOMOS加速規異常自我診斷法與智慧監診雲端服務技術開發(合約編號︰05T1D-RE012)</t>
  </si>
  <si>
    <t>105S118</t>
  </si>
  <si>
    <t>GNSS-R工程驗證體發展(案號︰NSPO-S-105074)</t>
  </si>
  <si>
    <t>105R014</t>
  </si>
  <si>
    <t>無線感測雨量計開發與設置研究</t>
  </si>
  <si>
    <t>105S119</t>
  </si>
  <si>
    <t>GNSS　anti-spoofing　之研究(契約編號︰XB05073P648PE-CS)</t>
  </si>
  <si>
    <t>105S120</t>
  </si>
  <si>
    <t>台灣歐多貝斯股份有限公司</t>
  </si>
  <si>
    <t>鋰電池(車用)回收技術發展</t>
  </si>
  <si>
    <t>105R015</t>
  </si>
  <si>
    <t>國立海洋生物博物館</t>
  </si>
  <si>
    <t>鈣化石對水體生物群聚發展影響試驗延伸研究計畫</t>
  </si>
  <si>
    <t>105S121</t>
  </si>
  <si>
    <t>安慶喜科技實業有限公司</t>
  </si>
  <si>
    <t>105年度「區域潮汐預報作業改善」計畫</t>
  </si>
  <si>
    <t>105S122</t>
  </si>
  <si>
    <t>富氫助燃應用於柴油燃燒機之火焰特性測試(採購單號︰3000471747)</t>
  </si>
  <si>
    <t>105S128</t>
  </si>
  <si>
    <t>『105年臺南市低碳永續家園運作體系及執行成效管考計畫』及『104年臺南市節能減碳宣導推動計畫』</t>
  </si>
  <si>
    <t>105S123</t>
  </si>
  <si>
    <t>薩摩亞商順譽世界企業有限公司台灣分公司</t>
  </si>
  <si>
    <t>薩摩亞商順譽世界企業有限公司台灣分公司實施　企業社會責任(CSR)報告書</t>
  </si>
  <si>
    <t>105S124</t>
  </si>
  <si>
    <t>105年度南科節水、節能輔導暨水回收率調查</t>
  </si>
  <si>
    <t>105C036</t>
  </si>
  <si>
    <t>能源管理系統示範輔導計畫(安心食品服務股份有限公司)105-E0403-D2</t>
  </si>
  <si>
    <t>105C037</t>
  </si>
  <si>
    <t>能源管理系統示範輔導計畫(國軍高雄總醫院)105-E0403-D3</t>
  </si>
  <si>
    <t>105C038</t>
  </si>
  <si>
    <t>能源管理系統示範輔導計畫(高雄市立小港醫院)105-E0403-B3</t>
  </si>
  <si>
    <t>105S125</t>
  </si>
  <si>
    <t>國道3號田寮3號高架橋及中寮隧道長期改善設計、監測技術服務委外碳排放估算工作</t>
  </si>
  <si>
    <t>林睿言</t>
  </si>
  <si>
    <t>105S126</t>
  </si>
  <si>
    <t>收集低碳建築法令資訊(採購單號3000472552)</t>
  </si>
  <si>
    <t>105S127</t>
  </si>
  <si>
    <t>嘉義市政府文化局</t>
  </si>
  <si>
    <t>嘉義市市定古蹟道爺圳糯米橋修復再利用計畫勞務委託案</t>
  </si>
  <si>
    <t>105C039</t>
  </si>
  <si>
    <t>2016年渦輪風扇發動機引擎設計研習會</t>
  </si>
  <si>
    <t>105C040</t>
  </si>
  <si>
    <t>農業部</t>
  </si>
  <si>
    <t>農作物之致災指標建置及災損脆弱度分析(105農科-17.1.1-科-a3(Z)-農林業災損經濟及脆弱度分析</t>
  </si>
  <si>
    <t>105C041</t>
  </si>
  <si>
    <t>建置高雄港區105年即時空氣品質推估系統</t>
  </si>
  <si>
    <t>105S129</t>
  </si>
  <si>
    <t>SCR廢觸媒有價金屬回收樹脂分離放大技術開發(RE105611)</t>
  </si>
  <si>
    <t>105S130</t>
  </si>
  <si>
    <t>新烏山嶺引水隧道甲烷氣體調查-地層模型建立及模擬計算</t>
  </si>
  <si>
    <t>105S131</t>
  </si>
  <si>
    <t>105S132</t>
  </si>
  <si>
    <t>流體化床氣化爐數值分析模型建構(採購案號︰NL1050595)</t>
  </si>
  <si>
    <t>105S133</t>
  </si>
  <si>
    <t>全鋰系融熔鹽電解質　LiX(X=F、Cl、Br)開發研究(2/2)(契約編號︰XV05009P601PE-CS)</t>
  </si>
  <si>
    <t>105R016</t>
  </si>
  <si>
    <t>農村再生與農村人口結構之關聯性研究(計畫編號:105農再─115─保─001(3))</t>
    <phoneticPr fontId="2" type="noConversion"/>
  </si>
  <si>
    <t>105S134</t>
  </si>
  <si>
    <t>水質採樣檢測分析</t>
  </si>
  <si>
    <t>105C042</t>
  </si>
  <si>
    <t>2016臺德(MOST-DAAD)青年暑期營活動</t>
  </si>
  <si>
    <t>105S135</t>
  </si>
  <si>
    <t>資料浮標數據擷取系統及其相關設備採購</t>
  </si>
  <si>
    <t>105S136</t>
  </si>
  <si>
    <t>2015年台灣神隆社會企業責任報告書(CSR)輔導</t>
  </si>
  <si>
    <t>105S137</t>
  </si>
  <si>
    <t>高雄機廠文化資產保存價值評估</t>
  </si>
  <si>
    <t>105年度小型企業人力提升計畫</t>
  </si>
  <si>
    <t>105S138</t>
  </si>
  <si>
    <t>105年臺南市產品碳足跡標籤輔導推動計畫</t>
  </si>
  <si>
    <t>105P006</t>
  </si>
  <si>
    <t>105年「生物資材與安全農業論壇」</t>
  </si>
  <si>
    <t>105R017</t>
  </si>
  <si>
    <t>製造業產品環境足跡與資源永續推動計畫─產品環境足跡示範輔導</t>
  </si>
  <si>
    <t>105P007</t>
  </si>
  <si>
    <t>105年度「高科技產業環境安全暨永續發展」系列研討</t>
  </si>
  <si>
    <t>吳漢倫</t>
  </si>
  <si>
    <t>105S139</t>
  </si>
  <si>
    <t>財團法人成大水利海洋研究發展文教基金會</t>
  </si>
  <si>
    <t>「台南海岸防護計畫規劃」-海岸特性及災害風險之地層下陷分析</t>
  </si>
  <si>
    <t>105S140</t>
  </si>
  <si>
    <t>短距無線訊號(Zigbee)傳送模組及閘道器開發</t>
  </si>
  <si>
    <t>洪昭南</t>
  </si>
  <si>
    <t>105C043</t>
  </si>
  <si>
    <t>財團法人食品工業發展研究所</t>
  </si>
  <si>
    <t>微波電漿強度量測技術的建立</t>
  </si>
  <si>
    <t>105S141</t>
  </si>
  <si>
    <t>大亞電線電纜股份有限公司</t>
  </si>
  <si>
    <t>IOS　14001:2015改版輔導計畫</t>
  </si>
  <si>
    <t>105S142</t>
  </si>
  <si>
    <t>104年組織型溫室氣體盤查計畫</t>
  </si>
  <si>
    <t>105S143</t>
  </si>
  <si>
    <t>新北市一千分之一數值航測地形圖測製（第六期）計畫監審案</t>
  </si>
  <si>
    <t>105S144</t>
  </si>
  <si>
    <t>臺南公園相關文化資產調查研究</t>
  </si>
  <si>
    <t>105S145</t>
  </si>
  <si>
    <t>恆康工程顧問股份有限公司</t>
  </si>
  <si>
    <t>105年度臺東縣低碳永續家園運作體系與執行成效管考計畫</t>
  </si>
  <si>
    <t>鄭永祥</t>
  </si>
  <si>
    <t>00204L5</t>
  </si>
  <si>
    <t>雲嘉南區域運輸研究中心</t>
  </si>
  <si>
    <t>105S146</t>
  </si>
  <si>
    <t>交通部公路總局嘉義區監理所</t>
  </si>
  <si>
    <t>105年需求反應式公共運輸專案推動計畫-雲林縣研究案</t>
  </si>
  <si>
    <t>105S147</t>
  </si>
  <si>
    <t>「105年度烏山頭水庫放淤濃度監測採樣」委託技術服務(契約編號︰嘉南工契字第117號)</t>
  </si>
  <si>
    <t>105S148</t>
  </si>
  <si>
    <t>王石定舊宅(高雄市鼓山區延平街33，35，37號</t>
    <phoneticPr fontId="2" type="noConversion"/>
  </si>
  <si>
    <t>105S149</t>
  </si>
  <si>
    <t>寧波綠康康復科技有限公司</t>
  </si>
  <si>
    <t>綠康益生菌組合用於改善過敏性疾病臨床試驗計畫</t>
  </si>
  <si>
    <t>105S150</t>
  </si>
  <si>
    <t>AC/DC轉換器及LED驅動器之數位控制技術開發(二)</t>
  </si>
  <si>
    <t>105S151</t>
  </si>
  <si>
    <t>市政創新:從台灣到亞洲/Creative　Bureaucracy:from　Taiwan　to　Asia出版計畫</t>
  </si>
  <si>
    <t>105R018</t>
  </si>
  <si>
    <t>製造業產品環境足跡與資源永續推動計畫-　物質流成本會計示範輔導</t>
  </si>
  <si>
    <t>105S152</t>
  </si>
  <si>
    <t>聖得福建設開發股份有限公司保安五期行人風場風洞試驗</t>
  </si>
  <si>
    <t>105S153</t>
  </si>
  <si>
    <t>聖得福建設開發股份有限公司保安二期行人風場風洞試驗</t>
  </si>
  <si>
    <t>105S154</t>
  </si>
  <si>
    <t>臺南市政府水利局</t>
  </si>
  <si>
    <t>臺南市推動既有水井納管作業評析與規劃</t>
  </si>
  <si>
    <t>105S155</t>
  </si>
  <si>
    <t>105年度嘉義處轄崩塌地遙測監控判釋及災害緊急調查分析</t>
  </si>
  <si>
    <t>105S156</t>
  </si>
  <si>
    <t>銳鎷股份有限公司</t>
  </si>
  <si>
    <t>REMA機能運動品牌─全球電子商務平台品牌建置計畫</t>
  </si>
  <si>
    <t>105S157</t>
  </si>
  <si>
    <t>新北市政府農業局</t>
  </si>
  <si>
    <t>105年度新北市土石流災害整備及應變強化計畫(第二期)</t>
  </si>
  <si>
    <t>105S158</t>
  </si>
  <si>
    <t>105年度高雄市低碳城市行動計畫推動社區節能績效改善示範專案</t>
  </si>
  <si>
    <t>105S159</t>
  </si>
  <si>
    <t>天疆實業股份有限公司</t>
  </si>
  <si>
    <t>運動智慧衣產品開發計畫-生理訊號監測裝置運用於運動智慧衣最佳設置及測試</t>
  </si>
  <si>
    <t>105S160</t>
  </si>
  <si>
    <t>MnO2-Al2O3、MnO2-silicate、CuO-silicate分析鑑定(採購單號:3000467243)</t>
  </si>
  <si>
    <t>105S161</t>
  </si>
  <si>
    <t>生產管理系統改善</t>
  </si>
  <si>
    <t>105C044</t>
  </si>
  <si>
    <t>棲蘭山檜木林地質地形文獻整理及資源調查(1/2)─105林發─07.1─保─87(5)</t>
  </si>
  <si>
    <t>105S162</t>
  </si>
  <si>
    <t>信鼎技術服務股份有限公司</t>
  </si>
  <si>
    <t>105年度都市垃圾焚化爐操作勞工戴奧辛暴露評估研究</t>
  </si>
  <si>
    <t>105S163</t>
  </si>
  <si>
    <t>彰彬實業有限公司</t>
  </si>
  <si>
    <t>廢光學膜回收製程之研發</t>
  </si>
  <si>
    <t>105R019</t>
  </si>
  <si>
    <t>雲林離島式基礎工業區整體開發規劃委託技術服務計畫</t>
  </si>
  <si>
    <t>105S164</t>
  </si>
  <si>
    <t>細晶織構EBSD分析委託(採購單號:3000476813)</t>
  </si>
  <si>
    <t>105S165</t>
  </si>
  <si>
    <t>市定古蹟「外埔劉秀才宅」修復及再利用計畫案</t>
  </si>
  <si>
    <t>105S166</t>
  </si>
  <si>
    <t>交通部臺灣區國道高速公路局中區工程處</t>
  </si>
  <si>
    <t>國道苗栗及大甲段轄區路面檢測評估委託技術服務工作(105~106年)</t>
  </si>
  <si>
    <t>105S167</t>
  </si>
  <si>
    <t>成霖企業股份有限公司</t>
  </si>
  <si>
    <t>成霖企業股份有限公司企業社會責任(CSR)報告書輔導</t>
  </si>
  <si>
    <t>105S168</t>
  </si>
  <si>
    <t>西拉雅國家風景區自然景觀資源調查暨遊憩策略研擬案</t>
  </si>
  <si>
    <t>105S169</t>
  </si>
  <si>
    <t>南科園區電力品質精進研究計畫</t>
  </si>
  <si>
    <t>陳景文</t>
  </si>
  <si>
    <t>105S170</t>
  </si>
  <si>
    <t>0206美濃地震臺南市災區土壤液化潛勢分析工作</t>
  </si>
  <si>
    <t>105S171</t>
  </si>
  <si>
    <t>達方電子股份有限公司</t>
  </si>
  <si>
    <t>達方電子股公司企業社會責任CSR報告書輔導計畫</t>
  </si>
  <si>
    <t>105S172</t>
  </si>
  <si>
    <t>多缺陷類別成因分析及校正模組開發勞務委託(採購單號︰3000477965)</t>
  </si>
  <si>
    <t>105P008</t>
  </si>
  <si>
    <t>發現LED新藍海與關鍵技術研討會</t>
  </si>
  <si>
    <t>105S173</t>
  </si>
  <si>
    <t>微藻營養源配方調整養殖試驗(契約案號︰5460500057)</t>
  </si>
  <si>
    <t>錢姝樺</t>
  </si>
  <si>
    <t>105S174</t>
  </si>
  <si>
    <t>統一實業股份有限公司鋼片總廠ISO　22000食品安全管理系統建置輔導及驗證計畫輔導</t>
  </si>
  <si>
    <t>105S175</t>
  </si>
  <si>
    <t>SCC解碼工具加速與一致性評估(採購單號:3000478852)</t>
  </si>
  <si>
    <t>105R020</t>
  </si>
  <si>
    <t>中小企業即時技術輔導計畫(契約編號：05-10510-A013)─應用於低電阻晶片電阻器之卑金屬銅鎳電阻膏開發</t>
  </si>
  <si>
    <t>105R021</t>
  </si>
  <si>
    <t>中小企業即時技術輔導計畫(契約編號：05-10510-A013)─矽鐵合成研發計畫</t>
  </si>
  <si>
    <t>105S176</t>
  </si>
  <si>
    <t>環保署環境督察總隊三區環境督察大隊指定之污染源對象進行CEMS查核(採購單號:3000477809)</t>
  </si>
  <si>
    <t>105S177</t>
  </si>
  <si>
    <t>宏洋營造有限公司</t>
  </si>
  <si>
    <t>105年國道1號大雅至大林路段瀝青混凝土路面檢測評估</t>
  </si>
  <si>
    <t>105S178</t>
  </si>
  <si>
    <t>南化水庫防洪防淤整體綱要計畫水工模型試驗資料收集與顧問諮詢</t>
  </si>
  <si>
    <t>105C045</t>
  </si>
  <si>
    <t>Pecha-Kucha　Night　Tainan 2016　臺南文創人交流之夜</t>
  </si>
  <si>
    <t>105年度臺灣生態農業雲端驗證系統課程班</t>
  </si>
  <si>
    <t>105S179</t>
  </si>
  <si>
    <t>經濟部水利署中區水資源局</t>
  </si>
  <si>
    <t>大甲溪水源運用與水力發電效能增進之調度策略分析(1/2)</t>
  </si>
  <si>
    <t>105S180</t>
  </si>
  <si>
    <t>台灣百靈佳殷格翰股份有限公司</t>
  </si>
  <si>
    <t>Cost-effectiveness　analysis　of　using　anticoagulants　in　atrial　fibrillation　patients　in　Taiwan</t>
  </si>
  <si>
    <t>105S181</t>
  </si>
  <si>
    <t>窯燒污染物擴散濃度模擬分析、煙道採樣作業及ISO輔導訓練壹式</t>
  </si>
  <si>
    <t>105S182</t>
  </si>
  <si>
    <t>發動機設計製造測試窒礙分析等1項(採購案號︰XW05202P106PE-CS)</t>
  </si>
  <si>
    <t>105S183</t>
  </si>
  <si>
    <t>105S184</t>
  </si>
  <si>
    <t>春源鋼鐵工業股公司企業社會責任(CSR)報告書輔導計畫</t>
  </si>
  <si>
    <t>105S185</t>
  </si>
  <si>
    <t>豐興鋼鐵股份有限公司</t>
  </si>
  <si>
    <t>豐興鋼鐵股份有限公司企業社會責任(CSR)報告書輔導</t>
  </si>
  <si>
    <t>105S186</t>
  </si>
  <si>
    <t>防火氣凝膠酚醛發泡與PVC材料製程發展研究計畫</t>
  </si>
  <si>
    <t>105S187</t>
  </si>
  <si>
    <t>105年度娛樂漁業漁船遊憩安全輔導計畫</t>
  </si>
  <si>
    <t>106S001</t>
  </si>
  <si>
    <t>106S002</t>
  </si>
  <si>
    <t>伸興工業股份有限公司2016年企業社會責任(CSR)報告書輔導</t>
  </si>
  <si>
    <t>105S188</t>
  </si>
  <si>
    <t>Communication　Module產品生態效益分析模式建立(日月光文教基金會)</t>
  </si>
  <si>
    <t>張明熙</t>
  </si>
  <si>
    <t>105S189</t>
  </si>
  <si>
    <t>偉喬生醫股份有限公司</t>
  </si>
  <si>
    <t>評估一種應用於治療腎臟疾病的藥物</t>
  </si>
  <si>
    <t>105C046</t>
  </si>
  <si>
    <t>105年度「古蹟修復工程工地負責人培訓班」委託專業服務案</t>
  </si>
  <si>
    <t>105S190</t>
  </si>
  <si>
    <t>港尾溝溪排水中游疏洪道(0K+580至1K+527)箱涵段透地雷達探測計畫</t>
  </si>
  <si>
    <t>105S191</t>
  </si>
  <si>
    <t>海氣象調查與評估計畫</t>
  </si>
  <si>
    <t>105S192</t>
  </si>
  <si>
    <t>高雄市政府工務局</t>
  </si>
  <si>
    <t>透水保水防沉陷工法對於高雄市淹水改善程度之驗證</t>
  </si>
  <si>
    <t>李佳衛</t>
  </si>
  <si>
    <t>105S193</t>
  </si>
  <si>
    <t>JEM-SCC編碼工具及演算法分析與評估(採購單號:3000480197)</t>
  </si>
  <si>
    <t>105S194</t>
  </si>
  <si>
    <t>金屬擴張網改善戶外熱環境之實測解析</t>
  </si>
  <si>
    <t>105S195</t>
  </si>
  <si>
    <t>超級酸觸媒與Phosphazene衍生物合成之研究</t>
  </si>
  <si>
    <t>105S196</t>
  </si>
  <si>
    <t>彰化縣文化局</t>
  </si>
  <si>
    <t>彰化縣歷史建築員林游氏宗祠修復工程委託工作報告書製作</t>
  </si>
  <si>
    <t>105S197</t>
  </si>
  <si>
    <t>台南潮汕石油作業有限公司</t>
  </si>
  <si>
    <t>台南盆地与潮汕坳陷的盆地架构及其連接關系研究</t>
  </si>
  <si>
    <t>105S198</t>
  </si>
  <si>
    <t>輝瑞生醫股份有限公司</t>
  </si>
  <si>
    <t>Cost-Effectiveness　Analysis　for　palbociclib　in　advanced　or　metastatic　breast　cancer　in　Taiwan</t>
  </si>
  <si>
    <t>105S199</t>
  </si>
  <si>
    <t>中鋁CR7厚度控制動態模擬系統建立初探(合約編號︰05T1D-RE020)</t>
  </si>
  <si>
    <t>105S200</t>
  </si>
  <si>
    <t>電動車直流充電站</t>
  </si>
  <si>
    <t>105S201</t>
  </si>
  <si>
    <t>南茂科技股份有限公司竹科一廠能源管理系統建置輔導及驗證費</t>
  </si>
  <si>
    <t>105S202</t>
  </si>
  <si>
    <t>南茂科技股份有限公司竹科一廠綠建築系統建置輔導及驗證費</t>
  </si>
  <si>
    <t>105S203</t>
  </si>
  <si>
    <t>台江學園周緣水域預警監測先期規劃案</t>
  </si>
  <si>
    <t>105S204</t>
  </si>
  <si>
    <t>熱導性感光PBO/氮化硼奈米複合材料之開發研究</t>
  </si>
  <si>
    <t>105B003</t>
  </si>
  <si>
    <t>105S205</t>
  </si>
  <si>
    <t>105S206</t>
  </si>
  <si>
    <t>南部長照產業社區化發展計劃</t>
  </si>
  <si>
    <t>105S207</t>
  </si>
  <si>
    <t>楨順利農場有限公司</t>
  </si>
  <si>
    <t>用電節能環保技術合作及品牌建置規劃</t>
  </si>
  <si>
    <t>105S208</t>
  </si>
  <si>
    <t>安平平安創意科技有限公司</t>
  </si>
  <si>
    <t>資訊技術人力深耕培育及協助政府資源取得</t>
  </si>
  <si>
    <t>105S209</t>
  </si>
  <si>
    <t>世界先進積體電路股份有限公司</t>
  </si>
  <si>
    <t>ISO14067產品碳足跡與ISO14046產品水足跡輔導</t>
  </si>
  <si>
    <t>王靜枝</t>
  </si>
  <si>
    <t>105S210</t>
  </si>
  <si>
    <t>中塑油品股份有限公司</t>
  </si>
  <si>
    <t>瀝青黏結料應用於鋪面之績效評估</t>
  </si>
  <si>
    <t>105S211</t>
  </si>
  <si>
    <t>台力龍企業股份有限公司</t>
  </si>
  <si>
    <t>無破壞性接合高階PC蜂巢板成型技術開發人才培訓</t>
  </si>
  <si>
    <t>105S212</t>
  </si>
  <si>
    <t>單電感多輸出LED驅動電路設計</t>
  </si>
  <si>
    <t>106S003</t>
  </si>
  <si>
    <t>康普材料科技股份有限公司企業社會責任(CSR)報告書輔導</t>
  </si>
  <si>
    <t>105S213</t>
  </si>
  <si>
    <t>煉油設備露點腐蝕影響因子分析與改善方案</t>
  </si>
  <si>
    <t>105S214</t>
  </si>
  <si>
    <t>加熱爐耐火材料及爐管高溫腐蝕與破損分析</t>
  </si>
  <si>
    <t>105S215</t>
  </si>
  <si>
    <t>曾文水庫取水斜塔前庭清淤工程第二期清淤計量及檢驗(1/4)</t>
  </si>
  <si>
    <t>105S216</t>
  </si>
  <si>
    <t>工廠型契約容量控制儲電系統資料蒐集之資料彙整</t>
  </si>
  <si>
    <t>105S217</t>
  </si>
  <si>
    <t>105年雲林縣成人菸酒檳榔行為電話調查計畫</t>
  </si>
  <si>
    <t>105S218</t>
  </si>
  <si>
    <t>菌株100L醱酵溶氧及饋料策略測試勞務(採購單號:3000483297)</t>
  </si>
  <si>
    <t>105S219</t>
  </si>
  <si>
    <t>整合固態變壓器與分散式電力資源之配電級電能管理與保護系統</t>
  </si>
  <si>
    <t>105S220</t>
  </si>
  <si>
    <t>ISO14067產品碳足跡及ISO14046產品水足跡輔導</t>
  </si>
  <si>
    <t>105S221</t>
  </si>
  <si>
    <t>禾懋企業股份有限公司</t>
  </si>
  <si>
    <t>調整型運動氣墊鞋對於長短腳患者的步態及肩膀對稱性評估</t>
  </si>
  <si>
    <t>105S222</t>
  </si>
  <si>
    <t>天碩電網科技股份有限公司廠商綠色工廠輔導計畫</t>
  </si>
  <si>
    <t>105S223</t>
  </si>
  <si>
    <t>建構灌溉用水品質管制中心及行動實驗車(行動實驗車專業諮詢顧問工作)</t>
  </si>
  <si>
    <t>105S224</t>
  </si>
  <si>
    <t>台灣東方海外股份有限公司(代理OOCL)</t>
  </si>
  <si>
    <t>台灣東方海外股份有限公司-OOCL高雄貨櫃中心(KAOCT)OHSAS　18001：2007/TOSHMS　輔導建置</t>
  </si>
  <si>
    <t>105S225</t>
  </si>
  <si>
    <t>功能性吸金蛋白表達測試勞務(採購單號:3000486128)</t>
  </si>
  <si>
    <t>105S226</t>
  </si>
  <si>
    <t>Health-related　quality　life　and　health　utility　among　Taiwanese　women　with　advanced/metastatic　breast　cancer</t>
  </si>
  <si>
    <t>呂執中</t>
  </si>
  <si>
    <t>00206H6</t>
  </si>
  <si>
    <t>品質創新中心</t>
  </si>
  <si>
    <t>105S227</t>
  </si>
  <si>
    <t>和達機電工業有限公司</t>
  </si>
  <si>
    <t>餐飲4.0之速食業點餐系統跨國研發計畫-設計與機電整合</t>
  </si>
  <si>
    <t>105S228</t>
  </si>
  <si>
    <t>台大物流科技股份有限公司</t>
  </si>
  <si>
    <t>流通4.0之藥品倉儲物流管理系統研發計畫</t>
  </si>
  <si>
    <t>陳鵬仁</t>
  </si>
  <si>
    <t>105S229</t>
  </si>
  <si>
    <t>台朔重工股份有限公司</t>
  </si>
  <si>
    <t>脫硫塔煙氣流場模擬分析</t>
  </si>
  <si>
    <t>105S230</t>
  </si>
  <si>
    <t>低能量雷射治療儀在脊椎手術後的疼痛控制與傷口癒合臨床研究計畫</t>
  </si>
  <si>
    <t>105M001</t>
  </si>
  <si>
    <t>M</t>
  </si>
  <si>
    <t>具微生物及毒素檢測功能之移動實驗室案技術移轉合約</t>
  </si>
  <si>
    <t>105S231</t>
  </si>
  <si>
    <t>高頻材料開發研究</t>
  </si>
  <si>
    <t>陳慧英</t>
  </si>
  <si>
    <t>105S232</t>
  </si>
  <si>
    <t>高含砷量燃煤SCR舊觸媒再生技術開發(RE105623)</t>
  </si>
  <si>
    <t>105S233</t>
  </si>
  <si>
    <t>Applying　Democratic　Topology　for　Exascale　HPC</t>
  </si>
  <si>
    <t>105S234</t>
  </si>
  <si>
    <t>新安東京海上產物保險(股)公司企業社會責任(CSR)報告書輔導</t>
  </si>
  <si>
    <t>105S235</t>
  </si>
  <si>
    <t>恆逸工程股份有限公司</t>
  </si>
  <si>
    <t>105年度嘉義縣土壤及地下水污染調查及查證工作計畫</t>
  </si>
  <si>
    <t>105S236</t>
  </si>
  <si>
    <t>新竹湖口園區能源管理系統輔導</t>
  </si>
  <si>
    <t>105S237</t>
  </si>
  <si>
    <t>105S238</t>
  </si>
  <si>
    <t>雪霸國家公園計畫通盤檢討先期作業整備案</t>
  </si>
  <si>
    <t>105S239</t>
  </si>
  <si>
    <t>105年度台南市節電策略建構與推廣示範補助計畫</t>
  </si>
  <si>
    <t>105S240</t>
  </si>
  <si>
    <t>產業調查_雲嘉南地區未來發展生產力4.0、職業與專業技術需求(採購單號:3000484455)</t>
  </si>
  <si>
    <t>105S241</t>
  </si>
  <si>
    <t>醫學級鎂釘創製串產研發計畫</t>
  </si>
  <si>
    <t>105S242</t>
  </si>
  <si>
    <t>HAIAN KING DUAN INDUSTRIAL CO.</t>
  </si>
  <si>
    <t>LTD</t>
  </si>
  <si>
    <t>新式鍛造鋁合金材料與熱處理技術研製</t>
  </si>
  <si>
    <t>105S243</t>
  </si>
  <si>
    <t>東和鋼鐵企業股份有限公司苗栗分公司</t>
  </si>
  <si>
    <t>東和鋼鐵企業有限公司苗栗分公司產品水足跡認證</t>
  </si>
  <si>
    <t>105S244</t>
  </si>
  <si>
    <t>「海水供應系統增設海水取水單元及附屬設施功能提昇可行性評估」─水質與底質調查工作</t>
  </si>
  <si>
    <t>105S245</t>
  </si>
  <si>
    <t>25cm彩色正射影像數值地圖更新製作</t>
  </si>
  <si>
    <t>105P009</t>
  </si>
  <si>
    <t>金相技術研習班</t>
  </si>
  <si>
    <t>105S246</t>
  </si>
  <si>
    <t>萬潤科技股份有限公司</t>
  </si>
  <si>
    <t>機械人智慧感知控制系統開發</t>
  </si>
  <si>
    <t>105S247</t>
  </si>
  <si>
    <t>核種傳輸精進實驗所需委託分析服務(NL1051245)</t>
  </si>
  <si>
    <t>105S248</t>
  </si>
  <si>
    <t>新竹縣政府文化局</t>
  </si>
  <si>
    <t>新竹縣歷史建築新埔西河堂修復再利用計畫</t>
  </si>
  <si>
    <t>105S249</t>
  </si>
  <si>
    <t>ISO　14001:2015改版暨ISO9001:2015改版輔導</t>
  </si>
  <si>
    <t>105S252</t>
  </si>
  <si>
    <t>鉅棠興業股份有限公司</t>
  </si>
  <si>
    <t>鉅棠-建築用防火牆性能檢測專案</t>
  </si>
  <si>
    <t>105S250</t>
  </si>
  <si>
    <t>310不銹鋼熱循環氧化研究</t>
  </si>
  <si>
    <t>105S251</t>
  </si>
  <si>
    <t>Exploration　&amp;　Evaluation新視訊標準(採購單號：3000488195)</t>
  </si>
  <si>
    <t>煌裕汽車材料有限公司</t>
  </si>
  <si>
    <t>企業人力資源提升計畫</t>
  </si>
  <si>
    <t>105S253</t>
  </si>
  <si>
    <t>Asia Nutrition Technologies (VN) Co.Ltd</t>
  </si>
  <si>
    <t>以工程策略提升畜牧廢水之微藻養殖效能</t>
  </si>
  <si>
    <t>105S254</t>
  </si>
  <si>
    <t>財團法人威盛信望愛慈善基金會</t>
  </si>
  <si>
    <t>105S255</t>
  </si>
  <si>
    <t>離岸風力發電第二期可行性研究-B區海象調查</t>
  </si>
  <si>
    <t>105S256</t>
  </si>
  <si>
    <t>超低功耗SoC匯流排架構及系統功耗評估平台</t>
  </si>
  <si>
    <t>105S257</t>
  </si>
  <si>
    <t>宏遠興業導入工業4.0之生產營運技術開發</t>
  </si>
  <si>
    <t>105S258</t>
  </si>
  <si>
    <t>嘉義縣非都市土地一般農業區暨特定農業區調整規劃委託研究服務案</t>
  </si>
  <si>
    <t>105S259</t>
  </si>
  <si>
    <t>大立高分子工業股份有限公司</t>
  </si>
  <si>
    <t>大立高分子工業股份有限公司溫室氣體盤查輔導</t>
  </si>
  <si>
    <t>105S260</t>
  </si>
  <si>
    <t>國泰化工廠股份有限公司實施2016年企業社會責任(CSR)報告書輔導計畫</t>
  </si>
  <si>
    <t>林俊廷</t>
  </si>
  <si>
    <t>105S261</t>
  </si>
  <si>
    <t>Futurewei Technologies</t>
  </si>
  <si>
    <t xml:space="preserve"> Inc.</t>
  </si>
  <si>
    <t>單波高速低採樣率oDSP終端技術研究</t>
  </si>
  <si>
    <t>105S262</t>
  </si>
  <si>
    <t>105S263</t>
  </si>
  <si>
    <t>虛擬電廠委託程式撰寫勞務服務-RCPS　Problem演算工具(採購單號︰3000492319)</t>
  </si>
  <si>
    <t>105S264</t>
  </si>
  <si>
    <t>卓雯雯</t>
  </si>
  <si>
    <t>105S265</t>
  </si>
  <si>
    <t>市定古蹟詔安堂修復及再利用計畫</t>
  </si>
  <si>
    <t>105S266</t>
  </si>
  <si>
    <t>台灣糖業公司「2017年永續發展報告書」編製勞務採購案</t>
  </si>
  <si>
    <t>105S267</t>
  </si>
  <si>
    <t>市定古蹟「彰化銀行繼光街宿舍」修復及再利用計畫案</t>
  </si>
  <si>
    <t>105S268</t>
  </si>
  <si>
    <t>光學眼鏡製造現場改善會計系統研發</t>
  </si>
  <si>
    <t>知識管理服務中心培訓班</t>
  </si>
  <si>
    <t>106年度產業人才投資計畫</t>
  </si>
  <si>
    <t>105S269</t>
  </si>
  <si>
    <t>105S270</t>
  </si>
  <si>
    <t>LCP聚合用單體氫化改質(採購單號:3000493039)</t>
  </si>
  <si>
    <t>林峰田</t>
  </si>
  <si>
    <t>105C008</t>
  </si>
  <si>
    <t>2017臺灣國際蘭展規劃設計及執行案(105AGR0089)</t>
  </si>
  <si>
    <t>105S271</t>
  </si>
  <si>
    <t>台頂顧問股份有限公司</t>
  </si>
  <si>
    <t>服務業及公有零售市場推動節約能源工作</t>
  </si>
  <si>
    <t>105S272</t>
  </si>
  <si>
    <t>原型結構工程顧問有限公司</t>
  </si>
  <si>
    <t>金門水頭港旅客中心風洞試驗</t>
  </si>
  <si>
    <t>105S273</t>
  </si>
  <si>
    <t>FORCE TECH INC.</t>
  </si>
  <si>
    <t>綠色廠房工程綠建築專案管理計畫</t>
  </si>
  <si>
    <t>日語會話-節慶文化班</t>
  </si>
  <si>
    <t>105S278</t>
  </si>
  <si>
    <t>投影、串接及轉換演算法分析與測試(採購單號：3000495015)</t>
  </si>
  <si>
    <t>105S275</t>
  </si>
  <si>
    <t>彰化縣政府</t>
  </si>
  <si>
    <t>彰化縣推動智慧國土規劃計畫</t>
  </si>
  <si>
    <t>105S276</t>
  </si>
  <si>
    <t>南化水庫取水口前庭抽泥-第三公正單位清淤計量委託專業服務</t>
  </si>
  <si>
    <t>105S277</t>
  </si>
  <si>
    <t>青鋼應用材料股份有限公司</t>
  </si>
  <si>
    <t>青鋼微孔板研究105-1</t>
  </si>
  <si>
    <t>106S004</t>
  </si>
  <si>
    <t>評估一種應用於治療乳癌的藥物</t>
  </si>
  <si>
    <t>105S279</t>
  </si>
  <si>
    <t>永信藥品工業股份有限公司</t>
  </si>
  <si>
    <t>測試YC-1化合物暨YC-2化合物在AMD大鼠疾病模式上的療效</t>
  </si>
  <si>
    <t>105S280</t>
  </si>
  <si>
    <t>仁杰義金屬工業股份有限公司</t>
  </si>
  <si>
    <t>仁杰義-建築用防火門及遮煙性能檢測專案</t>
  </si>
  <si>
    <t>105S281</t>
  </si>
  <si>
    <t>南迴計畫潮枋段士建及一般機電工程碳管理暨碳足跡盤查技術服務辦理「碳足跡盤查輔導工作」</t>
  </si>
  <si>
    <t>105S282</t>
  </si>
  <si>
    <t>代辦高雄機廠遷建潮州-臺1線高架橋工程委託碳足跡盤查輔導及查證服務工作辦理「碳足跡盤查輔導工作」</t>
  </si>
  <si>
    <t>105S283</t>
  </si>
  <si>
    <t>賽諾菲股份有限公司</t>
  </si>
  <si>
    <t>Systematic　review　for　atherosclerosis　treatment</t>
  </si>
  <si>
    <t>105S284</t>
  </si>
  <si>
    <t>無人飛行器著陸導控研發(案號︰NSPO-S-106002)</t>
  </si>
  <si>
    <t>渦輪葉片冷卻訓練課程等1項</t>
  </si>
  <si>
    <t>105S285</t>
  </si>
  <si>
    <t>材料晶體結構與織構EBSD分析委託(採購單號︰3000494714)</t>
  </si>
  <si>
    <t>105S286</t>
  </si>
  <si>
    <t>大專院校開設之交通安全相關課程盤點</t>
  </si>
  <si>
    <t>105S287</t>
  </si>
  <si>
    <t>東和鋼鐵企業股份有限公司實施企業社會責任(CSR)報告書輔導</t>
  </si>
  <si>
    <t>105S288</t>
  </si>
  <si>
    <t>複材材料燃燒測試試驗</t>
  </si>
  <si>
    <t>105S289</t>
  </si>
  <si>
    <t>禾伸堂企業股份有限公司</t>
  </si>
  <si>
    <t>X7R積層陶瓷電容器抗彎強度及熱衝擊之分析</t>
  </si>
  <si>
    <t>105S290</t>
  </si>
  <si>
    <t>建構綠色企業形象-台電綠網之營運與發展-綠色企業形象建立作業</t>
  </si>
  <si>
    <t>106E003D</t>
  </si>
  <si>
    <t>106-107年廢棄物清理專業技術人員訓練計畫</t>
  </si>
  <si>
    <t>105S291</t>
  </si>
  <si>
    <t>城鄉交通系統對長者活躍老化之影響(103-105年)-105年後續擴充</t>
  </si>
  <si>
    <t>106E004D</t>
  </si>
  <si>
    <t>106P001</t>
  </si>
  <si>
    <t>IFEEC&amp;　ECCE　ASIA　2017　國際研討會</t>
  </si>
  <si>
    <t>106B001</t>
  </si>
  <si>
    <t>105S292</t>
  </si>
  <si>
    <t>財團法人工業技術研究院電腦與通訊工業研究所</t>
  </si>
  <si>
    <t>委外進行"高量資料應用之新壓縮演算法"測試(採購單號︰3000495028)</t>
  </si>
  <si>
    <t>106E005D</t>
  </si>
  <si>
    <t>105S293</t>
  </si>
  <si>
    <t>紡織染整製造之存貨改善及對色管理</t>
  </si>
  <si>
    <t>105S294</t>
  </si>
  <si>
    <t>禾氧生技股份有限公司</t>
  </si>
  <si>
    <t>高氧水之大鼠腦功能之驗證</t>
  </si>
  <si>
    <t>106E007D</t>
  </si>
  <si>
    <t>毒性化學物質專業技術管理人員訓練</t>
  </si>
  <si>
    <t>106年臺灣藥事論壇線上課程</t>
  </si>
  <si>
    <t>106S005</t>
  </si>
  <si>
    <t>大鵬灣風景區106年度海岸氣象資訊整合計畫</t>
  </si>
  <si>
    <t>105S295</t>
  </si>
  <si>
    <t>針對晶圓重組製程之翹曲度預測結構與參數最佳化設計</t>
  </si>
  <si>
    <t>105S296</t>
  </si>
  <si>
    <t>Establish　the　test　＆　characterization　method　for　effective　reliability　verification　of　Ag-based　wire　bond　package</t>
  </si>
  <si>
    <t>105S297</t>
  </si>
  <si>
    <t>Mold　Flow　Simulation　&amp;　Analysis　For　Sweep　Investigation</t>
  </si>
  <si>
    <t>105S298</t>
  </si>
  <si>
    <t>Module　/　Panel　Molding　Process　Tech.　Analysis　&amp;　Solution</t>
  </si>
  <si>
    <t>105S299</t>
  </si>
  <si>
    <t>Study　of　epoxy　hydromechanics　and　die/Substrate　interface</t>
  </si>
  <si>
    <t>105S300</t>
  </si>
  <si>
    <t>2.5D　IC　Fine-Pitch　Micro-bump　Pair　Design　&amp;　Reliability　Study</t>
  </si>
  <si>
    <t>105S301</t>
  </si>
  <si>
    <t>散出型晶圓級構裝製程缺陷分析與對策</t>
  </si>
  <si>
    <t>105S302</t>
  </si>
  <si>
    <t>To　evaluate　strip　twist/warpage　mechanism　and　major　factor</t>
  </si>
  <si>
    <t>105S303</t>
  </si>
  <si>
    <t>Synthesis　and　Characterization　of　FeO　Nanoparticles</t>
  </si>
  <si>
    <t>105S304</t>
  </si>
  <si>
    <t>長春行人風場風洞試驗</t>
  </si>
  <si>
    <t>106P002</t>
  </si>
  <si>
    <t>106C001</t>
  </si>
  <si>
    <t>太陽能熱水系統推廣補助作業計畫</t>
  </si>
  <si>
    <t>105S305</t>
  </si>
  <si>
    <t>土壤及地下水綠色整治技術發展計畫-分包案</t>
  </si>
  <si>
    <t>106S006</t>
  </si>
  <si>
    <t>生產管理系統改善(II)</t>
  </si>
  <si>
    <t>GAIA成功醫材國際產學聯盟VIP產業成員服務推廣計畫</t>
  </si>
  <si>
    <t>105S306</t>
  </si>
  <si>
    <t>中油公司桃園沙崙外海卸油浮筒油污染擴散模擬風險評估建置計畫</t>
  </si>
  <si>
    <t>106S007</t>
  </si>
  <si>
    <t>「106年度曾文水庫集水區巡查管理暨曾文及牡丹水庫衛星監測計畫」</t>
  </si>
  <si>
    <t>魏健宏</t>
  </si>
  <si>
    <t>105S307</t>
  </si>
  <si>
    <t>105年度雲林縣公共自行車租賃系統建置及營運管理評估</t>
  </si>
  <si>
    <t>105S308</t>
  </si>
  <si>
    <t>勤億蛋品科技股份有限公司</t>
  </si>
  <si>
    <t>勤億蛋品科技股份有限公司產品碳足跡暨碳標籤更新輔導</t>
  </si>
  <si>
    <t>106S008</t>
  </si>
  <si>
    <t>106年度歷史街區振興補助執行計畫</t>
  </si>
  <si>
    <t>106S009</t>
  </si>
  <si>
    <t>105S309</t>
  </si>
  <si>
    <t>史丹利七和國際股份有限公司</t>
  </si>
  <si>
    <t>105S310</t>
  </si>
  <si>
    <t>立 光塑膠工業股份有限公司</t>
  </si>
  <si>
    <t>立 光塑膠工業股份有限公司優質企業(AEO)制度輔導建置</t>
  </si>
  <si>
    <t>105S311</t>
  </si>
  <si>
    <t>三皇生物科技股份有限公司</t>
  </si>
  <si>
    <t>溫室氣體盤查、營運(組織)型/產品水足跡盤查及產品碳足跡暨碳標籤更新輔導</t>
  </si>
  <si>
    <t>106S010</t>
  </si>
  <si>
    <t>碳基科技股份有限公司</t>
  </si>
  <si>
    <t>無人機大面積製圖、國土監測與高精度測量技術研究</t>
  </si>
  <si>
    <t>106S011</t>
  </si>
  <si>
    <t>大亞電線電纜股份有限公司清潔生產系統輔導</t>
  </si>
  <si>
    <t>106E008D</t>
  </si>
  <si>
    <t>106S012</t>
  </si>
  <si>
    <t>106年度曾文、牡丹、阿公店、高屏溪、甲仙攔河堰水質檢驗分析計畫</t>
  </si>
  <si>
    <t>105S312</t>
  </si>
  <si>
    <t>肉燥風味特大號(85公克/包)產品碳足跡標籤查證輔導</t>
  </si>
  <si>
    <t>00206A4</t>
  </si>
  <si>
    <t>抗體新藥中心</t>
  </si>
  <si>
    <t>106S013</t>
  </si>
  <si>
    <t>委託動物實驗計畫</t>
  </si>
  <si>
    <t>106S014</t>
  </si>
  <si>
    <t>愛利雅科技股份有限公司</t>
  </si>
  <si>
    <t>感應馬達設備振動訊號數據分析合作計畫</t>
  </si>
  <si>
    <t>105S313</t>
  </si>
  <si>
    <t>金屬-橡膠複合式隔振元件之結構最佳化設計</t>
  </si>
  <si>
    <t>106B002</t>
  </si>
  <si>
    <t>106S015</t>
  </si>
  <si>
    <t>106年度資料浮標維護與資訊管理作業</t>
  </si>
  <si>
    <t>106S016</t>
  </si>
  <si>
    <t>基於EMP之行動化數控程式編譯系統</t>
  </si>
  <si>
    <t>106C002</t>
  </si>
  <si>
    <t>106年度委託科技計畫-乙類-106年度市售農產品農藥殘留風險監測委託研究計畫</t>
  </si>
  <si>
    <t>106P003C</t>
  </si>
  <si>
    <t>PC</t>
  </si>
  <si>
    <t>學術合作暨文化處</t>
  </si>
  <si>
    <t>台法海洋能源研究發展論壇</t>
  </si>
  <si>
    <t>106S017</t>
  </si>
  <si>
    <t>無煙煤濾材品質研究計畫</t>
  </si>
  <si>
    <t>106S018</t>
  </si>
  <si>
    <t>異常海象機率預警研究與作業試用(2/4)</t>
  </si>
  <si>
    <t>台文系</t>
  </si>
  <si>
    <t>廖淑芳</t>
  </si>
  <si>
    <t>106S019</t>
  </si>
  <si>
    <t>國立臺灣文學館</t>
  </si>
  <si>
    <t>數位藏品內容詮釋(案號︰105-02-35)</t>
  </si>
  <si>
    <t>106E009A</t>
  </si>
  <si>
    <t>106S020</t>
  </si>
  <si>
    <t>台南市市區道路轉爐石瀝青混凝土鋪面生命週期評估</t>
  </si>
  <si>
    <t>106S021</t>
  </si>
  <si>
    <t>高速公路轉爐石多孔隙瀝青混凝土(PAC)鋪面績效監測和生命週期評估</t>
  </si>
  <si>
    <t>106C003</t>
  </si>
  <si>
    <t>「古蹟修復工程工地負責人」訓練教材內容檢討修正委託專業服務案</t>
  </si>
  <si>
    <t>106S022</t>
  </si>
  <si>
    <t>中鼎工程股份有限公司</t>
  </si>
  <si>
    <t>軌道工程教育與設計實務產學合作</t>
  </si>
  <si>
    <t>106S023</t>
  </si>
  <si>
    <t>Trends　in　the　Incidence　and　Management　of　Acute　Myocardial　Infarction　from　2005　to　2014　in　Taiwan　:　Get　With　the　Guidelines　Performance　Measures　in　Taiwan.</t>
  </si>
  <si>
    <t>許永佳</t>
  </si>
  <si>
    <t>106S024</t>
  </si>
  <si>
    <t>高時空解析度淹水模式之應用研究</t>
  </si>
  <si>
    <t>106S025</t>
  </si>
  <si>
    <t>106年度「布袋國內商港整體規劃施工期間環境監測計畫」－「龍宮溪海水交換率評估」</t>
  </si>
  <si>
    <t>106S026</t>
  </si>
  <si>
    <t>海堤堤前與河口水深地形非接觸式觀測科技之研發(2/2)</t>
  </si>
  <si>
    <t>106S027</t>
  </si>
  <si>
    <t>儲能系統應用資料蒐集之資料彙整</t>
  </si>
  <si>
    <t>106S028</t>
  </si>
  <si>
    <t>台灣區電弧爐煉鋼業廢棄物共同處理體系設立變更計畫施工及營運期間落塵戴奧辛監測計畫</t>
  </si>
  <si>
    <t>106C004</t>
  </si>
  <si>
    <t>106年度古蹟歷史建築分區專業服務中心(三區)委託專業服務案</t>
  </si>
  <si>
    <t>蔡元融</t>
  </si>
  <si>
    <t>106S029</t>
  </si>
  <si>
    <t>106年度阿公店水庫空庫防淤泥砂觀測</t>
  </si>
  <si>
    <t>106C005</t>
  </si>
  <si>
    <t>實尺寸鋼構屋彎矩連接與剪力連接鋼梁之火害結構行為研究</t>
  </si>
  <si>
    <t>方中</t>
  </si>
  <si>
    <t>106C006</t>
  </si>
  <si>
    <t>高層建築物柔性氣彈模型風洞試驗研究</t>
  </si>
  <si>
    <t>106S030</t>
  </si>
  <si>
    <t>106S032</t>
  </si>
  <si>
    <t>淡水河集水區土砂收支管理模式建置</t>
  </si>
  <si>
    <t>106S031</t>
  </si>
  <si>
    <t>集水區河道土砂流出量觀測系統設置及研究(1/2)</t>
  </si>
  <si>
    <t>106S033</t>
  </si>
  <si>
    <t>106C007</t>
  </si>
  <si>
    <t>106S035</t>
  </si>
  <si>
    <t>大統益股份有限公司實施2016年企業社會責任報告書更新輔導</t>
  </si>
  <si>
    <t>106S034</t>
  </si>
  <si>
    <t>大統益股份有限公司ISO14064-1溫室氣體盤查輔導</t>
  </si>
  <si>
    <t>106R001</t>
  </si>
  <si>
    <t>「106年產業工作環境改善計畫」分包計畫(1)-國際安全衛生管理系統先期導入技術輔導</t>
  </si>
  <si>
    <t>106P004</t>
  </si>
  <si>
    <t>第21屆(2017年)國土規劃論壇研討會</t>
  </si>
  <si>
    <t>106S052</t>
  </si>
  <si>
    <t>106年度資料浮標系統及錨繫設備更新維護</t>
  </si>
  <si>
    <t>羅安均</t>
  </si>
  <si>
    <t>106R002</t>
  </si>
  <si>
    <t>製造業節能減碳服務團計畫之耗能設備效率檢測輔導分包計畫</t>
  </si>
  <si>
    <t>106S036</t>
  </si>
  <si>
    <t>基板製造過程VOCs減量措施評估</t>
  </si>
  <si>
    <t>106S037</t>
  </si>
  <si>
    <t>(106年度)花蓮林區管理處轄管重要土砂區域監測及土砂收支模式建置計畫</t>
  </si>
  <si>
    <t>106S038</t>
  </si>
  <si>
    <t>微生物分解碳酸氫鹽轉化琥珀酸測試勞務(採購單號︰3000502195)</t>
  </si>
  <si>
    <t>106S039</t>
  </si>
  <si>
    <t>高效碳酸酐?測試勞務(採購單號︰3000502131)</t>
  </si>
  <si>
    <t>106S040</t>
  </si>
  <si>
    <t>整體性治山防災（第二期）計畫執行成效評估</t>
  </si>
  <si>
    <t>106S041</t>
  </si>
  <si>
    <t>106年大規模崩塌區影響範圍調查劃設及發生雨量推估可行性評估</t>
  </si>
  <si>
    <t>106C008</t>
  </si>
  <si>
    <t>船舶航行對沿岸及港域空污預測模式之建立</t>
  </si>
  <si>
    <t>106S042</t>
  </si>
  <si>
    <t>中油公司2017年、2018年永續報告書之編製與認證</t>
  </si>
  <si>
    <t>105S314</t>
  </si>
  <si>
    <t>106S043</t>
  </si>
  <si>
    <t>106年南科創新創業輔導培育計畫</t>
  </si>
  <si>
    <t>106P005</t>
  </si>
  <si>
    <t>2017台灣無人飛機創意設計競賽</t>
  </si>
  <si>
    <t>106S044</t>
  </si>
  <si>
    <t>世禾科技股份有限公司</t>
  </si>
  <si>
    <t>熱噴塗塗層機理解析與應用性質改善研究</t>
  </si>
  <si>
    <t>106C009</t>
  </si>
  <si>
    <t>106年度近海水文觀測站網維護管理與運作</t>
  </si>
  <si>
    <t>張順志</t>
  </si>
  <si>
    <t>106S045</t>
  </si>
  <si>
    <t>聯詠科技股份有限公司</t>
  </si>
  <si>
    <t>針對逐漸逼近式類比至數位轉換器的快速位元錯誤率估計方法與測試技術之研發</t>
  </si>
  <si>
    <t>綠色建材產業聯盟輔導</t>
  </si>
  <si>
    <t>106C010</t>
  </si>
  <si>
    <t>106年度「我國南海地區非生物資源調查評估計畫(2/3)」</t>
  </si>
  <si>
    <t>106S046</t>
  </si>
  <si>
    <t>鐵路行車振動噪音防治對策-基鈑減振效能研究</t>
  </si>
  <si>
    <t>106S047</t>
  </si>
  <si>
    <t>新光產物保險股份有限公司2016年企業社會責任(CSR))報告書輔導</t>
  </si>
  <si>
    <t>106S048</t>
  </si>
  <si>
    <t>廣京營造有限公司</t>
  </si>
  <si>
    <t>國道一號五楊高架PAC路面檢測評估</t>
  </si>
  <si>
    <t>106R003</t>
  </si>
  <si>
    <t>產業結構優化推動計畫-辦理升級轉型訪視及診斷服務</t>
  </si>
  <si>
    <t>106S049</t>
  </si>
  <si>
    <t>正時系統張力器之受力分析與實驗驗證</t>
  </si>
  <si>
    <t>106R004</t>
  </si>
  <si>
    <t>106年度產業用水效能提升計畫</t>
  </si>
  <si>
    <t>106C011</t>
  </si>
  <si>
    <t>公路邊坡深層滑動無線感測網路監測系統研發</t>
  </si>
  <si>
    <t>106S050</t>
  </si>
  <si>
    <t>億光電子工業股份有限公司電子行業公民聯盟行為準則輔導</t>
  </si>
  <si>
    <t>106S051</t>
  </si>
  <si>
    <t>Developing　an　analytical　strategy　for　assessing　sameness　by　comparing　one　batch　of　SPT　API　to　a　database　of　Copaxone</t>
  </si>
  <si>
    <t>106P004R</t>
  </si>
  <si>
    <t>106S053</t>
  </si>
  <si>
    <t>國家公園內申請許可審查作業手冊（含申請許可書、　圖文件格式製作）專業服務案</t>
  </si>
  <si>
    <t>藍崑展</t>
  </si>
  <si>
    <t>106S054</t>
  </si>
  <si>
    <t>銓鼎科技股份有限公司</t>
  </si>
  <si>
    <t>車聯網4G/WiFi車機及後端管理系統之研發計畫</t>
  </si>
  <si>
    <t>106S055</t>
  </si>
  <si>
    <t>適用於高解析度之AMOLED畫素與閘極驅動電路開發</t>
  </si>
  <si>
    <t>106S056</t>
  </si>
  <si>
    <t>富氫助燃應用於氣態燃料燃燒爐之燃燒特性測試(採購單號︰3000504168)</t>
  </si>
  <si>
    <t>106S057</t>
  </si>
  <si>
    <t>國外設備元件排放量相關資料蒐集暨管道模式模擬(採購單號︰3000504019)</t>
  </si>
  <si>
    <t>106S058</t>
  </si>
  <si>
    <t>南高屏三縣市農塘調查及永續利用先期計畫</t>
  </si>
  <si>
    <t>106C012</t>
  </si>
  <si>
    <t>106年度高屏溪流域河川水質採樣檢測分析</t>
  </si>
  <si>
    <t>106R005</t>
  </si>
  <si>
    <t>產業溫室氣體管理與調適計畫分包計畫—氣候風險調適應變系統建置</t>
  </si>
  <si>
    <t>106C013</t>
  </si>
  <si>
    <t>構建空域模擬模式之研究-以臺北終端管制區域為例</t>
  </si>
  <si>
    <t>106C014</t>
  </si>
  <si>
    <t>國際航運網路模型功能擴充之研究</t>
  </si>
  <si>
    <t>106S059</t>
  </si>
  <si>
    <t>106年度「國際海運資料庫」更新擴充及資料分析服務</t>
  </si>
  <si>
    <t>106S060</t>
  </si>
  <si>
    <t>台灣糖業股份有限公司畜殖事業部</t>
  </si>
  <si>
    <t>106年度豬隻飼料、飼養、屠宰及分切階段碳足跡盤查與計算輔導</t>
  </si>
  <si>
    <t>106S061</t>
  </si>
  <si>
    <t>臺南市106年度災害防救深耕成果維運計畫委託專業服務案</t>
  </si>
  <si>
    <t>106S062</t>
  </si>
  <si>
    <t>Hong Kong Polytechnic University</t>
  </si>
  <si>
    <t>IoT　tilt　module　installation　and　test</t>
  </si>
  <si>
    <t>106S063</t>
  </si>
  <si>
    <t>耕詮股份有限公司</t>
  </si>
  <si>
    <t>超重力廢溶劑回收技術開發</t>
  </si>
  <si>
    <t>106S064</t>
  </si>
  <si>
    <t>106C015</t>
  </si>
  <si>
    <t>健全固定污染源空氣污染物連續自動監測設施管理制度及資訊管理平臺計畫</t>
  </si>
  <si>
    <t>106C016</t>
  </si>
  <si>
    <t>不織布纖維二次牽伸行為於熔噴之研究-超細熔噴纖維控制技術之熱傳預測控制研究</t>
  </si>
  <si>
    <t>106C017</t>
  </si>
  <si>
    <t>臺灣南段山區地下水資源調查與評估(4/4)</t>
  </si>
  <si>
    <t>106S066</t>
  </si>
  <si>
    <t>國道3號蘭潭隧道鋪面檢測分析(106)</t>
  </si>
  <si>
    <t>張桂肇</t>
  </si>
  <si>
    <t>106S065</t>
  </si>
  <si>
    <t>106年科技委辦計畫品質管理與推廣計畫</t>
  </si>
  <si>
    <t>106S067</t>
  </si>
  <si>
    <t>空氣引擎之外流場分析</t>
  </si>
  <si>
    <t>106S068</t>
  </si>
  <si>
    <t>裕勤科技股份有限公司</t>
  </si>
  <si>
    <t>「智慧化停車收費管理系統研發」顧問諮詢服務</t>
  </si>
  <si>
    <t>106C018</t>
  </si>
  <si>
    <t>高屏與嘉南集水區地下水開發區位及其可開發量評估(2/2)</t>
  </si>
  <si>
    <t>106R006</t>
  </si>
  <si>
    <t>建置分生檢測平台學界分包研究契約</t>
  </si>
  <si>
    <t>106S069</t>
  </si>
  <si>
    <t>106年度海堤溯升預警系統維護</t>
  </si>
  <si>
    <t>106S070</t>
  </si>
  <si>
    <t>靖業工程股份有限公司</t>
  </si>
  <si>
    <t>「奇美醫療財團法人奇美醫院第一醫療大樓三樓開刀房改建工程之手術室吊架現場載重試驗」合作計畫</t>
  </si>
  <si>
    <t>106C019</t>
  </si>
  <si>
    <t>陸域風力機塔架延壽暨基座動態反應量測與性能之評估研究-陸域風力機塔架基礎動態反應量測與性能評估研究</t>
  </si>
  <si>
    <t>106S071</t>
  </si>
  <si>
    <t>臺南市政府工務局</t>
  </si>
  <si>
    <t>臺南市中級土壤液化潛勢地圖第一期建置暨地質改善專案總顧問</t>
  </si>
  <si>
    <t>106S072</t>
  </si>
  <si>
    <t>成綸企業股份有限公司</t>
  </si>
  <si>
    <t>ASP道路安全示警護欄之應用評估與推廣</t>
  </si>
  <si>
    <t>106R007</t>
  </si>
  <si>
    <t>產業綠色成長推動計畫之產品綠色設計加值輔導分包計畫</t>
  </si>
  <si>
    <t>蔡雅雯</t>
  </si>
  <si>
    <t>106S073</t>
  </si>
  <si>
    <t>建立道路工程之碳排放量基線與綠道路設計綱要之研究(I)</t>
  </si>
  <si>
    <t>106R008</t>
  </si>
  <si>
    <t>二氧化碳捕獲、純化、觸媒化學轉化程序Lab-to-Pilot放大製程質能平衡分析與操作參數設計最佳化</t>
  </si>
  <si>
    <t>106S074</t>
  </si>
  <si>
    <t>感性設計牌卡的製作與操作流程建議書(採購單號:3000504225)</t>
  </si>
  <si>
    <t>106S075</t>
  </si>
  <si>
    <t>凱勝綠能科技股份有限公司</t>
  </si>
  <si>
    <t>電動共享汽車U-Car營運模式之探討</t>
  </si>
  <si>
    <t>106S076</t>
  </si>
  <si>
    <t>金亞公司研發顧問服務</t>
  </si>
  <si>
    <t>106S077</t>
  </si>
  <si>
    <t>106年度臺南市產業用地規劃顧問案</t>
  </si>
  <si>
    <t>106S078</t>
  </si>
  <si>
    <t>遠通電收股份有限公司</t>
  </si>
  <si>
    <t>導入ETC後創新運輸需求模式之初探</t>
  </si>
  <si>
    <t>106S079</t>
  </si>
  <si>
    <t>蘇炳碩</t>
  </si>
  <si>
    <t>日月光高雄廠2013年10月1日廢水超標事件所排放者為廢水或汙泥分析報告</t>
  </si>
  <si>
    <t>106S080</t>
  </si>
  <si>
    <t>中環科技事業股份有限公司</t>
  </si>
  <si>
    <t>南化水庫水質監測委託專業服務-主成分分析</t>
  </si>
  <si>
    <t>陳介力</t>
  </si>
  <si>
    <t>106S081</t>
  </si>
  <si>
    <t>「冰箱能效提升開發」-R-6變頻冰箱(600L)流場與溫度場數值模型建構與能效提升建議</t>
  </si>
  <si>
    <t>106R009</t>
  </si>
  <si>
    <t>氫化技術應用在苯環羧酸結構化合物評估研究</t>
  </si>
  <si>
    <t>106S082</t>
  </si>
  <si>
    <t>國道1號寶山至豐原路段瀝青混凝土路面檢測評估</t>
  </si>
  <si>
    <t>106S083</t>
  </si>
  <si>
    <t>雪霸國家公園計畫土地使用分區劃設檢討規劃案</t>
  </si>
  <si>
    <t>106R010</t>
  </si>
  <si>
    <t>棲蘭山檜木林地質地形文獻整理及資源調查(2/2)[106林發─08.1─保─87(5)]</t>
  </si>
  <si>
    <t>106S084</t>
  </si>
  <si>
    <t>2017匯智高峰論壇-川普效應(採購單號：3000505975)</t>
  </si>
  <si>
    <t>郭明錦</t>
  </si>
  <si>
    <t>106S085</t>
  </si>
  <si>
    <t>氟氯碳採樣分析(採購單號：3000507269)</t>
  </si>
  <si>
    <t>106S086</t>
  </si>
  <si>
    <t>106年度烏山頭水庫放淤濃度監測採樣(契約編號︰嘉南工契字第044號)</t>
  </si>
  <si>
    <t>106S087</t>
  </si>
  <si>
    <t>磺嘴山區地熱資源補充調查─微生物多樣性分析(採購單號：3000506914)</t>
  </si>
  <si>
    <t>106R011</t>
  </si>
  <si>
    <t>PPS樹脂高溫氧化機制探討</t>
  </si>
  <si>
    <t>106S088</t>
  </si>
  <si>
    <t>小地瓜大市場-熱送地瓜暨地瓜商品循環經濟營運計畫</t>
  </si>
  <si>
    <t>陳建銘</t>
  </si>
  <si>
    <t>106S089</t>
  </si>
  <si>
    <t>水井申報納管、複查與輔導合法作業等專業諮詢工作</t>
  </si>
  <si>
    <t>李佩玲</t>
  </si>
  <si>
    <t>106S090</t>
  </si>
  <si>
    <t>北辰吉星通股份有限公司</t>
  </si>
  <si>
    <t>進階室內導航定位與行動製圖技術開發案</t>
  </si>
  <si>
    <t>106R012</t>
  </si>
  <si>
    <t>推動中堅企業智機化發展計畫-辦理中堅企業訪視及診斷服務</t>
  </si>
  <si>
    <t>106C020</t>
  </si>
  <si>
    <t>運動服飾設計開發研究計畫-假人模型開發與成品效能驗證</t>
  </si>
  <si>
    <t>106C021</t>
  </si>
  <si>
    <t>106年度「我國東海地區非生物資源調查評估計畫(1/3)」</t>
  </si>
  <si>
    <t>106S091</t>
  </si>
  <si>
    <t>建構臺灣海象及氣象災防環境服務系統-106年度海象災防應用技術發展(1/4)</t>
  </si>
  <si>
    <t>106S092</t>
  </si>
  <si>
    <t>廣泰金屬工業股份有限公司高科分公司</t>
  </si>
  <si>
    <t>路科火花分光儀查詢系統</t>
  </si>
  <si>
    <t>106S093</t>
  </si>
  <si>
    <t>泰陞國際科技股份有限公司</t>
  </si>
  <si>
    <t>兔耳肥大性瘢痕傷口模型</t>
  </si>
  <si>
    <t>106C022</t>
  </si>
  <si>
    <t>協助特定類型機關(構)及學校實施基礎節能技術輔導</t>
  </si>
  <si>
    <t>106S095</t>
  </si>
  <si>
    <t>多孔厚餅之孔洞幾何排列對熱傳影響解析</t>
  </si>
  <si>
    <t>106S096</t>
  </si>
  <si>
    <t>優得電機工程顧問有限公司</t>
  </si>
  <si>
    <t>再生能源併網系統分析</t>
  </si>
  <si>
    <t>106R013</t>
  </si>
  <si>
    <t>太陽光電模組機械負荷數值模擬分析研究</t>
  </si>
  <si>
    <t>106R014</t>
  </si>
  <si>
    <t>研提建築物鋼骨構造用噴附式防火材料檢驗標準修訂建議稿</t>
  </si>
  <si>
    <t>106R015</t>
  </si>
  <si>
    <t>商用機械臂視覺導引避障路徑規劃與即時取放之研究</t>
  </si>
  <si>
    <t>106R016</t>
  </si>
  <si>
    <t>106年度創新研究計畫─以智慧資訊網絡強化社區自主防災之研究(106農再─1.1.1─3.5─保─001(3))</t>
  </si>
  <si>
    <t>106R017</t>
  </si>
  <si>
    <t>106年度創新研究計畫─深層崩塌與區域水文及水質特徵變化之關聯性研究(106保發─11.1─保─01─06─001(1))</t>
  </si>
  <si>
    <t>106S097</t>
  </si>
  <si>
    <t>聖得福新北市中和區新和段第二次行人風場風洞試驗案</t>
  </si>
  <si>
    <t>106S098</t>
  </si>
  <si>
    <t>捷晉綠能科技有限公司</t>
  </si>
  <si>
    <t>固體介質戴奧辛快篩檢驗分析</t>
  </si>
  <si>
    <t>106R018</t>
  </si>
  <si>
    <t>高效能光纖雷射增益系統分析(契約編號︰ A200-160AR1)</t>
  </si>
  <si>
    <t>林清一</t>
  </si>
  <si>
    <t>106S099</t>
  </si>
  <si>
    <t>東協國家再生能源系統資料庫建立之可行性探討(採購單號︰3000508666)</t>
  </si>
  <si>
    <t>106S100</t>
  </si>
  <si>
    <t>農業部林業及自然保育署臺東分署</t>
  </si>
  <si>
    <t>知本森林遊樂區崩塌潛勢調查分析及防減災規劃</t>
  </si>
  <si>
    <t>106S101</t>
  </si>
  <si>
    <t>南部地區低碳永續社區跨域整合推動及成效應用作業</t>
  </si>
  <si>
    <t>106C023</t>
  </si>
  <si>
    <t>海岸環境營造計畫推動檢討與績效查核(3/3)</t>
  </si>
  <si>
    <t>106S103</t>
  </si>
  <si>
    <t>友上科技股份有限公司</t>
  </si>
  <si>
    <t>智慧型搬運機器人振動台試驗</t>
  </si>
  <si>
    <t>曹紀元</t>
  </si>
  <si>
    <t>106S102</t>
  </si>
  <si>
    <t>品達科技股份有限公司</t>
  </si>
  <si>
    <t>「金屬產品之開發」顧問諮詢案</t>
  </si>
  <si>
    <t>106C024</t>
  </si>
  <si>
    <t>氣候變遷對臺灣自然海岸與近岸沙洲之衝擊研究(1/2)</t>
  </si>
  <si>
    <t>106S104</t>
  </si>
  <si>
    <t>東部鐵路運輸排點精進作為可行性之初探</t>
  </si>
  <si>
    <t>106S105</t>
  </si>
  <si>
    <t>安成國際藥業股份有限公司</t>
  </si>
  <si>
    <t>利用穿皮吸收裝置做TFC劑型篩選</t>
  </si>
  <si>
    <t>106C025</t>
  </si>
  <si>
    <t>原住民保留地土地使用檢討與調整暨塔塔加遊憩區範圍調整與經營策略等先期規劃</t>
  </si>
  <si>
    <t>106S106</t>
  </si>
  <si>
    <t>106-107年台南園區環境微振監測系統佈設計畫</t>
  </si>
  <si>
    <t>106S107</t>
  </si>
  <si>
    <t>大甲溪水源運用與水力發電效能增進之調度策略分析(2/2)</t>
  </si>
  <si>
    <t>106S115</t>
  </si>
  <si>
    <t>流體化床氣化爐數值分析模型建構(採購案號︰NL1060508)</t>
  </si>
  <si>
    <t>106C026</t>
  </si>
  <si>
    <t>韌性水城市評估與調適研究(1/2)</t>
  </si>
  <si>
    <t>106S109</t>
  </si>
  <si>
    <t>菌株100L醱酵測試勞務(採購單號：3000504305)</t>
  </si>
  <si>
    <t>106C027</t>
  </si>
  <si>
    <t>氣候變遷降雨量情境差異對洪旱衝擊評估(2/2)</t>
  </si>
  <si>
    <t>自造者運動發展中心</t>
  </si>
  <si>
    <t>王泓斌</t>
  </si>
  <si>
    <t>106S110</t>
  </si>
  <si>
    <t>106年臺南市成大商圈主題行銷計畫</t>
  </si>
  <si>
    <t>106S111</t>
  </si>
  <si>
    <t>characterization　and　optimal　cultivation　of　piggery　wastewater　tolerance　microalgae　used　as　feedstock　for　wastewater　treatment　and　feed　production</t>
  </si>
  <si>
    <t>Isolation</t>
  </si>
  <si>
    <t>106S112</t>
  </si>
  <si>
    <t>106年南部科學工業園區社會責任及環保績效展現計畫</t>
  </si>
  <si>
    <t>106S113</t>
  </si>
  <si>
    <t>反應產物共30批委託分析檢測(採購單號：3000508528)</t>
  </si>
  <si>
    <t>106S114</t>
  </si>
  <si>
    <t>地熱水樣有價元素分析(採購單號：3000509717)</t>
  </si>
  <si>
    <t>106S108</t>
  </si>
  <si>
    <t>轄管崩塌地變遷追蹤暨衛星影像判釋計畫</t>
  </si>
  <si>
    <t>106S116</t>
  </si>
  <si>
    <t>台南市北門、七股及黃金海岸防護工法之成效檢討</t>
  </si>
  <si>
    <t>106S117</t>
  </si>
  <si>
    <t>106年防災監測及模式測試基地觀測計畫─測試基地流域資料蒐集與整理分析與現地流量觀測</t>
  </si>
  <si>
    <t>106S118</t>
  </si>
  <si>
    <t>長岡機電股份有限公司</t>
  </si>
  <si>
    <t>長岡提昇防火與綠能建材之性能計畫案</t>
  </si>
  <si>
    <t>106S119</t>
  </si>
  <si>
    <t>台水公司2017年永續報告書編製與查證</t>
  </si>
  <si>
    <t>106S120</t>
  </si>
  <si>
    <t>曜越科技股份有限公司</t>
  </si>
  <si>
    <t>電競設備相關產品創意設計</t>
  </si>
  <si>
    <t>106S121</t>
  </si>
  <si>
    <t>106年核電廠超越設計地震之地震安全管制技術研究</t>
  </si>
  <si>
    <t>106S122</t>
  </si>
  <si>
    <t>吳典坤</t>
  </si>
  <si>
    <t>「全球共同基金及指數型基金ETF投資組合篩選」技術諮詢計畫</t>
  </si>
  <si>
    <t>106S123</t>
  </si>
  <si>
    <t>吳炎東</t>
  </si>
  <si>
    <t>106S124</t>
  </si>
  <si>
    <t>吳仲平</t>
  </si>
  <si>
    <t>106S125</t>
  </si>
  <si>
    <t>生物硝化脫硝程序測試及功能評估</t>
  </si>
  <si>
    <t>106R019</t>
  </si>
  <si>
    <t>106年製造業能源管理示範輔導計畫-製造業能源管理系統示範團隊輔導分包計畫</t>
  </si>
  <si>
    <t>106S126</t>
  </si>
  <si>
    <t>106年度臺南市節水節能推動服務團</t>
  </si>
  <si>
    <t>106C028</t>
  </si>
  <si>
    <t>潛在大規模崩塌地表變形與數值地形計量分析採購案</t>
  </si>
  <si>
    <t>106B003</t>
  </si>
  <si>
    <t>106年度研園工作坊開辦費</t>
  </si>
  <si>
    <t>106S127</t>
  </si>
  <si>
    <t>高功率雷射振鏡之熱傳分析與冷卻水路設計報告(採購單號︰3000511316)</t>
  </si>
  <si>
    <t>106S128</t>
  </si>
  <si>
    <t>106年臺南市產品碳足跡標籤輔導推動計畫</t>
  </si>
  <si>
    <t>106S129</t>
  </si>
  <si>
    <t>希世比能源科技股份有限公司</t>
  </si>
  <si>
    <t>於鉛酸蓄電池摻雜合金元素複合活化物質效益之研究</t>
  </si>
  <si>
    <t>106S130</t>
  </si>
  <si>
    <t>榮佑科技股份有限公司</t>
  </si>
  <si>
    <t>螺絲與手工具產業鍍膜分析研究</t>
  </si>
  <si>
    <t>106S131</t>
  </si>
  <si>
    <t>「資料科學與統計製程管制建立工具機自動化線上品管系統」合作計畫</t>
  </si>
  <si>
    <t>106R020</t>
  </si>
  <si>
    <t>雷射直寫用高感度PBO材料</t>
  </si>
  <si>
    <t>106R021</t>
  </si>
  <si>
    <t>製造部門能效提升計畫-成立高效率節能產品或低碳技術策略中心分包計畫</t>
  </si>
  <si>
    <t>106S132</t>
  </si>
  <si>
    <t>JEM-HDR編碼技術探索與開發測試(採購單號：3000511510)</t>
  </si>
  <si>
    <t>106R022</t>
  </si>
  <si>
    <t>106年度客家八音觀摩競賽活動計畫</t>
  </si>
  <si>
    <t>106S133</t>
  </si>
  <si>
    <t>現地表層沖刷無線監測試驗計畫</t>
  </si>
  <si>
    <t>106S134</t>
  </si>
  <si>
    <t>地下水含氯化合物污染生物整治技術自主：厭氧完全脫氯生物製劑研發(I)</t>
  </si>
  <si>
    <t>106S135</t>
  </si>
  <si>
    <t>GILEAD SCIENCES</t>
  </si>
  <si>
    <t xml:space="preserve"> INC.</t>
  </si>
  <si>
    <t>Establishment　of　Heart　Failure　with　Preserve　Ejection　Fraction　(HFpEF)　Model　in　Lanyu　Minipigs</t>
  </si>
  <si>
    <t>106S136</t>
  </si>
  <si>
    <t>深海型資料浮標殼體3只採購</t>
  </si>
  <si>
    <t>106S137</t>
  </si>
  <si>
    <t>藤枝國家森林遊樂區整體規劃補充暨計畫書修訂委託專業服務案</t>
  </si>
  <si>
    <t>106S138</t>
  </si>
  <si>
    <t>職達外語股份有限公司</t>
  </si>
  <si>
    <t>教育文化虛實整合服務-行動輔導學習工具『外語通APP』開發導入合作計畫</t>
  </si>
  <si>
    <t>106S139</t>
  </si>
  <si>
    <t>台灣區水泥工業同業公會</t>
  </si>
  <si>
    <t>水泥業循環經濟與發展策略之研究</t>
  </si>
  <si>
    <t>106S140</t>
  </si>
  <si>
    <t>106年度新北市土石流災害整備及應變強化計畫(第三期)</t>
  </si>
  <si>
    <t>106S141</t>
  </si>
  <si>
    <t>106年度屏東縣低碳永續家園運作體系與執行成效管考計畫分包案</t>
  </si>
  <si>
    <t>106S142</t>
  </si>
  <si>
    <t>106年度高雄市低碳永續家園運作體系與執行成效管考計畫分包案</t>
  </si>
  <si>
    <t>106C029</t>
  </si>
  <si>
    <t>「2017臺德(MOST-DAAD)青年暑期營活動」委外服務案</t>
  </si>
  <si>
    <t>106S143</t>
  </si>
  <si>
    <t>新烏山嶺引水隧道甲烷氣體調查-混凝土氣密滲透試驗</t>
  </si>
  <si>
    <t>106C030</t>
  </si>
  <si>
    <t>混凝土緩坡海堤溯升觀測系統建置—以屏東楓港海堤為例</t>
  </si>
  <si>
    <t>106S144</t>
  </si>
  <si>
    <t>超緊密耦合架構整合式導航裝置之研究等1項(契約編號︰XB06018P246PE-CS)</t>
  </si>
  <si>
    <t>106S145</t>
  </si>
  <si>
    <t>交聯的多孔性聚苯咪唑（PBI）薄膜的製備</t>
  </si>
  <si>
    <t>105S315</t>
  </si>
  <si>
    <t>台韓土壤汙染管理離場整治議題交流暨土壤及地下水汙染場址整治研討會辦理計畫</t>
  </si>
  <si>
    <t>106S147</t>
  </si>
  <si>
    <t>鈣鈦礦薄膜(採購單號：3000511866)</t>
  </si>
  <si>
    <t>106S148</t>
  </si>
  <si>
    <t>麥香飲料系列產品碳足跡暨碳標籤更新輔導計畫</t>
  </si>
  <si>
    <t>106S149</t>
  </si>
  <si>
    <t>蘭嶼資料浮標建置</t>
  </si>
  <si>
    <t>106E013D</t>
  </si>
  <si>
    <t>106年度空氣污染物專責人員訓練目測判煙課程專案計畫</t>
  </si>
  <si>
    <t>106S150</t>
  </si>
  <si>
    <t>臺南市偏遠山區里民使用土石流避難空間風險評估之研究</t>
  </si>
  <si>
    <t>106S151</t>
  </si>
  <si>
    <t>桃園地下水含氯有機污染場址菌群分析鑑定檢測工作</t>
  </si>
  <si>
    <t>106S152</t>
  </si>
  <si>
    <t>屏東處森林溪流魚類監測資料分析檢討及成果展示</t>
  </si>
  <si>
    <t>106C031</t>
  </si>
  <si>
    <t>我國原住民族部落因應氣候變遷調適措施規劃專案工作計畫</t>
  </si>
  <si>
    <t>106S153</t>
  </si>
  <si>
    <t>可成科技股份有限公司清潔生產及水足跡輔導計畫</t>
  </si>
  <si>
    <t>林三益</t>
  </si>
  <si>
    <t>106C032</t>
  </si>
  <si>
    <t>漢翔航空工業股份有限公司</t>
  </si>
  <si>
    <t>航太發動機零件電解加工設備與製程技術研發等1項   計畫書名稱︰發動機零件電解加工之流場分析及數值模擬</t>
  </si>
  <si>
    <t>106S154</t>
  </si>
  <si>
    <t>因應氣候變遷水源設施乾旱供水風險評估(1/2)</t>
  </si>
  <si>
    <t>106S155</t>
  </si>
  <si>
    <t>106-108年旗山圓潭子段填築場址環境監測計畫</t>
  </si>
  <si>
    <t>106S156</t>
  </si>
  <si>
    <t>艦載垂直起降定翼無人機概念設計與可行性評估</t>
  </si>
  <si>
    <t>106M001</t>
  </si>
  <si>
    <t>106S157</t>
  </si>
  <si>
    <t>漢莎物流展示計畫</t>
  </si>
  <si>
    <t>106S158</t>
  </si>
  <si>
    <t>高速公路鋪面績效評估(106)</t>
  </si>
  <si>
    <t>106S161</t>
  </si>
  <si>
    <t>106-107年度曾文水庫集水區泥砂監測計畫委託專業服務</t>
  </si>
  <si>
    <t>106S159</t>
  </si>
  <si>
    <t>財團法人中華顧問工程司</t>
  </si>
  <si>
    <t>臺灣引進道路安全評估制度之研究共同合作計畫</t>
  </si>
  <si>
    <t>106S160</t>
  </si>
  <si>
    <t>嘉義縣民雄鄉公所</t>
  </si>
  <si>
    <t>嘉義縣民雄鄉客家生活環境資源調查研究計畫</t>
  </si>
  <si>
    <t>106S162</t>
  </si>
  <si>
    <t>創境科技有限公司</t>
  </si>
  <si>
    <t>PreciousPlastic　塑膠再生</t>
  </si>
  <si>
    <t>黃柏維</t>
  </si>
  <si>
    <t>106S163</t>
  </si>
  <si>
    <t>巨大機械工業股份有限公司</t>
  </si>
  <si>
    <t>電動輔助自行車系統之驅控動力元件模組開發</t>
  </si>
  <si>
    <t>106S164</t>
  </si>
  <si>
    <t>曾文水庫取水斜塔前庭清淤工程第二期清淤計量及檢驗(2/4)</t>
  </si>
  <si>
    <t>106S165</t>
  </si>
  <si>
    <t>電助車中置式無刷馬達與減速齒輪模組之設計</t>
  </si>
  <si>
    <t>106S166</t>
  </si>
  <si>
    <t>106年度花蓮縣3區特定水土保持區長期水土保持計畫通盤檢討</t>
  </si>
  <si>
    <t>106S167</t>
  </si>
  <si>
    <t>106年度嘉義縣推廣再生能源補助計畫</t>
  </si>
  <si>
    <t>106S168</t>
  </si>
  <si>
    <t>嘉義縣工業區用地調查與產業研析</t>
  </si>
  <si>
    <t>106S169</t>
  </si>
  <si>
    <t>環興科技股份有限公司</t>
  </si>
  <si>
    <t>台北市廚餘生質能廠興建工作環境影響評估暨規劃設計服務案之技術諮詢相關工作</t>
  </si>
  <si>
    <t>106S170</t>
  </si>
  <si>
    <t>光學姿態暨位移影像處理(SXJ0600277)</t>
  </si>
  <si>
    <t>106S171</t>
  </si>
  <si>
    <t>「輪班人員排班系統」自動化排班模組建置</t>
  </si>
  <si>
    <t>106S172</t>
  </si>
  <si>
    <t>環鴻科技股份有限公司</t>
  </si>
  <si>
    <t>環鴻科技股份有限公司產品綠色設計加值輔導</t>
  </si>
  <si>
    <t>106S173</t>
  </si>
  <si>
    <t>醋酸乙烯-乙烯共聚合物高分子鏈微結構之分析技術研究開發計畫</t>
  </si>
  <si>
    <t>106S174</t>
  </si>
  <si>
    <t>億尚科技股份有限公司</t>
  </si>
  <si>
    <t>可重工之新式抗反射貼合液晶面板開發計畫</t>
  </si>
  <si>
    <t>106S175</t>
  </si>
  <si>
    <t>統一實業股份有限公司ISO14064-1溫室氣體組織型盤查更新輔導計畫</t>
  </si>
  <si>
    <t>106S176</t>
  </si>
  <si>
    <t>統一實業股份有限公司ISO14001:2015改版暨ISO　9001:2015改版輔導計畫</t>
  </si>
  <si>
    <t>106S177</t>
  </si>
  <si>
    <t>馬達監診技術開發(合約編號︰106T7D-RE21)</t>
  </si>
  <si>
    <t>106S178</t>
  </si>
  <si>
    <t>黑潮發電成本分析之模式建立</t>
  </si>
  <si>
    <t>106S179</t>
  </si>
  <si>
    <t>國有林大規模崩塌及相關防災監控暨災害調查委託技術服務</t>
  </si>
  <si>
    <t>106R023</t>
  </si>
  <si>
    <t>製造業產品環境足跡與資源永續推動計畫-物質流成本會計示範輔導</t>
  </si>
  <si>
    <t>106R024</t>
  </si>
  <si>
    <t>製造業產品環境足跡與資源永續推動計畫-產品環境足跡示範輔導</t>
  </si>
  <si>
    <t>106S180</t>
  </si>
  <si>
    <t>106年臺南市居家服務滿意度調查計畫</t>
  </si>
  <si>
    <t>106P006</t>
  </si>
  <si>
    <t>106年度『高科技產業環境安全暨永續發展』系列研討</t>
  </si>
  <si>
    <t>106S181</t>
  </si>
  <si>
    <t>暫定古蹟本市鹽埕區「新樂街160號(鹽國段285、286、287地號)」建物及其周邊土地範圍基礎調查</t>
  </si>
  <si>
    <t>106S182</t>
  </si>
  <si>
    <t>地下水菌群菌種鑑定</t>
  </si>
  <si>
    <t>106S183</t>
  </si>
  <si>
    <t>臺南市政府智慧發展中心</t>
  </si>
  <si>
    <t>臺南市政府智慧城市發展規劃委託服務</t>
  </si>
  <si>
    <t>106S184</t>
  </si>
  <si>
    <t>生產管理系統改善(III)</t>
  </si>
  <si>
    <t>106S185</t>
  </si>
  <si>
    <t>三相交流-直流雙向轉換器</t>
  </si>
  <si>
    <t>106S186</t>
  </si>
  <si>
    <t>直流-直流雙向轉換器</t>
  </si>
  <si>
    <t>106S187</t>
  </si>
  <si>
    <t>高雄厝因地制宜之創新設計應用研究─以永續貨櫃建築為例</t>
  </si>
  <si>
    <t>106S188</t>
  </si>
  <si>
    <t>「106年度臺南市古蹟、歷史建築、紀念建築及聚落建築群管理維護訪視巡查暨建材銀行營運管理」委託專業服務案</t>
  </si>
  <si>
    <t>106S189</t>
  </si>
  <si>
    <t>佳東綠能科技股份有限公司</t>
  </si>
  <si>
    <t>綠晶建材研究中心</t>
  </si>
  <si>
    <t>翁振勛</t>
  </si>
  <si>
    <t>106S190</t>
  </si>
  <si>
    <t>建置南科醫療器材海外研究暨商品化中心服務案</t>
  </si>
  <si>
    <t>詹正雄</t>
  </si>
  <si>
    <t>106S191</t>
  </si>
  <si>
    <t>PP熔噴不織布添加粉體助劑配方優化</t>
  </si>
  <si>
    <t>106S193</t>
  </si>
  <si>
    <t>維碩實業股份有限公司</t>
  </si>
  <si>
    <t>106年嘉義市低碳永續家園運作體系與執行成效管考計畫</t>
  </si>
  <si>
    <t>106S192</t>
  </si>
  <si>
    <t>新鼎系統股份有限公司</t>
  </si>
  <si>
    <t>新鼎系統股份有限公司「2016年企業社會責任報告書」精進輔導</t>
  </si>
  <si>
    <t>戴佐敏</t>
  </si>
  <si>
    <t>106S194</t>
  </si>
  <si>
    <t>恆春機場設立第二跑道之初步評估研究</t>
  </si>
  <si>
    <t>00222L6</t>
  </si>
  <si>
    <t>106S195</t>
  </si>
  <si>
    <t>上海辰山植物園</t>
  </si>
  <si>
    <t>小蘭嶼蝴蝶蘭花發育過程中RNA甲基化修飾功能研究</t>
  </si>
  <si>
    <t>106S196</t>
  </si>
  <si>
    <t>青鋼微孔板研究106-1</t>
  </si>
  <si>
    <t>106S197</t>
  </si>
  <si>
    <t>移動式載台定位定向系統與光達系統整合勞務案</t>
  </si>
  <si>
    <t>106S198</t>
  </si>
  <si>
    <t>台灣晉陞太空股份有限公司</t>
  </si>
  <si>
    <t>高精度GNSS/INS導航使用於火箭追蹤與控制整合系統研究案B</t>
  </si>
  <si>
    <t>00205H4</t>
  </si>
  <si>
    <t>106P007</t>
  </si>
  <si>
    <t>智慧化輔具產業輔導與推廣計畫-臨床需求座談會</t>
  </si>
  <si>
    <t>106S199</t>
  </si>
  <si>
    <t>高雄市政府地政局土地開發處</t>
  </si>
  <si>
    <t>高雄市歷史建築「臺灣煉瓦會社打狗工場(中都唐榮磚窯廠)」東北角倒焰窯遷移保存可行性評估計畫</t>
  </si>
  <si>
    <t>106S200</t>
  </si>
  <si>
    <t>台灣本島三條河川之水質模式建置演算與諮詢服務</t>
  </si>
  <si>
    <t>106S201</t>
  </si>
  <si>
    <t>曾文溪及高屏溪水系之水資源風險管理計畫</t>
  </si>
  <si>
    <t>106C033</t>
  </si>
  <si>
    <t>簡易電力交易平台運算核心軟體評估</t>
  </si>
  <si>
    <t>106S202</t>
  </si>
  <si>
    <t>正瀚生技股份有限公司</t>
  </si>
  <si>
    <t>蘭花抗真菌胜月太的生物活性分析及機制探討</t>
  </si>
  <si>
    <t>106S203</t>
  </si>
  <si>
    <t>西拉雅國家風景區管理處自然景觀監測案</t>
  </si>
  <si>
    <t>106R025</t>
  </si>
  <si>
    <t>高端複材設計製造驗證中心評估</t>
  </si>
  <si>
    <t>鄭憲宗</t>
  </si>
  <si>
    <t>106S204</t>
  </si>
  <si>
    <t>iOSApp─台南洽公小幫手及建築中心　Living3.0(採購單號：3000517208)</t>
  </si>
  <si>
    <t>106S205</t>
  </si>
  <si>
    <t>台灣苯乙烯工業股份有限公司2017年企業社會責任(CSR)報告書輔導</t>
  </si>
  <si>
    <t>106R026</t>
  </si>
  <si>
    <t>中小企業即時技術輔導計畫(契約編號：05-10610-A013)─防火門阻熱芯材構成工法之開發輔導</t>
  </si>
  <si>
    <t>陳炳志</t>
  </si>
  <si>
    <t>電漿所</t>
  </si>
  <si>
    <t>106S206</t>
  </si>
  <si>
    <t>星象儀雛形體研製</t>
  </si>
  <si>
    <t>106S207</t>
  </si>
  <si>
    <t>氣凝膠複層玻璃製程技術開發之氣凝膠材料研究開發</t>
  </si>
  <si>
    <t>段宇君</t>
  </si>
  <si>
    <t>106S208</t>
  </si>
  <si>
    <t>泳鈦國際有限公司</t>
  </si>
  <si>
    <t>廢棄物焚化爐興建推動顧問案</t>
  </si>
  <si>
    <t>106S209</t>
  </si>
  <si>
    <t>中國石油化學工業開發股份有限公司</t>
  </si>
  <si>
    <t>電解反應器流道模擬設計</t>
  </si>
  <si>
    <t>106P008</t>
  </si>
  <si>
    <t>2017金相及電子背向散射繞射(EBSD)分析研討會</t>
  </si>
  <si>
    <t>106S210</t>
  </si>
  <si>
    <t>106年度歷史街區振興補助執行計畫(後續擴充)</t>
  </si>
  <si>
    <t>106S211</t>
  </si>
  <si>
    <t>「屏東縣設計翻轉、地方創生─東港風 漁創小鎮」策劃執行委託案</t>
  </si>
  <si>
    <t>106S212</t>
  </si>
  <si>
    <t>Exploring　the　potential　population　and　market　size　of　FGF1　for　sarcopenia　in　stroke　patients</t>
  </si>
  <si>
    <t>高宏宇</t>
  </si>
  <si>
    <t>106S213</t>
  </si>
  <si>
    <t>前瞻技術觀測輔助工具建立勞務委託(採購單號：3000518581)</t>
  </si>
  <si>
    <t>106S227</t>
  </si>
  <si>
    <t>豐勵企業股份有限公司</t>
  </si>
  <si>
    <t>複合製程處理水性切削油廢水研究之教育訓練</t>
  </si>
  <si>
    <t>106P009</t>
  </si>
  <si>
    <t>第一屆臺灣藥學聯合學術研討會</t>
  </si>
  <si>
    <t>106S215</t>
  </si>
  <si>
    <t>106S216</t>
  </si>
  <si>
    <t>伸興工業股份有限公司ISO14064-1組織型盤查輔導</t>
  </si>
  <si>
    <t>106R027</t>
  </si>
  <si>
    <t>協助智慧居家物聯服務生態系發展計畫</t>
  </si>
  <si>
    <t>106S217</t>
  </si>
  <si>
    <t>臺南市中級土壤液化潛勢地圖第一期建置暨地質改善委託技術服務委託土壤力學試驗與評估工作</t>
  </si>
  <si>
    <t>106S223</t>
  </si>
  <si>
    <t>化妝保養品及清潔用品之安全評估研究</t>
  </si>
  <si>
    <t>106S219</t>
  </si>
  <si>
    <t>展悅國際科技有限公司</t>
  </si>
  <si>
    <t>運用智慧衣進行呼吸訓練之研發</t>
  </si>
  <si>
    <t>106S220</t>
  </si>
  <si>
    <t>「沙崙綠能科學城核心C區開發工程」智慧電網及再生能源系統規劃技術諮詢</t>
  </si>
  <si>
    <t>106S221</t>
  </si>
  <si>
    <t>睿?水資源科技股份有限公司</t>
  </si>
  <si>
    <t>重油添加劑於重油鍋爐之燃燒現象測試</t>
  </si>
  <si>
    <t>106S222</t>
  </si>
  <si>
    <t>GNSSR資料驗證(案號︰NSPO-S-106123)</t>
  </si>
  <si>
    <t>張桂豪</t>
  </si>
  <si>
    <t>Internship　Program　on　Technology　Transfer　and　Business　Incubation</t>
  </si>
  <si>
    <t>106S224</t>
  </si>
  <si>
    <t>國防部軍備局生產製造中心第205廠</t>
  </si>
  <si>
    <t>光中營區土壤及地下水污染來源佐證分析報告</t>
  </si>
  <si>
    <t>106S225</t>
  </si>
  <si>
    <t>中華電信股份有限公司台南營運處</t>
  </si>
  <si>
    <t>經濟部水利署南區水資源局牡丹水庫智慧營運與管理技術建置第一期</t>
  </si>
  <si>
    <t>106S226</t>
  </si>
  <si>
    <t>方輿環境工程技師事務所</t>
  </si>
  <si>
    <t>106年度臺東縣低碳永續家園運作體系與執行成效管考計畫-輔導示範社區服務</t>
  </si>
  <si>
    <t>羅維伸</t>
  </si>
  <si>
    <t>106C034</t>
  </si>
  <si>
    <t>行政院農業委員會農業試驗所</t>
  </si>
  <si>
    <t>農產品高光譜資訊蒐集</t>
  </si>
  <si>
    <t>106S228</t>
  </si>
  <si>
    <t>高性能壓縮褲研發計畫</t>
  </si>
  <si>
    <t>106S229</t>
  </si>
  <si>
    <t>磨潤有限公司</t>
  </si>
  <si>
    <t>無動力創新盤元線除粉裝置結合螺絲成型製程應用開發計畫</t>
  </si>
  <si>
    <t>106S230</t>
  </si>
  <si>
    <t>Mechanism　of　VEGF　modRNA-Driven　Neovascularization　in　A　Pig　Model　of　Myocardial　Infraction.</t>
  </si>
  <si>
    <t>106S231</t>
  </si>
  <si>
    <t>氟化鈣產品品質檢測計畫</t>
  </si>
  <si>
    <t>00206A1</t>
  </si>
  <si>
    <t>肌肉骨骼中心</t>
  </si>
  <si>
    <t>106S232</t>
  </si>
  <si>
    <t>調整型運動氣墊鞋對於跑者的步態對稱性的影響</t>
  </si>
  <si>
    <t>106S233</t>
  </si>
  <si>
    <t>空軍委聘保修技術諮詢顧問案</t>
  </si>
  <si>
    <t>106S234</t>
  </si>
  <si>
    <t>運算放大器自動電路設計與佈局技術之研發</t>
  </si>
  <si>
    <t>106S235</t>
  </si>
  <si>
    <t>PhysX及StrainMap技術探索、分析與測試(採購單號︰3000520553)</t>
  </si>
  <si>
    <t>106S236</t>
  </si>
  <si>
    <t>Northland Power Development Services Inc.</t>
  </si>
  <si>
    <t>Probabilistic　seismic　hazard　analysis-　Contract　No.:　3213-C-012</t>
  </si>
  <si>
    <t>106S237</t>
  </si>
  <si>
    <t>106-107年度曾文溪口、四草、七股鹽田及鹽水溪口重要濕地(國際級、國家級)基礎調查計畫</t>
  </si>
  <si>
    <t>106S238</t>
  </si>
  <si>
    <t>106-107年南化水庫取水口前庭抽泥工程清淤計量及檢驗(案號︰W6-106-0601-96)</t>
  </si>
  <si>
    <t>106S239</t>
  </si>
  <si>
    <t>長濱漁港港口改善暨水工模型試驗規劃工作-淤砂改善模型試驗</t>
  </si>
  <si>
    <t>106S240</t>
  </si>
  <si>
    <t>原料堆置場室內化前後環保效益評估暨鄰近風場變化分析</t>
  </si>
  <si>
    <t>黃偉茹</t>
  </si>
  <si>
    <t>106S241</t>
  </si>
  <si>
    <t>滿州鄉港口濕地營造與規劃</t>
  </si>
  <si>
    <t>106S242</t>
  </si>
  <si>
    <t>美商傑明工程顧問股份有限公司台灣分公司</t>
  </si>
  <si>
    <t>台塑仁武廠暨中油高煉廠汙染後續調查及汙染改善監督工作計畫-環境法醫圖譜鑑識工作</t>
  </si>
  <si>
    <t>106S243</t>
  </si>
  <si>
    <t>群創光電酸性排氣異味及白煙問題改善服務建議</t>
  </si>
  <si>
    <t>106S244</t>
  </si>
  <si>
    <t>府城歷史街區老屋旅行地圖規劃設計與印製</t>
  </si>
  <si>
    <t>106S245</t>
  </si>
  <si>
    <t>106年度高雄市因應氣候變遷執行計畫_辦理人員培訓及在地工作坊</t>
  </si>
  <si>
    <t>鄭國順</t>
  </si>
  <si>
    <t>工程科技中心</t>
  </si>
  <si>
    <t>106S246</t>
  </si>
  <si>
    <t>博大股份有限公司</t>
  </si>
  <si>
    <t>105年度產學技術聯盟合作計畫委託計畫辦公室專業服務案-分項計畫</t>
  </si>
  <si>
    <t>吳秉哲</t>
  </si>
  <si>
    <t>106S247</t>
  </si>
  <si>
    <t>屏東縣政府智慧城市行動方案規劃案</t>
  </si>
  <si>
    <t>106S248</t>
  </si>
  <si>
    <t>Epidemiology 　Treatment　Pattern　and　Economic　Evaluation　among　Refractory　or　Relapsed　Acute　Lymphoblastic　Leukemia　(rrALL)　Patients　in　Taiwan</t>
    <phoneticPr fontId="2" type="noConversion"/>
  </si>
  <si>
    <t>106S249</t>
  </si>
  <si>
    <t>台灣黃金農場國際股份有限公司</t>
  </si>
  <si>
    <t>十八源素對食品保鮮之可行性評估</t>
  </si>
  <si>
    <t>侯琮欽</t>
  </si>
  <si>
    <t>106S250</t>
  </si>
  <si>
    <t>易利隆鋼鐵有限公司</t>
  </si>
  <si>
    <t>易利柱耐震性能試驗</t>
  </si>
  <si>
    <t>106S251</t>
  </si>
  <si>
    <t>成一電子股份有限公司</t>
  </si>
  <si>
    <t>連續時域三角積分類比數位轉換器開發</t>
  </si>
  <si>
    <t>蔡明田</t>
  </si>
  <si>
    <t>企業經營管理學苑人才培訓班</t>
  </si>
  <si>
    <t>106S252</t>
  </si>
  <si>
    <t>中國探針股份有限公司</t>
  </si>
  <si>
    <t>毫米波測試探針量測技術研究</t>
  </si>
  <si>
    <t>林忠宏</t>
  </si>
  <si>
    <t>106S253</t>
  </si>
  <si>
    <t>玉豐海洋科儀股份有限公司</t>
  </si>
  <si>
    <t>水下載具自動控制研究計畫合作計畫</t>
  </si>
  <si>
    <t>106S254</t>
  </si>
  <si>
    <t>澄茂企業股份有限公司</t>
  </si>
  <si>
    <t>板金很in!機台設計時尚化創新服務計畫</t>
  </si>
  <si>
    <t>106S255</t>
  </si>
  <si>
    <t>智慧生產規模甘藷處理作業-以無人機資料搜集及自動產線數據輸出及系統技術呈現之教育訓練</t>
  </si>
  <si>
    <t>106S256</t>
  </si>
  <si>
    <t>台灣明尼蘇達礦業製造股份有限公司</t>
  </si>
  <si>
    <t>建築隔熱節能膜推廣合作計畫</t>
  </si>
  <si>
    <t>106S257</t>
  </si>
  <si>
    <t>高頻材料開發研究(II)</t>
  </si>
  <si>
    <t>106S258</t>
  </si>
  <si>
    <t>106年財團法人中央畜產會導入職業安全衛生管理系統技術輔導</t>
  </si>
  <si>
    <t>106C035</t>
  </si>
  <si>
    <t>空氣污染物之綜合管制策略</t>
  </si>
  <si>
    <t>106S259</t>
  </si>
  <si>
    <t>Asia Nutrition Technologies(VN)Co.</t>
  </si>
  <si>
    <t>Ltd.</t>
  </si>
  <si>
    <t>Feasibility　study　of　bioreactor　strategies　for　utilizing　microalgae　as　the　alternative　to　improve　the　performance　of　aquacultural　feed　and　wastewater　treatment</t>
  </si>
  <si>
    <t>106S260</t>
  </si>
  <si>
    <t>高效能AC-DC系統及Adapter/LED照明應用之數位控制技術與介面平台開發</t>
  </si>
  <si>
    <t>106S261</t>
  </si>
  <si>
    <t>臺灣防災產業協會</t>
  </si>
  <si>
    <t>106年度水土保持新南向拓展合作計畫</t>
  </si>
  <si>
    <t>106S262</t>
  </si>
  <si>
    <t>陳稼莊自然農業有限公司</t>
  </si>
  <si>
    <t>農產原料桑椹加工應用開發之教育訓練</t>
  </si>
  <si>
    <t>106S263</t>
  </si>
  <si>
    <t>瑞福食品股份有限公司</t>
  </si>
  <si>
    <t>瑞福食品股份有限公司產品碳足跡暨碳標籤更新輔導</t>
  </si>
  <si>
    <t>106S264</t>
  </si>
  <si>
    <t>土木工程處前進軌道事業專業領域訓練計畫</t>
  </si>
  <si>
    <t>106S265</t>
  </si>
  <si>
    <t>106S266</t>
  </si>
  <si>
    <t>具傷口監控及智慧控制之新型NPWT裝置</t>
  </si>
  <si>
    <t>106S267</t>
  </si>
  <si>
    <t>醫學級鎂釘創製串產研發計畫-II</t>
  </si>
  <si>
    <t>106S268</t>
  </si>
  <si>
    <t>台灣明尼蘇達光電股份有限公司</t>
  </si>
  <si>
    <t>台灣明尼蘇達光電股份有限公司台南廠綠色工廠更新輔導</t>
  </si>
  <si>
    <t>陳永裕</t>
  </si>
  <si>
    <t>106S269</t>
  </si>
  <si>
    <t>賀康儀器股份有限公司</t>
  </si>
  <si>
    <t>醫院醫療器材管理系統APP開發計畫</t>
  </si>
  <si>
    <t>106R028</t>
  </si>
  <si>
    <t>傳統大木司阜許漢珍大木作技藝之算料計工記錄計畫</t>
  </si>
  <si>
    <t>106S270</t>
  </si>
  <si>
    <t>環保署環境督察總隊三區環境督察大隊指定之污染源對象進行CEMS查核(採購單號:3000526552)</t>
  </si>
  <si>
    <t>106S271</t>
  </si>
  <si>
    <t>VR模擬GPU技術探索分析與測試(採購單號︰3000526689)</t>
  </si>
  <si>
    <t>106S272</t>
  </si>
  <si>
    <t>106年度娛樂漁業漁船遊憩安全輔導計畫</t>
  </si>
  <si>
    <t>106S273</t>
  </si>
  <si>
    <t>新烏山嶺引水隧道甲烷氣體調查–隧道沿線甲烷氣體滲出評估與逸散模型建立專題研討</t>
  </si>
  <si>
    <t>106S274</t>
  </si>
  <si>
    <t>生質裂解油氫化產低氧燃油之可行性評估(合約編號︰106T7D-RE31)</t>
  </si>
  <si>
    <t>106S275</t>
  </si>
  <si>
    <t>臺南市歸仁區農會</t>
  </si>
  <si>
    <t>歷史建築原保證責任歸仁信用購買販賣利用組合辦公廳舍調查研究與修復再利用計畫</t>
  </si>
  <si>
    <t>106S276</t>
  </si>
  <si>
    <t>統一企業股份有限公司陽光黃金豆豆漿(450ml紙盒裝)　產品碳足跡暨碳標籤更新輔導</t>
  </si>
  <si>
    <t>106S277</t>
  </si>
  <si>
    <t>高雄市「106年度高雄市溫室氣體減量計畫」專案服務之「高雄市內事業單位取得碳標籤證書」輔導</t>
  </si>
  <si>
    <t>106S278</t>
  </si>
  <si>
    <t>黑黑王能源科技有限公司</t>
  </si>
  <si>
    <t>柴油車濾煙器性能測試委託案</t>
  </si>
  <si>
    <t>106S279</t>
  </si>
  <si>
    <t>楠梓仙溪重要濕地基礎調查</t>
  </si>
  <si>
    <t>106S280</t>
  </si>
  <si>
    <t>財團法人台灣綜合研究院</t>
  </si>
  <si>
    <t>「電力系統模型研析」顧問諮詢服務案</t>
  </si>
  <si>
    <t>106S281</t>
  </si>
  <si>
    <t>鋰三元電池回收技術發展</t>
  </si>
  <si>
    <t>106S282</t>
  </si>
  <si>
    <t>台灣檢驗科技股份有限公司</t>
  </si>
  <si>
    <t>高雄市土壤液化潛勢分析第一期計畫動力三軸試驗</t>
  </si>
  <si>
    <t>106M002</t>
  </si>
  <si>
    <t>106S284</t>
  </si>
  <si>
    <t>雲林縣四湖鄉口湖鄉養殖池振動量測分析及評估工作</t>
  </si>
  <si>
    <t>106S283</t>
  </si>
  <si>
    <t>巨研科技股份有限公司</t>
  </si>
  <si>
    <t>巨研科技股份有限公司ISO　9001:2015　品質管理系統輔導</t>
  </si>
  <si>
    <t>106S297</t>
  </si>
  <si>
    <t>財團法人車輛研究測試中心</t>
  </si>
  <si>
    <t>車輛頭燈學研技術合作勞務委託</t>
  </si>
  <si>
    <t>106S286</t>
  </si>
  <si>
    <t>高速公路轉爐石密級配瀝青混凝土鋪面績效檢測</t>
  </si>
  <si>
    <t>106S287</t>
  </si>
  <si>
    <t>公路總局轉爐石密級配瀝青混凝土鋪面績效檢測</t>
  </si>
  <si>
    <t>106S288</t>
  </si>
  <si>
    <t>秉伸興業股份有限公司</t>
  </si>
  <si>
    <t>秉伸隔音門研究106-1</t>
  </si>
  <si>
    <t>106S289</t>
  </si>
  <si>
    <t>璨揚企業股份有限公司綠色工廠申請輔導</t>
  </si>
  <si>
    <t>106S290</t>
  </si>
  <si>
    <t>半自動化多目標生產排程系統勞務委託(採購單號︰3000525508)</t>
  </si>
  <si>
    <t>106S291</t>
  </si>
  <si>
    <t>盛豐科技有限公司</t>
  </si>
  <si>
    <t>智慧機械關鍵零件組-高性能交叉滾柱軸承產品之教育訓練</t>
  </si>
  <si>
    <t>黃書偉</t>
  </si>
  <si>
    <t>106S292</t>
  </si>
  <si>
    <t>『擬定「嘉義縣國土計畫」及研究規劃委託技術服務案」</t>
  </si>
  <si>
    <t>宋光生</t>
  </si>
  <si>
    <t>106S293</t>
  </si>
  <si>
    <t>親水化學品及螢光官能基之反應機制與水質影響因子的探討(RE106625)</t>
  </si>
  <si>
    <t>106S294</t>
  </si>
  <si>
    <t>曾文、牡丹、阿公店、高屏堰及甲仙堰水庫集水區水質監測計畫</t>
  </si>
  <si>
    <t>106S295</t>
  </si>
  <si>
    <t>高效能空用發電機設計開發可行性研究</t>
  </si>
  <si>
    <t>106S296</t>
  </si>
  <si>
    <t>九典聯合建築師事務所</t>
  </si>
  <si>
    <t>桃園MOXA自然通風與空調控制邏輯之探討</t>
  </si>
  <si>
    <t>106S285</t>
  </si>
  <si>
    <t>政伸企業股份有限公司</t>
  </si>
  <si>
    <t>觸媒液洗滌技術提升水洗塔對VOCs去除率之研究計畫</t>
  </si>
  <si>
    <t>106S299</t>
  </si>
  <si>
    <t>財團法人塑膠工業技術發展中心</t>
  </si>
  <si>
    <t>未來車用高分子材料台日交流國際研討會</t>
  </si>
  <si>
    <t>106S298</t>
  </si>
  <si>
    <t>106S300</t>
  </si>
  <si>
    <t>大綜電腦系統股份有限公司</t>
  </si>
  <si>
    <t>Advanced　Machine　Learning　Approaches　for　Control　Chart　Pattern　Recognition</t>
  </si>
  <si>
    <t>106S301</t>
  </si>
  <si>
    <t>25cm彩色正射影像數值地圖（自營漁港站、油庫、花蓮、桃園、高雄地區）暨1/5000向量式完整版電子地圖（花蓮地區）「更新製作」</t>
  </si>
  <si>
    <t>106S302</t>
  </si>
  <si>
    <t>水庫集水區保育治理推動綜整服務計畫</t>
  </si>
  <si>
    <t>106S303</t>
  </si>
  <si>
    <t>渦輪扇發動機研發技術諮詢服務等3項(採購案號︰XW06206P178PE-CS)</t>
  </si>
  <si>
    <t>106P010</t>
  </si>
  <si>
    <t>無人機農漁業應用特展</t>
  </si>
  <si>
    <t>106S304</t>
  </si>
  <si>
    <t>新揚科技股份有限公司</t>
  </si>
  <si>
    <t>新揚科技股份有限公司綠色工廠更新輔導</t>
  </si>
  <si>
    <t>106年度臺灣生態農業雲端驗證系統課程班</t>
  </si>
  <si>
    <t>106P011</t>
  </si>
  <si>
    <t>106年度「智慧農業及食安論壇」</t>
  </si>
  <si>
    <t>106S305</t>
  </si>
  <si>
    <t>106S306</t>
  </si>
  <si>
    <t>環科工程顧問股份有限公司</t>
  </si>
  <si>
    <t>研析訂定我國化學物質管理法令與配套措施規劃專案工作計畫</t>
  </si>
  <si>
    <t>106S307</t>
  </si>
  <si>
    <t>中信造船股份有限公司</t>
  </si>
  <si>
    <t>LED集魚燈實船測試與數據分析</t>
  </si>
  <si>
    <t>戴政祺</t>
  </si>
  <si>
    <t>106S308</t>
  </si>
  <si>
    <t>宏進金屬科技股份有限公司</t>
  </si>
  <si>
    <t>金屬材料內外被覆異質金屬層之高溫加熱與溫度自動控制系統</t>
  </si>
  <si>
    <t>106S309</t>
  </si>
  <si>
    <t>碳化材料製備及其官能機分析案(採購單號:3000531051)</t>
  </si>
  <si>
    <t>106S310</t>
  </si>
  <si>
    <t>鉅橡企業股份有限公司</t>
  </si>
  <si>
    <t>去除裝飾板殘餘甲醛之研究</t>
  </si>
  <si>
    <t>106S311</t>
  </si>
  <si>
    <t>伍興營造有限公司</t>
  </si>
  <si>
    <t>八掌溪人行景觀橋新建工程風洞試驗</t>
  </si>
  <si>
    <t>連震杰</t>
  </si>
  <si>
    <t>107S002</t>
  </si>
  <si>
    <t>機上刀具影像量測系統研究</t>
  </si>
  <si>
    <t>106S313</t>
  </si>
  <si>
    <t>詹劭勳</t>
  </si>
  <si>
    <t>106S314</t>
  </si>
  <si>
    <t>National Institute of Maritime</t>
  </si>
  <si>
    <t xml:space="preserve"> Port and Aviation Technology</t>
  </si>
  <si>
    <t>Performance　Evaluation　of　QZSS　L5S　Signal　in　Asia-Oceania　Region</t>
  </si>
  <si>
    <t>106S315</t>
  </si>
  <si>
    <t>台虹科技股份有限公司</t>
  </si>
  <si>
    <t>台虹科技股份有限公司溫室氣體盤查輔導</t>
  </si>
  <si>
    <t>106S316</t>
  </si>
  <si>
    <t>106年度土砂治理施政策略研析</t>
  </si>
  <si>
    <t>107S001</t>
  </si>
  <si>
    <t>切削顫震自動調適機能之研究</t>
  </si>
  <si>
    <t>106S318</t>
  </si>
  <si>
    <t>南科航太關鍵系統技術升級服務平臺推動計畫</t>
  </si>
  <si>
    <t>劉大綱</t>
  </si>
  <si>
    <t>106C036</t>
  </si>
  <si>
    <t>海洋委員會海洋保育署</t>
  </si>
  <si>
    <t>海洋污染防治暨海洋環境教育推廣計畫</t>
  </si>
  <si>
    <t>106S319</t>
  </si>
  <si>
    <t>江蘇海鷗冷卻塔股份有限公司</t>
  </si>
  <si>
    <t>冷卻水塔選型軟體發展</t>
  </si>
  <si>
    <t>106S320</t>
  </si>
  <si>
    <t>107年度曾文水庫集水區巡查管理暨曾文、阿公店及牡丹水庫衛星監測計畫</t>
  </si>
  <si>
    <t>106S321</t>
  </si>
  <si>
    <t>華大北斗科技有限公司</t>
  </si>
  <si>
    <t>適用於自駕車定位技術之研究</t>
  </si>
  <si>
    <t>106S322</t>
  </si>
  <si>
    <t>英聖興業有限公司</t>
  </si>
  <si>
    <t>英聖-建築用防火門及遮煙性能檢測專案</t>
  </si>
  <si>
    <t>106S323</t>
  </si>
  <si>
    <t>The　effect　of　rhein　on　stress-induced　activation　of　NLRP3　inflammasome　in　keratinocytes　expressing　mutated　keratins</t>
  </si>
  <si>
    <t>107S003</t>
  </si>
  <si>
    <t>全方位分子檢測新紀元-應用自動染色體拷貝數異常判別系統提升非侵入性產前檢驗精準性</t>
  </si>
  <si>
    <t>106S324</t>
  </si>
  <si>
    <t>派工風險評估研究建議書(採購單號︰3000534317)</t>
  </si>
  <si>
    <t>106S325</t>
  </si>
  <si>
    <t>地熱流體組成分析(採購單號:3000527751)</t>
  </si>
  <si>
    <t>106S326</t>
  </si>
  <si>
    <t>複材材料燃燒比光密度性能試驗評估</t>
  </si>
  <si>
    <t>106P012</t>
  </si>
  <si>
    <t>2017 GAIA成功醫材國際產學聯盟交流會</t>
  </si>
  <si>
    <t>106S327</t>
  </si>
  <si>
    <t>許漢珍司阜傳統疊斗式大木棟架實作傳習計畫（2017-2018年）</t>
  </si>
  <si>
    <t>106S328</t>
  </si>
  <si>
    <t>新安東京海上產物保險(股)公司企業社會責任(CSR)報告書輔導計畫</t>
  </si>
  <si>
    <t>106S329</t>
  </si>
  <si>
    <t>高續航商用無人機機身與動力系統拓樸架構技術(採購單號︰3000533012)</t>
  </si>
  <si>
    <t>107S004</t>
  </si>
  <si>
    <t>豐華生物科技股份有限公司</t>
  </si>
  <si>
    <t>益生菌對腺嘌呤誘發慢性腎臟病之影響</t>
  </si>
  <si>
    <t>106S330</t>
  </si>
  <si>
    <t>新代科技股份有限公司</t>
  </si>
  <si>
    <t>智慧關節模組機器人之設計分析與控制</t>
  </si>
  <si>
    <t>106S332</t>
  </si>
  <si>
    <t>海軍大泉營區抽水機房建築及設備文化資產價值評估勞務採購</t>
  </si>
  <si>
    <t>106S331</t>
  </si>
  <si>
    <t>材料防火性能評估測試(採購單號︰SBD0600174)</t>
  </si>
  <si>
    <t>106S333</t>
  </si>
  <si>
    <t>冷軋製程表面形貌對光澤度之影響</t>
  </si>
  <si>
    <t>106S334</t>
  </si>
  <si>
    <t>聚苯咪唑(PBI)/離子液體複合材料薄膜之開發研究</t>
  </si>
  <si>
    <t>106S335</t>
  </si>
  <si>
    <t>沙崙綠能科技示範場域展示屋節能策略之分析</t>
  </si>
  <si>
    <t>106S336</t>
  </si>
  <si>
    <t>初樸建築師事務所</t>
  </si>
  <si>
    <t>梧棲社會住宅之建築環境模擬分析</t>
  </si>
  <si>
    <t>106S337</t>
  </si>
  <si>
    <t>燁聯鋼鐵股份有限公司</t>
  </si>
  <si>
    <t>煉鋼還原碴作為水泥生料之循環經濟對策評估</t>
  </si>
  <si>
    <t>107S005</t>
  </si>
  <si>
    <t>勝茂國際股份有限公司</t>
  </si>
  <si>
    <t>蝴蝶蘭香氛精油萃取及功效介紹培訓</t>
  </si>
  <si>
    <t>106S338</t>
  </si>
  <si>
    <t>英任工程技術顧問有限公司</t>
  </si>
  <si>
    <t>再液化場址液化強度及動態性質試驗</t>
  </si>
  <si>
    <t>106S339</t>
  </si>
  <si>
    <t>106S340</t>
  </si>
  <si>
    <t>嘉士豪實業有限公司</t>
  </si>
  <si>
    <t>嘉士豪-建築用防火門及遮煙性能檢測專案</t>
  </si>
  <si>
    <t>106S341</t>
  </si>
  <si>
    <t>106年度臺南市教育局健康雲平台資訊服務採購</t>
  </si>
  <si>
    <t>106S343</t>
  </si>
  <si>
    <t>漆類物化特性檢測</t>
  </si>
  <si>
    <t>106S342</t>
  </si>
  <si>
    <t>顧問輔導QSR符合度建議修正/改善後確認</t>
  </si>
  <si>
    <t>106S344</t>
  </si>
  <si>
    <t>107年度曾文、牡丹、阿公店、高屏溪、甲仙攔河堰水質檢驗分析計畫</t>
  </si>
  <si>
    <t>106S345</t>
  </si>
  <si>
    <t>玉山國家公園計畫第四次通盤檢討基礎資料收集分析及規劃案</t>
  </si>
  <si>
    <t>107S006</t>
  </si>
  <si>
    <t>國泰化工廠股份有限公司2017年企業社會責任(CSR)報告書輔導</t>
  </si>
  <si>
    <t>106S346</t>
  </si>
  <si>
    <t>仁義潭溢洪道下游水位即時無線監測</t>
  </si>
  <si>
    <t>106S347</t>
  </si>
  <si>
    <t>廢鋅錳電池資源化技術開發計畫</t>
  </si>
  <si>
    <t>106S348</t>
  </si>
  <si>
    <t>臺中市水湳經貿園區工程碳管理作業委託專業服務案　(第二年度擴充)</t>
  </si>
  <si>
    <t>106S349</t>
  </si>
  <si>
    <t>臺中市原住民區(和平區、東勢區、新社區)有形文化資產普查計畫</t>
  </si>
  <si>
    <t>107S007</t>
  </si>
  <si>
    <t>致伸科技股份有限公司營運(組織)型水足跡盤查輔導</t>
  </si>
  <si>
    <t>107S008</t>
  </si>
  <si>
    <t>大鵬灣風景區107年度海岸氣象資訊整合計畫</t>
  </si>
  <si>
    <t>106S350</t>
  </si>
  <si>
    <t>106-107年度清水重要濕地(國家級)基礎調查計畫</t>
  </si>
  <si>
    <t>106S351</t>
  </si>
  <si>
    <t>全煤灰水泥處理基、底層道路成效評估1式</t>
  </si>
  <si>
    <t>107年臺灣藥事論壇線上課程</t>
  </si>
  <si>
    <t>106S352</t>
  </si>
  <si>
    <t>大億交通工業製造股份有限公司</t>
  </si>
  <si>
    <t>LED水下節能智慧集魚燈電源開發</t>
  </si>
  <si>
    <t>107S009</t>
  </si>
  <si>
    <t>組員運用計畫排班作業系統</t>
  </si>
  <si>
    <t>107S039</t>
  </si>
  <si>
    <t>國道五號藍牙交通資訊收集及推播設施建置試辦</t>
  </si>
  <si>
    <t>106S353</t>
  </si>
  <si>
    <t>太陽模擬器電源輸出電壓漣波改善計畫</t>
  </si>
  <si>
    <t>106S354</t>
  </si>
  <si>
    <t>統荃生醫股份有限公司</t>
  </si>
  <si>
    <t>乳酸菌功能性分析及產業資源收集</t>
  </si>
  <si>
    <t>106S355</t>
  </si>
  <si>
    <t>台灣肥料股份有限公司實施企業社會責任(CSR)報告書輔導</t>
  </si>
  <si>
    <t>張俊彥</t>
  </si>
  <si>
    <t>107S010</t>
  </si>
  <si>
    <t>神經保護藥物篩選代檢計畫</t>
  </si>
  <si>
    <t>107S011</t>
  </si>
  <si>
    <t>106S356</t>
  </si>
  <si>
    <t>2016年企業社會責任(CSR)報告書翻譯暨美編</t>
  </si>
  <si>
    <t>107S012</t>
  </si>
  <si>
    <t>辦理航太教育訓練課程、推動產學合作與建教合作</t>
  </si>
  <si>
    <t>107S013</t>
  </si>
  <si>
    <t>台糖公司107及108年度永續發展報告書編製</t>
  </si>
  <si>
    <t>107S015</t>
  </si>
  <si>
    <t>台灣中油股份有限公司煉製事業部</t>
  </si>
  <si>
    <t>永安至通霄海管KP32附近海域海流監測工作</t>
  </si>
  <si>
    <t>107S014</t>
  </si>
  <si>
    <t>昇雷科技股份有限公司</t>
  </si>
  <si>
    <t>非接觸式生理訊號偵測技術商品化應用研究</t>
  </si>
  <si>
    <t>106S357</t>
  </si>
  <si>
    <t>臺南市龍崎區公所</t>
  </si>
  <si>
    <t>歷史建築原龍崎庄長官舍調查研究與修復再利用計畫</t>
  </si>
  <si>
    <t>107B001</t>
  </si>
  <si>
    <t>107S016</t>
  </si>
  <si>
    <t>春源鋼鐵工業股份有限公司2018年企業社會責任(CSR)報告書輔導</t>
  </si>
  <si>
    <t>107S017</t>
  </si>
  <si>
    <t>彰化縣大村鄉公所</t>
  </si>
  <si>
    <t>「彰化縣大村鄉國土發展計畫」委託專業服務案</t>
  </si>
  <si>
    <t>107R002</t>
  </si>
  <si>
    <t>107年產業用水效能提升計畫</t>
  </si>
  <si>
    <t>107S018</t>
  </si>
  <si>
    <t>107年海象資料庫處理應用系統維護</t>
  </si>
  <si>
    <t>107S019</t>
  </si>
  <si>
    <t>曾文水庫取水斜塔前庭清淤工程第二期清淤計量及檢驗(3/4)</t>
  </si>
  <si>
    <t>107S020</t>
  </si>
  <si>
    <t>光學眼鏡製造資訊化精實管理系統發展II</t>
  </si>
  <si>
    <t>107S021</t>
  </si>
  <si>
    <t>茂迪股份有限公司</t>
  </si>
  <si>
    <t>模擬太陽能模組之機械負荷委託服務</t>
  </si>
  <si>
    <t>107S022</t>
  </si>
  <si>
    <t>芳德鑄鋁股份有限公司</t>
  </si>
  <si>
    <t>芳德鑄鋁股份有限公司優質企業(AEO)制度輔導建置</t>
  </si>
  <si>
    <t>107S023</t>
  </si>
  <si>
    <t>生產管理系統改善(IV)</t>
  </si>
  <si>
    <t>106S358</t>
  </si>
  <si>
    <t>億光電子工業股份有限公司2017年度企業社會責任報告書輔導</t>
  </si>
  <si>
    <t>106S359</t>
  </si>
  <si>
    <t>蘇郁文</t>
  </si>
  <si>
    <t>107S024</t>
  </si>
  <si>
    <t>重大土砂災害區位成效評估及水土保持治理技術精進計畫</t>
  </si>
  <si>
    <t>107S025</t>
  </si>
  <si>
    <t>拓帆有限公司</t>
  </si>
  <si>
    <t>泵浦智能監控系統整合研究</t>
  </si>
  <si>
    <t>107S026</t>
  </si>
  <si>
    <t>台灣櫻花股份有限公司</t>
  </si>
  <si>
    <t>穩壓器內藏型瓦斯爐燃燒系統(一)</t>
  </si>
  <si>
    <t>106S360</t>
  </si>
  <si>
    <t>趨化捲門工業股份有限公司</t>
  </si>
  <si>
    <t>趨化-建築用防火捲門及遮煙性能檢測專案</t>
  </si>
  <si>
    <t>106S361</t>
  </si>
  <si>
    <t>首登科技有限公司</t>
  </si>
  <si>
    <t>首登-建築用防火門及遮煙性能檢測專案</t>
  </si>
  <si>
    <t>107S027</t>
  </si>
  <si>
    <t>南星計畫中程計畫區地盤監測計畫及地質鑽探、監測儀器設置計畫</t>
  </si>
  <si>
    <t>107S028</t>
  </si>
  <si>
    <t>400系含硫不銹鋼高溫銹皮液化現象之研究</t>
  </si>
  <si>
    <t>107S029</t>
  </si>
  <si>
    <t>水蒸氣、氫氣及應力對310不銹鋼高溫氧化行為影響之研究</t>
  </si>
  <si>
    <t>106S362</t>
  </si>
  <si>
    <t>106-107年度南區大用水戶輔導節水工作分包計畫(產基會)</t>
  </si>
  <si>
    <t>107S030</t>
  </si>
  <si>
    <t>聚鼎科技股份有限公司</t>
  </si>
  <si>
    <t>厚膜印刷式晶片負溫度係數溫度感測元件技術</t>
  </si>
  <si>
    <t>106S363</t>
  </si>
  <si>
    <t>模擬優化–藉由製程疊加預測產品翹曲行為及ELK應力</t>
  </si>
  <si>
    <t>106S364</t>
  </si>
  <si>
    <t>材料性質對CSP產品翹曲的影響</t>
  </si>
  <si>
    <t>106S365</t>
  </si>
  <si>
    <t>模具鍍膜表面處理分析與研究</t>
  </si>
  <si>
    <t>106S366</t>
  </si>
  <si>
    <t>晶片打線機振動量測系統建立、監控以及振動改善與打線效率提升開發計畫</t>
  </si>
  <si>
    <t>106S367</t>
  </si>
  <si>
    <t>PDMS在微結構組裝的應用研究(PDMS　application　for　microstructure　assembly)</t>
  </si>
  <si>
    <t>106S368</t>
  </si>
  <si>
    <t>利用光學模擬進行PPG量測訊號最佳化</t>
  </si>
  <si>
    <t>106S369</t>
  </si>
  <si>
    <t>Mold　Flow　Simulation　and　Analysis　for　Wire　Sweep　Investigation　II</t>
  </si>
  <si>
    <t>107S031</t>
  </si>
  <si>
    <t>南部地區農塘調查及保育治理需求評估</t>
  </si>
  <si>
    <t>107S032</t>
  </si>
  <si>
    <t>國道1號麻豆戰備道轉爐石瀝青混凝土路面整修工程(106)　路面檢測評估</t>
  </si>
  <si>
    <t>107S033</t>
  </si>
  <si>
    <t>熱軋廠高效能保溫罩溫度計算模型建立</t>
  </si>
  <si>
    <t>107B002</t>
  </si>
  <si>
    <t>107S034</t>
  </si>
  <si>
    <t>107年度阿公店水庫空庫防淤泥砂觀測</t>
  </si>
  <si>
    <t>107S035</t>
  </si>
  <si>
    <t>石安牧場ISO14064-1溫室氣體盤查暨動福蛋系列產品碳標籤、減碳標籤展期申請、低碳產品獎勵申請</t>
  </si>
  <si>
    <t>107P001</t>
  </si>
  <si>
    <t>第二十二屆（2018年）國土規劃論壇研討會</t>
  </si>
  <si>
    <t>107P001R</t>
  </si>
  <si>
    <t>106S370</t>
  </si>
  <si>
    <t>國內碳封存先導計畫準則規範資料庫建立委託試驗</t>
  </si>
  <si>
    <t>107S036</t>
  </si>
  <si>
    <t>石化業管道排放有害空氣污染物之ISCST3模擬(採購單號:3000539425)</t>
  </si>
  <si>
    <t>106S371</t>
  </si>
  <si>
    <t>健格科技股份有限公司</t>
  </si>
  <si>
    <t>利用無人機執行高壓電力線巡檢</t>
  </si>
  <si>
    <t>107S037</t>
  </si>
  <si>
    <t>麥寮園區地下水監測與數據解析</t>
  </si>
  <si>
    <t>107S038</t>
  </si>
  <si>
    <t>辦理人力媒合會暨開設企業實務專班及學生企業實習</t>
  </si>
  <si>
    <t>107C001</t>
  </si>
  <si>
    <t>107年度「太陽能熱利用補助推廣作業計畫」</t>
  </si>
  <si>
    <t>107S040</t>
  </si>
  <si>
    <t>工業廢棄物焙燒前處理之熱降解動力分析</t>
  </si>
  <si>
    <t>107S041</t>
  </si>
  <si>
    <t>105年度中石化(台鹼)安順廠整治場址監督管理及查核工作計畫-國際期刊撰寫及發表</t>
  </si>
  <si>
    <t>107S042</t>
  </si>
  <si>
    <t>多感測器3D製圖開發案</t>
  </si>
  <si>
    <t>107S043</t>
  </si>
  <si>
    <t>107年南科創新創業輔導培育計畫</t>
  </si>
  <si>
    <t>107S044</t>
  </si>
  <si>
    <t>曾文溪集水區土砂收支管理模式建置</t>
  </si>
  <si>
    <t>107S045</t>
  </si>
  <si>
    <t>潛在大規模崩塌區影響範圍調查劃設及堰塞湖災害潛勢技術評估</t>
  </si>
  <si>
    <t>107S046</t>
  </si>
  <si>
    <t>107年度資料浮標維護與資訊管理作業暨東北角海域安全資訊管理作業</t>
  </si>
  <si>
    <t>107S047</t>
  </si>
  <si>
    <t>嘉基國際有限公司</t>
  </si>
  <si>
    <t>嘉基國際有限公司產品碳中和暨產品環境足跡輔導</t>
  </si>
  <si>
    <t>107S048</t>
  </si>
  <si>
    <t>軸組聯合建築師事務所</t>
  </si>
  <si>
    <t>赤崁文化園區一、二、三期綠建築標章整合作業服務</t>
  </si>
  <si>
    <t>107S049</t>
  </si>
  <si>
    <t>大山開發建築師事務所</t>
  </si>
  <si>
    <t>麻豆幼兒園候選綠建築證書作業服務</t>
  </si>
  <si>
    <t>107C002</t>
  </si>
  <si>
    <t>實尺寸鋼構屋切削減弱式接頭鋼梁(RBS)與梁柱接頭之火害結構行為研究</t>
  </si>
  <si>
    <t>107R001</t>
  </si>
  <si>
    <t>107至108年度「雲林離島式基礎工業區整體開發規劃委託技術服務」</t>
  </si>
  <si>
    <t>107S050</t>
  </si>
  <si>
    <t>東杰國際開發有限公司產學合作輔導</t>
  </si>
  <si>
    <t>107S051</t>
  </si>
  <si>
    <t>供應商ISO14064-1溫室氣體組織型盤查輔導建置</t>
  </si>
  <si>
    <t>106S372</t>
  </si>
  <si>
    <t>Therapeutic　Efficacy　of　GS-6624　in　Lanyu　Minipigs　with　Heart　Failure　with　Preserved　Ejection　Fraction　(HFpEF)</t>
  </si>
  <si>
    <t>龔佩怡</t>
  </si>
  <si>
    <t>107S052</t>
  </si>
  <si>
    <t>土壤中戴奧辛快篩檢測</t>
  </si>
  <si>
    <t>107C003</t>
  </si>
  <si>
    <t>107年度古蹟歷史建築分區專業服務中心（三區）委託專業服務案</t>
  </si>
  <si>
    <t>107S053</t>
  </si>
  <si>
    <t>南投段轄區路面檢測評估</t>
  </si>
  <si>
    <t>107S054</t>
  </si>
  <si>
    <t>岡山段轄區瀝青混凝土路面整修及零星修補工程(107)路面檢測評估</t>
  </si>
  <si>
    <t>107S055</t>
  </si>
  <si>
    <t>舒果農企業有限公司</t>
  </si>
  <si>
    <t>食品農藥殘留測試與研究</t>
  </si>
  <si>
    <t>106S373</t>
  </si>
  <si>
    <t>ASE製程產出資源物質的體檢、價值與資源化對策</t>
  </si>
  <si>
    <t>107S057</t>
  </si>
  <si>
    <t>知本森林遊樂區崩塌潛勢調查、監測計畫</t>
  </si>
  <si>
    <t>107S056</t>
  </si>
  <si>
    <t>誼山新科技股份有限公司</t>
  </si>
  <si>
    <t>高韌易切削銅合金材料研發</t>
  </si>
  <si>
    <t>107S046C</t>
  </si>
  <si>
    <t>107C004</t>
  </si>
  <si>
    <t>107年度市售農產品農藥殘留監測與溯源探討委託研究計劃</t>
  </si>
  <si>
    <t>107S058</t>
  </si>
  <si>
    <t>方冠凱</t>
  </si>
  <si>
    <t>107S059</t>
  </si>
  <si>
    <t>集水區河道土砂流出量觀測系統設置及研究(2/2)</t>
  </si>
  <si>
    <t>106S374</t>
  </si>
  <si>
    <t>英屬開曼群島商納諾股份有限公司台灣分公司</t>
  </si>
  <si>
    <t>建立奈米養藻循環經濟體系計畫</t>
  </si>
  <si>
    <t>107S060</t>
  </si>
  <si>
    <t>無機聚合技術應用於煉鋼副產物綜合資源化研究計畫</t>
  </si>
  <si>
    <t>陳中和</t>
  </si>
  <si>
    <t>107S061</t>
  </si>
  <si>
    <t>瑞昱半導體股份有限公司</t>
  </si>
  <si>
    <t>ESL全系統網路驗證偵錯平台</t>
  </si>
  <si>
    <t>107S062</t>
  </si>
  <si>
    <t>異常海象機率預警研究與作業試用(3/4)</t>
  </si>
  <si>
    <t>107S063</t>
  </si>
  <si>
    <t>因應氣候變遷水源設施乾旱供水風險評估(2/2)</t>
  </si>
  <si>
    <t>107S064</t>
  </si>
  <si>
    <t>勝一化工股份有限公司</t>
  </si>
  <si>
    <t>單水鋁石製造奈米級氧化鋁微粒粉末</t>
  </si>
  <si>
    <t>107S065</t>
  </si>
  <si>
    <t>600公升系列變頻冰箱變溫功能風道系統流場與溫度場數值分析</t>
  </si>
  <si>
    <t>107S066</t>
  </si>
  <si>
    <t>反應產物共15批委託分析檢測(採購單號︰3000541763)</t>
  </si>
  <si>
    <t>107S067</t>
  </si>
  <si>
    <t>璨揚企業股份有限公司2017企業社會責任(CSR)報告書輔導</t>
  </si>
  <si>
    <t>107S068</t>
  </si>
  <si>
    <t>「107~109年度加工出口區循環經濟暨低碳永續園區推動輔導計畫」分包計畫「綠色永續管理績效輔導暨呈現」</t>
  </si>
  <si>
    <t>107R003</t>
  </si>
  <si>
    <t>「107年產業工作環境改善計畫」分包計畫(1)-國際安全衛生管理系統技術輔導</t>
  </si>
  <si>
    <t>柯明勳</t>
  </si>
  <si>
    <t>107S069</t>
  </si>
  <si>
    <t>107年統合運用大規模崩塌防減災空間資訊計畫</t>
  </si>
  <si>
    <t>107S070</t>
  </si>
  <si>
    <t>107S071</t>
  </si>
  <si>
    <t>美國某碳酸岩儲層之石油生產數值模擬研究</t>
  </si>
  <si>
    <t>107S072</t>
  </si>
  <si>
    <t>107年度海堤溯升預警系統維護</t>
  </si>
  <si>
    <t>107C005</t>
  </si>
  <si>
    <t>107年度近海水文觀測站網維護管理與運作</t>
  </si>
  <si>
    <t>107C006</t>
  </si>
  <si>
    <t>中西太平洋大型圍網漁業正鰹漁況預報可行性分析(107農科-9.1.5-漁-F1(5)</t>
  </si>
  <si>
    <t>107S073</t>
  </si>
  <si>
    <t>華新麗華股份有限公司鹽水廠</t>
  </si>
  <si>
    <t>熱處理對於17-4析出硬化型不銹鋼腐蝕性質之影響研究</t>
  </si>
  <si>
    <t>107C007</t>
  </si>
  <si>
    <t>氣候變遷對臺灣自然海岸與近岸沙洲之衝擊研究(2/2)</t>
  </si>
  <si>
    <t>健康貼身守護神聯盟推動計畫</t>
  </si>
  <si>
    <t>107S074</t>
  </si>
  <si>
    <t>環氧樹脂製程廢棄物之培燒熱處理技術</t>
  </si>
  <si>
    <t>107C008</t>
  </si>
  <si>
    <t>臺東海岸公路溢淹及沿岸地形變遷特性研究</t>
  </si>
  <si>
    <t>107S075</t>
  </si>
  <si>
    <t>107年度「國際海運資料庫」更新擴充及資料分析服務</t>
  </si>
  <si>
    <t>107C009</t>
  </si>
  <si>
    <t>空域模擬模式功能擴充之研究(MOTC-IOT-107-EDB002)</t>
  </si>
  <si>
    <t>107C010</t>
  </si>
  <si>
    <t>公路土壤邊坡滑動無線感測網路監測系統研發(MOTC-IOT-107-H1DB001h)</t>
  </si>
  <si>
    <t>107S076</t>
  </si>
  <si>
    <t>107年度飲用水觀察清單物質檢測作業1式</t>
  </si>
  <si>
    <t>107S077</t>
  </si>
  <si>
    <t>雲林縣歷史建築原大埤鄉農業信用組合修復及再利用計畫</t>
  </si>
  <si>
    <t>107S078</t>
  </si>
  <si>
    <t>牡丹水庫機械清淤工程-第三公正單位清淤計量與檢驗</t>
  </si>
  <si>
    <t>107S079</t>
  </si>
  <si>
    <t>107年大規模崩塌潛勢區地表位移觀測系統建置與分析</t>
  </si>
  <si>
    <t>107S080</t>
  </si>
  <si>
    <t>107年度資料浮標系統及錨繫設備更新維護</t>
  </si>
  <si>
    <t>107S081</t>
  </si>
  <si>
    <t>建構臺灣海象及氣象災防環境服務系統-107年度海象災防應用技術發展(2/4)</t>
  </si>
  <si>
    <t>107S082</t>
  </si>
  <si>
    <t>力晶科技股份有限公司</t>
  </si>
  <si>
    <t>力晶科技股份有限公司優質企業(AEO)制度輔導建置</t>
  </si>
  <si>
    <t>106S375</t>
  </si>
  <si>
    <t>106-107年度布袋鹽田濕地第九區基礎調查規劃</t>
  </si>
  <si>
    <t>107S083</t>
  </si>
  <si>
    <t>蝕刻製程用金屬塗層與稀土金屬氧化物塗層機理解析與應用性質研究</t>
  </si>
  <si>
    <t>107S090</t>
  </si>
  <si>
    <t>大統益股份有限公司實施2017年企業社會責任報告書更新輔導</t>
  </si>
  <si>
    <t>蔡南全</t>
  </si>
  <si>
    <t>107S084</t>
  </si>
  <si>
    <t>107嚴慶齡專題計畫–針對HEV前視模型之建立與模擬</t>
  </si>
  <si>
    <t>107S085</t>
  </si>
  <si>
    <t>臺灣港務股份有限公司</t>
  </si>
  <si>
    <t>107年臺灣港群溫室氣體盤查輔導暨減碳調查研究</t>
  </si>
  <si>
    <t>107C011</t>
  </si>
  <si>
    <t>107年度古蹟修復工程工地負責人培訓班委託專業服務案</t>
  </si>
  <si>
    <t>107S086</t>
  </si>
  <si>
    <t>107年度花蓮林區管理處轄管重要土砂區域監測及土砂收支模式建置計畫</t>
  </si>
  <si>
    <t>林明發</t>
  </si>
  <si>
    <t>量子拓樸中心</t>
  </si>
  <si>
    <t>107S092</t>
  </si>
  <si>
    <t>Defect-Enriched　Electronic　Properties　of　Group-IV　2D　Systems</t>
  </si>
  <si>
    <t>107S088</t>
  </si>
  <si>
    <t>PAC鋪面長期績效監測及落錘式撓度儀評估模式工作(107)</t>
  </si>
  <si>
    <t>107S089</t>
  </si>
  <si>
    <t>協展節能工程顧問有限公司</t>
  </si>
  <si>
    <t>奇美室內體育場之舊廠房改造設計策略分析</t>
  </si>
  <si>
    <t>戴義欽</t>
  </si>
  <si>
    <t>107E006R</t>
  </si>
  <si>
    <t>107年度智慧鐵人創意競賽-總部及培訓推廣計畫</t>
  </si>
  <si>
    <t>107S091</t>
  </si>
  <si>
    <t>107C012</t>
  </si>
  <si>
    <t>臺南市文創產業生態升級計劃-產業調研與策略規劃案</t>
  </si>
  <si>
    <t>107S093</t>
  </si>
  <si>
    <t>107年度花蓮縣防災地理資訊系統維護監控計畫</t>
  </si>
  <si>
    <t>107S094</t>
  </si>
  <si>
    <t>LMD高功率雷射金屬熔融過程之三維熱傳模擬分析報告(採購單號︰3000544065)</t>
  </si>
  <si>
    <t>107R004</t>
  </si>
  <si>
    <t>編擬太陽能集熱器試驗法國家標準修訂草案建議稿</t>
  </si>
  <si>
    <t>107R005</t>
  </si>
  <si>
    <t>產業溫室氣體管理與調適計畫分包計畫—氣候變遷風險應變系統建置</t>
  </si>
  <si>
    <t>107R006</t>
  </si>
  <si>
    <t>編擬建築用防火設備相關國家標準制修訂草案建議稿</t>
  </si>
  <si>
    <t>107S095</t>
  </si>
  <si>
    <t>材料燃燒測試委託檢測(採購案號︰SBD0700016)</t>
  </si>
  <si>
    <t>107P002</t>
  </si>
  <si>
    <t>2018玉山永續環境論壇暨第十五屆環境保護與奈米科技學術研討會</t>
  </si>
  <si>
    <t>107S096</t>
  </si>
  <si>
    <t>竹風電力股份有限公司籌備處</t>
  </si>
  <si>
    <t>Onshore　Lidar　(陸域光達量測)</t>
  </si>
  <si>
    <t>107S097</t>
  </si>
  <si>
    <t>研修「參與綠道路認證作業之建議與評估報告」</t>
  </si>
  <si>
    <t>107S098</t>
  </si>
  <si>
    <t>曾永信建築師事務所</t>
  </si>
  <si>
    <t>科工段廠辦辦公室外殼節能與採光策略之分析</t>
  </si>
  <si>
    <t>107C013</t>
  </si>
  <si>
    <t>臺灣北段山區地下水資源調查與評估(1/4)</t>
  </si>
  <si>
    <t>107S099</t>
  </si>
  <si>
    <t>臺南市底碴瀝青混凝土試驗道路評估</t>
  </si>
  <si>
    <t>107S100</t>
  </si>
  <si>
    <t>承正營造有限公司</t>
  </si>
  <si>
    <t>國道3號白河段瀝青混凝土路面整修工程(107)路面檢測評估</t>
  </si>
  <si>
    <t>107S105</t>
  </si>
  <si>
    <t>EMP-Z功能模組實機測試與OPC　UA通訊原理探討</t>
  </si>
  <si>
    <t>107C014</t>
  </si>
  <si>
    <t>以歷史水情及災情為導向之積淹水預警研究</t>
  </si>
  <si>
    <t>107S101</t>
  </si>
  <si>
    <t>2018年企業永續報告書編製及查證委託服務作業</t>
  </si>
  <si>
    <t>107S102</t>
  </si>
  <si>
    <t>「雪霸國家公園計畫（第三次通盤檢討）」案</t>
  </si>
  <si>
    <t>107S103</t>
  </si>
  <si>
    <t>臺南市中級土壤液化潛勢地圖第二期建置專案總顧問</t>
  </si>
  <si>
    <t>107S104</t>
  </si>
  <si>
    <t>台江國家公園台區鹽田南側濕地底棲動物調查(107)</t>
  </si>
  <si>
    <t>李昇暾</t>
  </si>
  <si>
    <t>107S106</t>
  </si>
  <si>
    <t>毒化物運作管理系統維護</t>
  </si>
  <si>
    <t>「微生物菌種操作技術」研習班</t>
  </si>
  <si>
    <t>張權發</t>
  </si>
  <si>
    <t>00205J2</t>
  </si>
  <si>
    <t>107S107</t>
  </si>
  <si>
    <t>乳酸菌功能性評估-運用於抗流感及抑制腸病毒研究</t>
  </si>
  <si>
    <t>107S108</t>
  </si>
  <si>
    <t>澺昶萊有限公司</t>
  </si>
  <si>
    <t>開發UV-LED淨水設備</t>
  </si>
  <si>
    <t>107C015</t>
  </si>
  <si>
    <t>韌性水城市評估與調適研究(2/2)</t>
  </si>
  <si>
    <t>107S109</t>
  </si>
  <si>
    <t>瀝青混凝土成效試驗規範研擬</t>
  </si>
  <si>
    <t>程嘉彥</t>
  </si>
  <si>
    <t>107C016</t>
  </si>
  <si>
    <t>澎湖馬公內灣海域水質改善試驗評估計畫</t>
  </si>
  <si>
    <t>107C017</t>
  </si>
  <si>
    <t>屏東縣107年度青年創業個案管理計畫</t>
  </si>
  <si>
    <t>107S110</t>
  </si>
  <si>
    <t>建立綠道路設計綱要及生命週期評估軟體</t>
  </si>
  <si>
    <t>107C018</t>
  </si>
  <si>
    <t>107年度南區水庫水質治理前瞻綜合管理計畫(EPA-107-GS02-02-A115)</t>
  </si>
  <si>
    <t>107S111</t>
  </si>
  <si>
    <t>臺南市政府災害防救深耕第3期計畫委託服務案</t>
  </si>
  <si>
    <t>107C019</t>
  </si>
  <si>
    <t>107S112</t>
  </si>
  <si>
    <t>沙崙智慧綠能循環住宅園區之碳足跡評估</t>
  </si>
  <si>
    <t>107S113</t>
  </si>
  <si>
    <t>沙崙綠能智慧住宅園區之建築環境模擬分析</t>
  </si>
  <si>
    <t>107R007</t>
  </si>
  <si>
    <t>107S114</t>
  </si>
  <si>
    <t>三顧股份有限公司</t>
  </si>
  <si>
    <t>醫檢影像辨識技術</t>
  </si>
  <si>
    <t>107S115</t>
  </si>
  <si>
    <t>高雄市岡山本洲產業園區辦理環境影響評估變更作業委託技術服務案</t>
  </si>
  <si>
    <t>107S116</t>
  </si>
  <si>
    <t>動態地下水管理標準整合與枯旱度預測系統建置(1/2)</t>
  </si>
  <si>
    <t>107S117</t>
  </si>
  <si>
    <t>2017年及2018年中部科學工業園區永續發展社會責任報告書</t>
  </si>
  <si>
    <t>陳璽任</t>
  </si>
  <si>
    <t>107S118</t>
  </si>
  <si>
    <t>特騰綠能科技股份有限公司</t>
  </si>
  <si>
    <t>「真空泡殼吸塑成型產品設計」合作研究計畫</t>
  </si>
  <si>
    <t>107R008</t>
  </si>
  <si>
    <t>南桃園藻礁海河水系水生無脊椎動物多樣性與社區保育(計畫編號︰107農再-2.2.6-1.1-林-001-01(04))</t>
  </si>
  <si>
    <t>107S119</t>
  </si>
  <si>
    <t>石門水庫集水區現地表層沖刷無線監測試驗</t>
  </si>
  <si>
    <t>107S120</t>
  </si>
  <si>
    <t>107年水庫集水區現地表層沖刷無線監測試驗計畫</t>
  </si>
  <si>
    <t>107R009</t>
  </si>
  <si>
    <t>107S122</t>
  </si>
  <si>
    <t>軌橋互制行為及鋼軌伸縮接頭設置研究</t>
  </si>
  <si>
    <t>107S121</t>
  </si>
  <si>
    <t>中西太平洋鰹鮪圍網漁況預測效益分析</t>
  </si>
  <si>
    <t>107S123</t>
  </si>
  <si>
    <t>107年度花蓮自主防災訓練管理執行計畫</t>
  </si>
  <si>
    <t>107S124</t>
  </si>
  <si>
    <t>「107年度烏山頭水庫放淤濃度監測採樣」委託技術服務(契約編號︰嘉南工契字第042號)</t>
  </si>
  <si>
    <t>107S125</t>
  </si>
  <si>
    <t>STAMPACK板金液壓成形回彈角分析模型建立等1項</t>
  </si>
  <si>
    <t>107S126</t>
  </si>
  <si>
    <t>美商達信保信保險經紀人股份有限公司</t>
  </si>
  <si>
    <t>保險產業防火實驗室參訪服務</t>
  </si>
  <si>
    <t>107S127</t>
  </si>
  <si>
    <t>齊智綠能有限公司</t>
  </si>
  <si>
    <t>固體潤滑劑量產試驗計畫</t>
  </si>
  <si>
    <t>107C020</t>
  </si>
  <si>
    <t>固定污染源空氣污染物連續自動監測設施管理制度及強化數據資料管理分析計畫</t>
  </si>
  <si>
    <t>107S128</t>
  </si>
  <si>
    <t>107年金酒公司產品碳足跡暨碳標籤展期輔導工作</t>
  </si>
  <si>
    <t>107S129</t>
  </si>
  <si>
    <t>石安牧場2018年企業社會責任(CSR)報告書輔導</t>
  </si>
  <si>
    <t>107S130</t>
  </si>
  <si>
    <t>2018年永續報告書輔導編製與查證(120份)</t>
  </si>
  <si>
    <t>107S131</t>
  </si>
  <si>
    <t>屏東平原地下水分區邊界條件之研訂(1/2)</t>
  </si>
  <si>
    <t>107R010</t>
  </si>
  <si>
    <t>智慧式合理估算坡面崩塌量體及其運移行為(計畫編號︰107保發-11.1-保-01-06-001(12))</t>
  </si>
  <si>
    <t>107S132</t>
  </si>
  <si>
    <t>吳典育建築師事務所</t>
  </si>
  <si>
    <t>鳳翔幼兒園候選綠建築證書作業服務</t>
  </si>
  <si>
    <t>107S133</t>
  </si>
  <si>
    <t>博錸生技股份有限公司</t>
  </si>
  <si>
    <t>癌症基因突變及重組檢測試劑開發之檢體收集</t>
  </si>
  <si>
    <t>107S134</t>
  </si>
  <si>
    <t>107年臺南市成大商圈主題行銷計畫</t>
  </si>
  <si>
    <t>107S135</t>
  </si>
  <si>
    <t>流體化床氣化爐數值分析模型建構-107年度後續擴充案(採購案號︰NL1070437)</t>
  </si>
  <si>
    <t>107S136</t>
  </si>
  <si>
    <t>許漢珍司阜傳統疊斗式大木棟架傳習教案(規劃設計、落篙)及榫卯模型製作</t>
  </si>
  <si>
    <t>107S137</t>
  </si>
  <si>
    <t>金屬材料於電動載具動力模組次系統之高值化應用企劃案</t>
  </si>
  <si>
    <t>107S138</t>
  </si>
  <si>
    <t>致伸科技股份有限公司物質流成本會計(ISO14051)計畫</t>
  </si>
  <si>
    <t>107R011</t>
  </si>
  <si>
    <t>產業競爭力整合服務推動計畫-辦理企業升級轉型訪視及診斷服務</t>
  </si>
  <si>
    <t>107S139</t>
  </si>
  <si>
    <t>國立臺灣大學</t>
  </si>
  <si>
    <t>籌辦第6屆水青培訓營、培訓課程出國行前規劃、活動資訊更新維運</t>
  </si>
  <si>
    <t>107S140</t>
  </si>
  <si>
    <t>「花蓮縣消防局災害防救深耕第3期計畫」委託專業服務案</t>
  </si>
  <si>
    <t>107S144</t>
  </si>
  <si>
    <t>臺南市政府參加國際智慧城市評選及智慧城市發展規劃委託服務</t>
  </si>
  <si>
    <t>107S142</t>
  </si>
  <si>
    <t>礦物細料工程材料之環境相容性測試計畫</t>
  </si>
  <si>
    <t>107C021</t>
  </si>
  <si>
    <t>107C025</t>
  </si>
  <si>
    <t>高效能雷射光纖元件系統分析製作</t>
  </si>
  <si>
    <t>107S143</t>
  </si>
  <si>
    <t>財團法人台灣區花卉發展協會</t>
  </si>
  <si>
    <t>2018臺中世界花卉博覽會花艷館芝蘭生活區設計與規劃</t>
  </si>
  <si>
    <t>劉全璞</t>
  </si>
  <si>
    <t>107C022</t>
  </si>
  <si>
    <t>科技部綠能科技聯合研究機制委託案-PV回收循環研發及產業機會(採購案號︰NARL-S-107011)</t>
  </si>
  <si>
    <t>107S145</t>
  </si>
  <si>
    <t>上鎧金屬擴張網研究107-1</t>
  </si>
  <si>
    <t>107S146</t>
  </si>
  <si>
    <t>eLux Inc.</t>
  </si>
  <si>
    <t>氮化鎵晶粒粒徑分級技術之研究</t>
  </si>
  <si>
    <t>107S147</t>
  </si>
  <si>
    <t>安全駕駛模型分析</t>
  </si>
  <si>
    <t>107S161</t>
  </si>
  <si>
    <t>青鋼微孔板研究107-1</t>
  </si>
  <si>
    <t>107S148</t>
  </si>
  <si>
    <t>低氟透明聚醯亞胺薄膜之開發研究</t>
  </si>
  <si>
    <t>107C023</t>
  </si>
  <si>
    <t>科技部綠能科技聯合研究機制委託案-儲能量測發展模式(採購案號︰NARL-S-107009)</t>
  </si>
  <si>
    <t>107C024</t>
  </si>
  <si>
    <t>107S150</t>
  </si>
  <si>
    <t>臺菲水質科研中心維運計畫贊助款(第一年)</t>
  </si>
  <si>
    <t>107S151</t>
  </si>
  <si>
    <t>107年度歷史街區振興補助執行計畫</t>
  </si>
  <si>
    <t>107S152</t>
  </si>
  <si>
    <t>107年度布袋鹽田濕地第九區基礎調查-現地水文調查</t>
  </si>
  <si>
    <t>107S153</t>
  </si>
  <si>
    <t>107年高雄市推動溫室氣體管制執行方案與強化低碳永續家園運作體系計畫(分包案)</t>
  </si>
  <si>
    <t>107S154</t>
  </si>
  <si>
    <t>彰化海岸防護監測評估</t>
  </si>
  <si>
    <t>107S155</t>
  </si>
  <si>
    <t>國家中山科學研究院</t>
  </si>
  <si>
    <t>高動態衛星接收機快速定位技術之研究等1項(契約編號︰XB07064P281PE-CS)</t>
  </si>
  <si>
    <t>107S156</t>
  </si>
  <si>
    <t>電競配備相關產品創意設計</t>
  </si>
  <si>
    <t>潘春花</t>
  </si>
  <si>
    <t>107P003</t>
  </si>
  <si>
    <t>台灣知識技術人才國際合作發展協會</t>
  </si>
  <si>
    <t>辦理2018水庫浚渫清淤循環經濟研討會</t>
  </si>
  <si>
    <t>107S157</t>
  </si>
  <si>
    <t>溫度場評估委託代工(SXD0700306)</t>
  </si>
  <si>
    <t>107S158</t>
  </si>
  <si>
    <t>路易莎職人咖啡股份有限公司</t>
  </si>
  <si>
    <t>咖啡渣循環經濟發展計畫</t>
  </si>
  <si>
    <t>107S159</t>
  </si>
  <si>
    <t>宗億國際股份有限公司</t>
  </si>
  <si>
    <t>107P004</t>
  </si>
  <si>
    <t>107年度「微生物資材與食安論壇」</t>
  </si>
  <si>
    <t>107S160</t>
  </si>
  <si>
    <t>舊振南食品股份有限公司</t>
  </si>
  <si>
    <t>舊振南食品股份有限公司產品碳標籤查證輔導</t>
  </si>
  <si>
    <t>107S162</t>
  </si>
  <si>
    <t>磐誠工程顧問股份有限公司</t>
  </si>
  <si>
    <t>阿公店水庫集水區水質水量模式模擬及水質改善工程評估諮詢</t>
  </si>
  <si>
    <t>107C026</t>
  </si>
  <si>
    <t>107年度臺南市站前商圈輔導計畫</t>
  </si>
  <si>
    <t>107S163</t>
  </si>
  <si>
    <t>氣體處理材料(採購單號:3000543229)</t>
  </si>
  <si>
    <t>107S164</t>
  </si>
  <si>
    <t>南部生醫加速器建置規劃專業服務</t>
  </si>
  <si>
    <t>107C027</t>
  </si>
  <si>
    <t>厭氧微生物菌群之完全還原脫氯機制</t>
  </si>
  <si>
    <t>107S165</t>
  </si>
  <si>
    <t>107年屏東縣推動溫室氣體管制執行方案與強化低碳永續家園運作體系計畫-社區實質輔導項目</t>
  </si>
  <si>
    <t>107R012</t>
  </si>
  <si>
    <t>107年度製造業能源管理示範輔導計畫-能源管理系統示範輔導分包計畫(1070703-B09)</t>
  </si>
  <si>
    <t>台藝大戲劇系</t>
  </si>
  <si>
    <t>石光生</t>
  </si>
  <si>
    <t>107S166</t>
  </si>
  <si>
    <t>國立傳統藝術中心</t>
  </si>
  <si>
    <t>鍾任壁藝師技藝保存計畫</t>
  </si>
  <si>
    <t>107S167</t>
  </si>
  <si>
    <t>嘉義市限制性道路檢討評估報告</t>
  </si>
  <si>
    <t>醫學系</t>
  </si>
  <si>
    <t>柯文謙</t>
  </si>
  <si>
    <t>107S168</t>
  </si>
  <si>
    <t>Nationwide　outcomes　and　economic　burden　of　dengue　and　Japanese　encephalitis　in　Taiwan　using　the　reimbursement　database</t>
  </si>
  <si>
    <t>107S169</t>
  </si>
  <si>
    <t>17-4析出硬化型不銹鋼氫脆敏感性之研究</t>
  </si>
  <si>
    <t>107S170</t>
  </si>
  <si>
    <t>南部地區低碳示範社區住商節能整合推動專案工作計畫</t>
  </si>
  <si>
    <t>107S171</t>
  </si>
  <si>
    <t>107年核電廠超越設計地震之地震安全管制技術研究</t>
  </si>
  <si>
    <t>107C028</t>
  </si>
  <si>
    <t>107年臺南市商圈輔導服務團計畫</t>
  </si>
  <si>
    <t>107R013</t>
  </si>
  <si>
    <t>製造業產品環境足跡與資源永續推動計畫-產品環境足跡示範輔導(契約編號：107121710－E)</t>
  </si>
  <si>
    <t>107R014</t>
  </si>
  <si>
    <t>製造業產品環境足跡與資源永續推動計畫-物質流成本分析示範輔導(契約編號：107121710─H)</t>
  </si>
  <si>
    <t>107P005</t>
  </si>
  <si>
    <t>107年度『高科技產業環境安全暨永續發展』系列研討</t>
  </si>
  <si>
    <t>徐郁超</t>
  </si>
  <si>
    <t>107S172</t>
  </si>
  <si>
    <t>107年屏東地區防砂設施調查建置</t>
  </si>
  <si>
    <t>107S173</t>
  </si>
  <si>
    <t>華邦電子股份有限公司</t>
  </si>
  <si>
    <t>FDC　auto　spec　演算法</t>
  </si>
  <si>
    <t>107R015</t>
  </si>
  <si>
    <t>107年度協助深化智慧居家物聯服務生態系發展計畫</t>
  </si>
  <si>
    <t>107S174</t>
  </si>
  <si>
    <t>台灣環境科技股份有限公司</t>
  </si>
  <si>
    <t>焚化灰渣熔融試驗及熔渣特性之研究</t>
  </si>
  <si>
    <t>107S175</t>
  </si>
  <si>
    <t>107年度新北市土石流災害應變研判及自主防災訓練管理執行計畫</t>
  </si>
  <si>
    <t>107C029</t>
  </si>
  <si>
    <t>「2018臺德(MOST-DAAD)青年暑期營活動」委外服務案</t>
  </si>
  <si>
    <t>107S176</t>
  </si>
  <si>
    <t>107年度布袋戲劇本徵集計畫(案號:1072225)</t>
  </si>
  <si>
    <t>臨醫所</t>
  </si>
  <si>
    <t>許育祥</t>
  </si>
  <si>
    <t>00205B1</t>
  </si>
  <si>
    <t>107S177</t>
  </si>
  <si>
    <t>愛眾科技有限公司</t>
  </si>
  <si>
    <t>評估Fragaria nilgerrensis 萃取物(Nucleiclavem?)在巨噬細胞抑制發炎效果之技術服務</t>
  </si>
  <si>
    <t>107S178</t>
  </si>
  <si>
    <t>專案管理輔導作業服務</t>
  </si>
  <si>
    <t>107E002C</t>
  </si>
  <si>
    <t>EC</t>
  </si>
  <si>
    <t>勞動部勞動力發展署雲嘉南分署</t>
  </si>
  <si>
    <t>107年度產業人才投資計畫</t>
  </si>
  <si>
    <t>107S179</t>
  </si>
  <si>
    <t>保養品暨清潔用品之安全評估研究</t>
  </si>
  <si>
    <t>107S180</t>
  </si>
  <si>
    <t>大亞電線電纜股份有限公司綠建築輔導</t>
  </si>
  <si>
    <t>107S182</t>
  </si>
  <si>
    <t>金屬積層製造之高功率雷射鏡組熱傳分析報告(採購單號︰3000551605)</t>
  </si>
  <si>
    <t>107E008D</t>
  </si>
  <si>
    <t>107年度空氣污染物專責人員訓練目測判煙課程專案計畫</t>
  </si>
  <si>
    <t>107S183</t>
  </si>
  <si>
    <t>底泥/污泥及各類水體檢測分析、專業諮詢顧問等工作</t>
  </si>
  <si>
    <t>107S184</t>
  </si>
  <si>
    <t>智慧型螺桿進給系統之建模、控制與偵錯</t>
  </si>
  <si>
    <t>107S185</t>
  </si>
  <si>
    <t>館藏貝類標本資料暨地理資訊補充調查計畫</t>
  </si>
  <si>
    <t>107S186</t>
  </si>
  <si>
    <t>軌道工程核心專業技術導入計畫技術服務(07V8DA0001)</t>
  </si>
  <si>
    <t>107S187</t>
  </si>
  <si>
    <t>國產鮮乳碳足跡暨碳標示輔導</t>
  </si>
  <si>
    <t>107S188</t>
  </si>
  <si>
    <t>高精度地圖整合平台前期開發案</t>
  </si>
  <si>
    <t>107S189</t>
  </si>
  <si>
    <t>科學化流量預報與旱災決策輔助研發</t>
  </si>
  <si>
    <t>陳家進</t>
  </si>
  <si>
    <t>107P006</t>
  </si>
  <si>
    <t>生技醫材設計與開發研討會</t>
  </si>
  <si>
    <t>107S190</t>
  </si>
  <si>
    <t>光勤興業股份有限公司</t>
  </si>
  <si>
    <t>光勤-建築用防火捲門及遮煙性能檢測專案</t>
  </si>
  <si>
    <t>107S191</t>
  </si>
  <si>
    <t>107年臺南市推動氣候變遷減緩與調適溝通宣導暨節電志工培訓計畫</t>
  </si>
  <si>
    <t>107C030</t>
  </si>
  <si>
    <t>因應中央政策研擬台南市產業發展策略先期規劃案</t>
  </si>
  <si>
    <t>107S192</t>
  </si>
  <si>
    <t>利用大腸桿菌製造15-戊二胺</t>
    <phoneticPr fontId="2" type="noConversion"/>
  </si>
  <si>
    <t>107S193</t>
  </si>
  <si>
    <t>107年度嘉義處轄崩塌地遙測監控判釋及災害緊急調查分析</t>
  </si>
  <si>
    <t>107R016</t>
  </si>
  <si>
    <t>高精地圖圖資標準及規範</t>
  </si>
  <si>
    <t>107C031</t>
  </si>
  <si>
    <t>粉體燒熔模擬與補償控制技術</t>
  </si>
  <si>
    <t>鄭芳田</t>
  </si>
  <si>
    <t>智慧中心</t>
  </si>
  <si>
    <t>智慧製造系統證照班</t>
  </si>
  <si>
    <t>107S194</t>
  </si>
  <si>
    <t>熱風爐熱流特性模擬技術(RE107713)</t>
  </si>
  <si>
    <t>107S195</t>
  </si>
  <si>
    <t>承德油脂股份有限公司</t>
  </si>
  <si>
    <t>油酸(Oleic　Acid)經異構化為支鏈硬脂肪酸(iso-steric　acid)之製程開發</t>
  </si>
  <si>
    <t>107S196</t>
  </si>
  <si>
    <t>雙精準度代理孕母模型改良開發勞務委託(採購單號︰3000554113)</t>
  </si>
  <si>
    <t>胡守任</t>
  </si>
  <si>
    <t>107S197</t>
  </si>
  <si>
    <t>塑膠材質道路安全示警護欄之試辦計畫提案及成效報告</t>
  </si>
  <si>
    <t>107S198</t>
  </si>
  <si>
    <t>生合生物科技股份有限公司</t>
  </si>
  <si>
    <t>益生菌LDL557對預防過敏氣喘小鼠之功效評估</t>
  </si>
  <si>
    <t>107S199</t>
  </si>
  <si>
    <t>107S200</t>
  </si>
  <si>
    <t>遠程科技顧問有限公司</t>
  </si>
  <si>
    <t>中央管防洪計畫治理推動績效評估及新興計畫推動策略研究</t>
  </si>
  <si>
    <t>107S201</t>
  </si>
  <si>
    <t>大禾能資源整合有限公司</t>
  </si>
  <si>
    <t>奈米觸媒催化劑添加於煤炭性能測試</t>
  </si>
  <si>
    <t>107S202</t>
  </si>
  <si>
    <t>加工機台的擴增實境模組(採購單號:3000552005)</t>
  </si>
  <si>
    <t>107S203</t>
  </si>
  <si>
    <t>107年度水資源關鍵設施升級及安全管理罐係旗艦計畫之水資源領域關鍵基礎設施資安防護政策與基準規劃工作」</t>
  </si>
  <si>
    <t>107S204</t>
  </si>
  <si>
    <t>臺南市里民使用避難空間適宜檢討及圖資編修之研究勞務採購案</t>
  </si>
  <si>
    <t>107S205</t>
  </si>
  <si>
    <t>多采工程顧問有限公司</t>
  </si>
  <si>
    <t>107年防汛整合與曾文水庫防洪排砂運轉決策支援</t>
  </si>
  <si>
    <t>2018超級電腦入門及人工智慧進階研習班</t>
  </si>
  <si>
    <t>107S206</t>
  </si>
  <si>
    <t>貿凱國際股份有限公司</t>
  </si>
  <si>
    <t>優化禽畜糞有機肥料的生產</t>
  </si>
  <si>
    <t>107S207</t>
  </si>
  <si>
    <t>太陽能板受風力引致之位移與振動監測分析委託服務(採購單號:3000554964)</t>
  </si>
  <si>
    <t>107S208</t>
  </si>
  <si>
    <t>大成工程股份有限公司</t>
  </si>
  <si>
    <t>南紡二期置地廣場開發案新建物風洞試驗</t>
  </si>
  <si>
    <t>107S209</t>
  </si>
  <si>
    <t>世鴻工業股份有限公司</t>
  </si>
  <si>
    <t>熱交換器機械強度輔助設計軟體開發</t>
  </si>
  <si>
    <t>107S210</t>
  </si>
  <si>
    <t>AR導引警示技術分析與測試(採購單號︰3000554184)</t>
  </si>
  <si>
    <t>107S211</t>
  </si>
  <si>
    <t>經濟部水利署南區水資源局牡丹水庫智慧營運與管理技術建置第二期(WPS20I7060-3)</t>
  </si>
  <si>
    <t>107S212</t>
  </si>
  <si>
    <t>佳峰電機有限公司</t>
  </si>
  <si>
    <t>雲端能源資訊系統之建置與分析</t>
  </si>
  <si>
    <t>李昆忠</t>
  </si>
  <si>
    <t>107S213</t>
  </si>
  <si>
    <t>Mentor Graphics Corporation</t>
  </si>
  <si>
    <t>Research　on　Deep　Learning　Techiniques</t>
  </si>
  <si>
    <t>107S214</t>
  </si>
  <si>
    <t>現場生產系統改善(I)</t>
  </si>
  <si>
    <t>107S215</t>
  </si>
  <si>
    <t>材料燃燒測試委託檢測服務(購案案號︰SBD0700080)</t>
  </si>
  <si>
    <t>107S216</t>
  </si>
  <si>
    <t>財團法人電信技術中心</t>
  </si>
  <si>
    <t>行動寬頻服務品質問卷調查規範研析暨可行性(PoC)評鑑作業案(案號︰1072100320)</t>
  </si>
  <si>
    <t>107S217</t>
  </si>
  <si>
    <t>綠建材循環經濟產業鏈結推廣計畫</t>
  </si>
  <si>
    <t>107S218</t>
  </si>
  <si>
    <t>輻射對稱多軸多旋翼機身拓樸研究(採購單號︰3000555331)</t>
  </si>
  <si>
    <t>107S219</t>
  </si>
  <si>
    <t>107年臺南市住商節電行動-服務業設備汰換與智慧用電補助計畫委託專業服務案</t>
  </si>
  <si>
    <t>107S220</t>
  </si>
  <si>
    <t>智能化技術於工程專案之應用研究</t>
  </si>
  <si>
    <t>107S221</t>
  </si>
  <si>
    <t>107S222</t>
  </si>
  <si>
    <t>反應產物共25批委託分析檢測(採購單號:3000555879)</t>
  </si>
  <si>
    <t>107S223</t>
  </si>
  <si>
    <t>建構高雄市微氣候氣象站之應用研究</t>
  </si>
  <si>
    <t>107P007</t>
  </si>
  <si>
    <t>Stroke　and　muscle:　A　round　table　discussion</t>
  </si>
  <si>
    <t>107S224</t>
  </si>
  <si>
    <t>上福全球科技股份有限公司</t>
  </si>
  <si>
    <t>上福全球科技股份有限公司企業社會責任(CSR)報告書輔導</t>
  </si>
  <si>
    <t>107S225</t>
  </si>
  <si>
    <t>酸甜好滋味青年返鄉紮根南部永續生活圈</t>
  </si>
  <si>
    <t>107S226</t>
  </si>
  <si>
    <t>107年南部科學工業園區永續報告書及職業安全衛生白皮書撰寫委辦案</t>
  </si>
  <si>
    <t>107S227</t>
  </si>
  <si>
    <t>世界先進積體電路股份有限公司107年度碳足跡(ISO14067)、水足跡(ISO14046)暨溫室氣體盤查(ISO14064)輔導</t>
  </si>
  <si>
    <t>107S228</t>
  </si>
  <si>
    <t>新北市一千分之一數值航測地形圖測製（第七期）計畫監審案</t>
  </si>
  <si>
    <t>107S229</t>
  </si>
  <si>
    <t>VTM編碼工具解析與測試(採購單號:3000554664)</t>
  </si>
  <si>
    <t>107S230</t>
  </si>
  <si>
    <t>朋億股份有限公司</t>
  </si>
  <si>
    <t>製程廢鋁蝕刻液之回收零排放再利用</t>
  </si>
  <si>
    <t>107S231</t>
  </si>
  <si>
    <t>臺灣港務股份有限公司高雄港務分公司</t>
  </si>
  <si>
    <t>南星自由貿易港區ISO14064-1溫室氣體盤查輔導</t>
  </si>
  <si>
    <t>107S232</t>
  </si>
  <si>
    <t>第三座液化天然氣接收站迴避地帶方案可行性及環評工作─數值模擬相關研究(5035-000-TSC-SR04)</t>
  </si>
  <si>
    <t>107S233</t>
  </si>
  <si>
    <t>第三座液化天然氣接收站迴避替代方案可行性及環評工作─地形變遷水工模型漂砂試驗(5035-000-TSC-SR03)</t>
  </si>
  <si>
    <t>107S234</t>
  </si>
  <si>
    <t>107年度布袋鹽田濕地第九區基礎調查-水域生物(螺貝多毛類)生態調查</t>
  </si>
  <si>
    <t>107S235</t>
  </si>
  <si>
    <t>豐喜食品股份有限公司</t>
  </si>
  <si>
    <t>「『柑心雲林感心與您』一條龍經營復興城鄉特產計畫」</t>
    <phoneticPr fontId="2" type="noConversion"/>
  </si>
  <si>
    <t>107C032</t>
  </si>
  <si>
    <t>107年水利知識推廣與年度報告彙編</t>
  </si>
  <si>
    <t>107S236</t>
  </si>
  <si>
    <t>台南紡織股份有限公司2017年企業社會責任(CSR)報告書英文翻譯暨美編</t>
  </si>
  <si>
    <t>吳文中</t>
  </si>
  <si>
    <t>107S238</t>
  </si>
  <si>
    <t>DUNING Incorpoation</t>
  </si>
  <si>
    <t>A　Novel　Formulation　for　Glaucoma　Management</t>
  </si>
  <si>
    <t>107S237</t>
  </si>
  <si>
    <t>國內外氣象衛星發展與應用之現況與趨勢評估</t>
  </si>
  <si>
    <t>107S239</t>
  </si>
  <si>
    <t>台塑與長春企業麥寮園區交界區域地下水水位連續觀測與數據分析</t>
  </si>
  <si>
    <t>107P008</t>
  </si>
  <si>
    <t>2018電子背向散射繞射(EBSD)分析研討會</t>
  </si>
  <si>
    <t>107S240</t>
  </si>
  <si>
    <t>勝騰食品股份有限公司</t>
  </si>
  <si>
    <t>生產管理系統診斷</t>
  </si>
  <si>
    <t>107S241</t>
  </si>
  <si>
    <t>適用於低畫面更新頻率智能手環之LTPS　AMOLED　畫素與閘極驅動電路開發</t>
  </si>
  <si>
    <t>107S242</t>
  </si>
  <si>
    <t>ABA對稱三嵌段團鏈共聚物開發計畫</t>
  </si>
  <si>
    <t>107S243</t>
  </si>
  <si>
    <t>「臺南市安平再生水廠新建工程統包計畫」委託專案管理(含監造)技術服務(第一期)-採樣與檢測工作</t>
  </si>
  <si>
    <t>107S244</t>
  </si>
  <si>
    <t>台灣野村總研諮詢顧問股份有限公司</t>
  </si>
  <si>
    <t>107年度「台灣地區民用機場2040年(目標年)整體規劃』委託技術服務案」</t>
  </si>
  <si>
    <t>107C033</t>
  </si>
  <si>
    <t>2018~2021年高鐵里程TK324~336區域地質構造與大地位移數據監測及分析顧問</t>
  </si>
  <si>
    <t>胡太山</t>
  </si>
  <si>
    <t>107S245</t>
  </si>
  <si>
    <t>高雄興達港海洋科技專區發展策略委託研究</t>
  </si>
  <si>
    <t>107S246</t>
  </si>
  <si>
    <t>資料浮標殼體及其數據擷取系統採購</t>
  </si>
  <si>
    <t>107S247</t>
  </si>
  <si>
    <t>核研所開發之節能膜性能量測及展示</t>
  </si>
  <si>
    <t>107S248</t>
  </si>
  <si>
    <t>「國家檔案館新建工程」建築耗能評估</t>
  </si>
  <si>
    <t>107S249</t>
  </si>
  <si>
    <t>加熱爐性能評估分析</t>
  </si>
  <si>
    <t>107S250</t>
  </si>
  <si>
    <t>致茂電子股份有限公司</t>
  </si>
  <si>
    <t>雙向閉迴路LLC控制技術</t>
  </si>
  <si>
    <t>107S251</t>
  </si>
  <si>
    <t>全弘科技有限公司</t>
  </si>
  <si>
    <t>自動化搬運系統之非接觸式電源傳輸系統之供電部系統開發</t>
  </si>
  <si>
    <t>107S254</t>
  </si>
  <si>
    <t>即時RGB影像之人體骨架追蹤雛形系統開發(採購單號:3000558344)</t>
  </si>
  <si>
    <t>107S253</t>
  </si>
  <si>
    <t>嘉義市歷史建築聖奧德天主堂修復再利用計畫勞務委託案</t>
  </si>
  <si>
    <t>莊宜勳</t>
  </si>
  <si>
    <t>107C034</t>
  </si>
  <si>
    <t>台北市電腦商業同業公會</t>
  </si>
  <si>
    <t>107年度中小企業行動支付普及推升計畫–中小企業雲端創新應用「中小企業透過雲端應用創新物聯網服務模式」研析報告</t>
  </si>
  <si>
    <t>107S252</t>
  </si>
  <si>
    <t>運用於電動輔具之高電流過載保護器技術開發計畫</t>
  </si>
  <si>
    <t>107S255</t>
  </si>
  <si>
    <t>新紀工程顧問有限公司</t>
  </si>
  <si>
    <t>107年臺南市住商節電行動-服務業節能技術推廣計畫委託專業服務案</t>
  </si>
  <si>
    <t>107S256</t>
  </si>
  <si>
    <t>祥林行</t>
  </si>
  <si>
    <t>殼斗科優質苗木菌相及帶菌土壤分析研究</t>
  </si>
  <si>
    <t>107S257</t>
  </si>
  <si>
    <t>National Institute of Maritime  Port and Aviation Technology</t>
    <phoneticPr fontId="2" type="noConversion"/>
  </si>
  <si>
    <t>朱信</t>
  </si>
  <si>
    <t>107S258</t>
  </si>
  <si>
    <t>中鋼公司燒結製程煙囪廢氣VOCs自廠排放係數申請研究計畫</t>
  </si>
  <si>
    <t>2018第6屆GIC跨國管理實務研習計畫</t>
  </si>
  <si>
    <t>107S259</t>
  </si>
  <si>
    <t>LED 水下節能智慧集魚燈計畫</t>
  </si>
  <si>
    <t>107S260</t>
  </si>
  <si>
    <t>應用於UV膠材固化之高節能高穩定　UV　LED　模組</t>
  </si>
  <si>
    <t>107S261</t>
  </si>
  <si>
    <t>台境企業股份有限公司</t>
  </si>
  <si>
    <t>污染場址現地生物整治技術研究計畫</t>
  </si>
  <si>
    <t>107S262</t>
  </si>
  <si>
    <t>107S263</t>
  </si>
  <si>
    <t>聖釭有限公司</t>
  </si>
  <si>
    <t>應用於3C產品優化弧形加工用之高階鑽石貼片刀具開發計畫</t>
  </si>
  <si>
    <t>107S267</t>
  </si>
  <si>
    <t>107-109年與台塑間地下水調查計畫</t>
  </si>
  <si>
    <t>107S265</t>
  </si>
  <si>
    <t>70Bar高壓變頻出水機研製計畫</t>
  </si>
  <si>
    <t>107M001</t>
  </si>
  <si>
    <t>EMD MILLIPORE CORPORATION</t>
  </si>
  <si>
    <t>Tangible　Materials　License　for　Anti-ILs</t>
  </si>
  <si>
    <t>107S266</t>
  </si>
  <si>
    <t>美華環境科技股份有限公司</t>
  </si>
  <si>
    <t>臺東縣縣市共推住商節電行動計畫勞務採購案-推動節電稽查輔導支援工作</t>
  </si>
  <si>
    <t>107S264</t>
  </si>
  <si>
    <t>百谷王企業有限公司</t>
  </si>
  <si>
    <t>Warm裡溫暖，直送你心-御品盅高價保溫宅配服務加值計畫</t>
  </si>
  <si>
    <t>107S269</t>
  </si>
  <si>
    <t>107S270</t>
  </si>
  <si>
    <t>天成先進材料股份有限公司</t>
  </si>
  <si>
    <t>厚膜負溫度係數熱敏電阻材料開發</t>
  </si>
  <si>
    <t>107S268</t>
  </si>
  <si>
    <t>108S001</t>
  </si>
  <si>
    <t>伸興工業股份有限公司ISO14064-1溫室氣體盤查教育訓練暨內部稽核人員訓練及產品碳足跡輔導</t>
  </si>
  <si>
    <t>107S272</t>
  </si>
  <si>
    <t>107年度臺東縣推動溫室氣體管制執行方案與強化低碳永續家園運作體系計畫-輔導示範社區服務</t>
  </si>
  <si>
    <t>107S273</t>
  </si>
  <si>
    <t>高雄港第三船渠大港橋暨遊艇碼頭專區擋浪設施新建工程-旋轉橋風洞試驗工程</t>
  </si>
  <si>
    <t>107S274</t>
  </si>
  <si>
    <t>新城山礦場空載光達及地面光達監測工作-監審作業</t>
  </si>
  <si>
    <t>107S275</t>
  </si>
  <si>
    <t>107年臺南市住商節能領航計畫</t>
  </si>
  <si>
    <t>孫雅萱</t>
  </si>
  <si>
    <t>107S271</t>
  </si>
  <si>
    <t>惠民實業股份有限公司</t>
  </si>
  <si>
    <t>惠民實業股份有限公司科技部南部科學園區高雄園區污水處理廠污水處理服務碳標籤申請輔導</t>
  </si>
  <si>
    <t>107S276</t>
  </si>
  <si>
    <t>高雄市政府海洋局</t>
  </si>
  <si>
    <t>中芸漁港東防波堤延長第二期對鄰近海岸地形影響評估工作</t>
  </si>
  <si>
    <t>108C002</t>
  </si>
  <si>
    <t>「因應氣候變遷洪災韌性提升策略建構(1/2)」</t>
  </si>
  <si>
    <t>108C003</t>
  </si>
  <si>
    <t>「因應氣候變遷水源供應與經濟影響研究(1/2)」</t>
  </si>
  <si>
    <t>108S053</t>
  </si>
  <si>
    <t>國家自然公園管理處</t>
  </si>
  <si>
    <t>壽山國家自然公園蟹類資源調查及生態監測計畫</t>
  </si>
  <si>
    <t>陳瑞宏</t>
  </si>
  <si>
    <t>108S054</t>
  </si>
  <si>
    <t>功能性高分子於電蕊量產製程特性評估一式(107-A2-015)</t>
  </si>
  <si>
    <t>108S083</t>
  </si>
  <si>
    <t>宇川精密材料科技股份有限公司</t>
  </si>
  <si>
    <t>輔導TAF認證工作</t>
  </si>
  <si>
    <t>108S074</t>
  </si>
  <si>
    <t>圓融金屬粉末股份有限公司</t>
  </si>
  <si>
    <t>循環回收銅製備銅粉於電子級銅漿應用之高值化技術開發合作</t>
  </si>
  <si>
    <t>108S077</t>
  </si>
  <si>
    <t>屏東平原地下水分區邊界條件之研訂(2/2)</t>
  </si>
  <si>
    <t>108R005</t>
  </si>
  <si>
    <t>推動中堅企業智機化發展計畫-辦理中堅企業升級轉型訪視及診斷服務</t>
  </si>
  <si>
    <t>108S088</t>
  </si>
  <si>
    <t>研發與學術合作整合服務等7項(契約編號︰XW08009P050PE-CS)</t>
  </si>
  <si>
    <t>108S090</t>
  </si>
  <si>
    <t>108年度花蓮縣自主防災訓練管理執行計畫</t>
  </si>
  <si>
    <t>108S108</t>
  </si>
  <si>
    <t>108年度多感測器3D製圖開發案</t>
  </si>
  <si>
    <t>黃致憲</t>
  </si>
  <si>
    <t>108S093</t>
  </si>
  <si>
    <t>平面氣場溫測重構模型開發研究(合約編號︰08T7D-RE09)</t>
  </si>
  <si>
    <t>108S113</t>
  </si>
  <si>
    <t>彭佳嶼及臺中資料浮標建置</t>
  </si>
  <si>
    <t>張晉暘</t>
  </si>
  <si>
    <t>108S116</t>
  </si>
  <si>
    <t>達盈科技工業股份有限公司</t>
  </si>
  <si>
    <t>EC馬達之驅動器開發研究</t>
  </si>
  <si>
    <t>108S123</t>
  </si>
  <si>
    <t>致伸科技股份有限公司能源管理系統建置輔導</t>
  </si>
  <si>
    <t>108S124</t>
  </si>
  <si>
    <t>108年度阿公店水庫空庫防淤泥砂觀測及抽泥放淤可行性評估</t>
  </si>
  <si>
    <t>108S128</t>
  </si>
  <si>
    <t>108-109年度曾文水庫集水區泥砂監測計畫</t>
  </si>
  <si>
    <t>108S129</t>
  </si>
  <si>
    <t>極小化封裝之微結構及機械特性分析─Fan-out及WLCSP製程經可靠度測試後分析介金屬化合物之微結構及機械性質測量</t>
  </si>
  <si>
    <t>108S138</t>
  </si>
  <si>
    <t>高玻璃轉移溫度及低熱膨脹係數透明聚醯亞胺薄膜之開發研究　</t>
  </si>
  <si>
    <t>108S144</t>
  </si>
  <si>
    <t>高雄海岸防護基本資料調查(高屏溪口至鳳鼻頭段)</t>
  </si>
  <si>
    <t>108S187</t>
  </si>
  <si>
    <t>有機聚合物純化試驗計畫</t>
  </si>
  <si>
    <t>108S213</t>
  </si>
  <si>
    <t>108年度新北市土石流災害應變研判及自主防災訓練管理執行計畫</t>
  </si>
  <si>
    <t>108S186</t>
  </si>
  <si>
    <t>南緯實業股份有限公司</t>
  </si>
  <si>
    <t>南緯實業股份有限公司能源管理改版輔導計畫</t>
  </si>
  <si>
    <t>108S192</t>
  </si>
  <si>
    <t>州霖股份有限公司</t>
  </si>
  <si>
    <t>州霖股份有限公司ISO50001:2018能源管理系統改版輔導、節水輔導</t>
  </si>
  <si>
    <t>108S196</t>
  </si>
  <si>
    <t>盛餘股份有限公司</t>
  </si>
  <si>
    <t>無氧退火爐產線鍋爐設置廢熱回收計畫</t>
  </si>
  <si>
    <t>108S198</t>
  </si>
  <si>
    <t>信昌化學工業股份有限公司</t>
  </si>
  <si>
    <t>苯乙烯馬來酸酐共聚物材料結構排序與金屬離子純度鑑定分析</t>
  </si>
  <si>
    <t>108S218</t>
  </si>
  <si>
    <t>臺南紡織股份有限公司ISO　45001:2018轉版輔導計畫</t>
  </si>
  <si>
    <t>108S212</t>
  </si>
  <si>
    <t>現有區域排水防洪能力評估計畫案(美濃林園</t>
    <phoneticPr fontId="2" type="noConversion"/>
  </si>
  <si>
    <t>108C029</t>
  </si>
  <si>
    <t>高速油泵輸出油壓追跡穩定技術</t>
  </si>
  <si>
    <t>邱鼎翔</t>
  </si>
  <si>
    <t>108P004</t>
  </si>
  <si>
    <t>一元素科技股份有限公司</t>
  </si>
  <si>
    <t>亞德諾半導體研討會</t>
  </si>
  <si>
    <t>108S230</t>
  </si>
  <si>
    <t>反應產物共25批委託分析檢測(採購單號:3000589796)</t>
  </si>
  <si>
    <t>108S231</t>
  </si>
  <si>
    <t>力-扭力感測器於滾珠螺桿進給系統之應用</t>
  </si>
  <si>
    <t>108S241</t>
  </si>
  <si>
    <t>齊步綠能科技有限公司</t>
  </si>
  <si>
    <t>創新隔熱與防火支複合混凝土外牆構造開發</t>
  </si>
  <si>
    <t>108S257</t>
  </si>
  <si>
    <t>宏遠興業股份有限公司2018年企業社會責任(CSR)報告書改版輔導</t>
  </si>
  <si>
    <t>108S274</t>
  </si>
  <si>
    <t>亞通利大能源股份有限公司</t>
  </si>
  <si>
    <t>台東深層海水試驗管工程海象監測系統採購、布放及維護</t>
  </si>
  <si>
    <t>108S278</t>
  </si>
  <si>
    <t>州霖股份有限公司108~110年ISO　50001:2018能源管理系統改版及更新輔導計畫</t>
  </si>
  <si>
    <t>108S290</t>
  </si>
  <si>
    <t>沼氣發電案場採樣氣體檢驗與分析(採購單號︰3000597142)</t>
  </si>
  <si>
    <t>108S323</t>
  </si>
  <si>
    <t>合和組立工程有限公司</t>
  </si>
  <si>
    <t>纖維強化水泥板原料與板材物化特性研究計畫</t>
  </si>
  <si>
    <t>108S331</t>
  </si>
  <si>
    <t>日盛國際顧問股份有限公司</t>
  </si>
  <si>
    <t>日盛國際隔熱漆產學合作案</t>
  </si>
  <si>
    <t>108S332</t>
  </si>
  <si>
    <t>108S333</t>
  </si>
  <si>
    <t>台江國家公園電動船艇試驗計畫</t>
  </si>
  <si>
    <t>108S334</t>
  </si>
  <si>
    <t>107年臺南市住商節電行動-服務業設備汰換與智慧用電補助計畫委託專業服務案-第一次後續擴充</t>
  </si>
  <si>
    <t>108S379</t>
  </si>
  <si>
    <t>FOCoS(Chip　last)wafer-based　warpage　improvement　and　prediction</t>
  </si>
  <si>
    <t>108P115R</t>
  </si>
  <si>
    <t>國外專家研討會-何林鈞</t>
  </si>
  <si>
    <t>108S380</t>
  </si>
  <si>
    <t>以光學非結觸式方法檢測free-form　lens的表面形貌(延續專案)</t>
  </si>
  <si>
    <t>彭紹宏</t>
  </si>
  <si>
    <t>108S385</t>
  </si>
  <si>
    <t>壽山國家自然公園園區海域及潮間帶資源調查</t>
  </si>
  <si>
    <t>109P001</t>
  </si>
  <si>
    <t>第二十四屆（2020.年）國土規劃論壇研討會</t>
  </si>
  <si>
    <t>109P001R</t>
  </si>
  <si>
    <t>中小企業管理顧問進修班第109級A班</t>
  </si>
  <si>
    <t>程海軒</t>
  </si>
  <si>
    <t>108S395</t>
  </si>
  <si>
    <t>智能化監控應用於混凝加藥系統之評估研究</t>
  </si>
  <si>
    <t>109R001</t>
  </si>
  <si>
    <t>109至110年度「雲林離島式基礎工業區整體開發規劃委託技術服務」</t>
  </si>
  <si>
    <t>109S016</t>
  </si>
  <si>
    <t>馬氏體抗菌不銹鋼開發計畫</t>
  </si>
  <si>
    <t>109S017</t>
  </si>
  <si>
    <t>109年度資料浮標維護與資料管理作業暨東北角海域安全資訊管理作業</t>
  </si>
  <si>
    <t>00206N4</t>
  </si>
  <si>
    <t>精益中心</t>
  </si>
  <si>
    <t>108S400</t>
  </si>
  <si>
    <t>榮富工業股份有限公司</t>
  </si>
  <si>
    <t>精益產品研發於帶鋸機之創新設計</t>
  </si>
  <si>
    <t>108S401</t>
  </si>
  <si>
    <t>雷技資訊科技有限公司</t>
  </si>
  <si>
    <t>電子商務開發設計之精實流程探討</t>
  </si>
  <si>
    <t>109S025</t>
  </si>
  <si>
    <t>「109年度阿公店水庫空庫防淤泥砂觀測及防洪運轉決策」委託專業服務</t>
  </si>
  <si>
    <t>109S026</t>
  </si>
  <si>
    <t>台江國家公園生態多樣性棲地水土環境營造調控試驗示範計畫</t>
  </si>
  <si>
    <t>109S028</t>
  </si>
  <si>
    <t>國泰建設股份有限公司ISO14064-1:2018盤查輔導</t>
  </si>
  <si>
    <t>109S017C</t>
  </si>
  <si>
    <t>109S046</t>
  </si>
  <si>
    <t>分散式電源調度與節能策略分析</t>
  </si>
  <si>
    <t>109C004</t>
  </si>
  <si>
    <t>中華民國工業區廠商聯合總會</t>
  </si>
  <si>
    <t>109年度建構工業區產業發展韌性之研究計畫委辦案</t>
  </si>
  <si>
    <t>康兆凱</t>
  </si>
  <si>
    <t>109C007</t>
  </si>
  <si>
    <t>國家海洋研究院</t>
  </si>
  <si>
    <t>煉鋼轉爐石應用於海洋牧場對臺灣海洋生態環境之影響評估(NAMR109003)</t>
  </si>
  <si>
    <t>109C008</t>
  </si>
  <si>
    <t>臺灣傳統漢式建築土水作營造技術調查暨撰稿計畫</t>
  </si>
  <si>
    <t>邱宜亭</t>
  </si>
  <si>
    <t>109S050</t>
  </si>
  <si>
    <t>國洋環境科技股份有限公司</t>
  </si>
  <si>
    <t>海淡濃排水回收漿狀氫氧化鎂之應用：廢水處理之可行性評估研究</t>
  </si>
  <si>
    <t>109S069</t>
  </si>
  <si>
    <t>億豐綜合工業股份有限公司2019年企業社會責任(CSR)報告書輔導</t>
  </si>
  <si>
    <t>109P101R</t>
  </si>
  <si>
    <t>國外專家研討會(楊威迦-1)</t>
  </si>
  <si>
    <t>109S071</t>
  </si>
  <si>
    <t>台灣氣凝膠科技材料開發股份有限公司</t>
  </si>
  <si>
    <t>氣凝膠芯材之建築用防火門隔音性能試驗</t>
  </si>
  <si>
    <t>109S083</t>
  </si>
  <si>
    <t>擇定特定企業週遭範圍建置一套氣候風險調適應變系統</t>
  </si>
  <si>
    <t>吳怡儒</t>
  </si>
  <si>
    <t>109S100</t>
  </si>
  <si>
    <t>永灃環境管理顧問股份有限公司</t>
  </si>
  <si>
    <t>土壤地下水調查整治相關工作</t>
  </si>
  <si>
    <t>109S101</t>
  </si>
  <si>
    <t>統一企業股份有限公司統一麵-肉燥風味特大號(袋)產品碳足跡暨碳標籤更新輔導</t>
  </si>
  <si>
    <t>109R006</t>
  </si>
  <si>
    <t>109S103</t>
  </si>
  <si>
    <t>晨禎營造總部多公能廳堂建築聲學測試</t>
  </si>
  <si>
    <t>109R009</t>
  </si>
  <si>
    <t>「產業工作環境改善計畫」分包計畫(1)-109年度ISO45001職業安全衛生管理系統技術輔導</t>
  </si>
  <si>
    <t>109S108</t>
  </si>
  <si>
    <t>康鉑環保科技有限公司</t>
  </si>
  <si>
    <t>水流攪拌曝氣筒的溶氧效果測試驗證計畫</t>
  </si>
  <si>
    <t>109S109</t>
  </si>
  <si>
    <t>「109-110年嘉義處轄崩塌地遙測監控判釋及災害緊急調查分析」委託技術服務案</t>
  </si>
  <si>
    <t>109S131</t>
  </si>
  <si>
    <t>國有林防災監控及災害調查委託技術服務</t>
  </si>
  <si>
    <t>船舶系統設計、測試與驗證產學技術發展聯盟</t>
  </si>
  <si>
    <t>109R012</t>
  </si>
  <si>
    <t>109年度「製造業能源管理示範輔導計畫」能源管理系統示範團隊</t>
  </si>
  <si>
    <t>109S153</t>
  </si>
  <si>
    <t>慈峰玻璃股份有限公司</t>
  </si>
  <si>
    <t>節能玻璃開發</t>
  </si>
  <si>
    <t>伍芳嫺</t>
  </si>
  <si>
    <t>109S154</t>
  </si>
  <si>
    <t>瑩越資源股份有限公司</t>
  </si>
  <si>
    <t>油泥燃料錠燃燒性能測試(II)</t>
  </si>
  <si>
    <t>曾偉菁</t>
  </si>
  <si>
    <t>109S155</t>
  </si>
  <si>
    <t>致揚科技股份有限公司</t>
  </si>
  <si>
    <t>三相無橋式升壓型高功因交-直流轉換器之研製</t>
  </si>
  <si>
    <t>109S160</t>
  </si>
  <si>
    <t>高雄榮民總醫院2020年永續經營報告書編製服務作業</t>
  </si>
  <si>
    <t>109S162</t>
  </si>
  <si>
    <t>於嵌入式平台上開發符合OSEK/VDX規範之通訊與網管系統</t>
  </si>
  <si>
    <t>109S163</t>
  </si>
  <si>
    <t>富氧碳材造粒(採購單號:3000628057)</t>
  </si>
  <si>
    <t>109P002</t>
  </si>
  <si>
    <t>109年「永續農業論壇」</t>
  </si>
  <si>
    <t>陳仙州</t>
  </si>
  <si>
    <t>109S166</t>
  </si>
  <si>
    <t>鈺洲營造有限公司</t>
  </si>
  <si>
    <t>台61線238K+464~278K+464　雙向快車道鋪面狀況評估與維修策略研究合作計畫</t>
  </si>
  <si>
    <t>109S173</t>
  </si>
  <si>
    <t>鹼性金屬氧化物之合成與應用(案號:EEA0917003)　</t>
  </si>
  <si>
    <t>109S175</t>
  </si>
  <si>
    <t>國創移動能源創新中心(江蘇)有限公司</t>
  </si>
  <si>
    <t>基于多層次區塊鏈与人工智能物聯网之電能与需量反應交易平台系統</t>
  </si>
  <si>
    <t>109S182</t>
  </si>
  <si>
    <t>宏大事業股份有限公司</t>
  </si>
  <si>
    <t>「職能導向課程認證設計與規劃輔導計畫」顧問服務</t>
  </si>
  <si>
    <t>109S183</t>
  </si>
  <si>
    <t>厭氧醱酵槽沼氣分析檢測(採購單號:3000631178)</t>
  </si>
  <si>
    <t>109S184</t>
  </si>
  <si>
    <t>太陽電池結晶層輔助刮刀塗佈成模之相關材料檢測分析與性能評估(採購單號︰3000631083)</t>
  </si>
  <si>
    <t>109S187</t>
  </si>
  <si>
    <t>臺南市政府智慧SOA服務平臺整體規劃案</t>
  </si>
  <si>
    <t>109P004</t>
  </si>
  <si>
    <t>『溫室氣體減量策略』座談會</t>
  </si>
  <si>
    <t>109S189</t>
  </si>
  <si>
    <t>世界先進積體電路股份有限公司FAB123　ISO14067、14046產品碳水足跡更新、改版輔導</t>
  </si>
  <si>
    <t>109S198</t>
  </si>
  <si>
    <t>薩摩亞商順譽世界企業有限公司台灣分公司CSR撰寫協作平台權限租賃</t>
  </si>
  <si>
    <t>109S200</t>
  </si>
  <si>
    <t>生質尼龍關鍵單體15-戊二胺:製程整合與效益提昇</t>
    <phoneticPr fontId="2" type="noConversion"/>
  </si>
  <si>
    <t>109S202</t>
  </si>
  <si>
    <t>電動車後懸配置與結構設計能力提升合作案</t>
  </si>
  <si>
    <t>109S206</t>
  </si>
  <si>
    <t>康普材料科技股份有限公司109年產品碳足跡盤查輔導</t>
  </si>
  <si>
    <t>109S207</t>
  </si>
  <si>
    <t>新？市一千分之一？值航測地形圖測製（第八期）計畫監審案</t>
  </si>
  <si>
    <t>黃玉晴</t>
  </si>
  <si>
    <t>109R016</t>
  </si>
  <si>
    <t>深耕台南客家暨第四屆成大客家週系列活動</t>
  </si>
  <si>
    <t>WELL　AP國際健康建築專業顧問師輔導認證培訓班</t>
  </si>
  <si>
    <t>109S235</t>
  </si>
  <si>
    <t>中華郵政2020年企業社會責任報告書編製專案</t>
  </si>
  <si>
    <t>109S252</t>
  </si>
  <si>
    <t>翔第有限公司</t>
  </si>
  <si>
    <t>翔第-建築用防火門及遮煙性能檢測專案</t>
  </si>
  <si>
    <t>109S263</t>
  </si>
  <si>
    <t>臺南市鹽水區公所</t>
  </si>
  <si>
    <t>109年臺南市鹽水商圈專案輔導計畫</t>
  </si>
  <si>
    <t>陳思芸</t>
  </si>
  <si>
    <t>109S267</t>
  </si>
  <si>
    <t>漳州燦坤實業有限公司</t>
  </si>
  <si>
    <t>精實研發系統導入技術輔導合同</t>
  </si>
  <si>
    <t>109S270</t>
  </si>
  <si>
    <t>？達營造有限公司</t>
  </si>
  <si>
    <t>白河段轄區水泥混凝土路面維護工程(109-110)「國道3號蘭潭隧道鋪面檢測分析」</t>
  </si>
  <si>
    <t>109-110年公司治理實務研討進修班</t>
  </si>
  <si>
    <t>109S284</t>
  </si>
  <si>
    <t>結晶實驗ICP分析及結晶實驗氟離子分析(採購單號:3000645721)</t>
  </si>
  <si>
    <t>109S289</t>
  </si>
  <si>
    <t>財團法人中華航空事業發展基金會</t>
  </si>
  <si>
    <t>建置民航安全資訊平台之先期計畫</t>
  </si>
  <si>
    <t>109C026</t>
  </si>
  <si>
    <t>臺灣日式建築土水作構造工法調查研究案</t>
  </si>
  <si>
    <t>109S306</t>
  </si>
  <si>
    <t>大統益股份有限公司2020年企業社會責任報告書更新輔導</t>
  </si>
  <si>
    <t>109S307</t>
  </si>
  <si>
    <t>李長榮化學工業股份有限公司大社廠</t>
  </si>
  <si>
    <t>李長榮化學工業股份有限公司大社廠ISO　50001新版轉版輔導服務</t>
  </si>
  <si>
    <t>109S310</t>
  </si>
  <si>
    <t>澎湖縣政府</t>
  </si>
  <si>
    <t>「澎湖縣馬公市篤行十村第二期ROT案前置作業計畫」委託專業服務案</t>
  </si>
  <si>
    <t>109C027</t>
  </si>
  <si>
    <t>波形石綿瓦屋頂空間分布推估基線調查計畫</t>
  </si>
  <si>
    <t>109S324</t>
  </si>
  <si>
    <t>立為風力發電股份有限公司</t>
  </si>
  <si>
    <t>彰化縣芳苑鄉養殖池振動量測分析及評估工作</t>
  </si>
  <si>
    <t>109S314</t>
  </si>
  <si>
    <t>「淡海新市鎮場域」高精度地圖委外驗證案(採購單號︰1091119002)</t>
  </si>
  <si>
    <t>109S325</t>
  </si>
  <si>
    <t>創維風力發電股份有限公司</t>
  </si>
  <si>
    <t>雲林縣麥寮鄉養殖池振動量測分析及評估工作</t>
  </si>
  <si>
    <t>2021寒假機台教育訓練課程</t>
  </si>
  <si>
    <t>109S326</t>
  </si>
  <si>
    <t>場址長期地下水質監測及預警計畫相關工作</t>
  </si>
  <si>
    <t>池易楷</t>
  </si>
  <si>
    <t>110P002</t>
  </si>
  <si>
    <t>(110)這個科系不一樣-科系&lt;微&gt;探索</t>
  </si>
  <si>
    <t>109S331</t>
  </si>
  <si>
    <t>南寶樹脂化學工廠股份有限公司CSR撰寫協作資訊服務</t>
  </si>
  <si>
    <t>邱巧絨</t>
  </si>
  <si>
    <t>110S004</t>
  </si>
  <si>
    <t>永福生物科技股份有限公司</t>
  </si>
  <si>
    <t>分析IL-20　抗體</t>
  </si>
  <si>
    <t>量子電腦研習班</t>
  </si>
  <si>
    <t>110S037</t>
  </si>
  <si>
    <t>110年度布袋鹽田濕地第九區基礎調查監測</t>
  </si>
  <si>
    <t>吳國才</t>
  </si>
  <si>
    <t>110S039</t>
  </si>
  <si>
    <t>阿丹馬克川流綠電股份有限公司</t>
  </si>
  <si>
    <t>水輪機製造安裝專業諮詢服務計畫</t>
  </si>
  <si>
    <t>110R006</t>
  </si>
  <si>
    <t>第五屆成大客家週系列活動</t>
  </si>
  <si>
    <t>110S056</t>
  </si>
  <si>
    <t>晶泰水泥加工廠股份有限公司</t>
  </si>
  <si>
    <t>晶泰水泥加工廠股份有限公司110年度「推動中小企業循環經濟能力接軌國際輔導計畫-循環經濟綠色創新應用輔導</t>
  </si>
  <si>
    <t>110C009</t>
  </si>
  <si>
    <t>臺灣北段山區地下水資源調查與評估(4/4)</t>
  </si>
  <si>
    <t>110S061</t>
  </si>
  <si>
    <t>上福全球科技股份有限公司2020年企業社會責任(CSR)報告書更新輔導</t>
  </si>
  <si>
    <t>劉守恆</t>
  </si>
  <si>
    <t>110S063</t>
  </si>
  <si>
    <t>110年大規模崩塌潛勢區地表位移觀測系統發展計畫</t>
  </si>
  <si>
    <t>110S080</t>
  </si>
  <si>
    <t>台灣糖業股份有限公司研究所</t>
  </si>
  <si>
    <t>微生物群多樣性與厭氧消化流程之關係委託研究計畫案</t>
  </si>
  <si>
    <t>執行長</t>
  </si>
  <si>
    <t>110B001</t>
  </si>
  <si>
    <t>T　型人才？世界樞紐　跨界高峰論壇</t>
  </si>
  <si>
    <t>110S090</t>
  </si>
  <si>
    <t>氣凝膠技術委託研究</t>
  </si>
  <si>
    <t>110S091</t>
  </si>
  <si>
    <t>110年度新北市土石流災害應變研判及自主防災訓練管理執行計畫</t>
  </si>
  <si>
    <t>110S092</t>
  </si>
  <si>
    <t>光洋應用材料科技股份有限公司ISO14064-1:2018溫室氣體盤查改版輔導</t>
  </si>
  <si>
    <t>林孟嫻</t>
  </si>
  <si>
    <t>110S093</t>
  </si>
  <si>
    <t>臺南市政府交通局</t>
  </si>
  <si>
    <t>臺南市智慧路邊停車服務滿意度調查</t>
  </si>
  <si>
    <t>110S094</t>
  </si>
  <si>
    <t>台灣國際開發事業有限公司</t>
  </si>
  <si>
    <t>110S095</t>
  </si>
  <si>
    <t>東杰國際開發有限公司小分子褐藻多醣體之萃取及其抗氧化與抗凝血的測定</t>
  </si>
  <si>
    <t>110S097</t>
  </si>
  <si>
    <t>立境環境科技股份有限公司實施臺南市政府環境保護局「110年台南市低碳永續家園建構推動暨因應氣候變遷減緩與調適計畫」</t>
  </si>
  <si>
    <t>110R008</t>
  </si>
  <si>
    <t>大規模崩塌與地形特性以及地下水分布關聯之研究</t>
  </si>
  <si>
    <t>曾宏偉</t>
  </si>
  <si>
    <t>110S100</t>
  </si>
  <si>
    <t>因應極端氣候水資源系統備援能力評估規劃</t>
  </si>
  <si>
    <t>110S102</t>
  </si>
  <si>
    <t>圓剛科技股份有限公司</t>
  </si>
  <si>
    <t>圓剛科技股份有限公司2020年CSR報告書輔導</t>
  </si>
  <si>
    <t>110S103</t>
  </si>
  <si>
    <t>圓展科技股份有限公司</t>
  </si>
  <si>
    <t>圓展科技股份有限公司2020年CSR報告書輔導</t>
  </si>
  <si>
    <t>110S118</t>
  </si>
  <si>
    <t>東杰國際開發有限公司天然酵母維生素B群及鹿茸有效成分之萃取與分析</t>
  </si>
  <si>
    <t>110S119</t>
  </si>
  <si>
    <t>吳嘉栩建築師事務所</t>
  </si>
  <si>
    <t>台中轉運站建築環境分析</t>
  </si>
  <si>
    <t>林政偉</t>
  </si>
  <si>
    <t>110S120</t>
  </si>
  <si>
    <t>雲林地區深層壓縮參數調查與資料分析</t>
  </si>
  <si>
    <t>110S123</t>
  </si>
  <si>
    <t>土石流警戒值說明會暨防災應變協助及雨量站現勘</t>
  </si>
  <si>
    <t>王識翔</t>
  </si>
  <si>
    <t>110S124</t>
  </si>
  <si>
    <t>高解析影像拍攝裂縫寬度研究工作</t>
  </si>
  <si>
    <t>葉信富</t>
  </si>
  <si>
    <t>110S125</t>
  </si>
  <si>
    <t>八寶寮崩塌地第5期-多因子警戒值研究-導電度與淺層邊坡抗剪強度之關聯性分析</t>
  </si>
  <si>
    <t>周文珺</t>
  </si>
  <si>
    <t>110S128</t>
  </si>
  <si>
    <t>群創光電之穿透式(Array4　OHS)技術諮詢合約(PO:4700395697)</t>
  </si>
  <si>
    <t>110S129</t>
  </si>
  <si>
    <t>群創光電之非穿透式(Array3　OHS)技術諮詢合約(PO:4700397284)</t>
  </si>
  <si>
    <t>郭禮安</t>
  </si>
  <si>
    <t>110S131</t>
  </si>
  <si>
    <t>臺北港港區整體發展細部規劃暨物流倉儲區二-1期公共工程設計監造委託技術服務-</t>
  </si>
  <si>
    <t>陳秉弘</t>
  </si>
  <si>
    <t>110S132</t>
  </si>
  <si>
    <t>環青科技有限公司</t>
  </si>
  <si>
    <t>海科館水下4K視訊系統及環境監測案之海域生態調查部分</t>
  </si>
  <si>
    <t>王永和</t>
  </si>
  <si>
    <t>110S142</t>
  </si>
  <si>
    <t>全訊科技股份有限公司</t>
  </si>
  <si>
    <t>Ka–Band氮化鎵功率元件之研發</t>
  </si>
  <si>
    <t>110S146</t>
  </si>
  <si>
    <t>宏碁智通股份有限公司</t>
  </si>
  <si>
    <t>110S147</t>
  </si>
  <si>
    <t>櫻花建設股份有限公司</t>
  </si>
  <si>
    <t>櫻花建設股份有限公司2020年企業社會責任(CSR)報告書輔導</t>
  </si>
  <si>
    <t>110R012</t>
  </si>
  <si>
    <t>110年度「製造業能源管理示範輔導計畫」能源管理系統示範團隊</t>
  </si>
  <si>
    <t>吳重霖</t>
  </si>
  <si>
    <t>110S150</t>
  </si>
  <si>
    <t>宏源實業股份有限公司</t>
  </si>
  <si>
    <t>利用常壓水離子暨電漿分解前處理技術自鋰電池及太陽能板回收有價金屬</t>
  </si>
  <si>
    <t>110S151</t>
  </si>
  <si>
    <t>興達電廠更新計畫？進水口結構模型測試</t>
  </si>
  <si>
    <t>110S152</t>
  </si>
  <si>
    <t>「台電綜研所深澳所區開發計畫可行性研究」-　未來電網研試中心相關工作諮詢顧問</t>
  </si>
  <si>
    <t>110S153</t>
  </si>
  <si>
    <t>K12廢水系統最佳操作指標建立</t>
  </si>
  <si>
    <t>107S397</t>
  </si>
  <si>
    <t>TEPCO Power Grid</t>
  </si>
  <si>
    <t>Inc.</t>
  </si>
  <si>
    <t>Research for Developing Quality of Life Application Services</t>
  </si>
  <si>
    <t>107S399</t>
  </si>
  <si>
    <t>明基逐鹿股份有限公司</t>
  </si>
  <si>
    <t>AI預測性設備維護演算法開發</t>
  </si>
  <si>
    <t>108S043</t>
  </si>
  <si>
    <t>Research　on　EDT　Compression　Techniques</t>
  </si>
  <si>
    <t>107S398</t>
  </si>
  <si>
    <t>英旗食品有限公司</t>
  </si>
  <si>
    <t>？？安平吉室，順利吉室？-“椪”出漢餅新鮮事~？</t>
  </si>
  <si>
    <t>108S057</t>
  </si>
  <si>
    <t>材料燃燒測試委託檢測(採購案號︰SBD0800008)</t>
  </si>
  <si>
    <t>劉光晏</t>
  </si>
  <si>
    <t>108C009</t>
  </si>
  <si>
    <t>應用非線性動？分析法於中高？層軟弱層及扭轉？規則建築之詳細耐震能？評估</t>
  </si>
  <si>
    <t>108S061</t>
  </si>
  <si>
    <t>108年度資料浮標系統及錨繫設備更新維護</t>
  </si>
  <si>
    <t>108R003</t>
  </si>
  <si>
    <t>108S066</t>
  </si>
  <si>
    <t>進金生能源服務股份有限公司</t>
  </si>
  <si>
    <t>「智慧電網及虛擬電廠」技術諮詢服務</t>
  </si>
  <si>
    <t>108S067</t>
  </si>
  <si>
    <t>致伸科技股份有限公司企業社會責任(CSR)網站專區開發規劃專案</t>
  </si>
  <si>
    <t>108S068</t>
  </si>
  <si>
    <t>原典建築師事務所</t>
  </si>
  <si>
    <t>上緯旺來園區建築耗能與光環境模擬分析案</t>
  </si>
  <si>
    <t>108S069</t>
  </si>
  <si>
    <t>景興營建股份有限公司</t>
  </si>
  <si>
    <t>？rsted　CPTU　in　Silt</t>
  </si>
  <si>
    <t>108S072</t>
  </si>
  <si>
    <t>提高綠能占比之區域電網饋線重組與轉供技術研究(採購案號︰NL1080112)</t>
  </si>
  <si>
    <t>108S073</t>
  </si>
  <si>
    <t>瑞助營造股份有限公司</t>
  </si>
  <si>
    <t>「沙崙綠能科學城C區第一期-建築能源管理系統建置」委託研究</t>
  </si>
  <si>
    <t>108S075</t>
  </si>
  <si>
    <t>特用鋁合金線材開發暨塗層應用性質研究</t>
  </si>
  <si>
    <t>108S094</t>
  </si>
  <si>
    <t>建構臺灣海象及氣象災防環境服務系統-108年度海象災防應用技術發展(3/4)</t>
  </si>
  <si>
    <t>108C012</t>
  </si>
  <si>
    <t>108年度近海水文觀測站網維護管理與運作</t>
  </si>
  <si>
    <t>108R006</t>
  </si>
  <si>
    <t>中西太平洋大型圍網漁業正鰹魚況預報可行性分析(108農科-9.1.4-漁-F1(5-1))</t>
  </si>
  <si>
    <t>孫永年</t>
  </si>
  <si>
    <t>108S117</t>
  </si>
  <si>
    <t>輥面毛邊檢測技術開發先期分析及研究(RE108004)</t>
  </si>
  <si>
    <t>108S120</t>
  </si>
  <si>
    <t>EM　Study　of　Cu　RDL/TV　in　HD-FOCoS　Packaging</t>
  </si>
  <si>
    <t>108S141</t>
  </si>
  <si>
    <t>108S145</t>
  </si>
  <si>
    <t>八寶寮崩塌地第3期—坡地穩定性耦合分析模型建立與評估</t>
  </si>
  <si>
    <t>108S148</t>
  </si>
  <si>
    <t>建置民航安全資訊平台與機制之評估研究</t>
  </si>
  <si>
    <t>108C019</t>
  </si>
  <si>
    <t>組織光譜分析研究</t>
  </si>
  <si>
    <t>108S161</t>
  </si>
  <si>
    <t>使用已開發之分析策略來評估台灣神隆GMP產生之Glatiramer　Acetate　API與市售原廠藥之相似性</t>
  </si>
  <si>
    <t>108S168</t>
  </si>
  <si>
    <t>車輛潔淨燃料發展對能源供應影響議題研究</t>
  </si>
  <si>
    <t>108S179</t>
  </si>
  <si>
    <t>臺南市鹿耳門溪口海岸監測調查及淤沙問題之研究評估</t>
  </si>
  <si>
    <t>108S180</t>
  </si>
  <si>
    <t>「108年度三維近似化建物模型建置工作採購案」─三維建物模型資料測試及精進作業工作契約</t>
  </si>
  <si>
    <t>108C027</t>
  </si>
  <si>
    <t>薄膜生物反應器曝氣抗垢與節能最佳化操作之研究(1/2)</t>
  </si>
  <si>
    <t>108S217</t>
  </si>
  <si>
    <t>築壩式農塘功能與壩體工法改善計畫</t>
  </si>
  <si>
    <t>108S233</t>
  </si>
  <si>
    <t>產業技術及人才培育研究計畫︰綠晶綠建材研究中心</t>
  </si>
  <si>
    <t>108S237</t>
  </si>
  <si>
    <t>上海商業儲蓄銀行股份有限公司</t>
  </si>
  <si>
    <t>上海商業儲蓄銀行新建大樓風洞試驗</t>
  </si>
  <si>
    <t>江逸章</t>
  </si>
  <si>
    <t>108S260</t>
  </si>
  <si>
    <t>「108年高雄厝智慧生活科技應用與推廣計畫」委託專業服務案</t>
  </si>
  <si>
    <t>108S269</t>
  </si>
  <si>
    <t>108年南科園區永續報告書暨職安衛先驅研究委辦案</t>
  </si>
  <si>
    <t>微奈米中心2019暑期主題式課程</t>
  </si>
  <si>
    <t>108S264</t>
  </si>
  <si>
    <t>生鮮加工銷售一條龍計畫</t>
  </si>
  <si>
    <t>108S281</t>
  </si>
  <si>
    <t>國際建築節能政策中的能源計算方法研析(採購單號︰3000596371)</t>
  </si>
  <si>
    <t>108C030</t>
  </si>
  <si>
    <t>108年度建構工業區產業發展韌性之研究計畫</t>
  </si>
  <si>
    <t>108R016</t>
  </si>
  <si>
    <t>製造業產品環境足跡與資源永續推動計畫-產品環境足跡示範輔導(契約編號:108121705-I)</t>
  </si>
  <si>
    <t>108S285</t>
  </si>
  <si>
    <t>中國石油化學工業開發股份有限公司ISO14067碳足跡認證</t>
  </si>
  <si>
    <t>108S294</t>
  </si>
  <si>
    <t>萬里環保事業有限公司</t>
  </si>
  <si>
    <t>農趣運銷，食在安心-在地小農好食生活圈計畫</t>
  </si>
  <si>
    <t>108S295</t>
  </si>
  <si>
    <t>108S297</t>
  </si>
  <si>
    <t>反應產物共20批委託分析檢測(採購單號:3000597706)</t>
  </si>
  <si>
    <t>108S301</t>
  </si>
  <si>
    <t>浩群實業股份有限公司</t>
  </si>
  <si>
    <t>具耐熱壓性能之異材質預鑄混凝土塊研發計畫</t>
  </si>
  <si>
    <t>108S303</t>
  </si>
  <si>
    <t>萬年清環境工程股份有限公司</t>
  </si>
  <si>
    <t>土壤地下水處理-淋洗廢水處理技術開發</t>
  </si>
  <si>
    <t>108S304</t>
  </si>
  <si>
    <t>Cost-effectiveness　of　Isavuconazole　for　the　Treatment　of　Patients　with　Possible　Invasive　Aspergillosis　in　Taiwan(採購訂單︰8502334736/7805)</t>
  </si>
  <si>
    <t>108S307</t>
  </si>
  <si>
    <t>中鋼新建煤礦封閉式建築及輸送設備減量成效研究計畫</t>
  </si>
  <si>
    <t>108P005</t>
  </si>
  <si>
    <t>電子顯微鏡及背向散射繞射應用分析研討會</t>
  </si>
  <si>
    <t>108S309</t>
  </si>
  <si>
    <t>台灣東方海外股份有限公司-OOCL高雄貨櫃中心(KAOCT)ISO　45001:2018轉版輔導</t>
  </si>
  <si>
    <t>108S319</t>
  </si>
  <si>
    <t>臺南市公共運輸處</t>
  </si>
  <si>
    <t>108年臺南市小黃公車推動規劃研究</t>
  </si>
  <si>
    <t>108S335</t>
  </si>
  <si>
    <t>醫用可降解型鎂骨板與鎂支架研發計畫</t>
  </si>
  <si>
    <t>建築研究所防火性能實驗輔導</t>
  </si>
  <si>
    <t>108S353</t>
  </si>
  <si>
    <t>建大工業股份有限公司</t>
  </si>
  <si>
    <t>建大工業股份有限公司雲林廠清潔生產評估系統更新輔導</t>
  </si>
  <si>
    <t>108S354</t>
  </si>
  <si>
    <t>佳大建材工業股份有限公司</t>
  </si>
  <si>
    <t>108年度企業人力資源提升計畫-佳大建材工業股份有限公司之循環經濟教育訓練</t>
  </si>
  <si>
    <t>108S355</t>
  </si>
  <si>
    <t>宜信精密能源科技有限公司</t>
  </si>
  <si>
    <t>以數值模擬預測煙道氣熱回收系統管路壓損與後續調整</t>
  </si>
  <si>
    <t>108S367</t>
  </si>
  <si>
    <t>市定古蹟嘉南大圳曾文溪渡槽橋修復工程工作報告書</t>
  </si>
  <si>
    <t>108S378</t>
  </si>
  <si>
    <t>108S386</t>
  </si>
  <si>
    <t>自行車磁阻式訓練平台之研究</t>
  </si>
  <si>
    <t>109S006</t>
  </si>
  <si>
    <t>國泰化工廠股份有限公司2019年企業社會責任(CSR)報告書輔導</t>
  </si>
  <si>
    <t>109S005</t>
  </si>
  <si>
    <t>IC封裝用感光性聚醯亞胺材料之開發研究　</t>
  </si>
  <si>
    <t>108S399</t>
  </si>
  <si>
    <t>108年臺南市住商節電行動-服務業節能技術推廣計畫委託專業服務案</t>
  </si>
  <si>
    <t>109C001</t>
  </si>
  <si>
    <t>國定古蹟專業輔導團(嘉義縣、嘉義市及臺南市)委託專業服務案</t>
  </si>
  <si>
    <t>109S010</t>
  </si>
  <si>
    <t>大鵬灣國家風景區109年度海岸氣象資訊整合計畫</t>
  </si>
  <si>
    <t>109S021</t>
  </si>
  <si>
    <t>新安東京海上產物保險(股)公司2019年企業社會責任(CSR)報告書輔導</t>
  </si>
  <si>
    <t>109C006</t>
  </si>
  <si>
    <t>雲嘉海岸(外傘頂洲)侵退防治研究委託專業服務案(NAMR19026)</t>
  </si>
  <si>
    <t>109S049</t>
  </si>
  <si>
    <t>東台精機股份有限公司ISO50001:2018能源管理系統改版輔導計畫</t>
  </si>
  <si>
    <t>109C002</t>
  </si>
  <si>
    <t>109年度古蹟歷史建築紀念建築分區專業服務中心(三區)委託專業服務案</t>
  </si>
  <si>
    <t>109C010</t>
  </si>
  <si>
    <t>臺灣北段山區地下水資源調查與評估(3/4)</t>
  </si>
  <si>
    <t>109S060</t>
  </si>
  <si>
    <t>研發與學術合作整合服務等7項(採購案號︰XW09043P043-CS)</t>
  </si>
  <si>
    <t>109S066</t>
  </si>
  <si>
    <t>109S085</t>
  </si>
  <si>
    <t>緯穎科技服務股份有限公司</t>
  </si>
  <si>
    <t>緯穎科技服務股份有限公司2019年企業社會責任(CSR)報告書輔導</t>
  </si>
  <si>
    <t>109S086</t>
  </si>
  <si>
    <t>統一企業股份有限公司麥香飲料系列產品碳足跡暨碳標籤更新輔導</t>
  </si>
  <si>
    <t>109S096</t>
  </si>
  <si>
    <t>建構臺灣海象及氣象災防環境服務系統-109年度海象災防應用技術發展(4/4)</t>
  </si>
  <si>
    <t>109S092</t>
  </si>
  <si>
    <t>109年國道1號大雅至大林路段瀝青混凝土路面整修工程-SMA鋪面檢測評估</t>
  </si>
  <si>
    <t>109C019</t>
  </si>
  <si>
    <t>固定污染源空氣污染物連續自動監測設施制度管理推動及資訊系統更新計畫</t>
  </si>
  <si>
    <t>109S112</t>
  </si>
  <si>
    <t>建構富砷地下水及農地土壤砷濃度預警管理機制計畫-樣區篩選規劃與檢測結果評析暨顧問諮詢工作</t>
  </si>
  <si>
    <t>109S114</t>
  </si>
  <si>
    <t>109年中區大用水戶輔導節水工作計畫提供效率用水推動輔導服務</t>
  </si>
  <si>
    <t>109S115</t>
  </si>
  <si>
    <t>2020~2022年度高鐵車站組織型溫室氣體暨2020年度高速鐵路運輸服務產品碳足跡盤查及查證工作</t>
  </si>
  <si>
    <t>109S123</t>
  </si>
  <si>
    <t>109年度布袋鹽田濕地第九區基礎調查監測</t>
  </si>
  <si>
    <t>109S124</t>
  </si>
  <si>
    <t>氣凝膠芯材之建築用防火門耐火性能試驗</t>
  </si>
  <si>
    <t>109S126</t>
  </si>
  <si>
    <t>109C022</t>
  </si>
  <si>
    <t>異型光纖雷射光結合器模擬</t>
  </si>
  <si>
    <t>109C024</t>
  </si>
  <si>
    <t>傳統藝術資料詮釋暨物件徵集計畫(案號︰1092206)</t>
  </si>
  <si>
    <t>李哲瑋</t>
  </si>
  <si>
    <t>109S142</t>
  </si>
  <si>
    <t>巨廷工程顧問股份有限公司</t>
  </si>
  <si>
    <t>南部區域氣候變遷趨勢水文情境及不確定性探討　</t>
  </si>
  <si>
    <t>109S143</t>
  </si>
  <si>
    <t>北部區域氣候變遷趨勢水文情境及不確定性探討　</t>
  </si>
  <si>
    <t>109S151</t>
  </si>
  <si>
    <t>勝田工程技術顧問有限公司</t>
  </si>
  <si>
    <t>GB-SAR監測系統技術整合研發</t>
  </si>
  <si>
    <t>109S152</t>
  </si>
  <si>
    <t>建物與地表變形監測人力與技術育成</t>
  </si>
  <si>
    <t>鍾全雄</t>
  </si>
  <si>
    <t>109S167</t>
  </si>
  <si>
    <t>樣品鈣濃度分析共30個樣品</t>
  </si>
  <si>
    <t>109S170</t>
  </si>
  <si>
    <t>109-110年度曾文溪口重要濕地（國際級）生態及水質基礎調查計畫</t>
  </si>
  <si>
    <t>109S172</t>
  </si>
  <si>
    <t>氮化鎵/氮化鋁鎵元件可靠度之研析</t>
  </si>
  <si>
    <t>109S177</t>
  </si>
  <si>
    <t>二維音波溫度感測系統介面優化與整合(合約編號︰09T7D-RE23)</t>
  </si>
  <si>
    <t>109S180</t>
  </si>
  <si>
    <t>慢慢弄有限公司</t>
  </si>
  <si>
    <t>臺北市產業發展研發補助計畫-Say　Cheese!推動乳酪產業在地發展創新服務研發計畫</t>
  </si>
  <si>
    <t>109S190</t>
  </si>
  <si>
    <t>台頂顧問股份有限公司「109年臺灣港群溫室氣體自主盤查作業暨減量措施委託研究-臺灣港務總公司暨高雄分公司</t>
  </si>
  <si>
    <t>109S197</t>
  </si>
  <si>
    <t>企業經營管理學苑人才培訓班-管理顧問班109級B班</t>
  </si>
  <si>
    <t>企業經營管理學苑人才培訓班-行銷管理實務109級A班</t>
  </si>
  <si>
    <t>109S215</t>
  </si>
  <si>
    <t>超音速高溫粒子衝擊流對熱防護材料燒蝕及沖蝕計算研究(二)(契約編號︰XB09111P921PE-CS)</t>
  </si>
  <si>
    <t>人文社科中心</t>
  </si>
  <si>
    <t>林淑惠</t>
  </si>
  <si>
    <t>109S224</t>
  </si>
  <si>
    <t>屏東縣微生物菌種資材中心培訓計畫</t>
  </si>
  <si>
    <t>109S226</t>
  </si>
  <si>
    <t>訊崴技術有限公司</t>
  </si>
  <si>
    <t>室內行車定位與地磁指紋採集(GNSS/INS/VO)</t>
  </si>
  <si>
    <t>109E014D</t>
  </si>
  <si>
    <t>健康風險評估專責人員訓練計畫</t>
  </si>
  <si>
    <t>張耀宗</t>
  </si>
  <si>
    <t>109S228</t>
  </si>
  <si>
    <t>新源生物科技股份有限公司</t>
  </si>
  <si>
    <t>血小板凝集抑制(Platelet　Aggregation　Inhibition)檢測</t>
  </si>
  <si>
    <t>109S229</t>
  </si>
  <si>
    <t>傑克森光電有限公司</t>
  </si>
  <si>
    <t>高功率高節能防震耐腐蝕LED水上集魚燈計畫-類鑽碳抗腐蝕鍍層開發計畫</t>
  </si>
  <si>
    <t>109S230</t>
  </si>
  <si>
    <t>高功率高節能防震耐腐蝕LED水上集魚燈計畫-鰭片散熱機構委託驗證與研究開發計畫</t>
  </si>
  <si>
    <t>109S231</t>
  </si>
  <si>
    <t>嘉義縣生態檢核工作計畫(107年度)</t>
  </si>
  <si>
    <t>109S232</t>
  </si>
  <si>
    <t>具高耐風性能之建築外殼用金屬擴張網系統研發計畫</t>
  </si>
  <si>
    <t>陳正哲</t>
  </si>
  <si>
    <t>109S234</t>
  </si>
  <si>
    <t>安平暨鯤鯓歷史街區計畫擬定</t>
  </si>
  <si>
    <t>109S247</t>
  </si>
  <si>
    <t>宏偉電機工業股份有限公司</t>
  </si>
  <si>
    <t>升降機乘場門組件防火性能研究與試驗</t>
  </si>
  <si>
    <t>109S248</t>
  </si>
  <si>
    <t>水質樣本陽離子IC及陰離子IC分析(採購單號︰3000639329)</t>
  </si>
  <si>
    <t>109S250</t>
  </si>
  <si>
    <t>佐吉企業管理諮詢(上海)有限公司</t>
  </si>
  <si>
    <t>技術輔導合同</t>
  </si>
  <si>
    <t>109S257</t>
  </si>
  <si>
    <t>109年度企業人力資源提升計畫-佳大建材工業股份有限公司之循環經濟教育訓練</t>
  </si>
  <si>
    <t>109S261</t>
  </si>
  <si>
    <t>興南鑄造廠股份有限公司</t>
  </si>
  <si>
    <t>興南事業體改善計畫</t>
  </si>
  <si>
    <t>陳俊貴</t>
  </si>
  <si>
    <t>109S268</t>
  </si>
  <si>
    <t>300kW實務操作示範爐的純氧燃燒性能及污染排放分析檢測</t>
  </si>
  <si>
    <t>109S273</t>
  </si>
  <si>
    <t>經濟部工業局_109資訊服務機構服務能量登錄申請</t>
  </si>
  <si>
    <t>生活藝術與管理專班第109級B班(三期)</t>
  </si>
  <si>
    <t>109S271</t>
  </si>
  <si>
    <t>台頂顧問股份有限公司「109　年推動臺南市產品碳足跡揭露暨溫室氣體排放源應盤查登錄對象現地查核計畫」</t>
  </si>
  <si>
    <t>109S274</t>
  </si>
  <si>
    <t>CNC加工使用智能濾淨加壓出水機產品開發計劃</t>
  </si>
  <si>
    <t>109S275</t>
  </si>
  <si>
    <t>偉立精密機械有限公司</t>
  </si>
  <si>
    <t>ALL-IN-ONE　IC智能檢測包裝機台開發計畫</t>
  </si>
  <si>
    <t>109S278</t>
  </si>
  <si>
    <t>理洋股份有限公司</t>
  </si>
  <si>
    <t>智慧能源管理系統升級擴充案-AI能源管理規劃</t>
  </si>
  <si>
    <t>109S285</t>
  </si>
  <si>
    <t>億光電子工業股份有限公司2020年度企業社會責任報告書輔導</t>
  </si>
  <si>
    <t>109S290</t>
  </si>
  <si>
    <t>「道路交通標誌變異驗證資料集」委託研究採購案</t>
  </si>
  <si>
    <t>109S293</t>
  </si>
  <si>
    <t>針對人和猴內皮細胞用流式細胞儀(FACS)檢測整合素(αvβ3</t>
  </si>
  <si>
    <t>109S297</t>
  </si>
  <si>
    <t>109S302</t>
  </si>
  <si>
    <t>109S316</t>
  </si>
  <si>
    <t>直驅永磁複合馬達共同開發設計</t>
  </si>
  <si>
    <t>109S327</t>
  </si>
  <si>
    <t>采鈺科技股份有限公司</t>
  </si>
  <si>
    <t>采鈺科技股份有限公司生命週期評估/碳足跡/水足跡輔導</t>
  </si>
  <si>
    <t>110S005</t>
  </si>
  <si>
    <t>國泰化工廠股份有限公司CSR撰寫協作資訊服務</t>
  </si>
  <si>
    <t>109S334</t>
  </si>
  <si>
    <t>興達電廠第二期更新改建計畫燃料供應可行性研究-鄰近海域波流場及漂沙數值模式建立及評估委託技術服務</t>
  </si>
  <si>
    <t>109S335</t>
  </si>
  <si>
    <t>駿旺股份有限公司</t>
  </si>
  <si>
    <t>駿旺-建築用防火門及遮煙性能檢測專案</t>
  </si>
  <si>
    <t>蔡昇峰</t>
  </si>
  <si>
    <t>110S012</t>
  </si>
  <si>
    <t>探討基因工程改造之rhFGF1對糖尿病動物其降血糖及攝食行為影響</t>
  </si>
  <si>
    <t>110S034</t>
  </si>
  <si>
    <t>110年大規模崩塌潛勢區雨量警戒發布及疏散避難資料整備</t>
  </si>
  <si>
    <t>張鑑祥</t>
  </si>
  <si>
    <t>111S001</t>
  </si>
  <si>
    <t>台灣電池檢測驗證股份有限公司</t>
  </si>
  <si>
    <t>塗佈機及輥壓機儀器設備使用</t>
  </si>
  <si>
    <t>科研產業化平台計畫輔導案</t>
  </si>
  <si>
    <t>110S035</t>
  </si>
  <si>
    <t>氣候變遷下大規模崩塌防減災計畫第一期總結評估</t>
  </si>
  <si>
    <t>110S040</t>
  </si>
  <si>
    <t>領導廠商深度訪談及綜合分析報告(採購單號:3000656357)</t>
  </si>
  <si>
    <t>邱昱翔</t>
  </si>
  <si>
    <t>110S044</t>
  </si>
  <si>
    <t>從焊材高銅廢水回收銅之研究</t>
  </si>
  <si>
    <t>110年度臺灣藥事論壇線上課程</t>
  </si>
  <si>
    <t>110S052</t>
  </si>
  <si>
    <t>奇美實業股份有限公司優質企業(AEO)制度輔導建置</t>
  </si>
  <si>
    <t>110S059</t>
  </si>
  <si>
    <t>力晶積成電子製造股份有限公司</t>
  </si>
  <si>
    <t>力晶積成電子製造股份有限公司企業社會責任報告書(2020年版)建置</t>
  </si>
  <si>
    <t>110S062</t>
  </si>
  <si>
    <t>林同棪工程顧問股份有限公司</t>
  </si>
  <si>
    <t>離岸風力發電計畫之離岸結構設計程式開發與分析</t>
  </si>
  <si>
    <t>110C018</t>
  </si>
  <si>
    <t>西南海域水文浮標觀測系統建置及維運委託專業服務案</t>
  </si>
  <si>
    <t>110S072</t>
  </si>
  <si>
    <t>110年度企業人力資源提升計畫-華新麗華股份有限公司之循環經濟教育訓練</t>
  </si>
  <si>
    <t>110S078</t>
  </si>
  <si>
    <t>造粒富氧炭材(採購單號︰3000660692)</t>
  </si>
  <si>
    <t>行銷管理實務班110級A班</t>
  </si>
  <si>
    <t>110S107</t>
  </si>
  <si>
    <t>四維航業股份有限公司</t>
  </si>
  <si>
    <t>四維航業股份有限公司2020年企業社會責任(CSR)報告書輔導</t>
  </si>
  <si>
    <t>110S109</t>
  </si>
  <si>
    <t>「東海豐污水處理單元操作條件最適化及RO濃縮液再利用可行性評估」委託研究計畫案</t>
  </si>
  <si>
    <t>00206M9</t>
  </si>
  <si>
    <t>微生物體科學與應用研究中心</t>
  </si>
  <si>
    <t>109C029</t>
  </si>
  <si>
    <t>含氯污染加強式生物復育技術試驗與管理措施研析計畫</t>
  </si>
  <si>
    <t>骨科</t>
  </si>
  <si>
    <t>楊俊佑</t>
  </si>
  <si>
    <t>110S110</t>
  </si>
  <si>
    <t>瑞士商艾伯維藥品有限公司台灣分公司</t>
  </si>
  <si>
    <t>Chronic　Lymphocytic　Leukemia　　BIA　Project</t>
  </si>
  <si>
    <t>110S136</t>
  </si>
  <si>
    <t>高玻璃轉移溫度及高熱安定性透明聚醯亞胺薄膜之開發研究　</t>
  </si>
  <si>
    <t>110C021</t>
  </si>
  <si>
    <t>無人機遙測與空載光達數值地形資料計量分析</t>
  </si>
  <si>
    <t>110S143</t>
  </si>
  <si>
    <t>110年核電廠結構/設備受潛在地震之安全影響及因應管制技術研究</t>
  </si>
  <si>
    <t>110R013</t>
  </si>
  <si>
    <t>產品環境足跡推動計畫-產品環境足跡示範輔導</t>
  </si>
  <si>
    <t>110S154</t>
  </si>
  <si>
    <t>N2O低溫分解孔洞觸媒(採購單號︰3000666069)</t>
  </si>
  <si>
    <t>110S157</t>
  </si>
  <si>
    <t>晶淨科技股份有限公司</t>
  </si>
  <si>
    <t>農業暨醫療廢棄物清理管理專暗計畫-有機生物質循環政策研析計畫</t>
  </si>
  <si>
    <t>考古學與文化資產研究中心</t>
  </si>
  <si>
    <t>陳鴻文</t>
  </si>
  <si>
    <t>110S155</t>
  </si>
  <si>
    <t>嘉義縣大埔鄉公所</t>
  </si>
  <si>
    <t>大埔鄉內排水等周邊雜項工程維護用材料評估工程</t>
  </si>
  <si>
    <t>110C023</t>
  </si>
  <si>
    <t>外傘頂洲灘線監測勞務委託</t>
  </si>
  <si>
    <t>110S160</t>
  </si>
  <si>
    <t>300kWh操作示範爐於不同操作條件下(微正壓操作和至少三個不同煙道氣迴流率)燃料的燃燒特性和污染排放分析檢測</t>
  </si>
  <si>
    <t>110S163</t>
  </si>
  <si>
    <t>海氣象資料浮標新功能評估與測試(1/2)</t>
  </si>
  <si>
    <t>110S167</t>
  </si>
  <si>
    <t>鉅儀股份有限公司</t>
  </si>
  <si>
    <t>剝蚵殼機開發計畫之系統整合驗證</t>
  </si>
  <si>
    <t>成功大學核心設施中心2021線上機台課程</t>
  </si>
  <si>
    <t>110S168</t>
  </si>
  <si>
    <t>聚恆科技股份有限公司</t>
  </si>
  <si>
    <t>岸基波流遙測及海洋遊憩風險資訊整合平臺</t>
  </si>
  <si>
    <t>110S172</t>
  </si>
  <si>
    <t>財團法人田明朋學術研究基金會</t>
  </si>
  <si>
    <t>石墨烯材料開發案</t>
  </si>
  <si>
    <t>110S173</t>
  </si>
  <si>
    <t>音波溫測重構模型演算佳化研究(合約編號︰10T7D-RE18)</t>
  </si>
  <si>
    <t>110S174</t>
  </si>
  <si>
    <t>離岸風機下部結構水下基礎設計技術諮詢</t>
  </si>
  <si>
    <t>110S175</t>
  </si>
  <si>
    <t>那顆炭國際有限公司</t>
  </si>
  <si>
    <t>碳化桶開發及材料測試鑑定</t>
  </si>
  <si>
    <t>中臺科大環安系</t>
  </si>
  <si>
    <t>張益國</t>
  </si>
  <si>
    <t>110S177</t>
  </si>
  <si>
    <t>高性能地磚個案再利用許可申請方案規劃暨材料高值化研究</t>
  </si>
  <si>
    <t>110S178</t>
  </si>
  <si>
    <t>長興材料工業股份有限公司</t>
  </si>
  <si>
    <t>長興材料工業股份有限公司總公司ISO　50001能源管理輔導</t>
  </si>
  <si>
    <t>108S035</t>
  </si>
  <si>
    <t>前瞻電？與系統實驗室專題研究計畫</t>
  </si>
  <si>
    <t>108S039</t>
  </si>
  <si>
    <t>大甲溪集水區土砂收支管理模式建置</t>
  </si>
  <si>
    <t>108S040</t>
  </si>
  <si>
    <t>河道底床載觀測系統精進與示範集水區規劃</t>
  </si>
  <si>
    <t>108S041</t>
  </si>
  <si>
    <t>108年度資料浮標維護與資訊管理作業暨東北角海域安全資訊管理作業</t>
  </si>
  <si>
    <t>108S041C</t>
  </si>
  <si>
    <t>108S042</t>
  </si>
  <si>
    <t>達運光電股份有限公司</t>
  </si>
  <si>
    <t>智慧城鄉生活應用之數據分析</t>
  </si>
  <si>
    <t>108S055</t>
  </si>
  <si>
    <t>9-11GHz氮化鎵/氮化鋁鎵高功率微波積體電路之研製</t>
  </si>
  <si>
    <t>108S104</t>
  </si>
  <si>
    <t>帝驊科技股份有限公司</t>
  </si>
  <si>
    <t>高雄市路邊停車智慧化之發展與應用分析報告</t>
  </si>
  <si>
    <t>108S047</t>
  </si>
  <si>
    <t>台糖公司108年度「循環經濟實施原則查核聲明推動」委託研究計畫案</t>
  </si>
  <si>
    <t>108S058</t>
  </si>
  <si>
    <t>受興鋁業股份有限公司</t>
  </si>
  <si>
    <t>受興鋁業股份有限公司優質企業(AEO)制度輔導建置</t>
  </si>
  <si>
    <t>108S060</t>
  </si>
  <si>
    <t>水下物體穩定性測試(XC08021P125PE-CS)</t>
  </si>
  <si>
    <t>108S062</t>
  </si>
  <si>
    <t>108年海象資料庫處理應用系統維護案</t>
  </si>
  <si>
    <t>吳宗憲</t>
  </si>
  <si>
    <t>108S065</t>
  </si>
  <si>
    <t>口語對話式家電控制機器人系統開發(採購單號:3000580314)</t>
  </si>
  <si>
    <t>108S078</t>
  </si>
  <si>
    <t>台灣水泥股份有限公司蘇澳廠</t>
  </si>
  <si>
    <t>台灣水泥股份有限公司蘇澳廠ISO14046組織型水足跡盤查輔導</t>
  </si>
  <si>
    <t>鄭安佑</t>
  </si>
  <si>
    <t>108S080</t>
  </si>
  <si>
    <t>高雄市楠梓區(後勁林建中墓)基礎調查</t>
  </si>
  <si>
    <t>108S081</t>
  </si>
  <si>
    <t>「鹽埕區新樂街229號」及周邊等八棟建物先期基礎調查研究</t>
  </si>
  <si>
    <t>108S082</t>
  </si>
  <si>
    <t>高雄市苓雅區苓洲段1753地號之地上建物先期基礎調查研究</t>
  </si>
  <si>
    <t>108S086</t>
  </si>
  <si>
    <t>億豐綜合工業股份有限公司實施企業社會責任(CSR)報告書輔導</t>
  </si>
  <si>
    <t>108S087</t>
  </si>
  <si>
    <t>台灣水泥股份有限公司和平分公司</t>
  </si>
  <si>
    <t>台灣水泥股份有限公司和平分公司ISO14046組織型水足跡盤查輔導</t>
  </si>
  <si>
    <t>108S097</t>
  </si>
  <si>
    <t>宏遠興業股份有限公司清潔生產評估系統更新輔導</t>
  </si>
  <si>
    <t>108S098</t>
  </si>
  <si>
    <t>詠和科技有限公司</t>
  </si>
  <si>
    <t>移動泵浦之雲端管理系統</t>
  </si>
  <si>
    <t>108S101</t>
  </si>
  <si>
    <t>108S099</t>
  </si>
  <si>
    <t>東沙環礁國家公園計畫第二次通盤檢討</t>
  </si>
  <si>
    <t>蔡雯怡</t>
  </si>
  <si>
    <t>108S103</t>
  </si>
  <si>
    <t>互動國際數位股份有限公司</t>
  </si>
  <si>
    <t>「林業資料標準研訂」案</t>
  </si>
  <si>
    <t>108C014</t>
  </si>
  <si>
    <t>船舶斷纜預警系統建置及繫纜方式研擬(採購案編號︰MOTC-IOT-108-H2DB001e)</t>
  </si>
  <si>
    <t>108S106</t>
  </si>
  <si>
    <t>上福全球科技股份有限公司2018年企業社會責任(CSR)報告書更新</t>
  </si>
  <si>
    <t>108S109</t>
  </si>
  <si>
    <t>108年度南區大用水戶輔導節水工作分包計畫</t>
  </si>
  <si>
    <t>張引</t>
  </si>
  <si>
    <t>108S111</t>
  </si>
  <si>
    <t>白海豚育樂有限公司</t>
  </si>
  <si>
    <t>海上工程鯨豚保育觀察員教育訓練</t>
  </si>
  <si>
    <t>107S400</t>
  </si>
  <si>
    <t>107-108年度布袋鹽田濕地第九區基礎調查規劃-現地水文調查</t>
  </si>
  <si>
    <t>107S401</t>
  </si>
  <si>
    <t>107-108年度布袋鹽田濕地第九區基礎調查規劃-水域生物(螺貝多毛類)生態調查</t>
  </si>
  <si>
    <t>108S114</t>
  </si>
  <si>
    <t>船模水槽軍艦試驗效能精進研究(I)</t>
  </si>
  <si>
    <t>108S118</t>
  </si>
  <si>
    <t>金屬擴張網應用於吸音天花板之性能探討</t>
  </si>
  <si>
    <t>108S119</t>
  </si>
  <si>
    <t>國立臺灣歷史博物館</t>
  </si>
  <si>
    <t>彰化縣二林鎮陳宅古厝郭新林彩繪建築構件掃描測繪</t>
  </si>
  <si>
    <t>108S125</t>
  </si>
  <si>
    <t>中油公司國際商港海域油污染擴散風險評估建置計畫</t>
  </si>
  <si>
    <t>108S126</t>
  </si>
  <si>
    <t>微藻固碳減氮技術開發與生物處理碳源利用極致化之可行性分析</t>
  </si>
  <si>
    <t>108C016</t>
  </si>
  <si>
    <t>大數據分析技術進行鐵路供需診斷與策略分析(1/2)診斷模式軟體雛型之建置</t>
  </si>
  <si>
    <t>108S127</t>
  </si>
  <si>
    <t>高雄市岡山區岡山路269巷16號暨警察宿舍先期基礎調查研究</t>
  </si>
  <si>
    <t>108S134</t>
  </si>
  <si>
    <t>？碁科技股份有限公司</t>
  </si>
  <si>
    <t>結合微機電系統慣性導航開發</t>
  </si>
  <si>
    <t>108S147</t>
  </si>
  <si>
    <t>108年度「南科智慧製造產業聚落服務平臺推動計畫」</t>
  </si>
  <si>
    <t>107C043</t>
  </si>
  <si>
    <t>土壤及地下水汙染整治工作國際合作活動統合管理計畫</t>
  </si>
  <si>
    <t>108S152</t>
  </si>
  <si>
    <t>金門縣水產試驗所</t>
  </si>
  <si>
    <t>金門后湖至成功潮間帶花蛤生殖生物學暨共生經濟性貝類普查</t>
  </si>
  <si>
    <t>108C021</t>
  </si>
  <si>
    <t>雲嘉海岸(外傘頂洲)侵退防治先期規劃研究</t>
  </si>
  <si>
    <t>108S177</t>
  </si>
  <si>
    <t>水利青年基本資料更新及維運（含水青粉絲團）(HRI10801)</t>
  </si>
  <si>
    <t>108S205</t>
  </si>
  <si>
    <t>台灣整合防災工程技術顧問有限公司</t>
  </si>
  <si>
    <t>應用無人機高解析數位影像自動判釋橋梁裂縫</t>
  </si>
  <si>
    <t>108S207</t>
  </si>
  <si>
    <t>財政部關務署高雄關</t>
  </si>
  <si>
    <t>臺南市市定古蹟原台南運河海關調查研究及修復再利用計畫</t>
  </si>
  <si>
    <t>賴俊熹</t>
  </si>
  <si>
    <t>108S220</t>
  </si>
  <si>
    <t>海水淡化濃排水中鈣及鎂回收操作方法與效益評估研究</t>
  </si>
  <si>
    <t>108S221</t>
  </si>
  <si>
    <t>苗盛營造有限公司</t>
  </si>
  <si>
    <t>明德水庫-烘乾法與比重瓶率定試驗</t>
  </si>
  <si>
    <t>108P104R</t>
  </si>
  <si>
    <t>研發與學術合作整合服務等7項-國外專家研討會(楊威迦-2)</t>
  </si>
  <si>
    <t>108R013</t>
  </si>
  <si>
    <t>製造業產品環境足跡與資源永續推動計畫-產品環境足跡示範輔導(契約編號:108121705-D)</t>
  </si>
  <si>
    <t>108R014</t>
  </si>
  <si>
    <t>製造業產品環境足跡與資源永續推動計畫-物質流成本分析示範輔導(契約編號:108121705-C)</t>
  </si>
  <si>
    <t>108S249</t>
  </si>
  <si>
    <t>300kW實務操作示範爐的燃燒性能及污染排放分析檢測</t>
  </si>
  <si>
    <t>108S254</t>
  </si>
  <si>
    <t>108年度嘉義縣推廣再生能源補助計畫</t>
  </si>
  <si>
    <t>108S267</t>
  </si>
  <si>
    <t>元律科技股份有限公司高雄巿「108年度高雄市溫室氣體管理計畫」專案服務計畫-高雄市內事業單位產品取得碳標籤或減碳標籤證書輔導計畫</t>
  </si>
  <si>
    <t>108S258</t>
  </si>
  <si>
    <t>高功率雷射雙層沉積過程模擬研究報告(採購單號︰3000591686)</t>
  </si>
  <si>
    <t>108S298</t>
  </si>
  <si>
    <t>高雄市仁武區暫定古蹟劉氏新厝基礎調查研究</t>
  </si>
  <si>
    <t>108S308</t>
  </si>
  <si>
    <t>盈淞營造事業有限公司</t>
  </si>
  <si>
    <t>苗栗段轄區路面檢測評估</t>
  </si>
  <si>
    <t>108S310</t>
  </si>
  <si>
    <t>智慧感知定位技術軟體模組開發等1項</t>
  </si>
  <si>
    <t>108S312</t>
  </si>
  <si>
    <t>吉禾發股份有限公司</t>
  </si>
  <si>
    <t>地熱方案可行性評估與市場調查計畫</t>
  </si>
  <si>
    <t>108S318</t>
  </si>
  <si>
    <t>小琉球資料浮標重新布放</t>
  </si>
  <si>
    <t>108P108R</t>
  </si>
  <si>
    <t>國內專家技術研討會-謝宗翰教授</t>
  </si>
  <si>
    <t>108P111R</t>
  </si>
  <si>
    <t>國內專家技術研討會-蕭庭郎1</t>
  </si>
  <si>
    <t>108P113R</t>
  </si>
  <si>
    <t>國內專家技術研討會-蕭庭郎3</t>
  </si>
  <si>
    <t>108P114R</t>
  </si>
  <si>
    <t>國外專家技術研討會-李經邦</t>
  </si>
  <si>
    <t>108S324</t>
  </si>
  <si>
    <t>「亞洲．矽谷-自動駕駛運行暨資訊整合平臺先導計畫」高精度地圖委外驗證案</t>
  </si>
  <si>
    <t>108S330</t>
  </si>
  <si>
    <t>力晶積成電子製造股份有限公司企業社會責任報告書(2018年版)輔導</t>
  </si>
  <si>
    <t>108S341</t>
  </si>
  <si>
    <t>中央研究院</t>
  </si>
  <si>
    <t>數值模擬分析委託服務(採購案號︰GRC108TAIPL39)</t>
  </si>
  <si>
    <t>108S340</t>
  </si>
  <si>
    <t>元帥金屬工業股份有限公司</t>
  </si>
  <si>
    <t>元帥-建築用防火門及遮煙性能檢測專案</t>
  </si>
  <si>
    <t>108S351</t>
  </si>
  <si>
    <t>陰極防蝕對S355結構用鋼氫脆及氫誘發破裂敏感性之影響研究</t>
  </si>
  <si>
    <t>柯乃熒</t>
  </si>
  <si>
    <t>周建銘</t>
  </si>
  <si>
    <t>108S363</t>
  </si>
  <si>
    <t>第二代郵務車隊智慧雲端管理平台建置規劃案(108-6-127)</t>
  </si>
  <si>
    <t>108S364</t>
  </si>
  <si>
    <t>恩嘉科技股份有限公司</t>
  </si>
  <si>
    <t>恩嘉科技股份有限公司優質企業(AEO)制度輔導建置</t>
  </si>
  <si>
    <t>108S365</t>
  </si>
  <si>
    <t>東陽實業廠股份有限公司</t>
  </si>
  <si>
    <t>東陽實業廠股份有限公司優質企業(AEO)制度輔導建置</t>
  </si>
  <si>
    <t>108S374</t>
  </si>
  <si>
    <t>環保署環境督察總隊三區環境督察大隊指定之污染源對象進行CEMS查核( 採購單號︰3000610332)</t>
  </si>
  <si>
    <t>陳桂嘉</t>
  </si>
  <si>
    <t>108S383</t>
  </si>
  <si>
    <t>臺灣山區建物判釋蒐集作業</t>
  </si>
  <si>
    <t>109S003</t>
  </si>
  <si>
    <t>現場生產系統改善(IV)</t>
  </si>
  <si>
    <t>109S012</t>
  </si>
  <si>
    <t>影像相關技術</t>
  </si>
  <si>
    <t>108S391</t>
  </si>
  <si>
    <t>Retrospective　Observational　Study　Improving　Understanding　of　Inflammatory　Bowel　Disease　Treatment　in　Taiwan</t>
  </si>
  <si>
    <t>108S392</t>
  </si>
  <si>
    <t>金門縣自來水廠</t>
  </si>
  <si>
    <t>藻類監測及調查研究</t>
  </si>
  <si>
    <t>109S013</t>
  </si>
  <si>
    <t>橋梁劣化快篩、影像辨識及智慧分類技術研究工作</t>
  </si>
  <si>
    <t>109S014</t>
  </si>
  <si>
    <t>108S397</t>
  </si>
  <si>
    <t>利未節能科技股份有限公司</t>
  </si>
  <si>
    <t>代工直接乳化氣凝膠粉體150公斤</t>
  </si>
  <si>
    <t>109S015</t>
  </si>
  <si>
    <t>「109年度曾文水庫集水區巡查管理暨曾文、阿公店及牡丹水庫衛星監測計畫」委託專業服務</t>
  </si>
  <si>
    <t>108S398</t>
  </si>
  <si>
    <t>反射訊號資料Level-1資料反演(NSPO-S-109032)</t>
  </si>
  <si>
    <t>109S020</t>
  </si>
  <si>
    <t>109年度水庫集水區保育治理推動綜整服務計畫</t>
  </si>
  <si>
    <t>109S038</t>
  </si>
  <si>
    <t>潛艦國造原型艦籌建案-測場調查與水聲？測技術開發</t>
  </si>
  <si>
    <t>109C005</t>
  </si>
  <si>
    <t>深層海水產業發展現況盤整與未來發展規劃委託專業服務案(NAMR109024)</t>
  </si>
  <si>
    <t>109S043</t>
  </si>
  <si>
    <t>三維感知定位模組開發</t>
  </si>
  <si>
    <t>109S044</t>
  </si>
  <si>
    <t>智慧盛鋼桶內襯殘厚量技術開發(09T7D-RE03)</t>
  </si>
  <si>
    <t>109R002</t>
  </si>
  <si>
    <t>109年產業用水效能提升計畫</t>
  </si>
  <si>
    <t>109S053</t>
  </si>
  <si>
    <t>109年度資料浮標系統及錨繫設備更新維護</t>
  </si>
  <si>
    <t>109S067</t>
  </si>
  <si>
    <t>南部地區大規模土砂災害減災與防災整合機制</t>
  </si>
  <si>
    <t>109S072</t>
  </si>
  <si>
    <t>海上聲學雨量即時監測系統初步規劃與試驗(1/4)</t>
  </si>
  <si>
    <t>109S074</t>
  </si>
  <si>
    <t>109年度花蓮一般性海堤區域及重要聚落海岸變遷監測調查計畫</t>
  </si>
  <si>
    <t>109S075</t>
  </si>
  <si>
    <t>2019-2021年中部科學園區永續發展社會責任報告書</t>
  </si>
  <si>
    <t>蔡德明</t>
  </si>
  <si>
    <t>109C017</t>
  </si>
  <si>
    <t>臺灣附近海域及港區船舶排放量對空氣品質影響預測系統(採購案號︰MOTC-IOT-109-H3CB001e)</t>
  </si>
  <si>
    <t>109S097</t>
  </si>
  <si>
    <t>109年度新北市土石流災害應變研判及自主防災訓練管理執行計畫</t>
  </si>
  <si>
    <t>109S119</t>
  </si>
  <si>
    <t>玉林工程企業有限公司</t>
  </si>
  <si>
    <t>阿公店水庫-比重瓶率定試驗</t>
  </si>
  <si>
    <t>109S158</t>
  </si>
  <si>
    <t>109年屏東縣低碳永續家園建構推動計畫</t>
  </si>
  <si>
    <t>109S168</t>
  </si>
  <si>
    <t>乾坤科技股份有限公司</t>
  </si>
  <si>
    <t>乾坤科技股份有限公司ISO　50001:2018能源管理系統改版輔導</t>
  </si>
  <si>
    <t>109S181</t>
  </si>
  <si>
    <t>南投段轄區路面維護工程(109年4月~110年3月)鋪面檢測評估</t>
  </si>
  <si>
    <t>109E008D</t>
  </si>
  <si>
    <t>109-110年度空氣污染物專責人員訓練目測判煙課程專案計畫</t>
  </si>
  <si>
    <t>109S171</t>
  </si>
  <si>
    <t>109年度推動中小企業循環經濟能力接軌國際輔導計畫-循環經濟綠色創新應用輔導「石安牧場綠能循環提升計畫」(2)</t>
  </si>
  <si>
    <t>109P006</t>
  </si>
  <si>
    <t>潔能科普知識活動</t>
  </si>
  <si>
    <t>109S199</t>
  </si>
  <si>
    <t>新營段轄區瀝青混凝土路面整修及零星修補工程(109-110)</t>
  </si>
  <si>
    <t>109S222</t>
  </si>
  <si>
    <t>濁水溪沖積扇地下水保育調配與即時水情預警模式建置</t>
  </si>
  <si>
    <t>109P008</t>
  </si>
  <si>
    <t>自駕車用高精地圖自動化生產技術線上座談會</t>
  </si>
  <si>
    <t>109S211</t>
  </si>
  <si>
    <t>高雄市政府水利局</t>
  </si>
  <si>
    <t>鳳山溪排水系統普查及現有防洪能力評估報告</t>
  </si>
  <si>
    <t>109S225</t>
  </si>
  <si>
    <t>智慧路邊停車系統前瞻應用與數據驅動課題之研究</t>
  </si>
  <si>
    <t>109S227</t>
  </si>
  <si>
    <t>三福環球股份有限公司</t>
  </si>
  <si>
    <t>觀音工業區交通安全環境檢視與改善策略研究案</t>
  </si>
  <si>
    <t>109P010</t>
  </si>
  <si>
    <t>2020年第四屆國際測試研討會　(亞洲)</t>
  </si>
  <si>
    <t>109S240</t>
  </si>
  <si>
    <t>109年南科園區永續報告書暨作業環境監測計畫審核技術研究委辦案</t>
  </si>
  <si>
    <t>109S253</t>
  </si>
  <si>
    <t>美味求真股份有限公司</t>
  </si>
  <si>
    <t>再塑台灣味，阿霞美味傳八方精緻服務計畫</t>
  </si>
  <si>
    <t>109S254</t>
  </si>
  <si>
    <t>109S255</t>
  </si>
  <si>
    <t>109S265</t>
  </si>
  <si>
    <t>109S266</t>
  </si>
  <si>
    <t>豐興鋼鐵股份有限公司實施企業社會責任(CSR)報告書輔導</t>
  </si>
  <si>
    <t>109S277</t>
  </si>
  <si>
    <t>109年度台中海堤急要段水利建造物結構安全檢測計畫-海堤熱影像檢測</t>
  </si>
  <si>
    <t>109S283</t>
  </si>
  <si>
    <t>109年度大用水戶輔導節水總管理團隊計畫</t>
  </si>
  <si>
    <t>109S286</t>
  </si>
  <si>
    <t>富立建設股份有限公司</t>
  </si>
  <si>
    <t>台南市安平區漁光段新建工程風洞試驗</t>
  </si>
  <si>
    <t>跨維綠材</t>
  </si>
  <si>
    <t>黃珍珍</t>
  </si>
  <si>
    <t>109P012</t>
  </si>
  <si>
    <t>2021　INTERNATIONAL　CONFERENCE　ON　HIERARCHICAL　GREEN　ENERGY　MATERIALS</t>
  </si>
  <si>
    <t>林積成</t>
  </si>
  <si>
    <t>109S299</t>
  </si>
  <si>
    <t>泉創生醫有限公司</t>
  </si>
  <si>
    <t>VitaPCR？　Flu/SC2　assay檢測試劑設計開發驗證試驗</t>
  </si>
  <si>
    <t>109S291</t>
  </si>
  <si>
    <t>奕華五金股份有限公司</t>
  </si>
  <si>
    <t>給水管保溫發泡材熱傳導率測試評估探討</t>
  </si>
  <si>
    <t>郭正元</t>
  </si>
  <si>
    <t>109S298</t>
  </si>
  <si>
    <t>祥賀漁業股份有限公司</t>
  </si>
  <si>
    <t>109S317</t>
  </si>
  <si>
    <t>自由系統股份有限公司</t>
  </si>
  <si>
    <t>智慧能源管理系統升級擴充案-研究規畫書(採購單號︰P2021010601)</t>
  </si>
  <si>
    <t>109S301</t>
  </si>
  <si>
    <t>臺南紡織股份有限公司2020年企業社會責任(CSR)報告書輔導</t>
  </si>
  <si>
    <t>109S304</t>
  </si>
  <si>
    <t>傳統食品製造業供應鏈數位串流暨AI應用規劃-規劃案第二期款</t>
  </si>
  <si>
    <t>109P013</t>
  </si>
  <si>
    <t>(110年)潔能科普知識活動</t>
  </si>
  <si>
    <t>109S308</t>
  </si>
  <si>
    <t>東聯化學股份有限公司</t>
  </si>
  <si>
    <t>催化CO2固定化之觸媒開發委託案</t>
  </si>
  <si>
    <t>109S315</t>
  </si>
  <si>
    <t>產品細胞毒性檢測(採購單號:3000639179)</t>
  </si>
  <si>
    <t>109S323</t>
  </si>
  <si>
    <t>南投縣仁愛鄉萬豐村投014等4區特定水土保持區長期水土保持計畫第二次通盤檢討　</t>
  </si>
  <si>
    <t>109S332</t>
  </si>
  <si>
    <t>整合素(avb3</t>
  </si>
  <si>
    <t>110S008</t>
  </si>
  <si>
    <t>德揚科技股份有限公司</t>
  </si>
  <si>
    <t>德揚科技股份有限公司110年BS8001循環經濟符合性認定輔導</t>
  </si>
  <si>
    <t>109B002</t>
  </si>
  <si>
    <t>產創大樓建造計畫</t>
  </si>
  <si>
    <t>110P003</t>
  </si>
  <si>
    <t>第二十五屆（2021.年）國土規劃論壇研討會</t>
  </si>
  <si>
    <t>110P003R</t>
  </si>
  <si>
    <t>109S339</t>
  </si>
  <si>
    <t>可寧衛股份有限公司</t>
  </si>
  <si>
    <t>可寧衛股份有限公司永續整合型專案輔導計畫</t>
  </si>
  <si>
    <t>109S340</t>
  </si>
  <si>
    <t>美淨科技股份有限公司</t>
  </si>
  <si>
    <t>空氣淨化濾網過濾病毒氣膠能效測試</t>
  </si>
  <si>
    <t>110S013</t>
  </si>
  <si>
    <t>大鵬灣國家風景區110年度海岸氣象資訊整合計畫</t>
  </si>
  <si>
    <t>110S017</t>
  </si>
  <si>
    <t>110年度濾材物化特性研究計畫</t>
  </si>
  <si>
    <t>生活藝術與管理專科班三期</t>
  </si>
  <si>
    <t>管理顧問進修班第110級A班</t>
  </si>
  <si>
    <t>陳逸廷</t>
  </si>
  <si>
    <t>109S341</t>
  </si>
  <si>
    <t>煉油石化廢水回收薄膜阻塞問題研究(案號︰EDK0919002)</t>
  </si>
  <si>
    <t>110S022</t>
  </si>
  <si>
    <t>110年度水庫集水區衛星影像監測暨巡查管理計畫</t>
  </si>
  <si>
    <t>林俊宏</t>
  </si>
  <si>
    <t>109S343</t>
  </si>
  <si>
    <t>近紅外吸收材料與角度低敏感光學鍍膜技術</t>
  </si>
  <si>
    <t>109S344</t>
  </si>
  <si>
    <t>FOCoS(Chip　last)wafer-based　warpage　improvement　and　prediction技術-續案</t>
  </si>
  <si>
    <t>109S345</t>
  </si>
  <si>
    <t>高密度細線路薄殼翹曲模組建立及定義材料特性</t>
  </si>
  <si>
    <t>梁鍵隴</t>
  </si>
  <si>
    <t>109S346</t>
  </si>
  <si>
    <t>環境感光模組使用之高溫錫膏與其形成的IMC分析</t>
  </si>
  <si>
    <t>110S023</t>
  </si>
  <si>
    <t>109S347</t>
  </si>
  <si>
    <t>台灣智慧駕駛股份有限公司</t>
  </si>
  <si>
    <t>發展適用自駕車之視覺輔助慣性導航融合架構I</t>
  </si>
  <si>
    <t>110S024</t>
  </si>
  <si>
    <t>發展適用自駕車之視覺輔助慣性導航融合架構II</t>
  </si>
  <si>
    <t>110S033</t>
  </si>
  <si>
    <t>3場次環保署環境督察總隊三區環境督察大隊指定之污染源對象進行CEMS查核(採購單號︰3000656689)</t>
  </si>
  <si>
    <t>110S042</t>
  </si>
  <si>
    <t>110年度阿公店水庫空庫防淤泥砂觀測及防洪運轉決策支援</t>
  </si>
  <si>
    <t>110S043</t>
  </si>
  <si>
    <t>台江國家公園四草濕地水域生態與水文調查暨水位營造試驗計畫(2/2)</t>
  </si>
  <si>
    <t>110C002</t>
  </si>
  <si>
    <t>水資源重大社會課題之對策研析</t>
  </si>
  <si>
    <t>110S046</t>
  </si>
  <si>
    <t>台灣糖業股份有限公司110年度「建構台糖循環經濟白皮書框架準則」委託研究計畫</t>
  </si>
  <si>
    <t>110S048</t>
  </si>
  <si>
    <t>經濟部水利署南區水資源局「牡丹水庫智慧管理系統維護及驗證工作」</t>
  </si>
  <si>
    <t>110C003</t>
  </si>
  <si>
    <t>示範場域海面資料浮標系統建置</t>
  </si>
  <si>
    <t>110S050</t>
  </si>
  <si>
    <t>中國石油化學工業開發股份有限公司頭份廠</t>
  </si>
  <si>
    <t>中國石油化學工業開發股份有限公司2021　ISO14067碳足跡認證</t>
  </si>
  <si>
    <t>奈米醫學</t>
  </si>
  <si>
    <t>蔡宗霖</t>
  </si>
  <si>
    <t>110S053</t>
  </si>
  <si>
    <t>不沾黏防生物被膜氟聚合物一批(N1E09B029)</t>
  </si>
  <si>
    <t>110S064</t>
  </si>
  <si>
    <t>110年度竹林潛在大規模崩塌調查監測計畫</t>
  </si>
  <si>
    <t>110S065</t>
  </si>
  <si>
    <t>「110至112年度加工出口區循環經濟暨低碳永續園區推動輔導計畫」分包計畫「綠色永續管理績效輔導績效呈現」</t>
  </si>
  <si>
    <t>110C012</t>
  </si>
  <si>
    <t>鐵路系統供需診斷模式軟體之維護與擴充及策略分析(1/2)(IOT-110-EC005)</t>
  </si>
  <si>
    <t>李念勳</t>
  </si>
  <si>
    <t>110S096</t>
  </si>
  <si>
    <t>110年度全國水庫水質治理暨水庫分層水質研析計畫</t>
  </si>
  <si>
    <t>陳春益</t>
  </si>
  <si>
    <t>110C013</t>
  </si>
  <si>
    <t>110年度「國際海運資料庫」更新擴充及資料分析服務(IOT-110-EC003)</t>
  </si>
  <si>
    <t>110C015</t>
  </si>
  <si>
    <t>黃金海岸漂砂自動化觀測</t>
  </si>
  <si>
    <t>110S085</t>
  </si>
  <si>
    <t>南投段轄區路面維護工程(110年4月~111年3月)鋪面檢測評估</t>
  </si>
  <si>
    <t>108S032</t>
  </si>
  <si>
    <t>「烷烴觸媒」技術引進合作</t>
  </si>
  <si>
    <t>108S037</t>
  </si>
  <si>
    <t>台灣區電弧爐煉鋼業廢棄物共同處理體系設立變更計畫營運期間落塵戴奧辛監測計畫</t>
  </si>
  <si>
    <t>108S038</t>
  </si>
  <si>
    <t>高雄市土壤液化潛勢分析第二期計畫動力三軸試驗</t>
  </si>
  <si>
    <t>108E009C</t>
  </si>
  <si>
    <t>108年度產業人才投資計畫</t>
  </si>
  <si>
    <t>108S044</t>
  </si>
  <si>
    <t>108年花蓮林區管理處轄管重要土砂區域監測及土砂收支模式建置計畫</t>
  </si>
  <si>
    <t>108R001</t>
  </si>
  <si>
    <t>製造部門溫室氣體排放管制行動計畫-製造業氣候變遷調適策略研議與因應-推動製造業調適示範及應變系統</t>
  </si>
  <si>
    <t>劉守恒</t>
  </si>
  <si>
    <t>108S051</t>
  </si>
  <si>
    <t>轉爐石氣相脫磷製程技術開發</t>
  </si>
  <si>
    <t>108R002</t>
  </si>
  <si>
    <t>108年產業用水效能提升計畫</t>
  </si>
  <si>
    <t>108C005</t>
  </si>
  <si>
    <t>固定污染源空氣污染物連續自動監測設施輔導管制及數據檢核管理計畫</t>
  </si>
  <si>
    <t>108C007</t>
  </si>
  <si>
    <t>臺灣北段山區地下水資源調查與評估(2/4)</t>
  </si>
  <si>
    <t>108S056</t>
  </si>
  <si>
    <t>宏遠興業股份有限公司ISO　50001能源管理更新輔導</t>
  </si>
  <si>
    <t>108C008</t>
  </si>
  <si>
    <t>108年度「國際海運資料庫」更新擴充及資料分析服務(IOT-108-ED003)</t>
  </si>
  <si>
    <t>108S071</t>
  </si>
  <si>
    <t>108C011</t>
  </si>
  <si>
    <t>公路土壤邊坡崩塌監測系統維護及模組功能提升(MOTC-IOT-108-H1DC001)</t>
  </si>
  <si>
    <t>108S079</t>
  </si>
  <si>
    <t>108年度移動式載台定位定向系統與光達系統整合勞務</t>
  </si>
  <si>
    <t>108S091</t>
  </si>
  <si>
    <t>上海商銀總部建築環境分析與顧問案</t>
  </si>
  <si>
    <t>108S095</t>
  </si>
  <si>
    <t>減振軌道設計工具開發</t>
  </si>
  <si>
    <t>108S096</t>
  </si>
  <si>
    <t>曾文水庫抽泥作業第三期-清淤計量及檢驗(2/5)</t>
  </si>
  <si>
    <t>108S100</t>
  </si>
  <si>
    <t>委託代工直接乳化氣凝膠粉體150公斤</t>
  </si>
  <si>
    <t>108R008</t>
  </si>
  <si>
    <t>編擬建築用防火材料、設備及構造相關國家標準制修訂草案建議稿</t>
  </si>
  <si>
    <t>108S110</t>
  </si>
  <si>
    <t>超薄金屬板之抗蝕導電鍍層分析案(採購單號:3000582906)</t>
  </si>
  <si>
    <t>108S121</t>
  </si>
  <si>
    <t>108年度檢討修正臺南市產業用地最適發展區位顧問案</t>
  </si>
  <si>
    <t>108S122</t>
  </si>
  <si>
    <t>108年臺南商圈暨特色店家英語標章認證輔導委託服務案</t>
  </si>
  <si>
    <t>108S131</t>
  </si>
  <si>
    <t>沙崙高鐵特定區綠能開發</t>
  </si>
  <si>
    <t>108C015</t>
  </si>
  <si>
    <t>108年臺南市站前商圈輔導計畫</t>
  </si>
  <si>
    <t>108S130</t>
  </si>
  <si>
    <t>服務業創新研發計畫-JEDA　LIVE COLOR　YOUR　LIFE職達您心最懂台灣人的語言學習平台打造計畫</t>
    <phoneticPr fontId="2" type="noConversion"/>
  </si>
  <si>
    <t>108S132</t>
  </si>
  <si>
    <t>墾丁國家公園海域軟體動物解說叢書製作</t>
  </si>
  <si>
    <t>108S136</t>
  </si>
  <si>
    <t>「108年度青年創業個案管理計畫」勞務委託案</t>
  </si>
  <si>
    <t>108S137</t>
  </si>
  <si>
    <t>108S139</t>
  </si>
  <si>
    <t>海洋科技專區發展策略委託研究</t>
  </si>
  <si>
    <t>108C017</t>
  </si>
  <si>
    <t>智慧量水設備示範建置與其培力深耕計畫(1/2)</t>
  </si>
  <si>
    <t>108S165</t>
  </si>
  <si>
    <t>108年高雄市低碳永續家園建構推動計畫</t>
  </si>
  <si>
    <t>108S166</t>
  </si>
  <si>
    <t>爐石類副產物無機聚合製品綜合資源化-壓製成型產品</t>
  </si>
  <si>
    <t>108S188</t>
  </si>
  <si>
    <t>陸肯特股份有限公司</t>
  </si>
  <si>
    <t>陸肯特股份有限公司產品碳足跡輔導</t>
  </si>
  <si>
    <t>博物館</t>
  </si>
  <si>
    <t>郭美芳</t>
  </si>
  <si>
    <t>108S204</t>
  </si>
  <si>
    <t>財團法人吳三連獎基金會</t>
  </si>
  <si>
    <t>「連結台灣　吳三連獎40ART聯展」案</t>
  </si>
  <si>
    <t>108S199</t>
  </si>
  <si>
    <t>堰塞湖潛勢防災監控及災害調查委託技術服務</t>
  </si>
  <si>
    <t>108S200</t>
  </si>
  <si>
    <t>卑南溪河口輸砂及海岸漂砂連續監測及相關性研究</t>
  </si>
  <si>
    <t>108P103R</t>
  </si>
  <si>
    <t>研發與學術合作整合服務等7項-國外專家研討會(石怡平)</t>
  </si>
  <si>
    <t>曾建洲</t>
  </si>
  <si>
    <t>108C026</t>
  </si>
  <si>
    <t>雷射高速掃描成形之熱模型分析研究</t>
  </si>
  <si>
    <t>108S214</t>
  </si>
  <si>
    <t>微風數位時代股份有限公司</t>
  </si>
  <si>
    <t>百貨數據AI推薦分析</t>
  </si>
  <si>
    <t>田宗謨</t>
  </si>
  <si>
    <t>108S242</t>
  </si>
  <si>
    <t>運用福爾摩沙五號衛星影像判釋崩塌地之可行性探討(NSPO-S-108189)</t>
  </si>
  <si>
    <t>108S243</t>
  </si>
  <si>
    <t>瀚銘科技股份有限公司</t>
  </si>
  <si>
    <t>智慧辨識建物周邊多目標防護產品開發計畫(CITD分包計畫)</t>
  </si>
  <si>
    <t>108S253</t>
  </si>
  <si>
    <t>廢棄物減量及灰渣資源化方案規劃</t>
  </si>
  <si>
    <t>108S266</t>
  </si>
  <si>
    <t>小量試產生質尼龍關鍵單體:15-戊二胺</t>
    <phoneticPr fontId="2" type="noConversion"/>
  </si>
  <si>
    <t>中小企業管理顧問進修班</t>
  </si>
  <si>
    <t>108S299</t>
  </si>
  <si>
    <t>高雄市歷史建築「舊城國小後曾家古建物」基礎調查研究</t>
  </si>
  <si>
    <t>108S282</t>
  </si>
  <si>
    <t>化妝品之安全評估研究</t>
  </si>
  <si>
    <t>108S311</t>
  </si>
  <si>
    <t>創藝天時科技股份有限公司</t>
  </si>
  <si>
    <t>Hey!一起來探鎖吧!-創意新式古鎖打造計畫</t>
  </si>
  <si>
    <t>108S338</t>
  </si>
  <si>
    <t>108年度企業人力資源提升計畫-華新麗華股份有限公司之循環經濟教育訓練</t>
  </si>
  <si>
    <t>108S350</t>
  </si>
  <si>
    <t>107年度臺南市住商節電行動計畫(第一次後續擴充)服務業節能訪視稽查及旅館業能源消費導入能源管理系統調查評估服務案</t>
  </si>
  <si>
    <t>108S356</t>
  </si>
  <si>
    <t>108年度歷史街區振興補助執行計畫(後續擴充)</t>
  </si>
  <si>
    <t>107S383R</t>
  </si>
  <si>
    <t>「南科無人機群飛技術發展及應用」委託專業服務案之「辦理第0屆無人機群飛競賽」</t>
  </si>
  <si>
    <t>108S361</t>
  </si>
  <si>
    <t>108-110年旗山圓潭子段填築場址環境監測計畫　</t>
  </si>
  <si>
    <t>洪偉仁</t>
  </si>
  <si>
    <t>108P006</t>
  </si>
  <si>
    <t>軟體醫療器材與人工智慧　AI　醫療產品申請上市：管理法規與臨床評估</t>
  </si>
  <si>
    <t>108S357</t>
  </si>
  <si>
    <t>閎博科技有限公司</t>
  </si>
  <si>
    <t>吊扇馬達性能改善設計與分析</t>
  </si>
  <si>
    <t>108S372</t>
  </si>
  <si>
    <t>固定污染源空氣污染物預測型？續自動監測技術開發之先期研究</t>
  </si>
  <si>
    <t>109年度臺灣藥事論壇線上課程</t>
  </si>
  <si>
    <t>109S047</t>
  </si>
  <si>
    <t>潛在大規模崩塌區影響範圍劃設檢討與雨量警戒推動規劃</t>
  </si>
  <si>
    <t>109S024</t>
  </si>
  <si>
    <t>農塘虹吸式排淤水工試驗與工程提昇計畫</t>
  </si>
  <si>
    <t>109S045</t>
  </si>
  <si>
    <t>可寧衛股份有限公司企業社會責任(CSR)報告書輔導</t>
  </si>
  <si>
    <t>109S048</t>
  </si>
  <si>
    <t>集水區土砂收支監測與分析應用</t>
  </si>
  <si>
    <t>109C009</t>
  </si>
  <si>
    <t>109年潮位及風力觀測系統維護與觀測資料品管分析IOT-109-H2D002</t>
  </si>
  <si>
    <t>109S056</t>
  </si>
  <si>
    <t>109年度花蓮縣防災地理資訊系統維護監控計畫</t>
  </si>
  <si>
    <t>109S084</t>
  </si>
  <si>
    <t>2020年永續報告書輔導編製與查證1式</t>
  </si>
  <si>
    <t>109C018</t>
  </si>
  <si>
    <t>因應極端氣候之水韌性提升與推動(2/2)</t>
  </si>
  <si>
    <t>109R007</t>
  </si>
  <si>
    <t>109年度創新研究計畫-高精度數值地形應用於整合型崩塌發生與流出數值模擬技術開發之研究(109保發–11.1–保–01–06–001(30))</t>
  </si>
  <si>
    <t>109R008</t>
  </si>
  <si>
    <t>109年度創新研究計畫-生物土壤技術應用於減緩土壤沖蝕試驗計畫(109保發–11.1–保–01–06–001(34))</t>
  </si>
  <si>
    <t>109S107</t>
  </si>
  <si>
    <t>多元資材研發計畫</t>
  </si>
  <si>
    <t>109S121</t>
  </si>
  <si>
    <t>八寶寮崩塌地第4期—降雨引致邊坡破壞機率模型建置與分析</t>
  </si>
  <si>
    <t>109S133</t>
  </si>
  <si>
    <t>109年度烏山頭水庫放淤濃度監測採樣委託技術服務</t>
  </si>
  <si>
    <t>109S140</t>
  </si>
  <si>
    <t>109年核電廠結構/設備受潛在地震之安全影響及因應管制技術研究</t>
  </si>
  <si>
    <t>109S164</t>
  </si>
  <si>
    <t>國外防火被覆柱評估厚度與國內評定厚度之耐火性能比較分析研究Phase(I)</t>
  </si>
  <si>
    <t>109R015</t>
  </si>
  <si>
    <t>製造業產品環境足跡與資源永續推動計畫--物質流成本分析示範輔導(契約編號:109121710-F)</t>
  </si>
  <si>
    <t>109P003</t>
  </si>
  <si>
    <t>『土壤地下水汙染整治策略』座談會</t>
  </si>
  <si>
    <t>109S176</t>
  </si>
  <si>
    <t>金門后湖至成功潮間帶花蛤暨共棲經濟性貝類調查</t>
  </si>
  <si>
    <t>勞宏斌</t>
  </si>
  <si>
    <t>109S185</t>
  </si>
  <si>
    <t>財團法人國家實驗研究院國家高速網路與計算中心</t>
  </si>
  <si>
    <t>農業AI影像辨識與深度學習模型處理委外案(NCHC-S-109144)</t>
  </si>
  <si>
    <t>109S191</t>
  </si>
  <si>
    <t>智慧機械或第五代行動通訊系統投資抵減申辦</t>
  </si>
  <si>
    <t>109S192</t>
  </si>
  <si>
    <t>傳統食品製造業供應鏈數位串流暨AI應用規劃</t>
  </si>
  <si>
    <t>109S196</t>
  </si>
  <si>
    <t>液流電池用質子交換膜合成與性質之研究</t>
  </si>
  <si>
    <t>生物炭系列講座-基礎訓練與DIY實作課程</t>
  </si>
  <si>
    <t>先進電池材料產業聯盟推動計畫</t>
  </si>
  <si>
    <t>109S242</t>
  </si>
  <si>
    <t>康普材料科技股份有限公司企業社會責任(CSR)報告書輔導計畫</t>
  </si>
  <si>
    <t>109P009</t>
  </si>
  <si>
    <t>109年度『高科技產業安全與環境永續發展』系列研討</t>
  </si>
  <si>
    <t>109S241</t>
  </si>
  <si>
    <t>環鴻科技股份有限公司優質企業(AEO)制度輔導建置</t>
  </si>
  <si>
    <t>109S251</t>
  </si>
  <si>
    <t>壓克力聚合反應實驗產物分析(採購單號:3000636672)</t>
  </si>
  <si>
    <t>109S260</t>
  </si>
  <si>
    <t>台灣聚合化學品股份有限公司</t>
  </si>
  <si>
    <t>Wax純化再利用專利申請計畫</t>
  </si>
  <si>
    <t>109S262</t>
  </si>
  <si>
    <t>燃料電池系統生成水特性檢測(採購單號:3000642103)</t>
  </si>
  <si>
    <t>施勵行</t>
  </si>
  <si>
    <t>110P001</t>
  </si>
  <si>
    <t>2021永續性產品與產業管理研討會</t>
  </si>
  <si>
    <t>00206O3</t>
  </si>
  <si>
    <t>人工智能中心</t>
  </si>
  <si>
    <t>「AIoT智慧家園」科學教育訓練班</t>
  </si>
  <si>
    <t>109S303</t>
  </si>
  <si>
    <t>鑫威利股份有限公司</t>
  </si>
  <si>
    <t>熱泵及電熱水器能耗分析研究</t>
  </si>
  <si>
    <t>量子中心</t>
  </si>
  <si>
    <t>陳岳男</t>
  </si>
  <si>
    <t>2021第二屆高中生量子電腦微課程</t>
  </si>
  <si>
    <t>劉處英</t>
  </si>
  <si>
    <t>109S322</t>
  </si>
  <si>
    <t>國立高雄科技大學</t>
  </si>
  <si>
    <t>創夢工廠展示中心常設展更新</t>
  </si>
  <si>
    <t>110S003</t>
  </si>
  <si>
    <t>110年度水庫庫區與集水區水質檢驗分析計畫</t>
  </si>
  <si>
    <t>109S333</t>
  </si>
  <si>
    <t>臺北港海氣象浮標觀測系統建置、維運及品管分析</t>
  </si>
  <si>
    <t>109S336</t>
  </si>
  <si>
    <t>110年度東北角海氣象資訊網站及展示站維護案</t>
  </si>
  <si>
    <t>110S011</t>
  </si>
  <si>
    <t>109S337</t>
  </si>
  <si>
    <t>建大工業股份有限公司優質企業(AEO)制度輔導建置</t>
  </si>
  <si>
    <t>110S010</t>
  </si>
  <si>
    <t>南帝化學工業股份有限公司2020年企業社會責任(CSR)報告書輔導計畫</t>
  </si>
  <si>
    <t>109B003</t>
  </si>
  <si>
    <t>博士後卓越提升計畫</t>
  </si>
  <si>
    <t>110E003C</t>
  </si>
  <si>
    <t>110年度產業人才投資計畫</t>
  </si>
  <si>
    <t>110年度加值學習系列課程</t>
  </si>
  <si>
    <t>110E006D</t>
  </si>
  <si>
    <t>廢(污)水處理專責人員訓練</t>
  </si>
  <si>
    <t>110E007D</t>
  </si>
  <si>
    <t>110-111廢棄物清理專業技術人員訓練</t>
  </si>
  <si>
    <t>110E008D</t>
  </si>
  <si>
    <t>空氣污染防制專責人員訓練</t>
  </si>
  <si>
    <t>110S018</t>
  </si>
  <si>
    <t>白河水庫繞庫防淤工程施工補充地質調查及監測工程-岩石力學試驗</t>
  </si>
  <si>
    <t>110S019</t>
  </si>
  <si>
    <t xml:space="preserve">台灣區電弧爐煉鋼業廢棄物共同處理體系設立變更計畫施工及營運期間落塵戴奧辛監測計畫	</t>
  </si>
  <si>
    <t>110E011D</t>
  </si>
  <si>
    <t>110R001</t>
  </si>
  <si>
    <t>產業競爭力整合服務推動計畫-辦理升級轉型訪視及診斷服務</t>
  </si>
  <si>
    <t>110R002</t>
  </si>
  <si>
    <t>產業競爭力整合服務推動計畫-辦理製造業紓困振興之訪視及診斷服務</t>
  </si>
  <si>
    <t>110S025</t>
  </si>
  <si>
    <t>110年度萬山、寶山、來義等五處大規模崩塌地區監測計畫</t>
  </si>
  <si>
    <t>110S029</t>
  </si>
  <si>
    <t>璨揚企業股份有限公司清潔生產更新輔導</t>
  </si>
  <si>
    <t>110S051</t>
  </si>
  <si>
    <t>110年度資料浮標系統及錨繫設備更新維護</t>
  </si>
  <si>
    <t>110C004</t>
  </si>
  <si>
    <t>外傘頂洲侵退防治技術開發與策略建構計畫-海岸防護工法下地形變遷與水理特性之探討</t>
  </si>
  <si>
    <t>110R005</t>
  </si>
  <si>
    <t>農業部農田水利署</t>
  </si>
  <si>
    <t>110年度農業科技計畫「強化灌溉用水利用效率」</t>
  </si>
  <si>
    <t>109C028</t>
  </si>
  <si>
    <t>蒐集新穎土壤及地下水污染調查與整治技術相關文獻、分析國際間環境技術驗證制度發展趨勢等相關工作</t>
  </si>
  <si>
    <t>110S054</t>
  </si>
  <si>
    <t>臺南分局大規模崩塌範圍劃設特定水土保持區可行性評估暨簡易水土保持申報書諮詢計畫</t>
  </si>
  <si>
    <t>蔡仁勝</t>
  </si>
  <si>
    <t>109S312</t>
  </si>
  <si>
    <t>肯驛國際股份有限公司</t>
  </si>
  <si>
    <t>客服數據匯流與智慧分析</t>
  </si>
  <si>
    <t>110S088</t>
  </si>
  <si>
    <t>東海豐農業循環園區厭氧共消化系統性能評估及管控指標之建立</t>
  </si>
  <si>
    <t>110P005</t>
  </si>
  <si>
    <t>第27屆國際計算與組合數學研討會COCOON　2021國際研討會　</t>
  </si>
  <si>
    <t>110S104</t>
  </si>
  <si>
    <t>長澤建設股份有限公司</t>
  </si>
  <si>
    <t>台北市萬華區西昌案新建工程風洞試驗</t>
  </si>
  <si>
    <t>110S105</t>
  </si>
  <si>
    <t>正文科技股份有限公司</t>
  </si>
  <si>
    <t>正文科技股份有限公司2020年企業社會責任(CSR)報告書輔導</t>
  </si>
  <si>
    <t>蔡政翰</t>
  </si>
  <si>
    <t>110S106</t>
  </si>
  <si>
    <t>海岸裂流監測與預警技術研究(1/3)</t>
  </si>
  <si>
    <t>飲用水中藻類代謝物之嗅覺層次分析技術培訓班</t>
  </si>
  <si>
    <t>110C020</t>
  </si>
  <si>
    <t>全光纖藍光雷射的理論模型建立之研究</t>
  </si>
  <si>
    <t>110S114</t>
  </si>
  <si>
    <t>局端CEMS應急用主機規劃</t>
  </si>
  <si>
    <t>110S115</t>
  </si>
  <si>
    <t>2021年高解析度影像橋梁裂縫辨識及定位作業</t>
  </si>
  <si>
    <t>110S116</t>
  </si>
  <si>
    <t>110年金門酒廠實業股份有限公司組織型溫室氣體盤查與產品碳足跡暨標籤展期輔導工作</t>
  </si>
  <si>
    <t>110R011</t>
  </si>
  <si>
    <t>110S121</t>
  </si>
  <si>
    <t>水土保持發展政策規劃與研析</t>
  </si>
  <si>
    <t>110S130</t>
  </si>
  <si>
    <t>淡水河流域國土計畫特定區域計畫推動(1/2)</t>
  </si>
  <si>
    <t>110S127</t>
  </si>
  <si>
    <t>個人辦公空間隔音性能及檢測評估方法探討</t>
  </si>
  <si>
    <t>110S133</t>
  </si>
  <si>
    <t>國泰建設股份有限公司ISO14064-1:2018　溫室氣體組織型盤查報告書編製輔導</t>
  </si>
  <si>
    <t>110S134</t>
  </si>
  <si>
    <t>聖東營造股份有限公司</t>
  </si>
  <si>
    <t>立體環景鋪面檢測車之道路缺失自動化偵測與量測</t>
  </si>
  <si>
    <t>110S135</t>
  </si>
  <si>
    <t>110年度嘉義縣合法畜牧業納管水井推動作業委託專業服務</t>
  </si>
  <si>
    <t>110S137</t>
  </si>
  <si>
    <t>財團法人日月光環保永續基金會高雄廠運用物質流循環盤查方法建立暨循環經濟熱點技術研析</t>
  </si>
  <si>
    <t>110S138</t>
  </si>
  <si>
    <t>110年南科園區永續報告書及環境白皮書等事項委辦案</t>
  </si>
  <si>
    <t>110S148</t>
  </si>
  <si>
    <t>高性能智慧調光膜綠建材之研究</t>
  </si>
  <si>
    <t>110S156</t>
  </si>
  <si>
    <t>N2O低溫分解孔洞觸媒分析檢測(採購單號︰3000666087)</t>
  </si>
  <si>
    <t>110S162</t>
  </si>
  <si>
    <t>先進排程系統規畫之研究(I)</t>
  </si>
  <si>
    <t>陳相欣</t>
  </si>
  <si>
    <t>110S165</t>
  </si>
  <si>
    <t>反應器入口流體流態委託分析一件(案號︰EEB1015002)</t>
  </si>
  <si>
    <t>110S166</t>
  </si>
  <si>
    <t>定翼無人機引擎健康診測系統模型開發等1項(採購案號︰YW10088P121PE-CS)</t>
  </si>
  <si>
    <t>110S170</t>
  </si>
  <si>
    <t>屏東處轄國有林土砂監控及災害調查</t>
  </si>
  <si>
    <t>陳佳雯</t>
  </si>
  <si>
    <t>109S348</t>
  </si>
  <si>
    <t>食醫堂生技股份有限公司</t>
  </si>
  <si>
    <t>開發提升銀髮族免疫力之無腥味滴雞精創新製程</t>
  </si>
  <si>
    <t>110S171</t>
  </si>
  <si>
    <t>知本森林遊樂區崩塌潛勢調查、監測計畫（Ⅳ）</t>
  </si>
  <si>
    <t>110S176</t>
  </si>
  <si>
    <t>富立業工程顧問股份有限公司</t>
  </si>
  <si>
    <t>樣品微生物分析</t>
  </si>
  <si>
    <t>110S182</t>
  </si>
  <si>
    <t>交通部高速公路局中區養護工程分局</t>
  </si>
  <si>
    <t>國道4號清水端路段SMA整修評估及建議案勞務契約</t>
  </si>
  <si>
    <t>110S184</t>
  </si>
  <si>
    <t>日月光半導體製造股份有限公司低碳建築導入</t>
  </si>
  <si>
    <t>110S185</t>
  </si>
  <si>
    <t>110P007</t>
  </si>
  <si>
    <t>The　22th　Conference　of　Asia　Pacific　Management　Conference　(APMC)</t>
  </si>
  <si>
    <t>110S186</t>
  </si>
  <si>
    <t>改質瀝青混凝土工程性質、產製特性和績效評估</t>
  </si>
  <si>
    <t>110S187</t>
  </si>
  <si>
    <t>自動連線監測系統管理用主機維運</t>
  </si>
  <si>
    <t>110S188</t>
  </si>
  <si>
    <t>力十科技股份有限公司</t>
  </si>
  <si>
    <t>人工智慧書目辨識技術開發</t>
  </si>
  <si>
    <t>110S189</t>
  </si>
  <si>
    <t>反應產物共25批委託分析檢測(採購單號︰3000670876)</t>
  </si>
  <si>
    <t>110S190</t>
  </si>
  <si>
    <t>嘉義縣生態檢核工作計畫(108-109年度)</t>
  </si>
  <si>
    <t>110S191</t>
  </si>
  <si>
    <t>馥餘實業股份有限公司</t>
  </si>
  <si>
    <t>馥餘實業股份有限公司ISO/CNS　45001:2018　新建置輔導</t>
  </si>
  <si>
    <t>徐玉樹</t>
  </si>
  <si>
    <t>110S192</t>
  </si>
  <si>
    <t>多船流體效應與港區航行效應計算模組研究委託勞務案</t>
  </si>
  <si>
    <t>蕭冠宇</t>
  </si>
  <si>
    <t>110S193</t>
  </si>
  <si>
    <t>「布袋港及澎湖港(111~115年)建設工程、高雄港倉庫及旅運設施工程」─布袋港外港填區圍堤工程水工模型斷面試驗及評估</t>
  </si>
  <si>
    <t>110S194</t>
  </si>
  <si>
    <t>國軍退除役官兵輔導委員會武陵農場</t>
  </si>
  <si>
    <t>武陵農場國家公園一般管制區(五)土地使用或開發計畫可行性評估</t>
  </si>
  <si>
    <t>110S195</t>
  </si>
  <si>
    <t>山駒工程股份有限公司</t>
  </si>
  <si>
    <t>新營段轄區瀝青混凝土路面整修及零星修補工程(110-111)</t>
  </si>
  <si>
    <t>110S196</t>
  </si>
  <si>
    <t>未知環境勢態感知演算法功能擴充等1項(XW10091P163PE-CS)</t>
  </si>
  <si>
    <t>黃翔瑜</t>
  </si>
  <si>
    <t>110S197</t>
  </si>
  <si>
    <t>環洋離岸風力發電計畫-海域水質模擬</t>
  </si>
  <si>
    <t>陳培煜</t>
  </si>
  <si>
    <t>110S198</t>
  </si>
  <si>
    <t>久方生技股份有限公司</t>
  </si>
  <si>
    <t>無線超音波刀測試計畫</t>
  </si>
  <si>
    <t>110S199</t>
  </si>
  <si>
    <t>裕笙工業股份有限公司</t>
  </si>
  <si>
    <t>給水管保溫發泡材熱傳導率測試評估</t>
  </si>
  <si>
    <t>110P008</t>
  </si>
  <si>
    <t>110年度『高科技產業安全與環境保護』系列研討</t>
  </si>
  <si>
    <t>楊道昌</t>
  </si>
  <si>
    <t>110S200</t>
  </si>
  <si>
    <t>水庫集水區流量預報技術整合暨推廣應用</t>
  </si>
  <si>
    <t>110S201</t>
  </si>
  <si>
    <t>110年度發展海象智慧訊息應用服務技術(1/3)</t>
  </si>
  <si>
    <t>108S033</t>
  </si>
  <si>
    <t>「醋酸鹽CO2捕獲」技術引進合作</t>
  </si>
  <si>
    <t>108S048</t>
  </si>
  <si>
    <t>異常海象機率預警研究與作業試用(4/4)</t>
  </si>
  <si>
    <t>108S049</t>
  </si>
  <si>
    <t>108S050</t>
  </si>
  <si>
    <t>節能屋能源科技股份有限公司</t>
  </si>
  <si>
    <t>「多輸入電源電能管理系統開發」委託研究</t>
  </si>
  <si>
    <t>108S052</t>
  </si>
  <si>
    <t>經濟部中部辦公室</t>
  </si>
  <si>
    <t>公有危險建築補強重建-歷史建築「經濟部中部辦公室〈原臺灣省政府建設廳〉」調查研究</t>
  </si>
  <si>
    <t>108C010</t>
  </si>
  <si>
    <t>經濟部水利署第九河川局</t>
  </si>
  <si>
    <t>108年度花蓮海床地形與海堤溯升觀測調查研究</t>
  </si>
  <si>
    <t>108S084</t>
  </si>
  <si>
    <t>海洋委員會</t>
  </si>
  <si>
    <t>海洋人力培訓與公私協力聯繫與發展</t>
  </si>
  <si>
    <t>108S085</t>
  </si>
  <si>
    <t>海洋科技發展中長期計畫先期規劃</t>
  </si>
  <si>
    <t>108S133</t>
  </si>
  <si>
    <t>108年防汛整合與曾文水庫防洪排砂運轉決策支援</t>
  </si>
  <si>
    <t>108S135</t>
  </si>
  <si>
    <t>館藏貝類標本科普資料補充計畫</t>
  </si>
  <si>
    <t>108S150</t>
  </si>
  <si>
    <t>台江國家公園棲地水文資料收集及調控規劃</t>
  </si>
  <si>
    <t>108S151</t>
  </si>
  <si>
    <t>達方電子股份有限公司2017-2018年企業社會責任報告書輔導</t>
  </si>
  <si>
    <t>108R010</t>
  </si>
  <si>
    <t>「108年產業工作環境改善計畫」分包計畫(1)-ISO　45001職業安全衛生管理系統技術輔導</t>
  </si>
  <si>
    <t>108C018</t>
  </si>
  <si>
    <t>燃料、易致空氣污染物採樣研析及實廠調查研究</t>
  </si>
  <si>
    <t>108S153</t>
  </si>
  <si>
    <t>地下水含氯化合物污染生物整治技術自主：厭氧完全脫氯生物製劑技術研發(II)</t>
  </si>
  <si>
    <t>108S154</t>
  </si>
  <si>
    <t>108年度「國人海洋事務認知程度調查」</t>
  </si>
  <si>
    <t>108S156</t>
  </si>
  <si>
    <t>108年核電廠超越設計地震之地震安全管制技術研究</t>
  </si>
  <si>
    <t>108S157</t>
  </si>
  <si>
    <t>108-110年度新竹處無人載具空拍及災害緊急調查分析</t>
  </si>
  <si>
    <t>108S162</t>
  </si>
  <si>
    <t>108？？？史街區振興補助執？計畫</t>
  </si>
  <si>
    <t>108S170</t>
  </si>
  <si>
    <t>潛在大規模崩塌區影響範圍調查劃設及堰塞湖聯合演練</t>
  </si>
  <si>
    <t>108C020</t>
  </si>
  <si>
    <t>地下水含氯碳氫化合物脫氯有益菌分離及？氯菌及益生菌分析</t>
  </si>
  <si>
    <t>108S169</t>
  </si>
  <si>
    <t>瑩諮科技股份有限公司</t>
  </si>
  <si>
    <t>台電公司火力電廠對空氣品質與有害空氣污染物影響之研究</t>
  </si>
  <si>
    <t>108S185</t>
  </si>
  <si>
    <t>108S191</t>
  </si>
  <si>
    <t>臺南市國土計畫未登記工廠功能分區劃設規劃顧問案</t>
  </si>
  <si>
    <t>108S197</t>
  </si>
  <si>
    <t>委託兩端開口式薄膜管氫氣滲透效能測試(採購單號:3000588141)</t>
  </si>
  <si>
    <t>108C025</t>
  </si>
  <si>
    <t>積層製造製程熱傳導模擬系統研究</t>
  </si>
  <si>
    <t>108S203</t>
  </si>
  <si>
    <t>富氧炭材量產設備建置以及富氧炭材之官能基分析(採購單號:3000589145)</t>
  </si>
  <si>
    <t>108P102R</t>
  </si>
  <si>
    <t>研發與學術合作整合服務等7項-國外專家研討會(陳亨利)</t>
  </si>
  <si>
    <t>108S206</t>
  </si>
  <si>
    <t>核研所節能膜之節能屋能耗實驗及性能量測(NL1080467)</t>
  </si>
  <si>
    <t>108S228</t>
  </si>
  <si>
    <t>華特科技有限公司</t>
  </si>
  <si>
    <t>烘乾法與比重瓶率定試驗</t>
  </si>
  <si>
    <t>108B003</t>
  </si>
  <si>
    <t>台灣工程教育叢書編撰出版補助費</t>
  </si>
  <si>
    <t>108S210</t>
  </si>
  <si>
    <t>茂泰利科技股份有限公司</t>
  </si>
  <si>
    <t>茂泰利科技股份有限公司優質企業(AEO)制度輔導建置</t>
  </si>
  <si>
    <t>108S229</t>
  </si>
  <si>
    <t>精準地圖測量驗證</t>
  </si>
  <si>
    <t>108S247</t>
  </si>
  <si>
    <t>社團法人國際氣候發展智庫學會</t>
  </si>
  <si>
    <t>108年度臺南市因應氣候變遷減緩與調適計畫</t>
  </si>
  <si>
    <t>108S263</t>
  </si>
  <si>
    <t>渦輪發動機平行化即時診斷系統開發等1項(YW08148P174PE-CS)</t>
  </si>
  <si>
    <t>108S268</t>
  </si>
  <si>
    <t>108S284</t>
  </si>
  <si>
    <t>南投縣政府配合經濟部工業局補助清查未登記工廠</t>
  </si>
  <si>
    <t>108S286</t>
  </si>
  <si>
    <t>現場生產系統改善(III)　</t>
  </si>
  <si>
    <t>108S289</t>
  </si>
  <si>
    <t>25CM彩色正射影像數值地圖更新製作一批(案號︰B0308Y087)</t>
  </si>
  <si>
    <t>108P105R</t>
  </si>
  <si>
    <t>研發與學術合作整合服務等7項-國外專家研討會(楊威迦-3)</t>
  </si>
  <si>
    <t>108S296</t>
  </si>
  <si>
    <t>廢輪胎環保碳黑應用於水泥質營建材料之研究計畫</t>
  </si>
  <si>
    <t>108S305</t>
  </si>
  <si>
    <t>高錳鋼岔心與一般鋼軌焊接處檢測分析(L0208P2053S)　</t>
  </si>
  <si>
    <t>108S306</t>
  </si>
  <si>
    <t>逢甲大學</t>
  </si>
  <si>
    <t>108-110年曾文水庫放淤監測與下游河道變遷影響分析-河口海域調查</t>
  </si>
  <si>
    <t>108S313</t>
  </si>
  <si>
    <t>泰德興精密電子(昆山)有限公司</t>
  </si>
  <si>
    <t>泰德興精密電子(昆山)有限公司溫室氣體盤查輔導暨查證</t>
  </si>
  <si>
    <t>108S314</t>
  </si>
  <si>
    <t>108年臺南市智慧防汛網技術整合研究與應用</t>
  </si>
  <si>
    <t>齊孝定</t>
  </si>
  <si>
    <t>108S316</t>
  </si>
  <si>
    <t>Siargo Ltd.</t>
  </si>
  <si>
    <t>USA</t>
  </si>
  <si>
    <t>氣體感測器之感應材料研究</t>
  </si>
  <si>
    <t>WELL　AP　國際健康建築專業顧問師輔導認證培訓班</t>
  </si>
  <si>
    <t>108S344</t>
  </si>
  <si>
    <t>汞連續自動監測儀偵測極限驗證計畫</t>
  </si>
  <si>
    <t>108S373</t>
  </si>
  <si>
    <t>109及110年度永續發展報告書編製</t>
  </si>
  <si>
    <t>108S376</t>
  </si>
  <si>
    <t>FORTEMEDIA HONG KONG LIMITED</t>
  </si>
  <si>
    <t>高壓氣體對麥克風損害之模擬分析</t>
  </si>
  <si>
    <t>108S381</t>
  </si>
  <si>
    <t>108年度濾材物化特性研究計畫</t>
  </si>
  <si>
    <t>108S387</t>
  </si>
  <si>
    <t>高雄市前金區原高雄市市營住宅先期基礎調查研究</t>
  </si>
  <si>
    <t>108S388</t>
  </si>
  <si>
    <t>Onshore　Lidar　Measurement　(陸域光達量測)</t>
  </si>
  <si>
    <t>108S389</t>
  </si>
  <si>
    <t>打狗水道淨水池系統調查研究暨修復及再利用計畫案</t>
  </si>
  <si>
    <t>109E003R</t>
  </si>
  <si>
    <t>109年度智慧鐵人創意競賽及培圳計畫-總部及培訓推廣計畫</t>
  </si>
  <si>
    <t>108S396</t>
  </si>
  <si>
    <t>109S018</t>
  </si>
  <si>
    <t>高雄市-六龜區-D009(竹林)潛在大規模崩塌區災害調查</t>
  </si>
  <si>
    <t>109S031</t>
  </si>
  <si>
    <t>氣凝膠量產技術及其應用產品開發</t>
  </si>
  <si>
    <t>109S034</t>
  </si>
  <si>
    <t>鋁箔包電池(1Ah)組裝製作研發</t>
  </si>
  <si>
    <t>109S035</t>
  </si>
  <si>
    <t>海淡濃排水回收漿狀氫氧化鎂之應用：阻燃劑原料開發之可行性評估研究</t>
  </si>
  <si>
    <t>109C003</t>
  </si>
  <si>
    <t>南海水文監測計畫–南沙太平島水文浮標觀測系統建置委託專業服務案</t>
  </si>
  <si>
    <t>109S041</t>
  </si>
  <si>
    <t>109年度嚴慶齡基金會研究發展計畫_鎂合金方向盤疲勞耐久強度模擬及疲勞曲線建立</t>
  </si>
  <si>
    <t>黃才？</t>
  </si>
  <si>
    <t>109S042</t>
  </si>
  <si>
    <t>109年度嚴慶齡基金會研究發展計畫_WHIPLASH　動態分數預測的CAE模型</t>
  </si>
  <si>
    <t>109S051</t>
  </si>
  <si>
    <t>109S052</t>
  </si>
  <si>
    <t>109年度臺南市住商節電行動-服務業設備汰換與智慧用電補助計畫委託專業服務案</t>
  </si>
  <si>
    <t>109S054</t>
  </si>
  <si>
    <t>升降機乘場門組件防火性能研討</t>
  </si>
  <si>
    <t>109S064</t>
  </si>
  <si>
    <t>長興材料工業股份有限公司屏南分公司</t>
  </si>
  <si>
    <t>長興材料工業股份有限公司屏南分公司ISO　50001:2018能源管理系統改版輔導</t>
  </si>
  <si>
    <t>109B001</t>
  </si>
  <si>
    <t>109-114年業務開辦費</t>
  </si>
  <si>
    <t>109S073</t>
  </si>
  <si>
    <t>熱驅動式空調系統與區域暖房之研析(採購單號︰3000619630)</t>
  </si>
  <si>
    <t>109S080</t>
  </si>
  <si>
    <t>三皇生物科技股份有限公司溫室氣體盤查、營運(組織)型/產品水足跡盤查及產品碳足跡暨碳標籤更新輔導</t>
  </si>
  <si>
    <t>109S078</t>
  </si>
  <si>
    <t>推動源頭減量及資源循環計畫(109~110年度)-輔導園區事業取得BS8001循環經濟實施原則符合性查核聲明</t>
  </si>
  <si>
    <t>109S081</t>
  </si>
  <si>
    <t>力晶積成電子製造股份有限公司企業社會責任報告書(2019年版)輔導</t>
  </si>
  <si>
    <t>109S098</t>
  </si>
  <si>
    <t>109年度臺南分局營造業四化及職安提升於水土保持工程應用</t>
  </si>
  <si>
    <t>109S099</t>
  </si>
  <si>
    <t>乙正營造有限公司</t>
  </si>
  <si>
    <t>白河段瀝青混凝土路面整修及零星修補工程(109)-路面撓度檢測評估</t>
  </si>
  <si>
    <t>109S102</t>
  </si>
  <si>
    <t>109S106</t>
  </si>
  <si>
    <t>岡山段轄區瀝青混凝土路面整修及零星修補工程(109)路面耐用年限評估及分析</t>
  </si>
  <si>
    <t>運動科學中心</t>
  </si>
  <si>
    <t>盧建全</t>
  </si>
  <si>
    <t>00206N1</t>
  </si>
  <si>
    <t>體育運動人才培育計畫</t>
  </si>
  <si>
    <t>109S111</t>
  </si>
  <si>
    <t>桃園國際機場股份有限公司</t>
  </si>
  <si>
    <t>機場模擬軟體功能調整案</t>
  </si>
  <si>
    <t>109S113</t>
  </si>
  <si>
    <t>凌華科技股份有限公司</t>
  </si>
  <si>
    <t>具物理限制之三維路徑規劃演算法於四軸伺服平台之加工應用</t>
  </si>
  <si>
    <t>109S116</t>
  </si>
  <si>
    <t>海管室永安至通霄海管KP42近岸端海域海流監測工作(案號：LEA0800013)</t>
  </si>
  <si>
    <t>109S120</t>
  </si>
  <si>
    <t>109年肉製產品碳水足跡暨碳標籤展期(減碳)輔導及查證</t>
  </si>
  <si>
    <t>109S127</t>
  </si>
  <si>
    <t>WPS20I9015-3經濟部水利署南區水資源局「牡丹水庫智慧營運與管理技術建置第四期」-水庫安全</t>
  </si>
  <si>
    <t>109R011</t>
  </si>
  <si>
    <t>製造部門能效提升計畫(4/4)-成立高效率節能產品或低碳技術策略中心分包計畫</t>
  </si>
  <si>
    <t>潔能系統整合與應用人才培育計畫-專業訓練課程</t>
  </si>
  <si>
    <t>109S144</t>
  </si>
  <si>
    <t>VitaPCRTM　SARS-COV-2　assay檢測試劑設計開發驗證試驗</t>
  </si>
  <si>
    <t>109S145</t>
  </si>
  <si>
    <t>久元電子股份有限公司</t>
  </si>
  <si>
    <t>久元電子股份有限公司優質企業(AEO)制度輔導建置</t>
  </si>
  <si>
    <t>109S146</t>
  </si>
  <si>
    <t>南投縣政府委託辦理特定工廠登記說明會</t>
  </si>
  <si>
    <t>109S147</t>
  </si>
  <si>
    <t>更新實業股份有限公司</t>
  </si>
  <si>
    <t>更新實業股份有限公司職業安全衛生守規性提升輔導</t>
  </si>
  <si>
    <t>109S148</t>
  </si>
  <si>
    <t>更新實業股份有限公司雲林縣環境保護局_雲林縣堆置垃圾打包計畫　碳足跡減量計算暨守規性提升輔導輔導</t>
  </si>
  <si>
    <t>109S149</t>
  </si>
  <si>
    <t>更新實業股份有限公司臺中市一般廢棄物分選打包計畫　碳足跡減量計算暨守規性提升輔導</t>
  </si>
  <si>
    <t>109S159</t>
  </si>
  <si>
    <t>「連江縣南北竿跨海大橋（馬祖大橋）綜合規劃及環境評估服務工作」海域水質及底質調查</t>
  </si>
  <si>
    <t>109R014</t>
  </si>
  <si>
    <t>製造業產品環境足跡與資源永續推動計畫-產品環境足跡示範輔導(契約編號:109121710-E)</t>
  </si>
  <si>
    <t>109S174</t>
  </si>
  <si>
    <t>海保署認證鯨豚觀察員訓練課程</t>
  </si>
  <si>
    <t>廖立文</t>
  </si>
  <si>
    <t>109S165</t>
  </si>
  <si>
    <t>國家太空中心參與太空氣象與通訊國際組織之策略與實踐(案號︰NSPO-S-109149)</t>
  </si>
  <si>
    <t>微奈米科技研究中心2020年暑期機台教育訓練課程</t>
  </si>
  <si>
    <t>鍾賢龍</t>
  </si>
  <si>
    <t>109S193</t>
  </si>
  <si>
    <t>金鋁股份有限公司</t>
  </si>
  <si>
    <t>氮化鋁應用技術開發</t>
  </si>
  <si>
    <t>109S194</t>
  </si>
  <si>
    <t>世界先進積體電路股份有限公司ISO　50001教育訓練</t>
  </si>
  <si>
    <t>109S195</t>
  </si>
  <si>
    <t>北竿機場跑道改善計畫第一階段環境影響評估委託技術服務--海域生態調查評估與漁業經濟調查</t>
  </si>
  <si>
    <t>109S203</t>
  </si>
  <si>
    <t>宏舜開發股份有限公司</t>
  </si>
  <si>
    <t>高雄美術館園區HH大樓多功能廳堂建築聲學顧問</t>
  </si>
  <si>
    <t>109S204</t>
  </si>
  <si>
    <t>中國石油化學工業開發股份有限公司小港廠</t>
  </si>
  <si>
    <t>中國石油化學工業開發股份有限公司小港廠產品碳足跡輔導</t>
  </si>
  <si>
    <t>109S205</t>
  </si>
  <si>
    <t>致伸科技股份有限公司ISO14064-1:2018溫室氣體(類別3~6)盤查輔導</t>
  </si>
  <si>
    <t>109S210</t>
  </si>
  <si>
    <t>剝蚵殼機之壓力容器分析</t>
  </si>
  <si>
    <t>109S213</t>
  </si>
  <si>
    <t>台北國際聯合建築師事務所</t>
  </si>
  <si>
    <t>彰化商業銀行建成大樓風洞試驗</t>
  </si>
  <si>
    <t>109S214</t>
  </si>
  <si>
    <t>艾爾清科技股份有限公司</t>
  </si>
  <si>
    <t>建立高效廢水處理藻菌系統之篩選/保存與放大培養技術</t>
  </si>
  <si>
    <t>109S223</t>
  </si>
  <si>
    <t>金門海洋產業與資源利用空間分佈現況調查</t>
  </si>
  <si>
    <t>LEED　V4　GA國際綠建築認證班</t>
  </si>
  <si>
    <t>陳勁甫</t>
  </si>
  <si>
    <t>109P011</t>
  </si>
  <si>
    <t>臺南市捷運工程處</t>
  </si>
  <si>
    <t>台南市先進運輸系統整體路網規劃成果研討會</t>
  </si>
  <si>
    <t>109S245</t>
  </si>
  <si>
    <t>109年度嘉義市未登記工廠輔導業務委託專業服務案</t>
  </si>
  <si>
    <t>109S249</t>
  </si>
  <si>
    <t>緯創資通股份有限公司</t>
  </si>
  <si>
    <t>鐵、公路精準定位系統及驗證</t>
  </si>
  <si>
    <t>109S256</t>
  </si>
  <si>
    <t>成信實業股份有限公司</t>
  </si>
  <si>
    <t>銅摻雜於奈米級二氧化矽粒子及其導電性研究</t>
  </si>
  <si>
    <t>109S258</t>
  </si>
  <si>
    <t>產業AI　SIG智慧應用輔導計畫委託服務</t>
  </si>
  <si>
    <t>109S272</t>
  </si>
  <si>
    <t>南部地區水利事業節電管理分析</t>
  </si>
  <si>
    <t>109S279</t>
  </si>
  <si>
    <t>109年度淨水濾材品質研究計畫</t>
  </si>
  <si>
    <t>109S281</t>
  </si>
  <si>
    <t>鏈結產學研金合作探勘計畫(訂購單號:3000646319)</t>
  </si>
  <si>
    <t>謝秉軒</t>
  </si>
  <si>
    <t>109S288</t>
  </si>
  <si>
    <t>109及110年鳳山水庫安全檢查及監測分析委託服務—主、副壩地電阻影像法探測工作</t>
  </si>
  <si>
    <t>109S295</t>
  </si>
  <si>
    <t>反應產物共36批委託分析檢測(採購單號:3000646507)</t>
  </si>
  <si>
    <t>黃勇介</t>
  </si>
  <si>
    <t>109S329</t>
  </si>
  <si>
    <t>2.5D視覺定位_語義平面圖</t>
  </si>
  <si>
    <t>110S006</t>
  </si>
  <si>
    <t>110年度資料浮標維護與資訊管理作業</t>
  </si>
  <si>
    <t>109S330</t>
  </si>
  <si>
    <t>長榮鋼鐵股份有限公司</t>
  </si>
  <si>
    <t>長榮鋼鐵股公司2022年CSR報告書輔導</t>
  </si>
  <si>
    <t>110S002</t>
  </si>
  <si>
    <t>國泰化工廠股份有限公司2020年企業社會責任(CSR)報告書輔導</t>
  </si>
  <si>
    <t>110S009</t>
  </si>
  <si>
    <t>110年南科創新創業輔導培育計畫</t>
  </si>
  <si>
    <t>109S338</t>
  </si>
  <si>
    <t>巨威機電科技股份有限公司</t>
  </si>
  <si>
    <t>有機矽耐燃板(氣凝膠酚醛板)開發試製</t>
  </si>
  <si>
    <t>110E005D</t>
  </si>
  <si>
    <t>110至111年「環境用藥專業技術人員訓練」計畫</t>
  </si>
  <si>
    <t>110S014</t>
  </si>
  <si>
    <t>威健實業股份有公司</t>
  </si>
  <si>
    <t>威健實業股份有公司2021年永續報告書輔導計畫</t>
  </si>
  <si>
    <t>110S015</t>
  </si>
  <si>
    <t>「創新醫材產學」合作計畫</t>
  </si>
  <si>
    <t>110S016</t>
  </si>
  <si>
    <t>精益產品研發系統技術輔導合同</t>
  </si>
  <si>
    <t>110S020</t>
  </si>
  <si>
    <t>義達營造有限公司</t>
  </si>
  <si>
    <t>澎湖媽祖觀光文化園區雕像統包工程-表面披覆物風壓試驗</t>
  </si>
  <si>
    <t>110S021</t>
  </si>
  <si>
    <t>進口鹽品試驗委託檢測研究契約</t>
  </si>
  <si>
    <t>109S342</t>
  </si>
  <si>
    <t>城都國際開發規劃管理顧問有限公司</t>
  </si>
  <si>
    <t>環境規劃策略暨溝通座談活動執行作業</t>
  </si>
  <si>
    <t>110S026</t>
  </si>
  <si>
    <t>曾文水庫抽泥作業第三期-清淤計量及檢驗(4/5)</t>
  </si>
  <si>
    <t>110S027</t>
  </si>
  <si>
    <t>110年度水庫集水區保育治理推動綜整服務計畫</t>
  </si>
  <si>
    <t>110S028</t>
  </si>
  <si>
    <t>110-111年度曾文水庫集水區土砂監測與分析暨牡丹水庫土砂監測先期評估</t>
  </si>
  <si>
    <t>110S030</t>
  </si>
  <si>
    <t>慶豐富實業股份有限公司</t>
  </si>
  <si>
    <t>慶豐富實業股份有限公司2020年企業社會責任(CSR)報告書輔導</t>
  </si>
  <si>
    <t>110S031</t>
  </si>
  <si>
    <t>110年防汛整合與曾文水庫防洪排砂運轉決策支援</t>
  </si>
  <si>
    <t>110S032</t>
  </si>
  <si>
    <t>110-111年台南園區環境微振監測系統佈設計畫</t>
  </si>
  <si>
    <t>110R003</t>
  </si>
  <si>
    <t>110年產業用水效能提升計畫</t>
  </si>
  <si>
    <t>110C001</t>
  </si>
  <si>
    <t>固定污染源空氣污染物連續自動監測設施系統審查制度建置及制度輔導管理計畫</t>
  </si>
  <si>
    <t>110S038</t>
  </si>
  <si>
    <t>東和鋼鐵企業股份有限公司桃園廠及高雄廠EPD宣告暨認證輔導</t>
  </si>
  <si>
    <t>110R004</t>
  </si>
  <si>
    <t>「110年工業安全智慧化輔導計畫」分包計畫(1)　-風險管理技術輔導</t>
  </si>
  <si>
    <t>110S045</t>
  </si>
  <si>
    <t>Environmental　Impact　Assessment　for　NPI　Taichung　Offshore　Wind　Farm-海域水質模擬及評估</t>
  </si>
  <si>
    <t>110C005</t>
  </si>
  <si>
    <t>離岸風電場生態保育環境監測研究-苗栗風場</t>
  </si>
  <si>
    <t>110S066</t>
  </si>
  <si>
    <t>即時三維感知定位演算法開發(案號︰NSPO-S-110053)</t>
  </si>
  <si>
    <t>110C007</t>
  </si>
  <si>
    <t>110年度國定古蹟、重要聚落建築群及重要文化景觀分區專業服務中心（三區）委託專業服務案</t>
  </si>
  <si>
    <t>110C008</t>
  </si>
  <si>
    <t>110年度「古蹟修復工程工地負責人培訓班(南區)」委託專業服務案</t>
  </si>
  <si>
    <t>110C014</t>
  </si>
  <si>
    <t>應用模擬模式建立國際機場空側容量評析方法之研究(1/2)(MOTC－IOT－110－ECB007)</t>
  </si>
  <si>
    <t>110C016</t>
  </si>
  <si>
    <t>110年度近海水文觀測站網維護管理與運作</t>
  </si>
  <si>
    <t>李崇誠</t>
  </si>
  <si>
    <t>110S086</t>
  </si>
  <si>
    <t>繪製寶二水庫周邊立木分布地圖</t>
  </si>
  <si>
    <t>110C019</t>
  </si>
  <si>
    <t>110年潮位及風力觀測系統維護與觀測資料品管統計(IOT-110-H2D012)</t>
  </si>
  <si>
    <t>110S087</t>
  </si>
  <si>
    <t>上境科技股份有限公司</t>
  </si>
  <si>
    <t>上境科技股份有限公司高雄市政府環境保護局「110年度推動全民綠生活暨碳足跡標籤推廣計畫」專案服務計畫　-碳標籤輔導</t>
  </si>
  <si>
    <t>110S139</t>
  </si>
  <si>
    <t>110年度整合作物現地調查判釋計畫委外案</t>
  </si>
  <si>
    <t>110S122</t>
  </si>
  <si>
    <t>110-111年南化水庫防洪防淤運轉決策支援系統建置及汛期諮詢服務</t>
  </si>
  <si>
    <t>110S126</t>
  </si>
  <si>
    <t>金晶矽砂股份有限公司</t>
  </si>
  <si>
    <t>金晶矽砂股份有限公司樹脂砂推薦系統先期評估工作</t>
  </si>
  <si>
    <t>110S140</t>
  </si>
  <si>
    <t>反應產物共23批委託分析檢測(採購單號︰3000666016)</t>
  </si>
  <si>
    <t>110S141</t>
  </si>
  <si>
    <t>110年度集水區土砂監測站維運與分析計畫</t>
  </si>
  <si>
    <t>110S144</t>
  </si>
  <si>
    <t>110年度烏山頭水庫放淤濃度監測採樣委託技術服務</t>
  </si>
  <si>
    <t>110S145</t>
  </si>
  <si>
    <t>技術支援平台整合服務等6項(XW10055P094PE-CS)</t>
  </si>
  <si>
    <t>110C022</t>
  </si>
  <si>
    <t>海域船舶排放之作業化空品預測模式委託專業服務案(案號︰NAMR110067)</t>
  </si>
  <si>
    <t>110S149</t>
  </si>
  <si>
    <t>還原製程對麻田散鐵系不銹鋼(440M/440C)組織演變與腐蝕行為影響研究暨諮詢服務計畫</t>
  </si>
  <si>
    <t>110S158</t>
  </si>
  <si>
    <t>富邦大南港案-聲學顧問</t>
  </si>
  <si>
    <t>110S159</t>
  </si>
  <si>
    <t>富邦大南港案-建築環境分析</t>
  </si>
  <si>
    <t>110S161</t>
  </si>
  <si>
    <t>普勵特有限公司</t>
  </si>
  <si>
    <t>壓力感測塗料技術建置及驗證</t>
  </si>
  <si>
    <t>食安所</t>
  </si>
  <si>
    <t>陳怡如</t>
  </si>
  <si>
    <t>00205L2</t>
  </si>
  <si>
    <t>110S164</t>
  </si>
  <si>
    <t>「中埔及水上產業園區設置委託技術服務案」環境影響說明書─健康風險評估委託</t>
  </si>
  <si>
    <t>110S169</t>
  </si>
  <si>
    <t>睿能創意股份有限公司</t>
  </si>
  <si>
    <t>PCR+碳足跡(CFP)+溫室氣體盤查(GHG)顧問輔導費用</t>
  </si>
  <si>
    <t>110S179</t>
  </si>
  <si>
    <t>精準健康核心專家座談會專業勞務委託(採購單號︰3000669539)</t>
  </si>
  <si>
    <t>110S180</t>
  </si>
  <si>
    <t>含硫有機物反應材料樣品製作與反應分析(訂購單號︰3000655278)</t>
  </si>
  <si>
    <t>110P006</t>
  </si>
  <si>
    <t>財團法人慶恩教育基金會2021綠色科技研討會暨論文獎</t>
  </si>
  <si>
    <t>110S181</t>
  </si>
  <si>
    <t>電化學技術應用於抗菌不銹鋼的開發研究</t>
  </si>
  <si>
    <t>110S183</t>
  </si>
  <si>
    <t>「110年度大用水戶效率用水管理輔導計畫」</t>
  </si>
  <si>
    <t>108S034</t>
  </si>
  <si>
    <t>聯奇開發股份有限公司樹谷分公司</t>
  </si>
  <si>
    <t>鹽水溪整治計畫放流水氮磷對地面承受水體之貢獻量評估三年計畫</t>
  </si>
  <si>
    <t>108C004</t>
  </si>
  <si>
    <t>108年度南區水庫水質治理前瞻綜合管理計畫</t>
  </si>
  <si>
    <t>鍾興陽</t>
  </si>
  <si>
    <t>108C006</t>
  </si>
  <si>
    <t>實尺寸鋼構屋角柱之火害結構行為研究</t>
  </si>
  <si>
    <t>108S059</t>
  </si>
  <si>
    <t>「彰濱案場土建及電網工程設計服務」太陽光電發電廠電力系統模擬分析</t>
  </si>
  <si>
    <t>108S102</t>
  </si>
  <si>
    <t>108年中區大用水戶輔導節水工作計畫　提供效率用水推動輔導服務(2)</t>
  </si>
  <si>
    <t>108S107</t>
  </si>
  <si>
    <t>108年南部地區結構物傾角監測試驗計畫(TD19001B)</t>
  </si>
  <si>
    <t>108S115</t>
  </si>
  <si>
    <t>108年度烏山頭水庫放淤濃度監測採樣</t>
  </si>
  <si>
    <t>108P101R</t>
  </si>
  <si>
    <t>研發與學術合作整合服務等7項-國外專家研討會(楊威迦)</t>
  </si>
  <si>
    <t>108S140</t>
  </si>
  <si>
    <t>108年度臺南分局職業安全衛生提升推動計畫</t>
  </si>
  <si>
    <t>108S142</t>
  </si>
  <si>
    <t>禾揚聯合高雄夢時代二期新建住宅風洞試驗</t>
  </si>
  <si>
    <t>108S159</t>
  </si>
  <si>
    <t>「智慧醫療產學合作服務與國際推廣輸出」採購案　</t>
  </si>
  <si>
    <t>108S146</t>
  </si>
  <si>
    <t>108-109年南化水庫取水口前庭抽泥清淤計量及檢驗</t>
  </si>
  <si>
    <t>108S149</t>
  </si>
  <si>
    <t>蔡草如寺廟彩繪作品數位典藏計畫</t>
  </si>
  <si>
    <t>108S155</t>
  </si>
  <si>
    <t>108年臺南市商業現代化輔導計畫</t>
  </si>
  <si>
    <t>陳盈如</t>
  </si>
  <si>
    <t>108S160</t>
  </si>
  <si>
    <t>Neural Network Analysis with Formal Methods (I)</t>
  </si>
  <si>
    <t>108S163</t>
  </si>
  <si>
    <t>Tymphany HK Limited(迪芬尼香港有限公司)</t>
  </si>
  <si>
    <t>Tymphany　HK　Limited能源管理系統建置輔導</t>
  </si>
  <si>
    <t>108S173</t>
  </si>
  <si>
    <t>以輪型機器人運動學為基礎之打滑偵測與位置估測技術研究</t>
  </si>
  <si>
    <t>108S171</t>
  </si>
  <si>
    <t>108S172</t>
  </si>
  <si>
    <t>108S174</t>
  </si>
  <si>
    <t>108S175</t>
  </si>
  <si>
    <t>臻璽文化有限公司</t>
  </si>
  <si>
    <t>食在有藝烘焙人生全制霸創新經營計畫</t>
  </si>
  <si>
    <t>108S181</t>
  </si>
  <si>
    <t>華美光學科技股份有限公司產品碳足跡輔導</t>
  </si>
  <si>
    <t>108S182</t>
  </si>
  <si>
    <t>亞達科技股份有限公司</t>
  </si>
  <si>
    <t>整合設備3D-CAD模型之虛擬實境室內定位技術建立</t>
  </si>
  <si>
    <t>李旺龍</t>
  </si>
  <si>
    <t>108S190</t>
  </si>
  <si>
    <t>自黏鐵芯感應加熱之多重物理量有限元素分析暨製程最佳化資料庫建立</t>
  </si>
  <si>
    <t>108S193</t>
  </si>
  <si>
    <t>龍鑾潭水庫壩體地電阻探測分析</t>
  </si>
  <si>
    <t>108S195</t>
  </si>
  <si>
    <t>高雄市六龜區華北路54及56號林務局屏東林區管理處工眷屬宿舍先期基礎調查研究</t>
  </si>
  <si>
    <t>108P003</t>
  </si>
  <si>
    <t>108？「微生物農業論壇」</t>
  </si>
  <si>
    <t>108S201</t>
  </si>
  <si>
    <t>漢翔航空工業股份有限公司綠建築建置輔導計畫</t>
  </si>
  <si>
    <t>108S202</t>
  </si>
  <si>
    <t>委託感測模組CFD流道模擬(採購單號:3000588182)</t>
  </si>
  <si>
    <t>108S208</t>
  </si>
  <si>
    <t>商尼製輪實業股份有限公司</t>
  </si>
  <si>
    <t>電控醫療輪組</t>
  </si>
  <si>
    <t>108S209</t>
  </si>
  <si>
    <t>化學迴路系統操作與質能平衡模擬(採購編號:3000588208)</t>
  </si>
  <si>
    <t>108S211</t>
  </si>
  <si>
    <t>中華郵政108年企業社會責任報告書編製計畫專案</t>
  </si>
  <si>
    <t>108S216</t>
  </si>
  <si>
    <t>岡山工務段轄區瀝青混凝土路面撓度檢測評估(108)</t>
  </si>
  <si>
    <t>108S219</t>
  </si>
  <si>
    <t>群甡聯合建築師事務所</t>
  </si>
  <si>
    <t>水萍塭地下停車場案之建築環境模擬分析</t>
  </si>
  <si>
    <t>108S222</t>
  </si>
  <si>
    <t>108-109年台南園區環境微振監測系統佈設計畫</t>
  </si>
  <si>
    <t>108S223</t>
  </si>
  <si>
    <t>多元水源智慧調控-3.巨量資料分析及動態調控模式-水資源調配模組建置工作</t>
  </si>
  <si>
    <t>108C028</t>
  </si>
  <si>
    <t>「因應極端氣候之水韌性提升與推動(1/2)」</t>
  </si>
  <si>
    <t>108S225</t>
  </si>
  <si>
    <t>國道1號三義路段SMA整修評估及建議案勞務契約</t>
  </si>
  <si>
    <t>108S232</t>
  </si>
  <si>
    <t>允豐工業股份有限公司</t>
  </si>
  <si>
    <t>廢棄物再生之研究</t>
  </si>
  <si>
    <t>108S234</t>
  </si>
  <si>
    <t>泓格科技股份有限公司</t>
  </si>
  <si>
    <t>IEC-61850/Modbus協議轉換閘道器程式碼開發</t>
  </si>
  <si>
    <t>108S235</t>
  </si>
  <si>
    <t>108年水庫集水區現地表層沖刷無線監測計畫(TD19013A)</t>
  </si>
  <si>
    <t>108E012D</t>
  </si>
  <si>
    <t>108年度空氣污染物專責人員訓練目測判煙課程專案計畫</t>
  </si>
  <si>
    <t>108S236</t>
  </si>
  <si>
    <t>108年嘉義市老建築保存再生計畫</t>
  </si>
  <si>
    <t>108S238</t>
  </si>
  <si>
    <t>知本森林遊樂區崩塌潛勢調查、監測計畫（Ⅲ）</t>
  </si>
  <si>
    <t>108S239</t>
  </si>
  <si>
    <t>行政院農業委員會林業試驗所</t>
  </si>
  <si>
    <t>利用空載光達多重回波產製森林樹冠層高度模型(canopy　height　model，CHM)(案號︰108A045-04)</t>
  </si>
  <si>
    <t>108S240</t>
  </si>
  <si>
    <t>亞細亞防火建材有限公司</t>
  </si>
  <si>
    <t>產業技術及人才培育研究計畫︰亞細亞防火建材聯合研究中心</t>
  </si>
  <si>
    <t>108S244</t>
  </si>
  <si>
    <t>異型斜向微孔蜂巢型吸音板性能研究</t>
  </si>
  <si>
    <t>108S245</t>
  </si>
  <si>
    <t>拓方營造有限公司</t>
  </si>
  <si>
    <t>南投段轄區路面維護工程鋪面檢測評估</t>
  </si>
  <si>
    <t>108S248</t>
  </si>
  <si>
    <t>星系優化之先期研究(XJ08142P699PE-CS)</t>
  </si>
  <si>
    <t>108S250</t>
  </si>
  <si>
    <t>觸媒物化性委託檢驗(案號:EEF0815001)</t>
  </si>
  <si>
    <t>108S259</t>
  </si>
  <si>
    <t>恒耀國際股份有限公司</t>
  </si>
  <si>
    <t>恒耀國際股份有限公司優質企業(AEO)制度輔導建置</t>
  </si>
  <si>
    <t>108S261</t>
  </si>
  <si>
    <t>寶建桃園人力資源發展中心之建築環境模擬分析案</t>
  </si>
  <si>
    <t>108S262</t>
  </si>
  <si>
    <t>沼氣發氣量及硫化氫濃度檢測( 採購單號3000594305)</t>
  </si>
  <si>
    <t>108S292</t>
  </si>
  <si>
    <t>鄰近既有鐵路與結構物地下開挖引致地盤反應之研究</t>
  </si>
  <si>
    <t>108S272</t>
  </si>
  <si>
    <t>康普材料科技股份有限公司ISO　45001職業安全衛生管理系統輔導</t>
  </si>
  <si>
    <t>108S273</t>
  </si>
  <si>
    <t>康普材料科技股份有限公司溫室氣體盤查輔導</t>
  </si>
  <si>
    <t>108S291</t>
  </si>
  <si>
    <t>鐵路地下化引致地下水位反應之研究</t>
  </si>
  <si>
    <t>108S300</t>
  </si>
  <si>
    <t>牡丹水庫智慧營運與管理技術建置第三期</t>
  </si>
  <si>
    <t>108S315</t>
  </si>
  <si>
    <t>「智慧機械產業人才職能課程開發與製作」委託計畫　</t>
  </si>
  <si>
    <t>108S317</t>
  </si>
  <si>
    <t>BOSCH Sensortec GmbH</t>
  </si>
  <si>
    <t>光學元件測量　(measurement　of　optical　components)</t>
  </si>
  <si>
    <t>108S320</t>
  </si>
  <si>
    <t>億光電子工業股份有限公司2019年度企業社會責任報告書輔導</t>
  </si>
  <si>
    <t>108S321</t>
  </si>
  <si>
    <t>產業AI化專家服務團規劃執行服務案</t>
  </si>
  <si>
    <t>108P107R</t>
  </si>
  <si>
    <t>國內專家技術研討會-楊瑞彬</t>
  </si>
  <si>
    <t>108P109R</t>
  </si>
  <si>
    <t>國內專家技術研討會-蔣小偉</t>
  </si>
  <si>
    <t>108P110R</t>
  </si>
  <si>
    <t>國外專家技術研討會-楊威迦4</t>
  </si>
  <si>
    <t>108P112R</t>
  </si>
  <si>
    <t>國內專家技術研討會-蕭庭郎2</t>
  </si>
  <si>
    <t>108S322</t>
  </si>
  <si>
    <t>台灣參與國際太空組織可行性與策略評估</t>
  </si>
  <si>
    <t>108S326</t>
  </si>
  <si>
    <t>單體船與三體船之耐海性分析委託勞務案</t>
  </si>
  <si>
    <t>趙怡欽</t>
  </si>
  <si>
    <t>108S327</t>
  </si>
  <si>
    <t>預熱式1N級過氧化氫推進器(XB08347PB17PE-CS)</t>
  </si>
  <si>
    <t>108S328</t>
  </si>
  <si>
    <t>臺灣銀行高雄分行(含附屬設施倉庫A、B、C及車庫)先期基礎調查研究案</t>
  </si>
  <si>
    <t>2020微奈米科普營活動</t>
  </si>
  <si>
    <t>108S339</t>
  </si>
  <si>
    <t>台灣聚合化學品股份有限公司高雄廠</t>
  </si>
  <si>
    <t>EVA製程中衍生廢棄物wax再利用之研究</t>
  </si>
  <si>
    <t>108S342</t>
  </si>
  <si>
    <t>石安牧場2019年企業社會責任(CSR)報告書輔導</t>
  </si>
  <si>
    <t>108S343</t>
  </si>
  <si>
    <t>台南紡織股份有限公司2019年企業社會責任(CSR)報告書輔導</t>
  </si>
  <si>
    <t>109S001</t>
  </si>
  <si>
    <t>大統益股份有限公司2019？企業社會責任報告書？新輔導</t>
  </si>
  <si>
    <t>108S366</t>
  </si>
  <si>
    <t>功得電子工業股份有限公司</t>
  </si>
  <si>
    <t>多鍍層結構金屬線之電遷移研究(Electromigration　Study　of　Multi-coating　Metallic　Wires)</t>
  </si>
  <si>
    <t>108S370</t>
  </si>
  <si>
    <t>109年度充電加值學習系列課程</t>
  </si>
  <si>
    <t>109E002C</t>
  </si>
  <si>
    <t>109年度產業人才投資計畫</t>
  </si>
  <si>
    <t>108S384</t>
  </si>
  <si>
    <t>臺東機場空側道面改善工程-國內外規範彙整及檢討合作計畫</t>
  </si>
  <si>
    <t>109S004</t>
  </si>
  <si>
    <t>109年度水庫庫區與集水區水質檢驗分析計畫</t>
  </si>
  <si>
    <t>108S390</t>
  </si>
  <si>
    <t>南化水庫第三次暨鏡面水庫第四次定期安全評估--南化及鏡面水庫智慧監測管理系統評估建議工作</t>
  </si>
  <si>
    <t>湯硯安</t>
  </si>
  <si>
    <t>109S007</t>
  </si>
  <si>
    <t>應用智能輔助判別系統提升非侵入性產前遺傳疾病篩檢</t>
  </si>
  <si>
    <t>南台科技大學</t>
  </si>
  <si>
    <t>陳冠仁</t>
  </si>
  <si>
    <t>貴儀中心</t>
  </si>
  <si>
    <t>109S009</t>
  </si>
  <si>
    <t>皇雅生技股份有限公司</t>
  </si>
  <si>
    <t>鎂醫材表面鈍化層與基地界面原子濃度分析暨諮詢服務</t>
  </si>
  <si>
    <t>109S011</t>
  </si>
  <si>
    <t>國立科學工藝博物館</t>
  </si>
  <si>
    <t>ISO50001:2018能源管理系統改版輔導</t>
  </si>
  <si>
    <t>109S019</t>
  </si>
  <si>
    <t>109年臺南市國土計畫審議期間新增產業用地GIS圖資檢討修正及顧問案</t>
  </si>
  <si>
    <t>109S023</t>
  </si>
  <si>
    <t>梁柱接頭預組工法性能試驗</t>
  </si>
  <si>
    <t>109S029</t>
  </si>
  <si>
    <t>航空燃油噴嘴技術諮詢(採購號號︰SXW0900180)</t>
  </si>
  <si>
    <t>109S030</t>
  </si>
  <si>
    <t>曾文水庫抽泥作業第三期-清淤計量及檢驗(3/5)</t>
  </si>
  <si>
    <t>109S036</t>
  </si>
  <si>
    <t>以立體式種苗育成搭配機械插植提高甘藷收穫智慧研究</t>
  </si>
  <si>
    <t>109S037</t>
  </si>
  <si>
    <t>慶豐富實業股份有限公司產品碳足跡盤查輔導</t>
  </si>
  <si>
    <t>109S039</t>
  </si>
  <si>
    <t>異常海象指標建立之研究</t>
  </si>
  <si>
    <t>109S040</t>
  </si>
  <si>
    <t>明基材料股份有限公司ISO14064-1:2018溫室氣體盤查改版輔導</t>
  </si>
  <si>
    <t>109S058</t>
  </si>
  <si>
    <t>勤億蛋品科技股份有限公司產品碳足跡暨碳標籤展期及新申請輔導</t>
  </si>
  <si>
    <t>109C011</t>
  </si>
  <si>
    <t>因應氣候變遷水源供應與經濟影響研究(2/2)</t>
  </si>
  <si>
    <t>洪國安</t>
  </si>
  <si>
    <t>109S063</t>
  </si>
  <si>
    <t>臺南市大台南不動產開發商業同業公會</t>
  </si>
  <si>
    <t>推動台南特色建築初期發展</t>
  </si>
  <si>
    <t>109R003</t>
  </si>
  <si>
    <t>109S070</t>
  </si>
  <si>
    <t>109年度企業人力資源提升計畫-華新麗華股份有限公司之循環經濟教育訓練</t>
  </si>
  <si>
    <t>黃安斌</t>
  </si>
  <si>
    <t>109C012</t>
  </si>
  <si>
    <t>IOT-109-H1C002公路土壤邊坡與擋土支撐監測系統精進及預警系統測試</t>
  </si>
  <si>
    <t>109C013</t>
  </si>
  <si>
    <t>109年度「國際海運資料庫」更新擴充及資料分析服務IOT-109-ED003</t>
  </si>
  <si>
    <t>109S076</t>
  </si>
  <si>
    <t>精進水庫集水區長期雨量預報暨科學化流量預報</t>
  </si>
  <si>
    <t>109S077</t>
  </si>
  <si>
    <t>臺南市市場處</t>
  </si>
  <si>
    <t>仁德(文賢)地區市一市場用地興建可行性評估</t>
  </si>
  <si>
    <t>109C015</t>
  </si>
  <si>
    <t>因應氣候變遷洪災韌性提升策略建構(2/2)</t>
  </si>
  <si>
    <t>109C016</t>
  </si>
  <si>
    <t>大數據分析技術進行鐵路供需診斷與策略分析(2/2)-完成鐵路系統供需診斷模式(IOT-109-EC005)</t>
  </si>
  <si>
    <t>109S093</t>
  </si>
  <si>
    <t>臺南市鹿耳門溪口海岸監測調查及淤沙問題之研究評估(第二期)</t>
  </si>
  <si>
    <t>109R005</t>
  </si>
  <si>
    <t>與地理資訊系統整合之崩塌與土石流運移行為模組109保發-11.1-保-01-06-001(42)</t>
  </si>
  <si>
    <t>109S105</t>
  </si>
  <si>
    <t>高雄市歷史建築舊打狗驛(北號誌樓)修復工程工作報告書委託服務案</t>
  </si>
  <si>
    <t>109C020</t>
  </si>
  <si>
    <t>109年度近海水文觀測站網維護管理與運作</t>
  </si>
  <si>
    <t>109C021</t>
  </si>
  <si>
    <t>智慧量水設備示範建置與其培力深耕計畫(2/2)</t>
  </si>
  <si>
    <t>109S128</t>
  </si>
  <si>
    <t>109年度「南科智慧製造產業聚落服務平臺推動計畫」</t>
  </si>
  <si>
    <t>109S125</t>
  </si>
  <si>
    <t>漁獲體型與漁撈環境影響因子分析</t>
  </si>
  <si>
    <t>109S130</t>
  </si>
  <si>
    <t>109年度「推動中小企業循環經濟能力接軌國際輔導計畫-循環經濟綠色創新應用輔導」-石安牧場綠能循環提升計畫</t>
  </si>
  <si>
    <t>109S132</t>
  </si>
  <si>
    <t>109年度新竹市服務業節電推動計畫</t>
  </si>
  <si>
    <t>白玨玲</t>
  </si>
  <si>
    <t>109S135</t>
  </si>
  <si>
    <t>研析固定污染源管制策略對產業衝擊及因應</t>
  </si>
  <si>
    <t>109S136</t>
  </si>
  <si>
    <t>研析特定區域有害空氣污染物排放現況</t>
  </si>
  <si>
    <t>109C023</t>
  </si>
  <si>
    <t>雷射高速掃描均勻溫場之熱模型分析研究</t>
  </si>
  <si>
    <t>109R013</t>
  </si>
  <si>
    <t>產業競爭力整合服務推動計畫-辦理製造業紓困及振興輔導訪視服務</t>
  </si>
  <si>
    <t>109S157</t>
  </si>
  <si>
    <t>中華電信股份有限公司台灣南區電信分公司</t>
  </si>
  <si>
    <t>長榮海運七櫃智慧櫃場通信建置案-桅桿風洞試驗</t>
  </si>
  <si>
    <t>109P103R</t>
  </si>
  <si>
    <t>國外專家研討會(楊威迦-3)</t>
  </si>
  <si>
    <t>109S161</t>
  </si>
  <si>
    <t>智慧生活產業下之傳產數位轉型需求研析與場域實證</t>
  </si>
  <si>
    <t>109S169</t>
  </si>
  <si>
    <t>弘陽食品股份有限公司</t>
  </si>
  <si>
    <t>弘陽食品股份有限公司產品碳足跡暨碳標籤輔導</t>
  </si>
  <si>
    <t>109S188</t>
  </si>
  <si>
    <t>109？臺南市智慧防汛網整合計畫-智慧決策系統研究與精進</t>
  </si>
  <si>
    <t>109S201</t>
  </si>
  <si>
    <t>迪芬尼聲學科技股份有限公司</t>
  </si>
  <si>
    <t>迪芬尼聲學科技股份有限公司ISO14064-1:2018溫室氣體(類別3~6)盤查輔導</t>
  </si>
  <si>
    <t>109S208</t>
  </si>
  <si>
    <t>「公共建設計畫全生命週期之營運評估-以台灣桃園國際機場聯外捷運建設計畫為例」委託研究案</t>
  </si>
  <si>
    <t>109S209</t>
  </si>
  <si>
    <t>109年箔子寮漁港外砂洲地形變化監測計畫</t>
  </si>
  <si>
    <t>劉奕賢</t>
  </si>
  <si>
    <t>109S216</t>
  </si>
  <si>
    <t>109年度水資源關鍵設施安全管理計畫工作</t>
  </si>
  <si>
    <t>109S217</t>
  </si>
  <si>
    <t>嘉發實業工廠股份有限公司</t>
  </si>
  <si>
    <t>嘉發實業工廠股份有限公司優質企業(AEO)制度輔導建置</t>
  </si>
  <si>
    <t>109S218</t>
  </si>
  <si>
    <t>東和鋼鐵企業股份有限公司ISO14064-1:2018溫室氣體Scope3盤查暨CDP網頁填寫專案輔導</t>
  </si>
  <si>
    <t>109S219</t>
  </si>
  <si>
    <t>東和鋼鐵企業股份有限公司EPD宣告暨認證輔導</t>
  </si>
  <si>
    <t>109S220</t>
  </si>
  <si>
    <t>東和鋼鐵企業股份有限公司TCFD揭露輔導</t>
  </si>
  <si>
    <t>109S221</t>
  </si>
  <si>
    <t>未知環境態勢感知演算法建構模組第1項(採購案號︰XW09168P183PE-CS)</t>
  </si>
  <si>
    <t>109S236</t>
  </si>
  <si>
    <t>精實產品研發於帶鋸機之創新設計專案輔導</t>
  </si>
  <si>
    <t>109S237</t>
  </si>
  <si>
    <t>立方衛星系統設計等3項(案號:XJ09106P981PE-CS)</t>
  </si>
  <si>
    <t>109S243</t>
  </si>
  <si>
    <t>張瑪龍陳玉霖聯合建築師事務所</t>
  </si>
  <si>
    <t>高雄學府循環住宅新建工程低碳建築認證</t>
  </si>
  <si>
    <t>109S244</t>
  </si>
  <si>
    <t>伸興工業股份有限公司企業社會責任(CSR)永續目標諮詢　暨溫室氣體盤查改版教育訓練輔導</t>
  </si>
  <si>
    <t>109S264</t>
  </si>
  <si>
    <t>摩綠國際有限公司</t>
  </si>
  <si>
    <t>Armstrong　DGS(暗架）+系統天花板靜力測試計畫</t>
  </si>
  <si>
    <t>109E018R</t>
  </si>
  <si>
    <t>110年度智慧鐵人創意競賽及培訓計畫-計畫總部、協助培訓推廣計畫</t>
  </si>
  <si>
    <t>109S269</t>
  </si>
  <si>
    <t>Security　Verification　of　CPU　Designs</t>
  </si>
  <si>
    <t>110S001</t>
  </si>
  <si>
    <t>新安東京海上產物保險(股)公司2020年企業社會責任(CSR)報告書輔導計畫</t>
  </si>
  <si>
    <t>109S280</t>
  </si>
  <si>
    <t>目標微生物定量分析(採購單號︰3000644224)</t>
  </si>
  <si>
    <t>109S287</t>
  </si>
  <si>
    <t>整合車流智慧辨識與無線嗅探技術之高速公路交通管理策略</t>
  </si>
  <si>
    <t>109S292</t>
  </si>
  <si>
    <t>109年金樽漁港岸基微波海洋波流遙測服務</t>
  </si>
  <si>
    <t>黃傑翔</t>
  </si>
  <si>
    <t>109S294</t>
  </si>
  <si>
    <t>離職預測模型</t>
  </si>
  <si>
    <t>109S309</t>
  </si>
  <si>
    <t>沃斯田鐵系不銹鋼310S網帶高溫性能研究</t>
  </si>
  <si>
    <t>109S311</t>
  </si>
  <si>
    <t>富樂夢股份有限公司產品碳足跡暨碳標籤更新輔導</t>
  </si>
  <si>
    <t>109S313</t>
  </si>
  <si>
    <t>百商數位科技股份有限公司</t>
  </si>
  <si>
    <t>雲端SCRM商情分析服務建置</t>
  </si>
  <si>
    <t>高雅鈴</t>
  </si>
  <si>
    <t>109S318</t>
  </si>
  <si>
    <t>數據智慧應用實證發展計畫之智慧應用實證推動服務規劃案</t>
  </si>
  <si>
    <t>109S319</t>
  </si>
  <si>
    <t>109S320</t>
  </si>
  <si>
    <t>澎湖縣109年度「縣市共推住商節電行動計畫」委託專業服務案</t>
  </si>
  <si>
    <t>109S321</t>
  </si>
  <si>
    <t>觸媒成型造粒技術開發委託案</t>
  </si>
  <si>
    <t>110S007</t>
  </si>
  <si>
    <t>綜合性非侵入性產前分子檢測-單基因疾病篩檢</t>
  </si>
  <si>
    <t>陳凱暉</t>
  </si>
  <si>
    <t>110S036</t>
  </si>
  <si>
    <t>丹麥商沃旭風力開發股份有限公司台灣分公司</t>
  </si>
  <si>
    <t>Evaluation　of　wind　power　curtailment　rate　and　wind　power　curtailment　risk (PO number: 4800170288)</t>
  </si>
  <si>
    <t>110S049</t>
  </si>
  <si>
    <t>110S047</t>
  </si>
  <si>
    <t>透過AI自動辨識輔助高精地圖物件建置案</t>
  </si>
  <si>
    <t>110S060</t>
  </si>
  <si>
    <t>臺灣土地銀行股份有限公司</t>
  </si>
  <si>
    <t>臺灣土地銀行股份有限公司109年度企業社會責任報告書　</t>
  </si>
  <si>
    <t>110C006</t>
  </si>
  <si>
    <t>銓崴國際有限公司</t>
  </si>
  <si>
    <t>CEMS　數據資料　AI智慧大數據分析稽查應用作業</t>
  </si>
  <si>
    <t>110S055</t>
  </si>
  <si>
    <t>110年度嘉義市未登記工廠輔導業務委託專業服務案</t>
  </si>
  <si>
    <t>110P004</t>
  </si>
  <si>
    <t>大台南永續不動產開發及綠能推動論壇</t>
  </si>
  <si>
    <t>110E015C</t>
  </si>
  <si>
    <t>環境保護專責及技術人員在職訓練(計畫編號︰EPA-110-TB02-02-75)</t>
  </si>
  <si>
    <t>110S067</t>
  </si>
  <si>
    <t>110年高雄市低碳永續家園建構推動計畫</t>
  </si>
  <si>
    <t>108E008R</t>
  </si>
  <si>
    <t>108年度智慧鐵人創意競賽及培訓計畫-總部及培訓推廣計畫</t>
  </si>
  <si>
    <t>108S036</t>
  </si>
  <si>
    <t>太空無人飛行器三維導控技術研發(採購案號︰NSPO-S-108024)</t>
  </si>
  <si>
    <t>108S045</t>
  </si>
  <si>
    <t>TEPCO Power Grid  Inc.</t>
    <phoneticPr fontId="2" type="noConversion"/>
  </si>
  <si>
    <t>Research　for　Developing　Community　Energy　Management　System　in　Shalun　Green　Energy　Science　City</t>
  </si>
  <si>
    <t>108S046</t>
  </si>
  <si>
    <t>南部生醫加速器推動(採購單號︰3000578809</t>
  </si>
  <si>
    <t>108S063</t>
  </si>
  <si>
    <t>PP接枝改質加工(採購單號:3000580531)</t>
  </si>
  <si>
    <t>108S064</t>
  </si>
  <si>
    <t>委託分析傳感器材料特性(採購單號:3000578673)</t>
  </si>
  <si>
    <t>108S070</t>
  </si>
  <si>
    <t>白河水庫後續更新改善工程計畫第一階段-淤積物抽取放淤計量計價</t>
  </si>
  <si>
    <t>108R004</t>
  </si>
  <si>
    <t>因應國際環保標準輔導計畫之社會責任環境資訊揭露推廣輔導分包計畫</t>
  </si>
  <si>
    <t>108S076</t>
  </si>
  <si>
    <t>亞新工程顧問股份有限公司</t>
  </si>
  <si>
    <t>彰化縣土壤液化潛勢區中級圖資第一期建置暨地質改善示範工程評估調查及設計之試驗工作</t>
  </si>
  <si>
    <t>108S089</t>
  </si>
  <si>
    <t>108年度花蓮縣防災地理資訊系統維護監控計畫</t>
  </si>
  <si>
    <t>108S092</t>
  </si>
  <si>
    <t>動態地下水管理標準整合與枯旱度預測系統建置(2/2)</t>
  </si>
  <si>
    <t>108C013</t>
  </si>
  <si>
    <t>潛在大規模崩塌地表變形與數值地形計量分析</t>
  </si>
  <si>
    <t>108R007</t>
  </si>
  <si>
    <t>編擬太陽能熱水器檢驗法國家標準草案建議稿</t>
  </si>
  <si>
    <t>108S105</t>
  </si>
  <si>
    <t>2019年永續報告書輔導編製與查證</t>
  </si>
  <si>
    <t>張怡玲</t>
  </si>
  <si>
    <t>108S112</t>
  </si>
  <si>
    <t>元件測試與模擬(採購單號:3000586483)</t>
  </si>
  <si>
    <t>108R009</t>
  </si>
  <si>
    <t>智慧式合理估算坡面崩塌量及其運移行為之精進(108保發-10.1-保-01-06-001(41))</t>
  </si>
  <si>
    <t>107S181</t>
  </si>
  <si>
    <t>興南汽車客運股份有限公司</t>
  </si>
  <si>
    <t>公車駕駛長排班系統</t>
  </si>
  <si>
    <t>107S321</t>
  </si>
  <si>
    <t>最適化多點探測路徑之計算(Optimal Mulit-Site Probe Routing Calculation)</t>
  </si>
  <si>
    <t>108S143</t>
  </si>
  <si>
    <t>郭旭原聯合建築師事務所</t>
  </si>
  <si>
    <t>清華大學藝術學院大樓聲學顧問</t>
  </si>
  <si>
    <t>GAIA成功醫材國際產學聯盟產業服務推廣計畫</t>
  </si>
  <si>
    <t>108C022</t>
  </si>
  <si>
    <t>銲接溫場逆向工程(inverse problem)模擬研究</t>
  </si>
  <si>
    <t>108S164</t>
  </si>
  <si>
    <t>108年屏東縣低碳永續家園建構推動計畫</t>
  </si>
  <si>
    <t>108S167</t>
  </si>
  <si>
    <t>臺菲水質科研中心維運計畫-第二年</t>
  </si>
  <si>
    <t>李芳君</t>
  </si>
  <si>
    <t>108C023</t>
  </si>
  <si>
    <t>108年水資源投資分析與年報彙編</t>
  </si>
  <si>
    <t>108R011</t>
  </si>
  <si>
    <t>協助特定類型機關(構)及學校實施基礎節能技術輔導分包計畫</t>
  </si>
  <si>
    <t>108S176</t>
  </si>
  <si>
    <t>長健富生物科技有限公司</t>
  </si>
  <si>
    <t>篩選富含蛋白質替代物之藻種技術</t>
  </si>
  <si>
    <t>108S178</t>
  </si>
  <si>
    <t>半導體封裝封膠過程顆粒分佈與塞料模擬分析</t>
  </si>
  <si>
    <t>108S184</t>
  </si>
  <si>
    <t>金門縣政府108年度太陽能熱利用受理補助委託服務及再生能源環境評估</t>
  </si>
  <si>
    <t>108R012</t>
  </si>
  <si>
    <t>108年度製造業能源管理示範輔導計畫能源管理系統示範團隊輔導分包計畫(1080704-B11)</t>
  </si>
  <si>
    <t>108S189</t>
  </si>
  <si>
    <t>夢想自造家的逆向狂想曲-個性餐具循環如新服務推廣計畫</t>
  </si>
  <si>
    <t>108S194</t>
  </si>
  <si>
    <t>英威康科技股份有限公司</t>
  </si>
  <si>
    <t>英威康科技股份有限公司績效指標規劃</t>
  </si>
  <si>
    <t>方晶晶</t>
  </si>
  <si>
    <t>108S215</t>
  </si>
  <si>
    <t>點金科技有限公司</t>
  </si>
  <si>
    <t>醫學影像解碼處理與模型重建</t>
  </si>
  <si>
    <t>蘇建州</t>
  </si>
  <si>
    <t>108S224</t>
  </si>
  <si>
    <t>Utilization　of　Coagulation　Factor　and　the　Risk　of　Arthropathy　　in　Real-life　Patients　with　Hemophilia　in　Taiwan</t>
  </si>
  <si>
    <t>108S226</t>
  </si>
  <si>
    <t>生質燃料燃燒特性研究計畫</t>
  </si>
  <si>
    <t>108S227</t>
  </si>
  <si>
    <t>油泥燃料錠燃燒性能研究</t>
  </si>
  <si>
    <t>108S246</t>
  </si>
  <si>
    <t>隆達電子股份有限公司</t>
  </si>
  <si>
    <t>MCPCB與鏡面鋁金屬材料檢測計畫</t>
  </si>
  <si>
    <t>108S251</t>
  </si>
  <si>
    <t>薩摩亞商順譽世界企業有限公司台灣分公司2018年企業社會責任(CSR)報告書輔導暨完整度確認</t>
  </si>
  <si>
    <t>108S252</t>
  </si>
  <si>
    <t>108S255</t>
  </si>
  <si>
    <t>衛生福利部中央健康保險署</t>
  </si>
  <si>
    <t>建立特約醫事機構下載健保醫療資訊雲端查詢系統資料之資訊安全查核標準作業機制委辦案</t>
  </si>
  <si>
    <t>108R015</t>
  </si>
  <si>
    <t>製造部門能效提升計畫(3/4)-成立高效率節能產品或低碳技術策略中心分包計畫</t>
  </si>
  <si>
    <t>108S256</t>
  </si>
  <si>
    <t>熱風爐熱應力模擬技術</t>
  </si>
  <si>
    <t>108S270</t>
  </si>
  <si>
    <t>高雄市桃源區桃源里少年溪（高-01）及杉林區集來里(DF022)長期水土保持計畫　</t>
  </si>
  <si>
    <t>108S275</t>
  </si>
  <si>
    <t>國道3號蘭潭隧道鋪面檢測分析(108)</t>
  </si>
  <si>
    <t>108S276</t>
  </si>
  <si>
    <t>新營段轄區瀝青混凝土路面檢測評估</t>
  </si>
  <si>
    <t>108S277</t>
  </si>
  <si>
    <t>台灣中油股份有限公司天然氣事業部南區營業處</t>
  </si>
  <si>
    <t>中供濁水溪管架橋橋基保護工水工模擬試驗工作(LEB0860003)</t>
  </si>
  <si>
    <t>108S279</t>
  </si>
  <si>
    <t>幸達實業股份有限公司</t>
  </si>
  <si>
    <t>模板營建廢棄物減量評估及綠建築新型技術認定委託研究</t>
  </si>
  <si>
    <t>108S287</t>
  </si>
  <si>
    <t>六甲綠能驗證平台操作與採樣分析(採購單號︰3000596642)</t>
  </si>
  <si>
    <t>108S280</t>
  </si>
  <si>
    <t>大垣陽工業有限公司</t>
  </si>
  <si>
    <t>高效太陽能集熱器檢測與示範系統驗證計畫</t>
  </si>
  <si>
    <t>108S283</t>
  </si>
  <si>
    <t>鋁蝕刻廢液回收再利用技術研發計畫</t>
  </si>
  <si>
    <t>108S288</t>
  </si>
  <si>
    <t>玻璃帷幕遮陽材料之隔熱性能測試與評估</t>
  </si>
  <si>
    <t>108S293</t>
  </si>
  <si>
    <t>108年度水資源、能源關鍵設施安全管理計畫工作</t>
  </si>
  <si>
    <t>譚俊豪</t>
  </si>
  <si>
    <t>108S302</t>
  </si>
  <si>
    <t>自駕車車輛控制模型開發委託研究計畫</t>
  </si>
  <si>
    <t>108P106R</t>
  </si>
  <si>
    <t>國外專家技術研討會-邱民京</t>
  </si>
  <si>
    <t>108S325</t>
  </si>
  <si>
    <t>澎湖縣海堤建造物安全性檢測計畫-海堤熱影像檢測</t>
  </si>
  <si>
    <t>108S329</t>
  </si>
  <si>
    <t>東杰國際開發有限公司微綠藻葉黃素成分的萃取與純化計畫</t>
  </si>
  <si>
    <t>108-109年公司治理實務研討進修班</t>
  </si>
  <si>
    <t>吳宜勳</t>
  </si>
  <si>
    <t>108S336</t>
  </si>
  <si>
    <t>多元衛星影像合併使用Pleiades衛星等4項</t>
  </si>
  <si>
    <t>108S337</t>
  </si>
  <si>
    <t>朝程工業股份有限公司</t>
  </si>
  <si>
    <t>永磁同步馬達驅動技術研究</t>
  </si>
  <si>
    <t>108S345</t>
  </si>
  <si>
    <t>多層板金屬熱力學模型建立與核心溫度即時估測</t>
  </si>
  <si>
    <t>108S346</t>
  </si>
  <si>
    <t>中華紙漿股份有限公司久堂廠</t>
  </si>
  <si>
    <t>PM19室內環境模擬分析</t>
  </si>
  <si>
    <t>108S347</t>
  </si>
  <si>
    <t>財團法人日月光文教基金會企業與永續發展目標(SDGs)之連結與實踐</t>
  </si>
  <si>
    <t>108S359</t>
  </si>
  <si>
    <t>盛餘股份有限公司ISO50001:2018能源管理系統改版輔導</t>
  </si>
  <si>
    <t>108S349</t>
  </si>
  <si>
    <t>無人船巡跡避碰研析委託勞務案</t>
  </si>
  <si>
    <t>108S352</t>
  </si>
  <si>
    <t>英屬開曼群島商基士德科技股份有限公司台灣分公司</t>
  </si>
  <si>
    <t>MBR反應槽內流體動力模式研究</t>
  </si>
  <si>
    <t>108S358</t>
  </si>
  <si>
    <t>108S360</t>
  </si>
  <si>
    <t>「具耐候性封止材之高節能UVC　LED模組計畫」之「信賴性驗證與封止材料分析研究計畫」</t>
  </si>
  <si>
    <t>紀雲曜</t>
  </si>
  <si>
    <t>108S362</t>
  </si>
  <si>
    <t>南化水庫第三次暨鏡面水庫第四次定期安全評估--南化水庫一號順向坡風險評估</t>
  </si>
  <si>
    <t>108S368</t>
  </si>
  <si>
    <t>澎湖縣108年度「縣市共推住商節電行動計畫」委託專業服務案</t>
  </si>
  <si>
    <t>108P116R</t>
  </si>
  <si>
    <t>國外專家研討會-台俄1</t>
  </si>
  <si>
    <t>108P117R</t>
  </si>
  <si>
    <t>國家中山科學研究院(台俄2)</t>
  </si>
  <si>
    <t>108S369</t>
  </si>
  <si>
    <t>佛光山寺</t>
  </si>
  <si>
    <t>佛光山惠中寺氣流模擬分析案</t>
  </si>
  <si>
    <t>口腔醫學部</t>
  </si>
  <si>
    <t>108S371</t>
  </si>
  <si>
    <t>辦理馬來亞大學國際研討會</t>
  </si>
  <si>
    <t>109S002</t>
  </si>
  <si>
    <t>麥寮園區地下水監測與數據解析計畫</t>
  </si>
  <si>
    <t>108S375</t>
  </si>
  <si>
    <t>金資開發有限公司</t>
  </si>
  <si>
    <t>PVC塑膠熱裂解之液態產物脫氯研究</t>
  </si>
  <si>
    <t>108S377</t>
  </si>
  <si>
    <t>300kw實務操作示範爐的燃燒性能及汙染排放分析檢測</t>
  </si>
  <si>
    <t>108S382</t>
  </si>
  <si>
    <t>海洋保育署「我國海洋保育法制之建構」</t>
  </si>
  <si>
    <t>108S393</t>
  </si>
  <si>
    <t>臺東縣108年度縣市共推住商節電行動計畫</t>
  </si>
  <si>
    <t>張廉楷</t>
  </si>
  <si>
    <t>108S394</t>
  </si>
  <si>
    <t>金豐機器工業股份有限公司</t>
  </si>
  <si>
    <t>重複控制器設計於伺服沖床運動控制系統之應用</t>
  </si>
  <si>
    <t>109S008</t>
  </si>
  <si>
    <t>109年屏東縣青年創業個案管理計畫一賡續計畫</t>
  </si>
  <si>
    <t>109S022</t>
  </si>
  <si>
    <t>109年南科創新創業輔導培育計畫</t>
  </si>
  <si>
    <t>109S027</t>
  </si>
  <si>
    <t>109S032</t>
  </si>
  <si>
    <t>久堂廠智能排程資訊系統</t>
  </si>
  <si>
    <t>郭崇仁</t>
  </si>
  <si>
    <t>109S033</t>
  </si>
  <si>
    <t>DNP3/Modbus協議轉換閘道器程式碼開發</t>
  </si>
  <si>
    <t>109S059</t>
  </si>
  <si>
    <t>振偉開發股份有限公司</t>
  </si>
  <si>
    <t>母豬精準養殖智能管理系統-前置作業研究開發計畫</t>
  </si>
  <si>
    <t>109S055</t>
  </si>
  <si>
    <t>新港廠區地下水補充調查計畫</t>
  </si>
  <si>
    <t>109S057</t>
  </si>
  <si>
    <t>仙旺食品有限公司</t>
  </si>
  <si>
    <t>109年仙旺食品有限公司產品碳足跡暨碳標籤更新輔導</t>
  </si>
  <si>
    <t>109S061</t>
  </si>
  <si>
    <t>高雄市「鹽埕區建國四路116號」建物文化資產價值評估基礎調查</t>
  </si>
  <si>
    <t>109S062</t>
  </si>
  <si>
    <t>109S065</t>
  </si>
  <si>
    <t>花蓮縣109年災害防救深耕第3期計畫</t>
  </si>
  <si>
    <t>109C014</t>
  </si>
  <si>
    <t>109年水資源投資分析與年報彙編</t>
  </si>
  <si>
    <t>109S079</t>
  </si>
  <si>
    <t>109年度花蓮林區管理處轄管重要土砂區域監測及土砂收支模式建置計畫</t>
  </si>
  <si>
    <t>109S082</t>
  </si>
  <si>
    <t>109年高雄市低碳永續家園推動建構計畫</t>
  </si>
  <si>
    <t>109S087</t>
  </si>
  <si>
    <t>巡檢綠能驗證平台(採購單號:3000619317)</t>
  </si>
  <si>
    <t>109S089</t>
  </si>
  <si>
    <t>109S088</t>
  </si>
  <si>
    <t>109年海象資料庫處理應用系統維護</t>
  </si>
  <si>
    <t>109R004</t>
  </si>
  <si>
    <t>109年度科技計畫「農業尚愛水(i-Water)，智慧管理田水」</t>
  </si>
  <si>
    <t>109S090</t>
  </si>
  <si>
    <t>綠建築產業國際行銷委託(採購單號︰3000621351)</t>
  </si>
  <si>
    <t>109S094</t>
  </si>
  <si>
    <t>109年度都市垃圾焚化爐操作勞工戴奧辛暴露評估調查</t>
  </si>
  <si>
    <t>109S091</t>
  </si>
  <si>
    <t>模板建材產品全生命週期之碳足跡評估及低碳建材認定委託研究</t>
  </si>
  <si>
    <t>109S095</t>
  </si>
  <si>
    <t>氮系化合物水質分析及報告(採購單號:3000621862)</t>
  </si>
  <si>
    <t>109S104</t>
  </si>
  <si>
    <t>利用空載光達產製之樹冠高度模型繪製全國巨木潛在分布地圖</t>
  </si>
  <si>
    <t>109S110</t>
  </si>
  <si>
    <t>再生能源系統智慧預測與分析技術之氣象資料支援</t>
  </si>
  <si>
    <t>109S117</t>
  </si>
  <si>
    <t>中強光電股份有限公司</t>
  </si>
  <si>
    <t>中強光電股份有限公司ISO14064-1:2018溫室氣體盤查輔導</t>
  </si>
  <si>
    <t>109S118</t>
  </si>
  <si>
    <t>上福全球科技股份有限公司2019年企業社會責任(CSR)報告書更新輔導</t>
  </si>
  <si>
    <t>109R010</t>
  </si>
  <si>
    <t>109S122</t>
  </si>
  <si>
    <t>海上工程鯨豚保育觀察員補訓課程</t>
  </si>
  <si>
    <t>109S129</t>
  </si>
  <si>
    <t>高解析影像自動化裂縫辨識及定位橋梁檢測作業</t>
  </si>
  <si>
    <t>109P102R</t>
  </si>
  <si>
    <t>國外專家研討會(楊威迦-2)</t>
  </si>
  <si>
    <t>109S134</t>
  </si>
  <si>
    <t>特定工業區有害空氣污染物減量策略資料蒐集與研析</t>
  </si>
  <si>
    <t>109S137</t>
  </si>
  <si>
    <t>109年石門、南化、曾文水庫集區現地表層沖刷無線監測計畫(TD20001B)</t>
  </si>
  <si>
    <t>109S138</t>
  </si>
  <si>
    <t>麥寮工業區專用港管理股份有限公司</t>
  </si>
  <si>
    <t>麥寮港堤頭投放砂之衝擊評估研究</t>
  </si>
  <si>
    <t>109S139</t>
  </si>
  <si>
    <t>109S141</t>
  </si>
  <si>
    <t>中華航空股份有限公司ISO14064-1:2018溫室氣體盤查轉版輔導</t>
  </si>
  <si>
    <t>109C025</t>
  </si>
  <si>
    <t>109S150</t>
  </si>
  <si>
    <t>轄管崩塌地變遷追蹤暨重大土砂區評估計畫</t>
  </si>
  <si>
    <t>109S156</t>
  </si>
  <si>
    <t>109年度花蓮縣自主防災訓練管理執行計畫</t>
  </si>
  <si>
    <t>109S178</t>
  </si>
  <si>
    <t>元瀚材料股份有限公司</t>
  </si>
  <si>
    <t>元瀚材料股份有限公司PI聚合物分子量與其光學及熱特性之探討</t>
  </si>
  <si>
    <t>109S179</t>
  </si>
  <si>
    <t>世界先進積體電路股份有限公司清潔生產認證輔導</t>
  </si>
  <si>
    <t>109S186</t>
  </si>
  <si>
    <t>新光人壽保險股份有限公司ISO14046組織型水足跡盤查輔導更新輔導</t>
  </si>
  <si>
    <t>109P005</t>
  </si>
  <si>
    <t>財團法人慶恩教育基金會2020綠色科技研討會暨論文獎</t>
  </si>
  <si>
    <t>109S233</t>
  </si>
  <si>
    <t>和平工業區專用港實業股份有限公司</t>
  </si>
  <si>
    <t>和平港區作業安全海象及時觀測系統設置與資訊服務</t>
  </si>
  <si>
    <t>109S238</t>
  </si>
  <si>
    <t>薈智創新科技股份有限公司</t>
  </si>
  <si>
    <t>製造業價值鏈資訊應用計畫-化工產業產品生產智造系統開發計畫</t>
  </si>
  <si>
    <t>109S239</t>
  </si>
  <si>
    <t>台灣應用晶體股份有限公司</t>
  </si>
  <si>
    <t>新一代雷射照明轉換晶體產品開發之教育訓練</t>
  </si>
  <si>
    <t>109S246</t>
  </si>
  <si>
    <t>半導體型金屬氧化物應用於人類呼氣感測材料之系統性研究</t>
  </si>
  <si>
    <t>109S259</t>
  </si>
  <si>
    <t>煤炭燃燒系統委託測試(採購單號︰3000641528)</t>
  </si>
  <si>
    <t>109S296</t>
  </si>
  <si>
    <t>全野環控整合有限公司</t>
  </si>
  <si>
    <t>空調系統節能改善工程之運轉性能診斷與策略分析</t>
  </si>
  <si>
    <t>109S276</t>
  </si>
  <si>
    <t>國外防火被覆柱評估厚度與國內評定厚度之耐火性能比較分析研究Phase(II)</t>
  </si>
  <si>
    <t>109S282</t>
  </si>
  <si>
    <t>信澤實業股份有限公司</t>
  </si>
  <si>
    <t>樣品水質檢測</t>
  </si>
  <si>
    <t>109S305</t>
  </si>
  <si>
    <t>#16 and #17 Offshore Wind Farm Consultancy Services Contract Environment Impact Assessment-海域水質模擬及評估</t>
  </si>
  <si>
    <t>109S328</t>
  </si>
  <si>
    <t>新鼎系統股份有限公司導入氣候相關財務揭露(TCFD)暨CSR輔導</t>
  </si>
  <si>
    <t>109R017</t>
  </si>
  <si>
    <t>廢塑料培燒技術開發及廢液熱能整合</t>
  </si>
  <si>
    <t>110E012D</t>
  </si>
  <si>
    <t>毒性及關注化學物質專業技術管理人員訓練</t>
  </si>
  <si>
    <t>110S057</t>
  </si>
  <si>
    <t>基隆、臺中、高雄港水平海流儀建置暨維運委託專業服務</t>
  </si>
  <si>
    <t>110S041</t>
  </si>
  <si>
    <t>中華電信股份有限公司數據通信分公司</t>
  </si>
  <si>
    <t>109年臺南市整合型公車優先號誌計畫_優先號誌軟體實作開發委外技術服務採購專標案(契約編號︰DCH10A070-1)</t>
  </si>
  <si>
    <t>110S058</t>
  </si>
  <si>
    <t>台水公司2021年永續報告書編製與查證</t>
  </si>
  <si>
    <t>周仕勳</t>
  </si>
  <si>
    <t>110C010</t>
  </si>
  <si>
    <t>公路邊坡場址客製化依時預警系統精進與維護(IOT-110-H1C003)</t>
  </si>
  <si>
    <t>110S068</t>
  </si>
  <si>
    <t>九豪精密陶瓷股份有限公司</t>
  </si>
  <si>
    <t>製作氧化鋁薄板之原料及技術開發</t>
  </si>
  <si>
    <t>110S069</t>
  </si>
  <si>
    <t>統一企業股份有限公司陽光黃金豆豆漿(450ml紙盒裝)產品碳足跡標籤查證輔導</t>
  </si>
  <si>
    <t>110S070</t>
  </si>
  <si>
    <t>推動製造業氣侯風險調適應變系統建置</t>
  </si>
  <si>
    <t>110S071</t>
  </si>
  <si>
    <t>祥昇機電工業有限公司</t>
  </si>
  <si>
    <t>移動式泵浦智能管理平台開發計畫</t>
  </si>
  <si>
    <t>110S073</t>
  </si>
  <si>
    <t>鎂金屬鈍化層技術與表面縱深離子濃度研究暨諮詢服務計畫</t>
  </si>
  <si>
    <t>110S074</t>
  </si>
  <si>
    <t>澎湖縣成功橋縮尺風場量測與改善評估風洞試驗</t>
  </si>
  <si>
    <t>110S075</t>
  </si>
  <si>
    <t>110-111年南化水庫抽泥清淤計量及檢驗</t>
  </si>
  <si>
    <t>110S076</t>
  </si>
  <si>
    <t>白河段瀝青混凝土路面整修及零星修補工程(110)路面撓度檢測評估</t>
  </si>
  <si>
    <t>110S077</t>
  </si>
  <si>
    <t>SIEMENS INDUSTRY SOFTWARE INC.</t>
  </si>
  <si>
    <t>Research　on　EDT　Output　Compactor　Techniques( PO︰185307)</t>
  </si>
  <si>
    <t>陳秉洋</t>
  </si>
  <si>
    <t>110S081</t>
  </si>
  <si>
    <t>巢狀參數集之多目標代理模型方法測試勞務委託(採購單號︰3000661454)</t>
  </si>
  <si>
    <t>管理顧問進修班第110級B班</t>
  </si>
  <si>
    <t>110S079</t>
  </si>
  <si>
    <t>碩傑企業股份有限公司</t>
  </si>
  <si>
    <t>觸媒委託研究案(採購單號︰P2103-0098)</t>
  </si>
  <si>
    <t>110S082</t>
  </si>
  <si>
    <t>中欣環保有限公司</t>
  </si>
  <si>
    <t>人工聚合物識別系統建置計畫</t>
  </si>
  <si>
    <t>110S083</t>
  </si>
  <si>
    <t>GNSS-R儀器驗證及韌體升級(案號︰NSPO-S-110056)</t>
  </si>
  <si>
    <t>110R007</t>
  </si>
  <si>
    <t>因應國際環保暨綠色工廠推動計畫之企業社會責任報告書輔導分包計畫</t>
  </si>
  <si>
    <t>110S084</t>
  </si>
  <si>
    <t>富騰國際實業有限公司</t>
  </si>
  <si>
    <t>A60船舶防火門開發諮詢服務專案</t>
  </si>
  <si>
    <t>110C017</t>
  </si>
  <si>
    <t>室內環境氣密性能現場檢測技術與方法之研究</t>
  </si>
  <si>
    <t>110S089</t>
  </si>
  <si>
    <t>110年海象資料庫處理應用系統維護案</t>
  </si>
  <si>
    <t>110S098</t>
  </si>
  <si>
    <t>「嘉義縣辦理再生能源設置行動專案計畫」委託專業服務採購案</t>
  </si>
  <si>
    <t>110S099</t>
  </si>
  <si>
    <t>澎湖媽祖觀光文化園區雕像統包工程建築物風載重試驗</t>
  </si>
  <si>
    <t>110S101</t>
  </si>
  <si>
    <t>優肯數位媒體有限公司</t>
  </si>
  <si>
    <t>優肯數位行動支付營運躍昇產學合作計劃(I)</t>
  </si>
  <si>
    <t>110R009</t>
  </si>
  <si>
    <t>生物土壤技術應用於減緩土壤沖蝕試驗計畫(II)-110保發-8.1-保-01-06-001(21)</t>
  </si>
  <si>
    <t>110R010</t>
  </si>
  <si>
    <t>崩塌發生與流出整合型模式應用於坡面變形分析-以甲仙崩坪坑為例(110保發-8.1-保-01-06-001(41))</t>
  </si>
  <si>
    <t>110S108</t>
  </si>
  <si>
    <t>興創知能股份有限公司</t>
  </si>
  <si>
    <t>110年第六河川局河川監測資訊管理精進計畫－越波警戒分析評估</t>
  </si>
  <si>
    <t>110S111</t>
  </si>
  <si>
    <t>花蓮縣110年災害防救深耕第3期計畫</t>
  </si>
  <si>
    <t>110S112</t>
  </si>
  <si>
    <t>110年度花蓮縣自主防災訓練管理執行計畫</t>
  </si>
  <si>
    <t>110S113</t>
  </si>
  <si>
    <t>110年度花蓮縣防災地理資訊系統維護監控計畫</t>
  </si>
  <si>
    <t>110S117</t>
  </si>
  <si>
    <t>雲林縣草嶺果菜生產合作社</t>
  </si>
  <si>
    <t>雲林縣草嶺果菜生產合作社不同製程佳葉龍茶GABA含量之定量及其抗氧化活性之檢測</t>
  </si>
  <si>
    <t>110S207</t>
  </si>
  <si>
    <t>110S210</t>
  </si>
  <si>
    <t>葉俊吟</t>
  </si>
  <si>
    <t>110S211</t>
  </si>
  <si>
    <t>聯齊科技股份有限公司</t>
  </si>
  <si>
    <t>RouteB-based電力資料智慧分析運算平台與應用委託研究</t>
  </si>
  <si>
    <t>110S212</t>
  </si>
  <si>
    <t>空調系統節能改善技術及室內照明最佳化研究</t>
  </si>
  <si>
    <t>110S257</t>
  </si>
  <si>
    <t>無人機無GPS高精度即時定位</t>
  </si>
  <si>
    <t>蔡瑜珊</t>
  </si>
  <si>
    <t>醫材技術人員認證訓練-醫材許可證取證三部曲之法規與實務</t>
  </si>
  <si>
    <t>110S250</t>
  </si>
  <si>
    <t>南部科學園區屏東園區開發許可取得作業委託技術服務案</t>
  </si>
  <si>
    <t>柯雅方</t>
  </si>
  <si>
    <t>110S256</t>
  </si>
  <si>
    <t>台灣明尼蘇達光電股份有限公司台南廠ISO14067產品碳足跡輔導暨第三方查證作業</t>
  </si>
  <si>
    <t>110C026</t>
  </si>
  <si>
    <t>財團法人臺灣博物館文教基金會</t>
  </si>
  <si>
    <t>臺灣省建築師公會現存文獻資料清查研究計畫</t>
  </si>
  <si>
    <t>110S258</t>
  </si>
  <si>
    <t>冰烤甘藷計畫性加工銷售整合雲端管理系統</t>
  </si>
  <si>
    <t>110P011</t>
  </si>
  <si>
    <t>2022HIGEM　Conference</t>
  </si>
  <si>
    <t>110S262</t>
  </si>
  <si>
    <t>矽品精密工業股份有限公司</t>
  </si>
  <si>
    <t>2021年研磨污泥再利用技術開發</t>
  </si>
  <si>
    <t>110S269</t>
  </si>
  <si>
    <t>盛達電業股份有限公司</t>
  </si>
  <si>
    <t>盛達電業股份有限公司2021年CSR(ESG)報告書輔導</t>
  </si>
  <si>
    <t>王亭之</t>
  </si>
  <si>
    <t>110S284</t>
  </si>
  <si>
    <t>創？資訊股份有限公司</t>
  </si>
  <si>
    <t>創？資訊股份有限公司2021年CSR(ESG)報告書輔導</t>
  </si>
  <si>
    <t>110S271</t>
  </si>
  <si>
    <t>91130RZ1麥寮港堤頭及養灘拋砂增量數量評估</t>
  </si>
  <si>
    <t>110S280</t>
  </si>
  <si>
    <t>反應產物分析檢測共25批(採購單號:3000686447)</t>
  </si>
  <si>
    <t>110S291</t>
  </si>
  <si>
    <t>「澎湖縣節電夥伴節能治理與推廣計畫」委託專業服務案</t>
  </si>
  <si>
    <t>110S293</t>
  </si>
  <si>
    <t>建築給水用閥性能檢測方法之研究</t>
  </si>
  <si>
    <t>110S292</t>
  </si>
  <si>
    <t>橫拉式防火門試驗規劃與同型式判定研究</t>
  </si>
  <si>
    <t>110S296</t>
  </si>
  <si>
    <t>屏東縣海洋及漁業事務管理所</t>
  </si>
  <si>
    <t>110年海口漁港平面漂砂水工模型試驗委託技術服務</t>
  </si>
  <si>
    <t>成功大學核心設施中心2022寒暑期機台教育訓練課程</t>
  </si>
  <si>
    <t>110S306</t>
  </si>
  <si>
    <t>「推動企業永續發展專案」委託專業服務案1式</t>
  </si>
  <si>
    <t>110S307</t>
  </si>
  <si>
    <t>Epidemiology/Treatment　pattern　Study　of　Episodic　and　Chronic　Migraine (PO︰4201812666)</t>
  </si>
  <si>
    <t>110S309</t>
  </si>
  <si>
    <t>台東縣110年度直轄市縣(市)節電夥伴節能治理與推廣計畫</t>
  </si>
  <si>
    <t>110S312</t>
  </si>
  <si>
    <t>Laser　Assisted　Bonding　Process　Parameter　Optimization</t>
  </si>
  <si>
    <t>110S313</t>
  </si>
  <si>
    <t>設計多頻段可調式毫米波之微小化升降頻器以降低測試成本</t>
  </si>
  <si>
    <t>111S015</t>
  </si>
  <si>
    <t>林田山154林班(巴朗溪)集水區調查規劃</t>
  </si>
  <si>
    <t>110C028</t>
  </si>
  <si>
    <t>戶外建物側邊含石綿建材空間分布方法及推估基線調查計畫</t>
  </si>
  <si>
    <t>111S021</t>
  </si>
  <si>
    <t>臺南市109年度土壤液化調查與風險評估計畫委託技術服務委託土壤力學試驗與評估工作</t>
  </si>
  <si>
    <t>111S022</t>
  </si>
  <si>
    <t>台中電廠更新計畫？進水結構物模型測試</t>
  </si>
  <si>
    <t>111S029</t>
  </si>
  <si>
    <t>世康開發股份有限公司</t>
  </si>
  <si>
    <t>臺北南港生技產業大樓多功能廳堂聲學顧問案</t>
  </si>
  <si>
    <t>111S031</t>
  </si>
  <si>
    <t>111-112年度萬山、寶山、來義等五處大規模崩塌地區監測計畫(1∕2)</t>
  </si>
  <si>
    <t>111S032</t>
  </si>
  <si>
    <t>曾文水庫抽泥作業第三期-清淤計量及檢驗(5/5)</t>
  </si>
  <si>
    <t>111S033</t>
  </si>
  <si>
    <t>新鼎系統股份有限公司ESG輔導暨SASB資料整合揭露</t>
  </si>
  <si>
    <t>111S041</t>
  </si>
  <si>
    <t>亞炬企業股份有限公司</t>
  </si>
  <si>
    <t>亞炬多角化數位經營管理平台計畫</t>
  </si>
  <si>
    <t>111S040</t>
  </si>
  <si>
    <t>顏誠皜</t>
  </si>
  <si>
    <t>111S050</t>
  </si>
  <si>
    <t>嘉懋企業股份有限公司</t>
  </si>
  <si>
    <t>鋼承版火害後殘餘承載強度之評估</t>
  </si>
  <si>
    <t>111S053</t>
  </si>
  <si>
    <t>晏暘有限公司</t>
  </si>
  <si>
    <t>鰻活好味-鹽埔在地鰻魚養殖到餐桌城鄉創生計畫</t>
  </si>
  <si>
    <t>111S060</t>
  </si>
  <si>
    <t>和平港區作業安全海象即時觀測系統與資訊服務</t>
  </si>
  <si>
    <t>111C008</t>
  </si>
  <si>
    <t>MOTC-IOT-111-ECB002應用模擬模式建立國際機場空側容量評析方法之研究(2/2)-桃園機場空側容量評估與分析</t>
  </si>
  <si>
    <t>111S072</t>
  </si>
  <si>
    <t>南台灣環境科技股份有限公司</t>
  </si>
  <si>
    <t>111？？安平港整體規劃案環境監測計畫(第二十四期)-波朝流調查</t>
  </si>
  <si>
    <t>111R006</t>
  </si>
  <si>
    <t>由坍流試驗進行現地量測土石流流變參數之研究</t>
  </si>
  <si>
    <t>劉濱達</t>
  </si>
  <si>
    <t>111S074</t>
  </si>
  <si>
    <t>阿比特電子科技股份有限公司</t>
  </si>
  <si>
    <t>低功耗高解析100KHz頻寬的逐漸逼近式類比至數位轉換器之研發</t>
  </si>
  <si>
    <t>111S089</t>
  </si>
  <si>
    <t>長春麥寮廠111年Q2-113年Q1地下水採樣分析</t>
  </si>
  <si>
    <t>111S090</t>
  </si>
  <si>
    <t>大連麥寮廠區111年Q2-113年Q1地下水採樣分析</t>
  </si>
  <si>
    <t>111S091</t>
  </si>
  <si>
    <t>長春麥寮廠區111年Q2-113年Q1地下水採樣分析</t>
  </si>
  <si>
    <t>111S094</t>
  </si>
  <si>
    <t>111年度濾材物化特性研究計畫</t>
  </si>
  <si>
    <t>111R007</t>
  </si>
  <si>
    <t>產業競爭力整合服務平台計畫-辦理產業升級轉型暨韌性供應鏈訪視及診斷服務</t>
  </si>
  <si>
    <t>111R008</t>
  </si>
  <si>
    <t>臺灣製產品MIT微笑標章推動計畫-提供MIT產業技術輔導</t>
  </si>
  <si>
    <t>111S112</t>
  </si>
  <si>
    <t>在地好味-台灣農產多樣化發酵與加工良品推廣計畫</t>
  </si>
  <si>
    <t>111S100</t>
  </si>
  <si>
    <t>111年度整合作物現地調查判釋計畫(計畫案號︰111R30)</t>
  </si>
  <si>
    <t>111S111</t>
  </si>
  <si>
    <t>安瀚視特股份有限公司</t>
  </si>
  <si>
    <t>根留臺灣企業加速投資行動方案投資計畫申請</t>
  </si>
  <si>
    <t>111S116</t>
  </si>
  <si>
    <t>111年核電廠結構/設備受潛在地震之安全影響及因應管制技術研究</t>
  </si>
  <si>
    <t>111S117</t>
  </si>
  <si>
    <t>111年第六河川局河川監測資訊管理精進計畫－越波警戒分析評估</t>
  </si>
  <si>
    <t>111S119</t>
  </si>
  <si>
    <t>111年精準健康跨域發展之研討會、產業文章與議題調查（南部場）</t>
  </si>
  <si>
    <t>111S120</t>
  </si>
  <si>
    <t>陰離子交換膜之開發研究　</t>
  </si>
  <si>
    <t>111S121</t>
  </si>
  <si>
    <t>誠蓄工程顧問股份有限公司</t>
  </si>
  <si>
    <t>量子科技相關專業諮詢服務顧問</t>
  </si>
  <si>
    <t>111S123</t>
  </si>
  <si>
    <t>111年度經濟部關鍵基礎設施資安聯防服務專案</t>
  </si>
  <si>
    <t>111C018</t>
  </si>
  <si>
    <t>111年港區風力及能見度觀測系統建置維護與觀測資料品管統計(IOT-111-H2D020)</t>
  </si>
  <si>
    <t>周家弘</t>
  </si>
  <si>
    <t>111R011</t>
  </si>
  <si>
    <t>111年度產業綠色技術提升計畫之「臺南市產業環保技術精進輔導」分包計畫</t>
  </si>
  <si>
    <t>111S145</t>
  </si>
  <si>
    <t>南投段轄區路面維護工程(111年4月~112年3月)鋪面檢測評估</t>
  </si>
  <si>
    <t>111S146</t>
  </si>
  <si>
    <t>111年現地表層土壤沖刷無線監測及雨量筒設置計畫</t>
  </si>
  <si>
    <t>111S157</t>
  </si>
  <si>
    <t>新穎觸媒設計與製備技術開發(EEA1117001)</t>
  </si>
  <si>
    <t>111S163</t>
  </si>
  <si>
    <t>新北市一千分之一數值航測地形圖測製（第九期）計畫監審案</t>
  </si>
  <si>
    <t>111S166</t>
  </si>
  <si>
    <t>委託分析電機驅動器(採購單號︰3000711067)</t>
  </si>
  <si>
    <t>葉政賢</t>
  </si>
  <si>
    <t>111S181</t>
  </si>
  <si>
    <t>掃瞄電子顯微鏡(SEM)圖像(採購單號︰3000708543)</t>
  </si>
  <si>
    <t>111P006</t>
  </si>
  <si>
    <t>2022UAiTED創新暨產學合作委託服務</t>
  </si>
  <si>
    <t>張宗偉</t>
  </si>
  <si>
    <t>111S184</t>
  </si>
  <si>
    <t>思渤科技股份有限公司</t>
  </si>
  <si>
    <t>一體式電機設計與驅動應用於擴增實境研究</t>
  </si>
  <si>
    <t>111S187</t>
  </si>
  <si>
    <t>農業部林業及自然保育署阿里山林業鐵路及文化資產管理處</t>
  </si>
  <si>
    <t>阿里山林業暨鐵道文化路徑建置計畫(契約案號︰111-RRP-02)</t>
  </si>
  <si>
    <t>111B001</t>
  </si>
  <si>
    <t>大南方AI課程</t>
  </si>
  <si>
    <t>111S186</t>
  </si>
  <si>
    <t>面板級封裝可靠度模擬</t>
  </si>
  <si>
    <t>111S192</t>
  </si>
  <si>
    <t>圓山、大龍等抽水站容量檢討-細部規劃工作後續擴充（設計工作）</t>
  </si>
  <si>
    <t>管理顧問進修班第111級B班</t>
  </si>
  <si>
    <t>生活藝術與管理專班第111級A班(四期)</t>
  </si>
  <si>
    <t>輸入醫療器材技術人員教育訓練</t>
  </si>
  <si>
    <t>111S208</t>
  </si>
  <si>
    <t>財團法人自行車暨健康科技工業研究發展中心</t>
  </si>
  <si>
    <t>111年度運具產業智慧製造提升計畫-自行車產業因應國際供應鏈淨零碳排-電動輔助登山車碳流模組化建立研究</t>
  </si>
  <si>
    <t>111S209</t>
  </si>
  <si>
    <t>與台塑交界地下水加測費用（監測項目為醋酸、四氫？喃、乙？、丙銅）</t>
  </si>
  <si>
    <t>111S230</t>
  </si>
  <si>
    <t>2/2μm銅細線在回流後的機械性質與金相組織之研究</t>
  </si>
  <si>
    <t>低碳認證費用收入</t>
  </si>
  <si>
    <t>111S229</t>
  </si>
  <si>
    <t>臺南市110年度土壤液化調查與風險評估計畫專案顧問</t>
  </si>
  <si>
    <t>111S238</t>
  </si>
  <si>
    <t>測場水文及背景噪音調查</t>
  </si>
  <si>
    <t>112S001</t>
  </si>
  <si>
    <t>111S257</t>
  </si>
  <si>
    <t>高思博</t>
  </si>
  <si>
    <t>市定古蹟原住吉秀松宅邸調查研究及修復再利用計畫</t>
  </si>
  <si>
    <t>111P012</t>
  </si>
  <si>
    <t>這個科系很不一樣-科系微探索</t>
  </si>
  <si>
    <t>111S266</t>
  </si>
  <si>
    <t>112年第1期整合作物現地調查判釋計畫(案號︰112R14)</t>
  </si>
  <si>
    <t>112S014</t>
  </si>
  <si>
    <t>112年南科創新創業培育輔導及場域管理計畫委託專業服務案</t>
  </si>
  <si>
    <t>112E007C</t>
  </si>
  <si>
    <t>國家環境研究院</t>
  </si>
  <si>
    <t>環境保護專責及技術人員在職訓練</t>
  </si>
  <si>
    <t>112S012</t>
  </si>
  <si>
    <t>「2022年永續報告書編製與認證專案」委託專業服務</t>
  </si>
  <si>
    <t>112E014D</t>
  </si>
  <si>
    <t>112S027</t>
  </si>
  <si>
    <t>112年南科園區永續發展目標自願檢視報告書及環保精進策略研析事項委辦案</t>
  </si>
  <si>
    <t>112S030</t>
  </si>
  <si>
    <t>分散式電源裝置容量最適化及用電成本分析研究計畫</t>
  </si>
  <si>
    <t>王昭賢</t>
  </si>
  <si>
    <t>112S032</t>
  </si>
  <si>
    <t>112年度布袋鹽田濕地第九區基礎調查規劃</t>
  </si>
  <si>
    <t>林亭儀</t>
  </si>
  <si>
    <t>112S033</t>
  </si>
  <si>
    <t>美利達工業股份有限公司</t>
  </si>
  <si>
    <t>美利達工業股份有限公司2022年ESG英文報告書輔導</t>
  </si>
  <si>
    <t>112S054</t>
  </si>
  <si>
    <t>盛達電業股份有限公司2022年ESG永續報告書美編輔導</t>
  </si>
  <si>
    <t>112S062</t>
  </si>
  <si>
    <t>桃廠及大林廠柴油類、燃料油類產品碳足跡盤查輔導及查證工作</t>
  </si>
  <si>
    <t>112S067</t>
  </si>
  <si>
    <t>花蓮縣112年強韌臺灣大規模風災震災整備與協作計畫</t>
  </si>
  <si>
    <t>112S077</t>
  </si>
  <si>
    <t>112年度國家實驗研究院永續報告書</t>
  </si>
  <si>
    <t>盧立昕</t>
  </si>
  <si>
    <t>112C013</t>
  </si>
  <si>
    <t>112？？「國際海運資？庫」維護？進及議題分析(IOT-112-EB003)</t>
  </si>
  <si>
    <t>112S079</t>
  </si>
  <si>
    <t>屏東平原伏流水與地下水永續利用開發規劃</t>
  </si>
  <si>
    <t>施佩君</t>
  </si>
  <si>
    <t>112S092</t>
  </si>
  <si>
    <t>Dazzeon Biotech Co Ltd.</t>
  </si>
  <si>
    <t>Investigating　the　effect　of　food　extract-01　and　extract-02　in　colon　cancer　cells</t>
  </si>
  <si>
    <t>112S095</t>
  </si>
  <si>
    <t>民享環境生態調查有限公司</t>
  </si>
  <si>
    <t>七股氣象雷達遷移更新計畫委託施工暨營運期間環境監測案生態環境調查監測作業</t>
  </si>
  <si>
    <t>112S096</t>
  </si>
  <si>
    <t>黑潮環境生態顧問有限公司</t>
  </si>
  <si>
    <t>興海漁港擴建改善工程施工期間環境監測委託技術服務之生態調查</t>
  </si>
  <si>
    <t>112S119</t>
  </si>
  <si>
    <t>低矮建物液化引致基礎沉陷量與傾斜危害度評估</t>
  </si>
  <si>
    <t>112S120</t>
  </si>
  <si>
    <t>技佳工程科技股份有限公司</t>
  </si>
  <si>
    <t>高雄市產業發展方向評估及產業轉型案例研究委託服務案</t>
  </si>
  <si>
    <t>112S124</t>
  </si>
  <si>
    <t>「高雄市政府委託公民營事業辦理　楠梓產業園區開發、使用收益處分及管理計畫」高雄煉油廠楠梓水資源中心設置計畫環境影響說明書─健康風險評估委託</t>
  </si>
  <si>
    <t>112S127</t>
  </si>
  <si>
    <t>廣略國際股份有限公司</t>
  </si>
  <si>
    <t>Skrabur黑膠漢堡嘻哈美食態度建置服務計畫</t>
  </si>
  <si>
    <t>112S132</t>
  </si>
  <si>
    <t>生產與作業系統改善之研究(I)</t>
  </si>
  <si>
    <t>112S133</t>
  </si>
  <si>
    <t>微波燒結氮化鋁陶瓷加工之服務(採購單號︰3000747874)</t>
  </si>
  <si>
    <t>茆玉麟</t>
  </si>
  <si>
    <t>112S138</t>
  </si>
  <si>
    <t>資料處理分析及驗證試驗方案</t>
  </si>
  <si>
    <t>112S153</t>
  </si>
  <si>
    <t>氣候變遷防洪水文情境分析與應用</t>
  </si>
  <si>
    <t>陳頌婷</t>
  </si>
  <si>
    <t>112R014</t>
  </si>
  <si>
    <t>產品環境足跡推動計畫-示範輔導(茂發、柏林)</t>
  </si>
  <si>
    <t>112P008</t>
  </si>
  <si>
    <t>112年度『高科技產業安全與環境保護』系列研討</t>
  </si>
  <si>
    <t>112S160</t>
  </si>
  <si>
    <t>環保署環境督察總隊三區環境督察大隊指定之污染源對象進行CEMS查核(採購單號︰3000744049)</t>
  </si>
  <si>
    <t>112S168</t>
  </si>
  <si>
    <t>高雄市公共汽車客運商業同業公會</t>
  </si>
  <si>
    <t>112年高雄市公車合理運價與車公里成本研究案</t>
  </si>
  <si>
    <t>112S173</t>
  </si>
  <si>
    <t>掃瞄電子顯微鏡(SEM)及穿透式電子顯微鏡(TEM)圖像(採購單號︰3000755417)</t>
  </si>
  <si>
    <t>112R016</t>
  </si>
  <si>
    <t>金屬產業智慧及低碳化升級轉型輔導計畫</t>
  </si>
  <si>
    <t>徐明龍</t>
  </si>
  <si>
    <t>商創中心</t>
  </si>
  <si>
    <t>112S226</t>
  </si>
  <si>
    <t>FA　Copilot基於LLM大型語言模型之產品材料失效分析共御系統</t>
  </si>
  <si>
    <t>112S228</t>
  </si>
  <si>
    <t>東南高良資源再生股份有限公司</t>
  </si>
  <si>
    <t>實驗室輔導設立規劃契約書</t>
  </si>
  <si>
    <t>113S004</t>
  </si>
  <si>
    <t>永豐餘消費品實業股份有限公司</t>
  </si>
  <si>
    <t>「找樹的人」高密度空載光達資料掃瞄</t>
  </si>
  <si>
    <t>112S234</t>
  </si>
  <si>
    <t>建成先進有限公司</t>
  </si>
  <si>
    <t>樓板衝擊音檢測標準研究</t>
  </si>
  <si>
    <t>113S005</t>
  </si>
  <si>
    <t>113S015</t>
  </si>
  <si>
    <t>壹東實業股份有限公司</t>
  </si>
  <si>
    <t>壹東實業股份有限公司ISO14064-1:2018組織型溫室氣體盤查</t>
  </si>
  <si>
    <t>113S019</t>
  </si>
  <si>
    <t>113年度水庫集水區巡查暨衛星影像變異點調查計畫</t>
  </si>
  <si>
    <t>00206O7</t>
  </si>
  <si>
    <t>綠道路與基礎設施研究中心</t>
  </si>
  <si>
    <t>113S026</t>
  </si>
  <si>
    <t>春原營造股份有限公司</t>
  </si>
  <si>
    <t>西屯區市政路延伸工程-第2標(安和路至環中路三段)綠道路輔導評估</t>
  </si>
  <si>
    <t>113S022</t>
  </si>
  <si>
    <t>傑宙企業有限公司</t>
  </si>
  <si>
    <t>精密金屬加工產業智慧生產管理營運平台開發計畫　</t>
  </si>
  <si>
    <t>113S025</t>
  </si>
  <si>
    <t>長華電材股份有限公司</t>
  </si>
  <si>
    <t>長華電材股份有限公司　ISO　14064-1:2018組織型溫室氣體盤查輔導</t>
  </si>
  <si>
    <t>113S029</t>
  </si>
  <si>
    <t>金亞-建築用防火門檢測專案</t>
  </si>
  <si>
    <t>113S030</t>
  </si>
  <si>
    <t>2024「區域型申報服務窗口」CBAM面對面申報輔導</t>
  </si>
  <si>
    <t>陳韋？</t>
  </si>
  <si>
    <t>113S038</t>
  </si>
  <si>
    <t>「臺南市智慧路邊停車」服務滿意度調查</t>
  </si>
  <si>
    <t>鄭皓騰</t>
  </si>
  <si>
    <t>113S040</t>
  </si>
  <si>
    <t>台江國家公園計畫（第2次通盤檢討）書圖作業</t>
  </si>
  <si>
    <t>113S041</t>
  </si>
  <si>
    <t>中華民國航空測量及遙感探測學會</t>
  </si>
  <si>
    <t>113年度「國土利用監測整合作業」委託專業服務案—指定5座集水區崩塌地面積判釋</t>
  </si>
  <si>
    <t>113S044</t>
  </si>
  <si>
    <t>電弧爐粉塵回收製程中CO減排之可行性評估(合約編號︰3-R-1301)</t>
  </si>
  <si>
    <t>113S047</t>
  </si>
  <si>
    <t>臺中榮民總醫院嘉義分院</t>
  </si>
  <si>
    <t>臺中榮民總醫院嘉義暨灣橋分院永續發展推動輔導採購案</t>
  </si>
  <si>
    <t>113S055</t>
  </si>
  <si>
    <t>通霄電廠二期擴建水工模型試驗計畫</t>
  </si>
  <si>
    <t>113S058</t>
  </si>
  <si>
    <t>113年度花蓮縣自主防災訓練管理執行計畫</t>
  </si>
  <si>
    <t>許獻元</t>
  </si>
  <si>
    <t>113S061</t>
  </si>
  <si>
    <t>公準精密工業股份有限公司</t>
  </si>
  <si>
    <t>150kW短軸版啟發機馬達設計分析與改善</t>
  </si>
  <si>
    <t>陳以暄</t>
  </si>
  <si>
    <t>113S063</t>
  </si>
  <si>
    <t>月津港臭味檢測及藻華改善策略研究</t>
  </si>
  <si>
    <t>113C006</t>
  </si>
  <si>
    <t>水資源關鍵基礎設施工控系統資安試驗平台及區塊鏈日誌功能擴充</t>
  </si>
  <si>
    <t>113S065</t>
  </si>
  <si>
    <t>能源用地白皮書空間分析顧問服務委託案(採購案號:3000778149)</t>
  </si>
  <si>
    <t>113C009</t>
  </si>
  <si>
    <t>固定污染源空氣污染物連續自動監測設施與揮發性有機物監測管理評估計畫</t>
  </si>
  <si>
    <t>113C013</t>
  </si>
  <si>
    <t>地下水層水文地質特性調查及地下水資源評估(3/5)</t>
  </si>
  <si>
    <t>113C014</t>
  </si>
  <si>
    <t>應用遙測技術於屋頂石綿瓦建材管理與判釋計畫</t>
  </si>
  <si>
    <t>113C015</t>
  </si>
  <si>
    <t>建築物含石綿建材基線分析及管理系統專案工作計畫</t>
  </si>
  <si>
    <t>113S076</t>
  </si>
  <si>
    <t>煙霧製造機操作與訓練服務(採購單號:3000778282)</t>
  </si>
  <si>
    <t>110S214</t>
  </si>
  <si>
    <t>日友環保科技股份有限公司</t>
  </si>
  <si>
    <t>焚化飛灰以電漿熔融技術安定化與資源化之研究</t>
  </si>
  <si>
    <t>110S220</t>
  </si>
  <si>
    <t>「推動花東地區永續發展執行計畫」委託辦理案</t>
  </si>
  <si>
    <t>110S259</t>
  </si>
  <si>
    <t>匯智綠色科技研究中心</t>
  </si>
  <si>
    <t>110P012</t>
  </si>
  <si>
    <t>英杰企業有限公司</t>
  </si>
  <si>
    <t>碳中和關鍵解方負碳排產業高峰會暨臺灣首座負碳排示範工廠落成啟典禮</t>
  </si>
  <si>
    <t>110S278</t>
  </si>
  <si>
    <t>中油公司台東屏東離島及高雄錨地海域油污染擴散風險評估建置計畫</t>
  </si>
  <si>
    <t>110S279</t>
  </si>
  <si>
    <t>中鋼公司煤礦封閉式建築原物料堆(室內化)堆置對C站PM2.5濃度改善研究計畫</t>
  </si>
  <si>
    <t>李明進</t>
  </si>
  <si>
    <t>110S281</t>
  </si>
  <si>
    <t>精益產品技術輔導計畫</t>
  </si>
  <si>
    <t>醫材技術人員認證訓練-醫療器材風險管理分析注意事項</t>
  </si>
  <si>
    <t>110S310</t>
  </si>
  <si>
    <t>Lens　inspection　and　cover　to　lens　topographic　shape　　(延續案)</t>
  </si>
  <si>
    <t>110S311</t>
  </si>
  <si>
    <t>近紅外吸收材料與角度低敏感光學鍍膜技術　(延續案)</t>
  </si>
  <si>
    <t>110S314</t>
  </si>
  <si>
    <t>應用於感光模組的銲錫接點製程最佳化與可靠度分析　(延續案)</t>
  </si>
  <si>
    <t>鄭敦維</t>
  </si>
  <si>
    <t>110S315</t>
  </si>
  <si>
    <t>人工智慧/機器學習於差動對佈局的最佳化設計</t>
  </si>
  <si>
    <t>111S009</t>
  </si>
  <si>
    <t>中鋼煉焦工場有害空氣污染物排放調查與分析研究計畫</t>
  </si>
  <si>
    <t>111年度臺灣藥事論壇線上課程</t>
  </si>
  <si>
    <t>110S319</t>
  </si>
  <si>
    <t>台電公司空污排放調查分析及空氣品質影響預測研究</t>
  </si>
  <si>
    <t>110S321</t>
  </si>
  <si>
    <t>北汕尾水鳥保護區周緣圳路水文資料收集及水域生態調查計畫</t>
  </si>
  <si>
    <t>111S011</t>
  </si>
  <si>
    <t>111年度東北角海氣象資訊網站及展示站維護案</t>
  </si>
  <si>
    <t>111S012</t>
  </si>
  <si>
    <t>111年度資料浮標維護與資訊管理作業</t>
  </si>
  <si>
    <t>111S013</t>
  </si>
  <si>
    <t>111S014</t>
  </si>
  <si>
    <t>影像辨識系統於智慧橋檢之研發應用(II)--深度學習影像辨識技術及BIM雲端管理系統研發工作</t>
  </si>
  <si>
    <t>管理顧問進修班第111級A班</t>
  </si>
  <si>
    <t>行銷管理實務班111級A班(行39期)</t>
  </si>
  <si>
    <t>111R001</t>
  </si>
  <si>
    <t>經濟部產業園區管理局</t>
  </si>
  <si>
    <t>111至112年度雲林離島式基礎工業區整體開發規劃及環境監測委託專業服務</t>
  </si>
  <si>
    <t>私立崑山科技大學</t>
  </si>
  <si>
    <t>徐國鈞</t>
  </si>
  <si>
    <t>111S024</t>
  </si>
  <si>
    <t>三維工程顧問股份有限公司</t>
  </si>
  <si>
    <t>AI智慧區域交控與無線嗅探偵測技術研發</t>
  </si>
  <si>
    <t>111S025</t>
  </si>
  <si>
    <t>111年度水庫集水區保育治理推動綜整服務計畫</t>
  </si>
  <si>
    <t>111S027</t>
  </si>
  <si>
    <t>111-112年度竹林潛在大規模崩塌調查監測計畫(1∕2)</t>
  </si>
  <si>
    <t>111C003</t>
  </si>
  <si>
    <t>外傘頂洲灘線監測與漂沙調查勞務委託</t>
  </si>
  <si>
    <t>醫療器材製造業者品質管理系統(QMS)介紹與實務解析認證訓練課程</t>
  </si>
  <si>
    <t>體外診斷醫療器材(IVD)技術人員訓練系列課程</t>
  </si>
  <si>
    <t>111S052</t>
  </si>
  <si>
    <t>111年度臺南分局推動大規模崩塌特定水土保持區之劃定及長期水土保持計畫之擬定</t>
  </si>
  <si>
    <t>111S054</t>
  </si>
  <si>
    <t>111年度阿公店水庫空庫防淤泥砂觀測及防洪運轉決策支援</t>
  </si>
  <si>
    <t>111S055</t>
  </si>
  <si>
    <t>111年度企業人力資源提升計畫-華新麗華股份有限公司之循環經濟教育訓練</t>
  </si>
  <si>
    <t>111S081</t>
  </si>
  <si>
    <t>反應產物共20批委託分析檢測(採購單號：3000700563)</t>
  </si>
  <si>
    <t>111S093</t>
  </si>
  <si>
    <t>飛思智聯股份有限公司</t>
  </si>
  <si>
    <t>CHILLFOUND會員專屬物品識別追蹤管理平台服務</t>
  </si>
  <si>
    <t>111S097</t>
  </si>
  <si>
    <t>111年雲林地區地層壓縮參數調查與資料分析</t>
  </si>
  <si>
    <t>林志學</t>
  </si>
  <si>
    <t>111S104</t>
  </si>
  <si>
    <t>南區產業資安強化服務團推動(PO:3000702486)</t>
  </si>
  <si>
    <t>111C011</t>
  </si>
  <si>
    <t>111年度水利年報彙編計畫</t>
  </si>
  <si>
    <t>111C017</t>
  </si>
  <si>
    <t>111年海面數據浮標錨碇系統採購與維運及船舶租賃</t>
  </si>
  <si>
    <t>111S126</t>
  </si>
  <si>
    <t>金亞-標檢局指定建築用防火門檢測專案</t>
  </si>
  <si>
    <t>111S141</t>
  </si>
  <si>
    <t>信創營造股份有限公司</t>
  </si>
  <si>
    <t>信創集團ESG報告及碳管理輔導研究</t>
  </si>
  <si>
    <t>施坤宏</t>
  </si>
  <si>
    <t>111P004</t>
  </si>
  <si>
    <t>2022　Center　for　Innovative　FinTech　Business　Models 　NCKU　The　3rd　International　Conference　On　FinTech</t>
    <phoneticPr fontId="2" type="noConversion"/>
  </si>
  <si>
    <t>111S171</t>
  </si>
  <si>
    <t>資拓宏宇國際股份有限公司</t>
  </si>
  <si>
    <t>農業可用水量預測與供灌決策輔助研發</t>
  </si>
  <si>
    <t>111R013</t>
  </si>
  <si>
    <t>MIT產業技術輔導計畫</t>
  </si>
  <si>
    <t>111S189</t>
  </si>
  <si>
    <t>111-112年海象資料庫處理應用系統維護案</t>
  </si>
  <si>
    <t>111P008</t>
  </si>
  <si>
    <t>111年度『高科技產業安全與環境保護』系列研討</t>
  </si>
  <si>
    <t>111S227</t>
  </si>
  <si>
    <t>興采實業股份有限公司</t>
  </si>
  <si>
    <t>興采實業股份有限公司2022年ESG報告書輔導</t>
  </si>
  <si>
    <t>111S249</t>
  </si>
  <si>
    <t>財團法人食品工業發展研究所溫室氣體盤查暨產品碳足跡輔導</t>
  </si>
  <si>
    <t>徐茂根</t>
  </si>
  <si>
    <t>111S240</t>
  </si>
  <si>
    <t>智齡科技股份有限公司</t>
  </si>
  <si>
    <t>長照排程系統資料收集與測試</t>
  </si>
  <si>
    <t>112P001</t>
  </si>
  <si>
    <t>第二十七屆（2023年）國土規劃論壇研討會</t>
  </si>
  <si>
    <t>蔡田畯</t>
  </si>
  <si>
    <t>2023寒暑期機台教育訓練課程</t>
  </si>
  <si>
    <t>112S011</t>
  </si>
  <si>
    <t>112年度資料浮標系統及錨繫設備更新維護</t>
  </si>
  <si>
    <t>112P001R</t>
  </si>
  <si>
    <t>第二十七屆（2023.年）國土規劃論壇研討會</t>
  </si>
  <si>
    <t>112C004</t>
  </si>
  <si>
    <t>外傘頂洲侵退防治技術開發與策？建構計畫-漂沙組成溯源與地形變遷分析模式應用</t>
  </si>
  <si>
    <t>112C005</t>
  </si>
  <si>
    <t>離岸風電場生態保育環境監測-苗雲彰風場生態環境及生物資源研究</t>
  </si>
  <si>
    <t>112S053</t>
  </si>
  <si>
    <t>112年度嘉義縣合法畜牧業暨合法工廠納管水井推動作業委託專業服務</t>
  </si>
  <si>
    <t>112C008</t>
  </si>
  <si>
    <t>海洋產業人才培育策略架構及培訓機構職能作業標準建構</t>
  </si>
  <si>
    <t>112R004</t>
  </si>
  <si>
    <t>112年產業用水效能提升計畫</t>
  </si>
  <si>
    <t>112S080</t>
  </si>
  <si>
    <t>流量計等校正等1項</t>
  </si>
  <si>
    <t>廖揚清</t>
  </si>
  <si>
    <t>112S088</t>
  </si>
  <si>
    <t>高雄市政府都市發展局</t>
  </si>
  <si>
    <t>112年度高雄市一千分之一地形圖（楠梓區、左營區、鼓山區、旗津區及小港區）測製成果品質監審案</t>
  </si>
  <si>
    <t>郭怡佩</t>
  </si>
  <si>
    <t>2023建築性能評定中心綠建築認證培訓計畫</t>
  </si>
  <si>
    <t>林梅鳳</t>
  </si>
  <si>
    <t>112P005</t>
  </si>
  <si>
    <t>國際護理人才交流培訓研習-香港大學短期交流計劃</t>
  </si>
  <si>
    <t>112S103</t>
  </si>
  <si>
    <t>衛生福利部臺北醫院</t>
  </si>
  <si>
    <t>111年衛生福利部臺北醫院永續報告書輔導專案</t>
  </si>
  <si>
    <t>112S105</t>
  </si>
  <si>
    <t>112年嘉義市工業部門效能提升計畫委託專業服務案</t>
  </si>
  <si>
    <t>翁孟玉</t>
  </si>
  <si>
    <t>112P007</t>
  </si>
  <si>
    <t>風濕免疫疾病超音波教育及操作學術研討會</t>
  </si>
  <si>
    <t>112S128</t>
  </si>
  <si>
    <t>整合長期雨量與流量預報暨植生環境監測技術之研發</t>
  </si>
  <si>
    <t>吳怡芬</t>
  </si>
  <si>
    <t>112R012</t>
  </si>
  <si>
    <t>委託低碳與智慧化專家輔導</t>
  </si>
  <si>
    <t>112R013</t>
  </si>
  <si>
    <t>112年度「製造部門淨零轉型推動計畫」1+N碳管理示範團隊</t>
  </si>
  <si>
    <t>112S147</t>
  </si>
  <si>
    <t>無機鹼性氣體造粒吸附劑(訂購單:300746639)</t>
  </si>
  <si>
    <t>112S158</t>
  </si>
  <si>
    <t>辦理「南部精準健康產業聚落」產學醫交流平臺活動</t>
  </si>
  <si>
    <t>112S159</t>
  </si>
  <si>
    <t>疫後醫療器材產業低碳化、智慧化升級轉型輔導申請</t>
  </si>
  <si>
    <t>112S164</t>
  </si>
  <si>
    <t>信銓建設股份有限公司</t>
  </si>
  <si>
    <t>信創集團ESG報告及碳管理輔導研究(第二年)</t>
  </si>
  <si>
    <t>112S171</t>
  </si>
  <si>
    <t>高雄市沿海路轉爐石SMA鋪面績效評估</t>
  </si>
  <si>
    <t>112S204</t>
  </si>
  <si>
    <t>給水管保溫發泡材熱傳導率試驗評估</t>
  </si>
  <si>
    <t>112S216</t>
  </si>
  <si>
    <t>屏東處轄國有林大規模崩塌潛勢區防災監控調查第三期</t>
  </si>
  <si>
    <t>112S223</t>
  </si>
  <si>
    <t>嘉華盛科技股份有限公司</t>
  </si>
  <si>
    <t>112年度「溫度氣體盤查與量化輔導」</t>
  </si>
  <si>
    <t>112S232</t>
  </si>
  <si>
    <t>臺灣港務股份有限公司「2023年永續報告書編製與認證專案」委託專業服務</t>
  </si>
  <si>
    <t>112S225</t>
  </si>
  <si>
    <t>智慧製造安全帽自動研磨檢測生產系統提升計畫</t>
  </si>
  <si>
    <t>113S045</t>
  </si>
  <si>
    <t>113年度辦理嘉義縣合法畜牧業水井納管輔導合法作業暨其他用水標的水井納管先期宣導作業</t>
  </si>
  <si>
    <t>許圓</t>
  </si>
  <si>
    <t>113R003</t>
  </si>
  <si>
    <t>點碳成金淨零計畫-金屬機電產業低碳化輔導及支援服務</t>
  </si>
  <si>
    <t>113R005</t>
  </si>
  <si>
    <t>低碳與智慧化輔導案</t>
  </si>
  <si>
    <t>113S053</t>
  </si>
  <si>
    <t>盛達電業股份有限公司導入氣候相關財務揭露(TCFD)輔導</t>
  </si>
  <si>
    <t>113S057</t>
  </si>
  <si>
    <t>台水公司2024永續報告書編製與查證1式</t>
  </si>
  <si>
    <t>通識中心</t>
  </si>
  <si>
    <t>113R006</t>
  </si>
  <si>
    <t>委託辦理光合菌社群運作課程及推廣班</t>
  </si>
  <si>
    <t>113C012</t>
  </si>
  <si>
    <t>經濟部水利署第五河川分署</t>
  </si>
  <si>
    <t>嘉義近海水文測站維護運作計畫</t>
  </si>
  <si>
    <t>黃正豪</t>
  </si>
  <si>
    <t>113S074</t>
  </si>
  <si>
    <t>預鑄灌漿套筒續接器試驗與有限元模型分析工作</t>
  </si>
  <si>
    <t>113C016</t>
  </si>
  <si>
    <t>海運國際資料庫維護及議題分析(IOT-113-EB003)</t>
  </si>
  <si>
    <t>113C017</t>
  </si>
  <si>
    <t>鐵路供需診斷數位分身平台之建置（2/2)－鐵路數位分身軟體平台雛形架構之研發(IOT-113-EC005)</t>
  </si>
  <si>
    <t>113C018</t>
  </si>
  <si>
    <t>國際機場運作模擬分析軟體系統規劃與建置（2/2)－整合軟體建置與實例測試(MOTC-IOT-113-ECB002)</t>
  </si>
  <si>
    <t>113S075</t>
  </si>
  <si>
    <t>113年度水庫集水區保育治理推動綜整服務計畫</t>
  </si>
  <si>
    <t>周瑋珊</t>
  </si>
  <si>
    <t>113C010</t>
  </si>
  <si>
    <t>海域作業安全職能調查</t>
  </si>
  <si>
    <t>113S078</t>
  </si>
  <si>
    <t>113年和平港區作業安全海象即時觀測系統與資訊服務</t>
  </si>
  <si>
    <t>113R008</t>
  </si>
  <si>
    <t>複合式理想曲面對高度不確定性潛勢區域之崩塌破壞與量體估算之可行性探討(113保發-5.1-保-01-06-001(16))</t>
  </si>
  <si>
    <t>110S223</t>
  </si>
  <si>
    <t>鎬奇資訊有限公司</t>
  </si>
  <si>
    <t>養殖水源水質檢測分析　</t>
  </si>
  <si>
    <t>謝孝勇</t>
  </si>
  <si>
    <t>110S226</t>
  </si>
  <si>
    <t>110年公路總局第五區養護工程處嘉義縣、台南市轄區因應氣候變遷橋梁安全維持檢測工作-橋梁耐震詳細評估工作</t>
  </si>
  <si>
    <t>110S233</t>
  </si>
  <si>
    <t>鏡面加工技術產製閃爍晶體開發計畫</t>
  </si>
  <si>
    <t>110S234</t>
  </si>
  <si>
    <t>中鋼公司塗覆製程塗料VOCs自廠排放係數建置研究計畫</t>
  </si>
  <si>
    <t>110P102R</t>
  </si>
  <si>
    <t>國外專家研討會(孫泰炎)</t>
  </si>
  <si>
    <t>黃國展</t>
  </si>
  <si>
    <t>110S243</t>
  </si>
  <si>
    <t>臺中港橫向剖面海流觀測系統電力暨資料擷取傳輸設備更新(IOT-110-H2C048)</t>
  </si>
  <si>
    <t>醫材技術人員認證訓練-新制醫材管理法下臨床試驗、行銷法規與第63條法規解析(暨吹哨者保護條款)</t>
  </si>
  <si>
    <t>陳伽達</t>
  </si>
  <si>
    <t>00206M8</t>
  </si>
  <si>
    <t>智能材料與製程應用研究中心</t>
  </si>
  <si>
    <t>110S246</t>
  </si>
  <si>
    <t>VDC澆鑄數值模型建置可行性評估</t>
  </si>
  <si>
    <t>111S002</t>
  </si>
  <si>
    <t>越華全球貿易開發股份有限公司</t>
  </si>
  <si>
    <t>高階鋁合金液壓成型暨鑄造及加工技術研發計畫</t>
  </si>
  <si>
    <t>111E002D</t>
  </si>
  <si>
    <t>111-112年度空氣污染物專責人員訓練目測判煙課程專案計畫</t>
  </si>
  <si>
    <t>111E005C</t>
  </si>
  <si>
    <t>111年度產業人才投資計畫</t>
  </si>
  <si>
    <t>111年度學習成長課程</t>
  </si>
  <si>
    <t>111S008</t>
  </si>
  <si>
    <t>111年度水庫庫區與集水區水質檢驗分析計畫</t>
  </si>
  <si>
    <t>111S020</t>
  </si>
  <si>
    <t>亞盟金屬實業有限公司</t>
  </si>
  <si>
    <t>亞盟-建築用防火門檢測專案</t>
  </si>
  <si>
    <t>110S323</t>
  </si>
  <si>
    <t>俊質生醫股份有限公司</t>
  </si>
  <si>
    <t>110S325</t>
  </si>
  <si>
    <t>連江縣環境資源局各項污水委託設計及監造服務案-生態調查檢核工作</t>
  </si>
  <si>
    <t>111S038</t>
  </si>
  <si>
    <t>海岸裂流監測與預警技術研究(2/3)</t>
  </si>
  <si>
    <t>110S329</t>
  </si>
  <si>
    <t>111S051</t>
  </si>
  <si>
    <t>藍鯨水科技股份有限公司</t>
  </si>
  <si>
    <t>AO池水質研究計畫</t>
  </si>
  <si>
    <t>兩岸醫療器材監管規範及全球趨勢展望-參加CIMDR　2021大會心得分享</t>
  </si>
  <si>
    <t>111R002</t>
  </si>
  <si>
    <t>111年農科「推動農業節水與提升抗旱韌性技術研究」</t>
  </si>
  <si>
    <t>111C006</t>
  </si>
  <si>
    <t>離岸風電場生態保育環境監測研究-苗栗及雲彰風場</t>
  </si>
  <si>
    <t>111S061</t>
  </si>
  <si>
    <t>111-113年旗山圓潭子段填築場址環境監測計畫</t>
  </si>
  <si>
    <t>111S065</t>
  </si>
  <si>
    <t>無機鹼性氣體造粒吸附劑/無機酸性氣體造粒吸附劑(採購單號：3000698886)</t>
  </si>
  <si>
    <t>111S066</t>
  </si>
  <si>
    <t>造粒吸附劑分析檢測(採購單號：3000698883)</t>
  </si>
  <si>
    <t>111R004</t>
  </si>
  <si>
    <t>「111年工業安全智慧化輔導計畫」分包計畫(1)-風險管理技術輔導</t>
  </si>
  <si>
    <t>111S071</t>
  </si>
  <si>
    <t>111年度南投縣特定工廠及未登記工廠輔導委託專業服務案</t>
  </si>
  <si>
    <t>111R005</t>
  </si>
  <si>
    <t>大規模崩塌與地形特性以及地下水分布關聯之精進研究</t>
  </si>
  <si>
    <t>111S086</t>
  </si>
  <si>
    <t>111年度花蓮縣自主防災訓練管理執行計畫</t>
  </si>
  <si>
    <t>111S087</t>
  </si>
  <si>
    <t>111年花蓮縣防災地理資訊系統維護監控計畫</t>
  </si>
  <si>
    <t>鍾政洋</t>
  </si>
  <si>
    <t>111S092</t>
  </si>
  <si>
    <t>金廣成建設股份有限公司</t>
  </si>
  <si>
    <t>高雄市苓雅區成功段706地號上集合住宅風洞試驗</t>
  </si>
  <si>
    <t>111S105</t>
  </si>
  <si>
    <t>111~113 ？？新竹處無人載具空拍及災害緊急調查分析委託專業服務</t>
  </si>
  <si>
    <t>111S142</t>
  </si>
  <si>
    <t>先進排程系統規畫之研究(III)</t>
  </si>
  <si>
    <t>111C012</t>
  </si>
  <si>
    <t>道路空間定位技術研究</t>
  </si>
  <si>
    <t>111S152</t>
  </si>
  <si>
    <t>111~113年曾文水庫放淤監測與下游河道變遷影響分析-曾文溪河口海域調查</t>
  </si>
  <si>
    <t>111C019</t>
  </si>
  <si>
    <t>海域底質採樣分析專業服務案(NAMR111057)</t>
  </si>
  <si>
    <t>111S162</t>
  </si>
  <si>
    <t>群創光電之穿透式(Array4　OHS)111年技術諮詢合約</t>
  </si>
  <si>
    <t>黃紀嚴</t>
  </si>
  <si>
    <t>111S164</t>
  </si>
  <si>
    <t>和承環保科技有限公司</t>
  </si>
  <si>
    <t>廢棄車用觸媒轉換器資源化技術之研究</t>
  </si>
  <si>
    <t>111S211</t>
  </si>
  <si>
    <t>龍邑工程顧問股份有限公司</t>
  </si>
  <si>
    <t>「嘉義大埔美預留發展用地及本縣其他城鄉發展地區第2類之3開發整體評估規劃案」產業發展分析</t>
  </si>
  <si>
    <t>111S213</t>
  </si>
  <si>
    <t>臺南市緊急車輛優先號誌暨運輸走廊壅塞改善計畫專業諮詢顧問</t>
  </si>
  <si>
    <t>111S215</t>
  </si>
  <si>
    <t>111年度馬祖資料浮標異常維護作業</t>
  </si>
  <si>
    <t>111S217</t>
  </si>
  <si>
    <t>森崴能源股份有限公司</t>
  </si>
  <si>
    <t>小水力發電廠開發計畫整體專業技術知識服務</t>
  </si>
  <si>
    <t>111S218</t>
  </si>
  <si>
    <t>111S221</t>
  </si>
  <si>
    <t>武界壩排洪設施改造及更新工程規劃設計技術服務工作</t>
  </si>
  <si>
    <t>111S222</t>
  </si>
  <si>
    <t>永茂環科股份有限公司</t>
  </si>
  <si>
    <t>永茂環科股份有限公司ISO14067:2018產品碳足跡輔導</t>
  </si>
  <si>
    <t>111S226</t>
  </si>
  <si>
    <t>運動軌跡與姿態偵測_第二階段研究計畫</t>
  </si>
  <si>
    <t>111S239</t>
  </si>
  <si>
    <t>Electroplating　Gallium　Assisted　Bonding　Study</t>
  </si>
  <si>
    <t>112R001</t>
  </si>
  <si>
    <t>高度不確定性潛勢區域之崩塌破壞曲面與量體估算之研究</t>
  </si>
  <si>
    <t>112S007</t>
  </si>
  <si>
    <t>112年度東北角海氣象資訊網站及展示站維護案</t>
  </si>
  <si>
    <t>112S022</t>
  </si>
  <si>
    <t>大鵬灣國家風景區112年度海岸氣象資訊整合計畫</t>
  </si>
  <si>
    <t>112S031</t>
  </si>
  <si>
    <t>112年度高雄市推動低碳永續家園執行計畫</t>
  </si>
  <si>
    <t>112C002</t>
  </si>
  <si>
    <t>排放管道中總氣狀汞自動監測調查技術開發計畫</t>
  </si>
  <si>
    <t>黃志嘉</t>
  </si>
  <si>
    <t>112P002</t>
  </si>
  <si>
    <t>分析技術交流研討會</t>
  </si>
  <si>
    <t>112S041</t>
  </si>
  <si>
    <t>112年度水庫集水區巡查暨衛星影像變異點調查計畫　</t>
  </si>
  <si>
    <t>112S049</t>
  </si>
  <si>
    <t>光合菌社群運作課程</t>
  </si>
  <si>
    <t>112S051</t>
  </si>
  <si>
    <t>七美嶼900噸海水淡化廠興建工程施工期間環境監測(含生態檢核)之海域生態調查部分</t>
  </si>
  <si>
    <t>112S052</t>
  </si>
  <si>
    <t>海科？112？環境影響評估委託技術服務之海域生態調查部分</t>
  </si>
  <si>
    <t>112C007</t>
  </si>
  <si>
    <t>固定污染源連續自動監測設施管理策略檢討及系統審驗制度推動計畫</t>
  </si>
  <si>
    <t>112S058</t>
  </si>
  <si>
    <t>「興中路底跨基隆河連接內湖復育園區新設自行車橋興建工程」之橋梁風洞試驗工作</t>
  </si>
  <si>
    <t>王維聰</t>
  </si>
  <si>
    <t>112P003</t>
  </si>
  <si>
    <t>第24屆亞太管理學術研討會The　24th　Asia　Pacific　Management　Conference(APMC)</t>
  </si>
  <si>
    <t>112C011</t>
  </si>
  <si>
    <t>鐵？供需診斷？位分身軟體平台之建置(1/2)-鐵？？位分身軟體平台雛型架構之規劃(IOT-112-EC005)</t>
  </si>
  <si>
    <t>112C012</t>
  </si>
  <si>
    <t>國際機場運作模擬分析軟體系統規劃與建置(1/2)-系統規劃設計與軟體單元確立(MOTC-IOT-112-ECB009)</t>
  </si>
  <si>
    <t>112R003</t>
  </si>
  <si>
    <t>水下抗噪幕聲場模擬分析</t>
  </si>
  <si>
    <t>112R005</t>
  </si>
  <si>
    <t>「112年工業安全智慧化輔導計畫」分包計畫(1)-風險管理技術輔導</t>
  </si>
  <si>
    <t>112S091</t>
  </si>
  <si>
    <t>112年第六河川局河川監測資訊管理精進計畫－越波警戒分析評估</t>
  </si>
  <si>
    <t>112C021</t>
  </si>
  <si>
    <t>建物側邊含石綿建材基線調查總體規劃</t>
  </si>
  <si>
    <t>112S114</t>
  </si>
  <si>
    <t>台灣瑞環股份有限公司</t>
  </si>
  <si>
    <t>台灣瑞環股份有限公司2023年ESG/CSR永續報告書輔導</t>
  </si>
  <si>
    <t>112C022</t>
  </si>
  <si>
    <t>白河水庫集水區保育技術與策略之研究</t>
  </si>
  <si>
    <t>112S115</t>
  </si>
  <si>
    <t>112年南投段轄區路面維護工程鋪面檢測評估</t>
  </si>
  <si>
    <t>林宛姿</t>
  </si>
  <si>
    <t>112S116</t>
  </si>
  <si>
    <t>視覺產品之市場機會探索研究</t>
  </si>
  <si>
    <t>112S117</t>
  </si>
  <si>
    <t>光學眼鏡觀光工廠之精實服務設計與永續營運模式探討</t>
  </si>
  <si>
    <t>112S125</t>
  </si>
  <si>
    <t>台灣水泥股份有限公司</t>
  </si>
  <si>
    <t>台灣水泥股份有限公司三件水泥產品與三件預拌混凝土產品低碳循環建材認定</t>
  </si>
  <si>
    <t>112S126</t>
  </si>
  <si>
    <t>各等郵局所轄各級支局（36局）2022年溫室氣體盤查及查證專案</t>
  </si>
  <si>
    <t>112S131</t>
  </si>
  <si>
    <t>112年度「澎湖縣節電夥伴節能治理與推廣計畫」委託專業服務案</t>
  </si>
  <si>
    <t>112S142</t>
  </si>
  <si>
    <t>「臺北港北碼頭區聯外交通細部規劃暨相關環境影響評估委託技術服務案」─海域水質數值模擬評估工作</t>
  </si>
  <si>
    <t>112第二期-醫療器材技術人員繼續教育訓練</t>
  </si>
  <si>
    <t>112S165</t>
  </si>
  <si>
    <t>GNSS-R儀器驗證及韌體升級(案號︰TASA-S-1120499)</t>
  </si>
  <si>
    <t>112S179</t>
  </si>
  <si>
    <t>低碳燃料燃後氣體造粒吸附劑(採購單號：3000756411)</t>
  </si>
  <si>
    <t>112S185</t>
  </si>
  <si>
    <t>長虹建設股份有限公司</t>
  </si>
  <si>
    <t>台北市內湖區康寧段三小段253等7筆地號新建大樓風洞試驗</t>
  </si>
  <si>
    <t>112S186</t>
  </si>
  <si>
    <t>台北市內湖區康寧段三小段239-3等7筆地號新建大樓風洞試驗</t>
  </si>
  <si>
    <t>112S187</t>
  </si>
  <si>
    <t>農田水利灌溉系統智慧灌溉設備設計監造作業</t>
  </si>
  <si>
    <t>賴盈誌</t>
  </si>
  <si>
    <t>00203J8</t>
  </si>
  <si>
    <t>民航所</t>
  </si>
  <si>
    <t>112S194</t>
  </si>
  <si>
    <t>強化飛航安全作業管理系統之資料分析與運用研究</t>
  </si>
  <si>
    <t>112S195</t>
  </si>
  <si>
    <t>112年度臺南市節電夥伴節能治理與推廣計畫委託專業服務案</t>
  </si>
  <si>
    <t>112S197</t>
  </si>
  <si>
    <t>新加坡商群豐駿科技股份有限公司台南分公司</t>
  </si>
  <si>
    <t>於嵌入式平台上開發符合AUTOSAR　Classic規範之RTE層與相關開發工具</t>
  </si>
  <si>
    <t>112S198</t>
  </si>
  <si>
    <t>永安廠ISO 50001能源管理系統建置及驗證工作(LEB1270005)</t>
  </si>
  <si>
    <t>112S199</t>
  </si>
  <si>
    <t>智慧路邊停車系統前瞻應用與數據驅動課題之研究（第二期）</t>
  </si>
  <si>
    <t>112S200</t>
  </si>
  <si>
    <t>峻達開發營造有限公司</t>
  </si>
  <si>
    <t>白河段轄區水泥混凝土路面維護工程(112-113)-　蘭潭隧道路面抗滑及平坦度檢測評估</t>
  </si>
  <si>
    <t>112S201</t>
  </si>
  <si>
    <t>白河段轄區水泥混凝土路面維護工程(112-113)-　古坑路段路面撓度檢測評估</t>
  </si>
  <si>
    <t>112S202</t>
  </si>
  <si>
    <t>白河段轄區水泥混凝土路面維護工程(112-113)-善化路段路面撓度檢測評估</t>
  </si>
  <si>
    <t>112S209</t>
  </si>
  <si>
    <t>奇鋐科技股份有限公司</t>
  </si>
  <si>
    <t>微波燒結銅粉毛細結構研究計畫</t>
  </si>
  <si>
    <t>113S001</t>
  </si>
  <si>
    <t>112S242</t>
  </si>
  <si>
    <t>恆顥科技股份有限公司</t>
  </si>
  <si>
    <t>恆顥科技股份有限公司科學基礎減量目標設定(SBTi)諮詢輔導</t>
  </si>
  <si>
    <t>113P003</t>
  </si>
  <si>
    <t>專科護理師的臨床評估技能與症狀處置技能國際研討會</t>
  </si>
  <si>
    <t>113P004</t>
  </si>
  <si>
    <t>第十一屆東亞海洋環境與能源國際研討會</t>
  </si>
  <si>
    <t>113R004</t>
  </si>
  <si>
    <t>無人機邊坡噴植技術之應用與重點推廣(113保發-5.1-保-01-06-001(7))</t>
  </si>
  <si>
    <t>113S059</t>
  </si>
  <si>
    <t>113年南科園區永續發展目標自願檢視報告書及環保精進策略研析事項委辦案</t>
  </si>
  <si>
    <t>李威勳</t>
  </si>
  <si>
    <t>管院產學中心</t>
  </si>
  <si>
    <t>ISO 27001:2022主導稽核員培訓課程</t>
  </si>
  <si>
    <t>113C008</t>
  </si>
  <si>
    <t>塑膠回收循環再利用-海洋垃圾改質軟性彈性體</t>
  </si>
  <si>
    <t>113C011</t>
  </si>
  <si>
    <t>113年度近海水文觀測站網維護管理與運作</t>
  </si>
  <si>
    <t>113S077</t>
  </si>
  <si>
    <t>惠民實業股份有限公司臺南市仁德水資源回收中心ISO14067:2018服務型碳足跡盤查輔導</t>
  </si>
  <si>
    <t>110S221</t>
  </si>
  <si>
    <t>左腦創意行銷有限公司</t>
  </si>
  <si>
    <t>「找樹的人」計畫光達圖檢核研究及台灣巨木地圖建立</t>
  </si>
  <si>
    <t>智慧科技新興醫材管理法規與指引</t>
  </si>
  <si>
    <t>110S237</t>
  </si>
  <si>
    <t>110S238</t>
  </si>
  <si>
    <t>致伸科技股份有限公司TCFD揭露輔導</t>
  </si>
  <si>
    <t>翁慈宗</t>
  </si>
  <si>
    <t>110P009</t>
  </si>
  <si>
    <t>2021年中國工業工程學會年會暨學術研討會</t>
  </si>
  <si>
    <t>110S239</t>
  </si>
  <si>
    <t>國道3號蘭潭隧道鋪面檢測分析(110)</t>
  </si>
  <si>
    <t>110S245</t>
  </si>
  <si>
    <t>力晶積成電子製造股份有限公司企業社會責任報告書(2021年版)建置</t>
  </si>
  <si>
    <t>110S264</t>
  </si>
  <si>
    <t>臺南崇賢循環住？環境模擬監測與耗能評估</t>
  </si>
  <si>
    <t>111S069</t>
  </si>
  <si>
    <t>110S276</t>
  </si>
  <si>
    <t>Hsinchu Feng Fan Offshore Wind Farm 新竹渢汎離岸風力發電計畫</t>
  </si>
  <si>
    <t>110S282</t>
  </si>
  <si>
    <t>委託HNO.1181救難艦模型試驗服務(台船合約編號︰設字第AD0538號)</t>
  </si>
  <si>
    <t>110S288</t>
  </si>
  <si>
    <t>110S303</t>
  </si>
  <si>
    <t>管控新港廠區地下水整治先期作業之品質</t>
  </si>
  <si>
    <t>林建宏</t>
  </si>
  <si>
    <t>110B002</t>
  </si>
  <si>
    <t>「90躍太空」太空歷史牆展覽</t>
  </si>
  <si>
    <t>110S316</t>
  </si>
  <si>
    <t>真程旅行社有限公司</t>
  </si>
  <si>
    <t>你想要的我都知道~成交預測暨智能客服系統開發計畫-先期規劃</t>
  </si>
  <si>
    <t>110S324</t>
  </si>
  <si>
    <t>億光電子工業股份有限公司2021年度企業社會責任報告書輔導專案</t>
  </si>
  <si>
    <t>111S017</t>
  </si>
  <si>
    <t>111年度資料浮標系統及錨繫設備更新維護</t>
  </si>
  <si>
    <t>醫材技術人員認證訓練-ISO　10993生物相容性法規解析與評估</t>
  </si>
  <si>
    <t>111S023</t>
  </si>
  <si>
    <t>大鵬灣國家風景區111年度海岸氣象資訊整合計畫</t>
  </si>
  <si>
    <t>111S028</t>
  </si>
  <si>
    <t>中龍燒結工場　VOCs　自廠排放係數建置計畫</t>
  </si>
  <si>
    <t>111S057</t>
  </si>
  <si>
    <t>111年大規模崩塌潛勢區地表位移觀測系統發展計畫　</t>
  </si>
  <si>
    <t>110S330</t>
  </si>
  <si>
    <t>整合車流智慧辨識與無線嗅探技術之高速公路交通管理策略(第二年)</t>
  </si>
  <si>
    <t>111S073</t>
  </si>
  <si>
    <t>111年度新北市土石流災害應變研判及自主防災訓練管理執行計畫</t>
  </si>
  <si>
    <t>111S075</t>
  </si>
  <si>
    <t>無感測驅動技術研究</t>
  </si>
  <si>
    <t>醫材技術人員認證訓練-醫療器材可用性標準與實務</t>
  </si>
  <si>
    <t>醫材技術人員認證訓練-智慧醫療軟體醫療技術人員訓練系列課程</t>
  </si>
  <si>
    <t>111S080</t>
  </si>
  <si>
    <t>東杰國際開發有限公司米蛋白胜？支鏈胺基酸的檢測與定量</t>
  </si>
  <si>
    <t>111C009</t>
  </si>
  <si>
    <t>111年度近海水文觀測站網維護管理與運作</t>
  </si>
  <si>
    <t>111S082</t>
  </si>
  <si>
    <t>海氣象資料浮標新功能評估與測試(2/2)</t>
  </si>
  <si>
    <t>111S084</t>
  </si>
  <si>
    <t>淡水河流域國土計畫特定區域計畫推動(2/2)</t>
  </si>
  <si>
    <t>111C010</t>
  </si>
  <si>
    <t>地下水層水文地質特性調查及地下水資源評估(1/5)</t>
  </si>
  <si>
    <t>111S088</t>
  </si>
  <si>
    <t>111年度嘉義縣合法畜牧業納管水井推動作業委託專業服務</t>
  </si>
  <si>
    <t>111S096</t>
  </si>
  <si>
    <t>建置民航安全資訊平台之資料蒐集、分析與運用研究計畫</t>
  </si>
  <si>
    <t>111S101</t>
  </si>
  <si>
    <t>111年度企業人力資源提升計畫-上鎧鋼鐵股份有限公司之教育訓練</t>
  </si>
  <si>
    <t>111S124</t>
  </si>
  <si>
    <t>不銹鋼系材料機械性質與熱處理應用技術研究</t>
  </si>
  <si>
    <t>111S125</t>
  </si>
  <si>
    <t>111年度企業人力資源提升計畫-佳大建材工業股份有限公司之循環經濟教育訓練</t>
  </si>
  <si>
    <t>資管所</t>
  </si>
  <si>
    <t>李麗華</t>
  </si>
  <si>
    <t>111S127</t>
  </si>
  <si>
    <t>兆豐國際商業銀行股份有限公司</t>
  </si>
  <si>
    <t>智慧金融ＡＩ模型開發產學合作專案</t>
  </si>
  <si>
    <t>111R010</t>
  </si>
  <si>
    <t>產品環境足跡推動計畫-示範輔導</t>
  </si>
  <si>
    <t>111S130</t>
  </si>
  <si>
    <t>111年度九河局水情監視暨海岸溯升設備建置與風險監控－海堤溯升預測系統建置</t>
  </si>
  <si>
    <t>111S131</t>
  </si>
  <si>
    <t>船舶頂推操航與作業效應模組研究</t>
  </si>
  <si>
    <t>醫材技術人員認證訓練-111年臺灣醫材法規新動態暨醫材違規案例解析</t>
  </si>
  <si>
    <t>111S148</t>
  </si>
  <si>
    <t>立順興資源科技股份有限公司</t>
  </si>
  <si>
    <t>石材污泥與廢鑄砂提取高值產物及盤查具工業礦物潛勢之廢棄物項目</t>
  </si>
  <si>
    <t>111S149</t>
  </si>
  <si>
    <t>多慣性感測元件陣列與分散式慣導定位與運動偵測研究計畫</t>
  </si>
  <si>
    <t>黃智聰</t>
  </si>
  <si>
    <t>111S151</t>
  </si>
  <si>
    <t>「南部科學園區屏東園區開發許可取得作業委託技術服務案」之放流水水質模擬評估工作(契約編號︰1540C-08)</t>
  </si>
  <si>
    <t>111S150</t>
  </si>
  <si>
    <t>大鼎能源股份有限公司</t>
  </si>
  <si>
    <t>建築用防火門同型式判定技術審查及判定評估方法</t>
  </si>
  <si>
    <t>111S182</t>
  </si>
  <si>
    <t>台灣金蜂股份有限公司</t>
  </si>
  <si>
    <t>三人座1000UTV全地形車整車開發計畫</t>
  </si>
  <si>
    <t>111S179</t>
  </si>
  <si>
    <t>以機器學習法探討爐床碳磚侵蝕狀況(合約編號：11T1DRE015)</t>
  </si>
  <si>
    <t>111S180</t>
  </si>
  <si>
    <t>111S188</t>
  </si>
  <si>
    <t>生華生物科技股份有限公司</t>
  </si>
  <si>
    <t>「探究CX-4945對於小鼠腦中ABC轉運蛋白表現量的影響」合作計畫</t>
  </si>
  <si>
    <t>111S194</t>
  </si>
  <si>
    <t>「水湳機場原址整體開發區細部計畫通盤檢討規劃案」熱島調適策略規劃作業</t>
  </si>
  <si>
    <t>111S212</t>
  </si>
  <si>
    <t>華泰電子股份有限公司</t>
  </si>
  <si>
    <t>華泰電子股份有限公司ISO46001水資源效率管理系統輔導建置計畫</t>
  </si>
  <si>
    <t>夏漢民太空中心</t>
  </si>
  <si>
    <t>111P010</t>
  </si>
  <si>
    <t>2022衛星科學工作坊</t>
  </si>
  <si>
    <t>111S225</t>
  </si>
  <si>
    <t>覆晶球閘陣列產品於毛細底部填膠製程模擬之風險預測與改善技術</t>
  </si>
  <si>
    <t>111S236</t>
  </si>
  <si>
    <t>111年度高雄市空氣品質及污染來源成因分析計畫</t>
  </si>
  <si>
    <t>111S258</t>
  </si>
  <si>
    <t>宇祥-建築用防火門檢測專案</t>
  </si>
  <si>
    <t>111S259</t>
  </si>
  <si>
    <t>先進排程系統規畫之研究(IV)</t>
  </si>
  <si>
    <t>112S004</t>
  </si>
  <si>
    <t>112S008</t>
  </si>
  <si>
    <t>「臺北港南碼頭區二期填海造地開發計畫」第二階段環境影響評估委託技術服務─海域漂砂調查分析(含沿岸流)、海域地形變遷數值模擬及水工模型試驗、海域水質數值模擬等調查評估工作</t>
  </si>
  <si>
    <t>112E005D</t>
  </si>
  <si>
    <t>112-113年廢棄物清理專業技術人員訓練</t>
  </si>
  <si>
    <t>112E006D</t>
  </si>
  <si>
    <t>112S013</t>
  </si>
  <si>
    <t>臺南市政府強韌臺灣大規模風災震災整備與協作計畫委託服務案</t>
  </si>
  <si>
    <t>112S036</t>
  </si>
  <si>
    <t>112年度嘉義縣顯著下陷鄉鎮市水井調查委託專業服務</t>
  </si>
  <si>
    <t>112S037</t>
  </si>
  <si>
    <t>雲端智慧倉儲協同作業平台擴散應用計畫</t>
  </si>
  <si>
    <t>112S038</t>
  </si>
  <si>
    <t>打造真實產品-國產甘藷條加工智能生產系統建置導入計畫</t>
  </si>
  <si>
    <t>112S039</t>
  </si>
  <si>
    <t>2023年中部科學園區永續發展目標自願檢視報告書</t>
  </si>
  <si>
    <t>112S040</t>
  </si>
  <si>
    <t>捷康半導體有限公司</t>
  </si>
  <si>
    <t>捷康半導體有限公司人因性危害預防計畫輔導</t>
  </si>
  <si>
    <t>112S043</t>
  </si>
  <si>
    <t>112年度水庫集水區保育治理推動綜整服務計畫</t>
  </si>
  <si>
    <t>112S045</t>
  </si>
  <si>
    <t>112年度安平港整體規劃案環境監測計畫(第二十五期)海象調查</t>
  </si>
  <si>
    <t>112C006</t>
  </si>
  <si>
    <t>智慧化海域環境監測系統建置之研究-112年水域遊憩活動安全監測技術研發</t>
  </si>
  <si>
    <t>112S050</t>
  </si>
  <si>
    <t>水文資料訊號特徵與水資源關聯性初探</t>
  </si>
  <si>
    <t>112S060</t>
  </si>
  <si>
    <t>海岸裂流監測與預警技術研究(3/3)</t>
  </si>
  <si>
    <t>112C015</t>
  </si>
  <si>
    <t>嘉義近海水文測站建置</t>
  </si>
  <si>
    <t>112S089</t>
  </si>
  <si>
    <t>熱軋連軋模擬及張力控制(合約編號:12TlD-RE007)</t>
  </si>
  <si>
    <t>112S102</t>
  </si>
  <si>
    <t>112年度德基水庫水質與藻類監測計畫-藻類生態調查鑑定與分析工作(案號︰1120268)</t>
  </si>
  <si>
    <t>112R007</t>
  </si>
  <si>
    <t>112年度「因應國際環保暨綠色工廠推動計畫」之「企業永續報告書建置」分包計畫</t>
  </si>
  <si>
    <t>112R010</t>
  </si>
  <si>
    <t>112年度「製造業能源管理示範輔導計畫」能源管理系統示範團隊</t>
  </si>
  <si>
    <t>112S118</t>
  </si>
  <si>
    <t>112年度土石流及大規模崩塌警戒值說明會暨防災應變協助委託服務案</t>
  </si>
  <si>
    <t>112C023</t>
  </si>
  <si>
    <t>區塊鏈應用於水資源關鍵基礎設施之分散式資料儲存驗證機制</t>
  </si>
  <si>
    <t>112S123</t>
  </si>
  <si>
    <t>高強度耐蝕不銹鋼量產製程技術開發與產品二次加工製程參數開發</t>
  </si>
  <si>
    <t>112S129</t>
  </si>
  <si>
    <t>熱處理模擬試燒計畫</t>
  </si>
  <si>
    <t>112S137</t>
  </si>
  <si>
    <t>112年度企業人力資源提升計畫-華新麗華股份有限公司之低碳節能教育訓練</t>
  </si>
  <si>
    <t>112S143</t>
  </si>
  <si>
    <t>不同矽含量430不銹鋼電磁材料之熱處理銹皮成長機制與酸洗技術研究</t>
  </si>
  <si>
    <t>112S144</t>
  </si>
  <si>
    <t>辦理產業升級轉型暨智慧化及低碳化訪視診斷服務</t>
  </si>
  <si>
    <t>吳勝宏</t>
  </si>
  <si>
    <t>112S150</t>
  </si>
  <si>
    <t>順興液化石油氣股份有限公司</t>
  </si>
  <si>
    <t>國際電工組織IEC規範液化石油氣氣體防爆區域劃分研究</t>
  </si>
  <si>
    <t>112S151</t>
  </si>
  <si>
    <t>運動視覺軟體評估、訓練測驗研究</t>
  </si>
  <si>
    <t>112S166</t>
  </si>
  <si>
    <t>112S169</t>
  </si>
  <si>
    <t>嘉義縣治理工程生態檢核相關工作</t>
  </si>
  <si>
    <t>呂亞縉</t>
  </si>
  <si>
    <t>112S180</t>
  </si>
  <si>
    <t>正修學校財團法人正修科技大學</t>
  </si>
  <si>
    <t>戰鬥直升機精準後勤野戰補修保維系統開發</t>
  </si>
  <si>
    <t>112S213</t>
  </si>
  <si>
    <t>建築用水閥噪音量測標準研究</t>
  </si>
  <si>
    <t>112S224</t>
  </si>
  <si>
    <t>仁杰義-標檢局指定建築用防火門檢測專案</t>
  </si>
  <si>
    <t>113S002</t>
  </si>
  <si>
    <t>113年度資料浮標維護與資訊管理作業</t>
  </si>
  <si>
    <t>112S238</t>
  </si>
  <si>
    <t>瑞浪股份有限公司</t>
  </si>
  <si>
    <t>瑞浪股份有限公司優質企業(AEO)制度輔導建置</t>
  </si>
  <si>
    <t>113S008</t>
  </si>
  <si>
    <t>113年度東北角海氣象資訊網站及展示站維護案</t>
  </si>
  <si>
    <t>113S009</t>
  </si>
  <si>
    <t>113年度大鵬灣國家風景區海岸氣象資訊整合計畫</t>
  </si>
  <si>
    <t>113S010</t>
  </si>
  <si>
    <t>113年度竹林潛在大規模崩塌調查監測計畫</t>
  </si>
  <si>
    <t>吳宜蓁</t>
  </si>
  <si>
    <t>112S243</t>
  </si>
  <si>
    <t>「雲林虎尾產業園區開發許可取得作業委託技術服務案」第一階段環境影響評估作業─健康風險評估</t>
  </si>
  <si>
    <t>113年度臺灣藥事論壇線上課程</t>
  </si>
  <si>
    <t>113S039</t>
  </si>
  <si>
    <t>113年度嘉義市未登記工廠輔導業務委託專業服務案</t>
  </si>
  <si>
    <t>113S048</t>
  </si>
  <si>
    <t>阿公店溪流域整體改善與調適規劃(1/2)</t>
  </si>
  <si>
    <t>113S056</t>
  </si>
  <si>
    <t>113年度分析及建立離岸風電地質與環境感知系統之研究(3/4)</t>
  </si>
  <si>
    <t>113S060</t>
  </si>
  <si>
    <t>全壕營造有限公司</t>
  </si>
  <si>
    <t>113年南投段轄區路面維護工程鋪面檢測評估</t>
  </si>
  <si>
    <t>生活藝術與管理專班7期</t>
  </si>
  <si>
    <t>企業永續經營(ESG)發展班第2期</t>
  </si>
  <si>
    <t>113S080</t>
  </si>
  <si>
    <t>GaN ＆ Si低壓系統分析與影響參因子探討勞務委託(採購單號︰3000780595)</t>
  </si>
  <si>
    <t>113年度低碳淨零人才培訓(113121708-008)</t>
  </si>
  <si>
    <t>110S216</t>
  </si>
  <si>
    <t>台南市轉爐石石膠泥瀝青混凝土鋪面檢測</t>
  </si>
  <si>
    <t>110S215</t>
  </si>
  <si>
    <t>110年現地表層土壤沖刷無線監測及雨量筒設置計畫</t>
  </si>
  <si>
    <t>110S218</t>
  </si>
  <si>
    <t>精密元件表面品質之檢測分析</t>
  </si>
  <si>
    <t>110S222</t>
  </si>
  <si>
    <t>極小化封裝之微結構及機械性質分析</t>
  </si>
  <si>
    <t>110S224</t>
  </si>
  <si>
    <t>高雄都會區大眾捷運系統都會線(黃線)基本設計　顧問委託技術服務</t>
  </si>
  <si>
    <t>110S225</t>
  </si>
  <si>
    <t>高雄都會區大眾捷運系統小港林園線基本設計顧問委託技術服務</t>
  </si>
  <si>
    <t>110S227</t>
  </si>
  <si>
    <t>美商科進？誠工程顧問有限公司台灣分公司</t>
  </si>
  <si>
    <t>臺南市公共運輸系統發展專家論壇研討會</t>
  </si>
  <si>
    <t>110S230</t>
  </si>
  <si>
    <t>110年澎湖馬公第二海淡廠（一期）環境監測勞務案」之海域生態調查部分</t>
  </si>
  <si>
    <t>110S228</t>
  </si>
  <si>
    <t>桃園市政府都市發展局</t>
  </si>
  <si>
    <t>大湳、八德、埔頂、中壢平鎮及龍岡地區數值地形圖測製計畫品質監審委託專業服務案</t>
  </si>
  <si>
    <t>蔡孟倫</t>
  </si>
  <si>
    <t>110S229</t>
  </si>
  <si>
    <t>多感測器與慣性導航關鍵系統軟硬體設計整合開發工作案</t>
  </si>
  <si>
    <t>110S242</t>
  </si>
  <si>
    <t>台灣自來水股份有限公司第五區管理處</t>
  </si>
  <si>
    <t>110及111年度仁義潭水庫抽淤計量及檢驗委託技術服務</t>
  </si>
  <si>
    <t>110P010</t>
  </si>
  <si>
    <t>循環經濟-農業廢棄物的再利用論壇</t>
  </si>
  <si>
    <t>110S254</t>
  </si>
  <si>
    <t>杰晟有限公司</t>
  </si>
  <si>
    <t>110S253</t>
  </si>
  <si>
    <t>110年台南市鹽水商圈專案輔導計畫</t>
  </si>
  <si>
    <t>110S263</t>
  </si>
  <si>
    <t>110年度企業人力資源提升計畫－佳大建材工業股份有限公司之循環經濟教育訓練</t>
  </si>
  <si>
    <t>110S255</t>
  </si>
  <si>
    <t>鐵、公路精準定位系統及驗證　第二期</t>
  </si>
  <si>
    <t>110S249</t>
  </si>
  <si>
    <t>南大教研大樓建築環境模擬分析</t>
  </si>
  <si>
    <t>110S265</t>
  </si>
  <si>
    <t>110年度烏山頭水庫集水區特定水土保持區部分集水區廢止計畫</t>
  </si>
  <si>
    <t>110S266</t>
  </si>
  <si>
    <t>亞洲新灣區5G  AIoT創新園區推動計畫研究</t>
  </si>
  <si>
    <t>110S267</t>
  </si>
  <si>
    <t>統榮鋼鐵企業股份有限公司</t>
  </si>
  <si>
    <t>統榮鋼鐵企業股份有限公司低碳工法標章申請</t>
  </si>
  <si>
    <t>110S268</t>
  </si>
  <si>
    <t>國家中山科學研究院2021年社會責任報告書(XK11001P015PE-CS)</t>
  </si>
  <si>
    <t>110S274</t>
  </si>
  <si>
    <t>斜槓生活文化有限公司</t>
  </si>
  <si>
    <t>濱溪植物纖維創新建材研發計畫</t>
  </si>
  <si>
    <t>110S287</t>
  </si>
  <si>
    <t>「161kV　靜態同步補償器(STATCOM)新建工程」工程專案管理　技術服務工作　-161kV　STATCOM模擬分析研究計畫</t>
  </si>
  <si>
    <t>110S297</t>
  </si>
  <si>
    <t>星象儀在軌驗證委託服務等5項(契約編號:XJ10055PD52PE-CS)</t>
  </si>
  <si>
    <t>110S289</t>
  </si>
  <si>
    <t>群創光電之穿透式(Array3　OHS)技術諮詢</t>
  </si>
  <si>
    <t>110S294</t>
  </si>
  <si>
    <t>台中離岸風力發電廠興建計畫-環境影響評估技術服務-海域水質模擬</t>
  </si>
  <si>
    <t>111S006</t>
  </si>
  <si>
    <t>110S304</t>
  </si>
  <si>
    <t>東杰國際開發有限公司機能性發酵莓果粉維他命C活性的測定</t>
  </si>
  <si>
    <t>111S003</t>
  </si>
  <si>
    <t>台安醫藥股份有限公司</t>
  </si>
  <si>
    <t>健康科技創新服務產學合作計劃</t>
  </si>
  <si>
    <t>111S007</t>
  </si>
  <si>
    <t>110S320</t>
  </si>
  <si>
    <t>低碳智慧綠建築整合方案(採購單號︰3000689037)</t>
  </si>
  <si>
    <t>111S019</t>
  </si>
  <si>
    <t>花蓮縣110年災害防救深耕第三期計畫-後續擴充</t>
  </si>
  <si>
    <t>111年公司治理實務研討進修班</t>
  </si>
  <si>
    <t>111S010</t>
  </si>
  <si>
    <t>新一代胚胎篩檢技術-非侵入性胚胎著床前染色體篩檢</t>
  </si>
  <si>
    <t>110C027</t>
  </si>
  <si>
    <t>「古蹟管理維護人員教育訓練課程(基礎訓練)」委託專業服務案</t>
  </si>
  <si>
    <t>110S327</t>
  </si>
  <si>
    <t>熱軋連軋系統動態建模</t>
  </si>
  <si>
    <t>111S035</t>
  </si>
  <si>
    <t>含硫有機物反應材料樣品製作與反應分析(採購單號:3000695633)</t>
  </si>
  <si>
    <t>111S045</t>
  </si>
  <si>
    <t>台中園區擴建二期實質規劃勞務採購案之河川水質模擬分析(契約編號︰1570C-08)</t>
  </si>
  <si>
    <t>111S046</t>
  </si>
  <si>
    <t>基於三維點雲資訊之即時空間定位演算法開發(合約編號︰11T7D-RE04)</t>
  </si>
  <si>
    <t>111S047</t>
  </si>
  <si>
    <t>行政院農業委員會農田水利署臺東管理處</t>
  </si>
  <si>
    <t>臺東縣萬安圳穩定供水改善工程可行性評估暨規劃委託服務計畫</t>
  </si>
  <si>
    <t>111S095</t>
  </si>
  <si>
    <t>海管室111年度永安至通霄海管KP44海域海流監測工作</t>
  </si>
  <si>
    <t>111S056</t>
  </si>
  <si>
    <t>台水公司2022年永續報告書編製與查證</t>
  </si>
  <si>
    <t>111S063</t>
  </si>
  <si>
    <t>有機新型聚合物純化試驗計畫</t>
  </si>
  <si>
    <t>111R009</t>
  </si>
  <si>
    <t>生物土壤技術應用於減緩土壤沖蝕試驗計畫(III)(111保發─8.1─保─01─06─001(32))</t>
  </si>
  <si>
    <t>111C013</t>
  </si>
  <si>
    <t>潛在大規模崩塌判釋與數值地形資料計量分析(1/5)</t>
  </si>
  <si>
    <t>111S110</t>
  </si>
  <si>
    <t>分析及建立離岸風電地質與環境感知系統之研究（1/4）</t>
  </si>
  <si>
    <t>111S136</t>
  </si>
  <si>
    <t>「改質轉爐石遠紅外線應用產品專利及市場分析」委託研究(計畫編號︰RE111616)</t>
  </si>
  <si>
    <t>111S137</t>
  </si>
  <si>
    <t>「改質轉爐石應用產品開發及驗證」委託研究(計畫編號︰RE111617)</t>
  </si>
  <si>
    <t>111R012</t>
  </si>
  <si>
    <t>交通部鐵道局</t>
  </si>
  <si>
    <t>鐵道產業發展補助計畫－鐵道車輛材料零組件防火檢測技術建置計畫</t>
  </si>
  <si>
    <t>前瞻電漿中心</t>
  </si>
  <si>
    <t>張滋芳</t>
  </si>
  <si>
    <t>00206M4</t>
  </si>
  <si>
    <t>111S165</t>
  </si>
  <si>
    <t>外太空探索計畫第二枚月球漫遊車(OSE-LR2)酬載儀器研製(NSPO–P–111094)</t>
  </si>
  <si>
    <t>111S174</t>
  </si>
  <si>
    <t>固碳與再利用製程產物之物化特性分析(採購單號︰3000713085)</t>
  </si>
  <si>
    <t>111P005</t>
  </si>
  <si>
    <t>2022節能吸附材料與揮發性有機物處理技術論壇</t>
  </si>
  <si>
    <t>111S183</t>
  </si>
  <si>
    <t>榮昌科技股份有限公司</t>
  </si>
  <si>
    <t>榮昌科技股份有限公司優質企業(AEO)制度輔導建置</t>
  </si>
  <si>
    <t>111S190</t>
  </si>
  <si>
    <t>111年度屏東處轄土砂監控暨災害調查</t>
  </si>
  <si>
    <t>111S191</t>
  </si>
  <si>
    <t>空調系統節能改善技術及文獻收集分析</t>
  </si>
  <si>
    <t>111S193</t>
  </si>
  <si>
    <t>立延-標檢局指定建築用防火門檢測專案</t>
  </si>
  <si>
    <t>111S201</t>
  </si>
  <si>
    <t>博元建設股份有限公司</t>
  </si>
  <si>
    <t>博元建設股份有限公司低碳建築標章盤查輔導</t>
  </si>
  <si>
    <t>111S202</t>
  </si>
  <si>
    <t>「臺中港填方區新建海堤工程規劃設計及監造委託技術服務」-海堤斷面安定試驗</t>
  </si>
  <si>
    <t>111S203</t>
  </si>
  <si>
    <t>K9廢水生物處理系統最佳化及K12有機廢水處理系統之操作彈性評估</t>
  </si>
  <si>
    <t>111S241</t>
  </si>
  <si>
    <t>弓銓企業股份有限公司</t>
  </si>
  <si>
    <t>自來水管網水力模型分析研究</t>
  </si>
  <si>
    <t>111S244</t>
  </si>
  <si>
    <t>台灣大福高科技設備股份有限公司</t>
  </si>
  <si>
    <t>防火門及遮煙門UL+CNS試驗標準教育訓練服務</t>
  </si>
  <si>
    <t>111S245</t>
  </si>
  <si>
    <t>高科技產業廢水難分解有機物產能減碳處理技術開發</t>
  </si>
  <si>
    <t>112年度臺灣藥事論壇線上課程</t>
  </si>
  <si>
    <t>112S003</t>
  </si>
  <si>
    <t>開發智能輔助之優質胚胎預測系統輔助胚胎著床植入檢測之篩選</t>
  </si>
  <si>
    <t>111S264</t>
  </si>
  <si>
    <t>再生粒料應用於港區填築之研究（一）</t>
  </si>
  <si>
    <t>111S265</t>
  </si>
  <si>
    <t>再生粒料應用於港區填築之研究(一)</t>
  </si>
  <si>
    <t>廖軒</t>
  </si>
  <si>
    <t>111S262</t>
  </si>
  <si>
    <t>曜璿東科技股份有限公司</t>
  </si>
  <si>
    <t>演算法模擬及推演</t>
  </si>
  <si>
    <t>112S018</t>
  </si>
  <si>
    <t>長華科技股份有限公司</t>
  </si>
  <si>
    <t>長華科技股份有限公司ISO　14064-1:2018　組織型溫室氣體盤查輔導</t>
  </si>
  <si>
    <t>112S019</t>
  </si>
  <si>
    <t>112年度河床載土砂監測站維運與分析計畫</t>
  </si>
  <si>
    <t>112S020</t>
  </si>
  <si>
    <t>112年度竹林潛在大規模崩塌調查監測計畫</t>
  </si>
  <si>
    <t>112S021</t>
  </si>
  <si>
    <t>花蓮處轄林道邊坡滑動災害調查計畫</t>
  </si>
  <si>
    <t>112S024</t>
  </si>
  <si>
    <t>112C001</t>
  </si>
  <si>
    <t>112年近海水文觀測站網維護管理與應用</t>
  </si>
  <si>
    <t>112第一期-輸入醫療器材技術人員訓練</t>
  </si>
  <si>
    <t>112C003</t>
  </si>
  <si>
    <t>112年海面浮標觀測系統維運與錨繫採購及船舶租賃</t>
  </si>
  <si>
    <t>112S044</t>
  </si>
  <si>
    <t>創見資訊股份有限公司2022年ESG永續報告書輔導</t>
  </si>
  <si>
    <t>112S048</t>
  </si>
  <si>
    <t>益網科技股份有限公司</t>
  </si>
  <si>
    <t>數位永續智能產線營運管理平台技術開發計畫</t>
  </si>
  <si>
    <t>112S061</t>
  </si>
  <si>
    <t>112年大規模崩塌潛勢區地表位移觀測系統發展計畫</t>
  </si>
  <si>
    <t>112R002</t>
  </si>
  <si>
    <t>112年「推動農業節水與提升抗旱韌性技術研究」(112農科-4.4.1-利-b2)</t>
  </si>
  <si>
    <t>112S065</t>
  </si>
  <si>
    <t>台水公司2023年永續報告書編製與查證</t>
  </si>
  <si>
    <t>112C016</t>
  </si>
  <si>
    <t>地下水層水文地質特性調查及地下水資源評估(2/5)</t>
  </si>
  <si>
    <t>管理顧問進修班第112級A班</t>
  </si>
  <si>
    <t>高階管理顧問班第7期</t>
  </si>
  <si>
    <t>112C017</t>
  </si>
  <si>
    <t>影像位置識別技術研究</t>
  </si>
  <si>
    <t>112C018</t>
  </si>
  <si>
    <t>112年港區風力及能見度觀測系統建置維護與觀測資料品管統計</t>
  </si>
  <si>
    <t>112S094</t>
  </si>
  <si>
    <t>臺北自來水事業處</t>
  </si>
  <si>
    <t>北水處幹管電磁定位委託作業案</t>
  </si>
  <si>
    <t>112S100</t>
  </si>
  <si>
    <t>112C019</t>
  </si>
  <si>
    <t>土壤及水中鉻同位素之檢測技術建立及分析應用</t>
  </si>
  <si>
    <t>洪嘉聰</t>
  </si>
  <si>
    <t>112S148</t>
  </si>
  <si>
    <t>高雄捷運股份有限公司</t>
  </si>
  <si>
    <t>112年度高雄捷運臺南TPASS工讀生勞務工作</t>
  </si>
  <si>
    <t>112S122</t>
  </si>
  <si>
    <t>力致科技股份有限公司</t>
  </si>
  <si>
    <t>「機器手之研製」</t>
  </si>
  <si>
    <t>低碳淨零人才培訓</t>
  </si>
  <si>
    <t>生活藝術與管理專班6期</t>
  </si>
  <si>
    <t>高階管理顧問班第8期</t>
  </si>
  <si>
    <t>112S172</t>
  </si>
  <si>
    <t>唯文股份有限公司</t>
  </si>
  <si>
    <t>唯文股份有限公司ISO14064-1:2018組織型溫室氣體盤查</t>
  </si>
  <si>
    <t>112醫療器材技術人員訓練系列</t>
  </si>
  <si>
    <t>112S212</t>
  </si>
  <si>
    <t>水電解用聚苯并咪唑非對稱薄膜製備</t>
  </si>
  <si>
    <t>113P001</t>
  </si>
  <si>
    <t>第二十八屆（2024年）國土規劃論壇研討會</t>
  </si>
  <si>
    <t>113P001R</t>
  </si>
  <si>
    <t>112P009</t>
  </si>
  <si>
    <t>2024HIGEM　Conference</t>
  </si>
  <si>
    <t>111S154-1</t>
  </si>
  <si>
    <t>曾文水庫抽泥作業第四期-清淤計量及檢驗</t>
  </si>
  <si>
    <t>113S017</t>
  </si>
  <si>
    <t>113年度資料浮標系統及錨繫設備更新維護</t>
  </si>
  <si>
    <t>113S013</t>
  </si>
  <si>
    <t>含硫有機物反應材料樣品製作與反應分析(採購單號：3000771352)</t>
  </si>
  <si>
    <t>113C003</t>
  </si>
  <si>
    <t>西部近海區沙質海床水底質環境生態資源調查及監測分析</t>
  </si>
  <si>
    <t>113S023</t>
  </si>
  <si>
    <t>嘉農溪集水區溪流環境調查分析及棲地改善計畫</t>
  </si>
  <si>
    <t>113S024</t>
  </si>
  <si>
    <t>紅葉溪集水區溪流環境調查分析及棲地改善計畫</t>
  </si>
  <si>
    <t>113S027</t>
  </si>
  <si>
    <t>創見資訊股份有限公司2023年ESG永續報告書輔導</t>
  </si>
  <si>
    <t>113S028</t>
  </si>
  <si>
    <t>113年南科創新創業培育輔導及場域管理計畫委託專業服務案</t>
  </si>
  <si>
    <t>113R002</t>
  </si>
  <si>
    <t>113至114？？「雲？？島式基礎產業園區整體開發規劃及環境監測委託專業服務</t>
  </si>
  <si>
    <t>113S031</t>
  </si>
  <si>
    <t>WNC主資料治理方法研究專案</t>
  </si>
  <si>
    <t>113S033</t>
  </si>
  <si>
    <t>超緊耦合導航演算法研究開發(採購案號：TASA-S-1130042)</t>
  </si>
  <si>
    <t>113S034</t>
  </si>
  <si>
    <t>GNSS高動態穩定導航解研究開發(採購案號︰TASA-S-1130041)</t>
  </si>
  <si>
    <t>113S043</t>
  </si>
  <si>
    <t>113年大規模崩塌潛勢區地表位移觀測系統發展計畫</t>
  </si>
  <si>
    <t>113S046</t>
  </si>
  <si>
    <t>「演算法模擬及推演」合作研究計畫</t>
  </si>
  <si>
    <t>113S054</t>
  </si>
  <si>
    <t>台南市東山區區道南99線轉爐石瀝青混凝土路面績效評估</t>
  </si>
  <si>
    <t>113S066</t>
  </si>
  <si>
    <t>亞熱帶綠能建築技術研發測試平台(SPINLab)功能與管理優化(採購單號︰3000778087)</t>
  </si>
  <si>
    <t>113S068</t>
  </si>
  <si>
    <t>微生物培養環境分析計畫(RE23401A)</t>
  </si>
  <si>
    <t>113S069</t>
  </si>
  <si>
    <t>113年度產業園區氣候變遷因應與環境永續推動計畫-永續風險管理輔導與環境資訊揭露輔導</t>
  </si>
  <si>
    <t>113S088</t>
  </si>
  <si>
    <t>麥寮廠區113年Q2~115年Q1地下水採樣分析檢測費用</t>
  </si>
  <si>
    <t>110S203</t>
  </si>
  <si>
    <t>110年高雄市因應氣候變遷推動智慧節能建築改造示範計畫</t>
  </si>
  <si>
    <t>110S204</t>
  </si>
  <si>
    <t>台東縣110年度縣市共推住商節電行動計畫</t>
  </si>
  <si>
    <t>110S208</t>
  </si>
  <si>
    <t>台灣建築中心工程師建築能效評估專業訓練第一期</t>
  </si>
  <si>
    <t>洪忠閎</t>
  </si>
  <si>
    <t>110S231</t>
  </si>
  <si>
    <t>太陽電池覆蓋層改善刮刀塗佈薄膜表面之相關材料檢測分析與性能評估(採購單號︰3000676309)</t>
  </si>
  <si>
    <t>110S232</t>
  </si>
  <si>
    <t>ISO46001:2019水資源效率管理系統建置</t>
  </si>
  <si>
    <t>110C024</t>
  </si>
  <si>
    <t>海域鋁含量採樣分析</t>
  </si>
  <si>
    <t>110S244</t>
  </si>
  <si>
    <t>遠雄海洋公園股份有限公司</t>
  </si>
  <si>
    <t>國立成功大學水工試驗所專業諮詢服務</t>
  </si>
  <si>
    <t>110S236</t>
  </si>
  <si>
    <t>聯合美防火科技股份有限公司</t>
  </si>
  <si>
    <t>建築用防火門同型式判定試驗規劃及評估方法</t>
  </si>
  <si>
    <t>110S240</t>
  </si>
  <si>
    <t>109年大規模崩塌發生機制模擬研究計畫</t>
  </si>
  <si>
    <t>110S251</t>
  </si>
  <si>
    <t>中華郵政2021年企業社會責任報告書編製</t>
  </si>
  <si>
    <t>余進利</t>
  </si>
  <si>
    <t>110S270</t>
  </si>
  <si>
    <t>東瀛營造有限公司</t>
  </si>
  <si>
    <t>110年枋山鄉國軍睦鄰計畫-枋山鄉海洋生態保護改善工程「地形與潮波流量測」</t>
  </si>
  <si>
    <t>110S272</t>
  </si>
  <si>
    <t>「南部科學園區嘉義園區開發許可取得作業委託技術服務案」　第一階段環境影響評估作業─健康風險評估</t>
  </si>
  <si>
    <t>110P013</t>
  </si>
  <si>
    <t>臺南市交通安全論壇</t>
  </si>
  <si>
    <t>110S277</t>
  </si>
  <si>
    <t>良雅色生技股份有限公司</t>
  </si>
  <si>
    <t>黃芩多胜？因子凍晶技術產製新一代天然修護保養品計畫</t>
  </si>
  <si>
    <t>110S290</t>
  </si>
  <si>
    <t>110S298</t>
  </si>
  <si>
    <t>含鈣廢棄物之資源化技術與應用</t>
  </si>
  <si>
    <t>110S295</t>
  </si>
  <si>
    <t>陳緻紘</t>
  </si>
  <si>
    <t>110S300</t>
  </si>
  <si>
    <t>亞磊數研工程顧問有限公司</t>
  </si>
  <si>
    <t>苗栗縣泰安鄉、獅潭鄉、南庄鄉原住民族地區簡易自來水系統水質檢測-重金屬項目</t>
  </si>
  <si>
    <t>醫材技術人員認證訓練12月班</t>
  </si>
  <si>
    <t>110S302</t>
  </si>
  <si>
    <t>聯聚建設股份有限公司</t>
  </si>
  <si>
    <t>聯聚建設方瑞大廈風洞試驗</t>
  </si>
  <si>
    <t>110S305</t>
  </si>
  <si>
    <t>新式孔洞氧化鋁載體造粒方法之開發研究</t>
  </si>
  <si>
    <t>吳俊穎</t>
  </si>
  <si>
    <t>00206M3</t>
  </si>
  <si>
    <t>微奈米結構中心</t>
  </si>
  <si>
    <t>110S317</t>
  </si>
  <si>
    <t>以新型態非破壞檢出方式及人工智慧提升產品與製程缺陷的偵出能力</t>
  </si>
  <si>
    <t>111S004</t>
  </si>
  <si>
    <t>111年南科園區永續報告書及環保策略研析事項委辨案</t>
  </si>
  <si>
    <t>110S308</t>
  </si>
  <si>
    <t>澎湖縣政府農漁局</t>
  </si>
  <si>
    <t>澎湖縣水環境改善空間發展藍圖規劃</t>
  </si>
  <si>
    <t>110S318</t>
  </si>
  <si>
    <t>超音波膠材之機制與量測方法研究</t>
  </si>
  <si>
    <t>111S005</t>
  </si>
  <si>
    <t>先進排程系統規畫之研究(II)</t>
  </si>
  <si>
    <t>110S322</t>
  </si>
  <si>
    <t>111P001</t>
  </si>
  <si>
    <t>第二十六屆（2022年）國土規劃論壇研討會</t>
  </si>
  <si>
    <t>111P001R</t>
  </si>
  <si>
    <t>第二十六屆（2022.年）國土規劃論壇研討會</t>
  </si>
  <si>
    <t>111S018</t>
  </si>
  <si>
    <t>百香果視覺辨識(採購單號︰3000693537)</t>
  </si>
  <si>
    <t>110S326</t>
  </si>
  <si>
    <t>海氣象參數研擬與諮詢</t>
  </si>
  <si>
    <t>111C002</t>
  </si>
  <si>
    <t>固定污染源空氣污染物連續自動監測設施管理與系統審驗制度評估計畫</t>
  </si>
  <si>
    <t>111S026</t>
  </si>
  <si>
    <t>111年度水庫集水區衛星影像監測暨巡查管理計畫</t>
  </si>
  <si>
    <t>111S030</t>
  </si>
  <si>
    <t>牡丹水庫機械清淤作業-第三公正單位清淤計量及檢驗</t>
  </si>
  <si>
    <t>111S034</t>
  </si>
  <si>
    <t>台灣鐵塔股份有限公司</t>
  </si>
  <si>
    <t>風場數值模擬與改善方案評估</t>
  </si>
  <si>
    <t>110S328</t>
  </si>
  <si>
    <t>中和製漆廠股份有限公司</t>
  </si>
  <si>
    <t>低熱傳導水泥砂漿之建築外殼節能技術驗證與評估</t>
  </si>
  <si>
    <t>111S036</t>
  </si>
  <si>
    <t>111年度水保局臺南分局構造物巡查</t>
  </si>
  <si>
    <t>111S037</t>
  </si>
  <si>
    <t>博大國際智權股份有限公司</t>
  </si>
  <si>
    <t>研發支援服務平台</t>
  </si>
  <si>
    <t>111S042</t>
  </si>
  <si>
    <t>台南海岸防護(八掌溪口至二仁溪口)基本資料監測調查分析</t>
  </si>
  <si>
    <t>111C004</t>
  </si>
  <si>
    <t>外傘頂洲侵退防治技術開發與策略建構計畫-雲嘉海岸漂砂質點追蹤與地形變遷機制探討</t>
  </si>
  <si>
    <t>陳冠維</t>
  </si>
  <si>
    <t>111S048</t>
  </si>
  <si>
    <t>111年度布袋鹽田濕地第九區基礎調查監測</t>
  </si>
  <si>
    <t>111S058</t>
  </si>
  <si>
    <t>傳閔工程股份有限公司</t>
  </si>
  <si>
    <t>大林煉油廠汽油減苯計畫環境影響評估暨健康風險評估工作-海域生態調查</t>
  </si>
  <si>
    <t>111S059</t>
  </si>
  <si>
    <t>海科館111年環境影響評估委託技術服務採購案之海域生態調查部分</t>
  </si>
  <si>
    <t>2022建築性能評定中心綠建築認證培訓計畫</t>
  </si>
  <si>
    <t>111R003</t>
  </si>
  <si>
    <t>111年產業用水效能提升計畫</t>
  </si>
  <si>
    <t>111S068</t>
  </si>
  <si>
    <t>中央造幣廠</t>
  </si>
  <si>
    <t>中央造幣廠永續發展目標自願檢視報告輔導案</t>
  </si>
  <si>
    <t>蕭定承</t>
  </si>
  <si>
    <t>111S083</t>
  </si>
  <si>
    <t>車用游標馬達設計與分析</t>
  </si>
  <si>
    <t>111S085</t>
  </si>
  <si>
    <t>技術支援平台整合服務等6項</t>
  </si>
  <si>
    <t>111S098</t>
  </si>
  <si>
    <t>台灣曼寧工程顧問股份有限公司</t>
  </si>
  <si>
    <t>淡水河水理模式與水質模式WASP　8建立</t>
  </si>
  <si>
    <t>111S103</t>
  </si>
  <si>
    <t>地下水含氯化合物污染生物整治技術自主—厭氧完全脫氯生物製劑保種維運　</t>
  </si>
  <si>
    <t>111S099</t>
  </si>
  <si>
    <t>東源科技工程有限公司</t>
  </si>
  <si>
    <t>臺中港區地工資料庫更新與地震後液化災損評估</t>
  </si>
  <si>
    <t>111S113</t>
  </si>
  <si>
    <t>南部備援(洲際)液化天然氣接收站環境影響評估作業之海域生態調查</t>
  </si>
  <si>
    <t>111S118</t>
  </si>
  <si>
    <t>無感測器技術應用於自行車訓練平台之研究</t>
  </si>
  <si>
    <t>111S133</t>
  </si>
  <si>
    <t>111年度烏山頭水庫放淤濃度監測採樣委託技術服務</t>
  </si>
  <si>
    <t>111C014</t>
  </si>
  <si>
    <t>智慧化海域環境監測系統建置之研究-降低海域船舶排放對空品影響策略研擬</t>
  </si>
  <si>
    <t>111S132</t>
  </si>
  <si>
    <t>八寶寮崩塌地第6期-水力耦合模式優化及崩地穩定性分析</t>
  </si>
  <si>
    <t>111S144</t>
  </si>
  <si>
    <t>機載時間系統精確及穩定度升級</t>
  </si>
  <si>
    <t>001D3</t>
  </si>
  <si>
    <t>拓展鳳凰</t>
  </si>
  <si>
    <t>111D001</t>
  </si>
  <si>
    <t>D</t>
  </si>
  <si>
    <t>鳳凰創新創業投資股份有限公司</t>
  </si>
  <si>
    <t>捐贈項目：贊助科學技術研究暨服務之發展</t>
  </si>
  <si>
    <t>111S155</t>
  </si>
  <si>
    <t>轉爐石鋪面回收料作為再生瀝青混凝土之特性評估(11Y9D3008)</t>
  </si>
  <si>
    <t>111S195</t>
  </si>
  <si>
    <t>光瑩礦物企業股份有限公司</t>
  </si>
  <si>
    <t>光瑩礦物企業資源物料錯置論述報告</t>
  </si>
  <si>
    <t>111S196</t>
  </si>
  <si>
    <t>小型熱真空循環測試設備國產化研究案</t>
  </si>
  <si>
    <t>111S197</t>
  </si>
  <si>
    <t>茂迪股份有限公司2022年CSR(ESG)報告書輔導</t>
  </si>
  <si>
    <t>111S198</t>
  </si>
  <si>
    <t>科盛科技股份有限公司</t>
  </si>
  <si>
    <t>開源軟體OpenFOAM之纖維編織布建模委託</t>
  </si>
  <si>
    <t>111S199</t>
  </si>
  <si>
    <t>「衛星通訊及遙測技術應用於水文觀測之案例分析」專案(採購單號:3000716928)</t>
  </si>
  <si>
    <t>111S205</t>
  </si>
  <si>
    <t>青鋼應用材料股份有限公司ISO14064-1:2018組織型溫室氣體盤查</t>
  </si>
  <si>
    <t>111S206</t>
  </si>
  <si>
    <t>車用UVC　LED等離子殺菌裝置產品開發計劃</t>
  </si>
  <si>
    <t>111S207</t>
  </si>
  <si>
    <t>與台塑交界地下水加測費用</t>
  </si>
  <si>
    <t>111S214</t>
  </si>
  <si>
    <t>協助管控新港廠區地下水整治先期計畫推動之品質與成效計畫</t>
  </si>
  <si>
    <t>111S223</t>
  </si>
  <si>
    <t>臺東縣111年度直轄市縣(市)節電夥伴節能治理與推廣計畫勞務採購案</t>
  </si>
  <si>
    <t>111S228</t>
  </si>
  <si>
    <t>農業部林業及自然保育署宜蘭分署</t>
  </si>
  <si>
    <t>111-112年大規模崩塌及土砂災害整備與應變</t>
  </si>
  <si>
    <t>111S235</t>
  </si>
  <si>
    <t>金盛元興業股份有限公司</t>
  </si>
  <si>
    <t>非鐵合金零碳排製程開發研究</t>
  </si>
  <si>
    <t>2022醫療器材技術人員繼續教育訓練</t>
  </si>
  <si>
    <t>111S233</t>
  </si>
  <si>
    <t>東聚管理顧問有限公司</t>
  </si>
  <si>
    <t>111S242</t>
  </si>
  <si>
    <t>嘉義縣生態檢核工作計畫(110-111年度)-生態檢核作業</t>
  </si>
  <si>
    <t>111R015</t>
  </si>
  <si>
    <t>閱讀文學認識客庄</t>
  </si>
  <si>
    <t>111S243</t>
  </si>
  <si>
    <t>鐵路地下化引致地下水位反應之研究計畫案延長監測期程2年</t>
  </si>
  <si>
    <t>111S246</t>
  </si>
  <si>
    <t>高雄市雨水下水道即時水情監測系統建置計畫(旗山等6區)</t>
  </si>
  <si>
    <t>111P011</t>
  </si>
  <si>
    <t>建設業邁向淨零碳排與企業永續論壇</t>
  </si>
  <si>
    <t>111S247</t>
  </si>
  <si>
    <t>建立各廠放流水螢光訊號指紋及評估其貫穿潛勢</t>
  </si>
  <si>
    <t>111S248</t>
  </si>
  <si>
    <t>300kW操作示範爐於不同操作條件下燃煤(2個產地)與生質燃料混燒特性及汙染排放分析檢測</t>
  </si>
  <si>
    <t>111S251</t>
  </si>
  <si>
    <t>111年度「澎湖縣節電夥伴節能治理與推廣計畫」委託專業服務案</t>
  </si>
  <si>
    <t>111S252</t>
  </si>
  <si>
    <t>國內首創節能高壓大型清洗裝置產品開發計畫</t>
  </si>
  <si>
    <t>112E002C</t>
  </si>
  <si>
    <t>112年度產業人才投資計畫</t>
  </si>
  <si>
    <t>112年度學習成長課程</t>
  </si>
  <si>
    <t>111S260</t>
  </si>
  <si>
    <t>161kV仁武~雄積五~雄積六線(預留345kV仁武~高煉線)地下電纜線路工程</t>
  </si>
  <si>
    <t>112S006</t>
  </si>
  <si>
    <t>112年度水庫庫區與集水區水質檢驗分析計畫</t>
  </si>
  <si>
    <t>111C021</t>
  </si>
  <si>
    <t>傳統表演藝術布袋戲民間團體營運概況調查計畫暨主題知識網內容增補案</t>
  </si>
  <si>
    <t>111S267</t>
  </si>
  <si>
    <t>台虹科技股份有限公司永續發展藍圖規劃輔導</t>
  </si>
  <si>
    <t>111S268</t>
  </si>
  <si>
    <t>台虹科技股份有限公司2022年及2023年永續報告書輔導</t>
  </si>
  <si>
    <t>112E008D</t>
  </si>
  <si>
    <t>112至113年環境用藥專業技術人員訓練計畫</t>
  </si>
  <si>
    <t>112S009</t>
  </si>
  <si>
    <t>含硫有機物反應材料樣品製作與反應分析(訂購單：300073263)</t>
  </si>
  <si>
    <t>生活藝術與管理專班五期</t>
  </si>
  <si>
    <t>高階管理顧問班第6期</t>
  </si>
  <si>
    <t>112S015</t>
  </si>
  <si>
    <t>ISO　14064-1：2018　溫室氣體盤查驗證輔導與外部查證計畫(A項、F項)</t>
  </si>
  <si>
    <t>112S023</t>
  </si>
  <si>
    <t>全渠運購股份有限公司</t>
  </si>
  <si>
    <t>企業資源規畫軟體改版系統分析</t>
  </si>
  <si>
    <t>112S028</t>
  </si>
  <si>
    <t>智崴資訊科技股份有限公司</t>
  </si>
  <si>
    <t>展演空間球幕散熱研究計畫案</t>
  </si>
  <si>
    <t>112S042</t>
  </si>
  <si>
    <t>聯庭智能股份有限公司</t>
  </si>
  <si>
    <t>產線智慧分析運算平台、閘道器邊緣運算容器開發</t>
  </si>
  <si>
    <t>112C009</t>
  </si>
  <si>
    <t>112年度X-頻段岸基波流遙測雷達維護案</t>
  </si>
  <si>
    <t>112S047</t>
  </si>
  <si>
    <t>固態粉體的分析、鑑定及分選參數測試(採購單號︰3000735611)</t>
  </si>
  <si>
    <t>112C010</t>
  </si>
  <si>
    <t>潛在大規模崩塌判釋與數值地形資料計量分析(2/5)</t>
  </si>
  <si>
    <t>112S070</t>
  </si>
  <si>
    <t>112-113年度曾文水庫集水區土砂監測與土砂變遷分析計畫</t>
  </si>
  <si>
    <t>112S071</t>
  </si>
  <si>
    <t>112年度阿公店水庫空庫防淤泥砂觀測及防洪運轉決策支援</t>
  </si>
  <si>
    <t>112S074</t>
  </si>
  <si>
    <t>112年度多感測器與慣性導航關鍵系統軟硬體設計整合開發工作案(案號︰112PL025A)</t>
  </si>
  <si>
    <t>112S072</t>
  </si>
  <si>
    <t>112S073</t>
  </si>
  <si>
    <t>尚竑工程顧問有限公司</t>
  </si>
  <si>
    <t>雲林縣農業廢棄物循環利用調查計畫</t>
  </si>
  <si>
    <t>112S075</t>
  </si>
  <si>
    <t>112年度花蓮縣自主防災訓練管理執行計畫</t>
  </si>
  <si>
    <t>112S076</t>
  </si>
  <si>
    <t>112年度花蓮縣防災地理資訊系統維護監控計畫</t>
  </si>
  <si>
    <t>112S078</t>
  </si>
  <si>
    <t>水保投分局中埔崩塌監調規劃2-水力耦合模式優化及崩塌地穩定性分析</t>
  </si>
  <si>
    <t>112C014</t>
  </si>
  <si>
    <t>水文地質參數受地層下陷影響之水利耦合變化推估驗證及技術整合計畫</t>
  </si>
  <si>
    <t>112R006</t>
  </si>
  <si>
    <t>112年度加速中小企業節能減碳推廣計畫分包計畫</t>
  </si>
  <si>
    <t>112S090</t>
  </si>
  <si>
    <t>112-114年轄管崩塌地變遷追蹤暨重大土砂區評估計畫</t>
  </si>
  <si>
    <t>曾志民</t>
  </si>
  <si>
    <t>112S093</t>
  </si>
  <si>
    <t>112年度嘉義市水患自主防災社區推動及運作委託服務</t>
  </si>
  <si>
    <t>112S098</t>
  </si>
  <si>
    <t>化合物半導體電能轉換模組應用驗證委託案(採購單號︰3000740716)</t>
  </si>
  <si>
    <t>112S099</t>
  </si>
  <si>
    <t>112年度發展海象智慧訊息應用服務技術(3/3)</t>
  </si>
  <si>
    <t>112C020</t>
  </si>
  <si>
    <t>空氣品質改善策略有效性及臭氧前驅物管制研析計畫-模式模擬及PM2.5成分分析</t>
  </si>
  <si>
    <t>112S109</t>
  </si>
  <si>
    <t>氨氮化合物燃燒分析研究(採購單號:3000742236)</t>
  </si>
  <si>
    <t>112S112</t>
  </si>
  <si>
    <t>亞炬多角化數位經營管理平台實現建置計畫</t>
  </si>
  <si>
    <t>112S113</t>
  </si>
  <si>
    <t>整合車流智慧辨識與無線嗅探技術之高速公路交通管理策略(第三年)</t>
  </si>
  <si>
    <t>112R008</t>
  </si>
  <si>
    <t>112R009</t>
  </si>
  <si>
    <t>經濟部工業局112年度中小型製造業低碳輔導計畫</t>
  </si>
  <si>
    <t>112第二期-輸入醫療器材技術人員訓練</t>
  </si>
  <si>
    <t>112R011</t>
  </si>
  <si>
    <t>產品環境足跡推動計畫-示範輔導(僑力)</t>
  </si>
  <si>
    <t>112S130</t>
  </si>
  <si>
    <t>臺東縣112年度直轄市縣(市)節電夥伴節能治理與推廣計畫</t>
  </si>
  <si>
    <t>112C024</t>
  </si>
  <si>
    <t>海水基質中分析技術效能驗證(採購案號：NAMR112078)</t>
  </si>
  <si>
    <t>112S135</t>
  </si>
  <si>
    <t>工研院生醫所指定之8家廠商-碳排盤查報告及低碳化診斷報告(採購單號:3000747999)</t>
  </si>
  <si>
    <t>112S136</t>
  </si>
  <si>
    <t>考慮濕氣效應與研磨製程之面板級封裝可靠度分析</t>
  </si>
  <si>
    <t>前瞻蝦類中心</t>
  </si>
  <si>
    <t>112S139</t>
  </si>
  <si>
    <t>達邦蛋白股份有限公司</t>
  </si>
  <si>
    <t>促蝦成長飼料添加物對於白蝦腸胃道之轉錄體、微生物菌相與抗病力分析</t>
  </si>
  <si>
    <t>112S149</t>
  </si>
  <si>
    <t>勤匯通科技企業有限公司</t>
  </si>
  <si>
    <t>Nhon　Trach第3與第4號發電機冷卻循環水泵站水工模型試驗</t>
  </si>
  <si>
    <t>112S152</t>
  </si>
  <si>
    <t>污水處理廠微生物族群處理效能與散氣設備曝氣效能測試計畫</t>
  </si>
  <si>
    <t>112S155</t>
  </si>
  <si>
    <t>雙體船艦操航特性模擬研究</t>
  </si>
  <si>
    <t>112S161</t>
  </si>
  <si>
    <t>無機鹼性氣體造粒吸附劑(採購單號:3000751609)</t>
  </si>
  <si>
    <t>李崇瑋</t>
  </si>
  <si>
    <t>112S162</t>
  </si>
  <si>
    <t>機器手之研製</t>
  </si>
  <si>
    <t>112S170</t>
  </si>
  <si>
    <t>皇成系統股份有限公司</t>
  </si>
  <si>
    <t>鈉系焚化爐飛灰的循環再利用研究</t>
  </si>
  <si>
    <t>112S174</t>
  </si>
  <si>
    <t>因應新興污染物管制對水質安全管理之先期計畫(採購案號︰1125M086)</t>
  </si>
  <si>
    <t>112S175</t>
  </si>
  <si>
    <t>超高性能混凝土補強應用技術研發</t>
  </si>
  <si>
    <t>112S190</t>
  </si>
  <si>
    <t>半導體型金屬氧化物應用於人類呼氣感測材料之系統性研究(第二期)</t>
  </si>
  <si>
    <t>112C025</t>
  </si>
  <si>
    <t>「古蹟修復工程工地負責人」訓練教材編撰及更新與回訓制度建立委託專業服務案</t>
  </si>
  <si>
    <t>112S191</t>
  </si>
  <si>
    <t>疫後醫療器材產業低碳化、智慧化升級轉型輔導(合約編號112-218)</t>
  </si>
  <si>
    <t>112S193</t>
  </si>
  <si>
    <t>中華郵政2023年永續報告書編制專案</t>
  </si>
  <si>
    <t>112S217</t>
  </si>
  <si>
    <t>信義開發股份有限公司</t>
  </si>
  <si>
    <t>信義開發範疇三碳排放量計算之嘉品案全生命週期碳排放量研究專案</t>
  </si>
  <si>
    <t>112S205</t>
  </si>
  <si>
    <t>提升氮化鋁薄板之機械強度與導熱係數之技術開發</t>
  </si>
  <si>
    <t>112S211</t>
  </si>
  <si>
    <t>112S220</t>
  </si>
  <si>
    <t>112年度企業人力資源提升計畫-上鎧鋼鐵股份有限公司之教育訓練</t>
  </si>
  <si>
    <t>112S221</t>
  </si>
  <si>
    <t>112年度企業人力資源提升計畫-壹東實業股份有限公司之教育訓練</t>
  </si>
  <si>
    <t>113年公司治理實務研討進修班</t>
  </si>
  <si>
    <t>112S222</t>
  </si>
  <si>
    <t>偉勝企業有限公司</t>
  </si>
  <si>
    <t>A60船舶防火門防火性能檢測研究案</t>
  </si>
  <si>
    <t>113S003</t>
  </si>
  <si>
    <t>生產與作業系統改善之研究(II)</t>
  </si>
  <si>
    <t>112S235</t>
  </si>
  <si>
    <t>智晶光電股份有限公司</t>
  </si>
  <si>
    <t>智晶光電股份有限公司2024年ESG報告書輔導</t>
  </si>
  <si>
    <t>112C026</t>
  </si>
  <si>
    <t>112年度古蹟修復工程工地負責人培訓班(南區)委託專業服務案</t>
  </si>
  <si>
    <t>112S239</t>
  </si>
  <si>
    <t>億光電子工業股份有限公司2023年度永續報告書輔導</t>
  </si>
  <si>
    <t>113S007</t>
  </si>
  <si>
    <t>興達海洋基礎股份有限公司</t>
  </si>
  <si>
    <t>興達海洋基礎股份有限公司ISO14064輔導及ISO14067輔導</t>
  </si>
  <si>
    <t>113年度學習成長課程</t>
  </si>
  <si>
    <t>113E007C</t>
  </si>
  <si>
    <t>113年度產業人才投資計畫</t>
  </si>
  <si>
    <t>112S241</t>
  </si>
  <si>
    <t>美利達工業股份有限公司2023年永續報告書(ESG　Report)、組織型溫室氣體盤查輔導</t>
  </si>
  <si>
    <t>113S014</t>
  </si>
  <si>
    <t>113年度水庫庫區與集水區水質檢驗分析計畫</t>
  </si>
  <si>
    <t>113S016</t>
  </si>
  <si>
    <t>鼎宇建設股份有限公司</t>
  </si>
  <si>
    <t>高雄市鼓山區青海段新建大樓風洞試驗</t>
  </si>
  <si>
    <t>113P002</t>
  </si>
  <si>
    <t>2024測繪技術應用於地下管線及地質監測技術發表會</t>
  </si>
  <si>
    <t>企業永續經營(ESG)發展班第1期</t>
  </si>
  <si>
    <t>113S050</t>
  </si>
  <si>
    <t>113年度嘉義縣特定鄉鎮市水井調查委託專業服務</t>
  </si>
  <si>
    <t>113S052</t>
  </si>
  <si>
    <t>海科？113？環境影響評估委託技術服務海域生態調查部分</t>
  </si>
  <si>
    <t>113C007</t>
  </si>
  <si>
    <t>潛在大規模崩塌判釋與數值地形資料計量分析(3/5)</t>
  </si>
  <si>
    <t>113S067</t>
  </si>
  <si>
    <t>113年彰化地區地層壓縮參數調查與資料分析</t>
  </si>
  <si>
    <t>113R007</t>
  </si>
  <si>
    <t>水下聲學量測系統設計</t>
  </si>
  <si>
    <t>113S072</t>
  </si>
  <si>
    <t>金像電子股份有限公司</t>
  </si>
  <si>
    <t>金像電子股份有限公司ISO14064-1:2018組織型溫室氣體盤查暨SBTi輔導</t>
  </si>
  <si>
    <t>113S073</t>
  </si>
  <si>
    <t>113年度河床載土砂監測站維運與分析計畫</t>
  </si>
  <si>
    <t>113S079</t>
  </si>
  <si>
    <t>113年第六河川分署河川監測資訊管理精進計畫－海堤越波警戒</t>
  </si>
  <si>
    <t>113C020</t>
  </si>
  <si>
    <t>113年港區風力及能見度觀測系統維護與觀測資料品管統計</t>
  </si>
  <si>
    <t>113S082</t>
  </si>
  <si>
    <t>113-114年嘉義分署轄管崩塌地遙測監控判釋及災害緊急調查分析委託技術服務案</t>
  </si>
  <si>
    <t>110S205</t>
  </si>
  <si>
    <t>達興材料股份有限公司</t>
  </si>
  <si>
    <t>達興材料股份有限公司2022年CSR報告書輔導</t>
  </si>
  <si>
    <t>110S206</t>
  </si>
  <si>
    <t>國道6號多孔隙瀝青混凝土鋪面檢測評估</t>
  </si>
  <si>
    <t>110P101R</t>
  </si>
  <si>
    <t>國外專家研討會(楊威迦1)</t>
  </si>
  <si>
    <t>110S209</t>
  </si>
  <si>
    <t>臺南市109年度土壤液化調查與風險評估計畫專案顧問</t>
  </si>
  <si>
    <t>110S213</t>
  </si>
  <si>
    <t>聚和國際股份有限公司</t>
  </si>
  <si>
    <t>ISO14064-1:2018溫室氣體盤查暨ISO14067產品碳足跡輔導</t>
  </si>
  <si>
    <t>110S217</t>
  </si>
  <si>
    <t>「嘉義市工商業用地調查與招商引資」委託專業服務案</t>
  </si>
  <si>
    <t>110S219</t>
  </si>
  <si>
    <t>智慧自駕公路計畫運用高精地圖與AI辨識技術發展工作案（110-111）</t>
  </si>
  <si>
    <t>110S241</t>
  </si>
  <si>
    <t>110S248</t>
  </si>
  <si>
    <t>高強度鋼筋預組工法性能試驗</t>
  </si>
  <si>
    <t>110C025</t>
  </si>
  <si>
    <t>臺灣戰後現代建築師譜系展(暫定)前期文案研究案</t>
  </si>
  <si>
    <t>110S252</t>
  </si>
  <si>
    <t>高雄市前金區庭耘澤集合住宅風洞試驗</t>
  </si>
  <si>
    <t>110S260</t>
  </si>
  <si>
    <t>成霖企業股份有限公司董事會績效外評專案</t>
  </si>
  <si>
    <t>110S261</t>
  </si>
  <si>
    <t>億展聯合建築師事務所</t>
  </si>
  <si>
    <t>高雄市國際游泳池整修工程-跳台分析</t>
  </si>
  <si>
    <t>110S286</t>
  </si>
  <si>
    <t>成大安南校區環境地工試驗場延續監測計畫</t>
  </si>
  <si>
    <t>111E001R</t>
  </si>
  <si>
    <t>111年度智慧鐵人創意競賽及培訓計畫-總部、培訓推廣計畫</t>
  </si>
  <si>
    <t>110S275</t>
  </si>
  <si>
    <t>群創光電之穿透式(Array4　OHS)技術諮詢合約</t>
  </si>
  <si>
    <t>110S285</t>
  </si>
  <si>
    <t>110S301</t>
  </si>
  <si>
    <t>111及112年度永續發展報告書編製</t>
  </si>
  <si>
    <t>111S016</t>
  </si>
  <si>
    <t>111年南科創新創業輔導培育計畫</t>
  </si>
  <si>
    <t>111S043</t>
  </si>
  <si>
    <t>111S044</t>
  </si>
  <si>
    <t>荖濃溪上游集水區(玉穗溪至梅山口段)大規模土砂流出風險量化與跨域對策研擬</t>
  </si>
  <si>
    <t>111S049</t>
  </si>
  <si>
    <t>臺南市區未來轉運站開發基地透地雷達作業</t>
  </si>
  <si>
    <t>111C005</t>
  </si>
  <si>
    <t>111年度「國際海運資料庫」更新擴充及資料分析服務 IOT-111- EC003</t>
  </si>
  <si>
    <t>111S062</t>
  </si>
  <si>
    <t>精益創新与流程開發輔導</t>
  </si>
  <si>
    <t>111S064</t>
  </si>
  <si>
    <t>111年度發展海象智慧訊息應用服務技術(2/3)</t>
  </si>
  <si>
    <t>111S067</t>
  </si>
  <si>
    <t>抗菌不銹鋼再生技術開發計畫</t>
  </si>
  <si>
    <t>111S076</t>
  </si>
  <si>
    <t>既有構造物生態友善環境評估及建置計畫</t>
  </si>
  <si>
    <t>111S077</t>
  </si>
  <si>
    <t>111-112年嘉義處轄崩塌地遙測監控判釋及災害緊急調查分析委託技術服務案</t>
  </si>
  <si>
    <t>111S078</t>
  </si>
  <si>
    <t>111年度高雄市推動低碳永續家園執行計畫</t>
  </si>
  <si>
    <t>111S079</t>
  </si>
  <si>
    <t>具扭矩感測器之馬達驅動控制研究</t>
  </si>
  <si>
    <t>111S128</t>
  </si>
  <si>
    <t>中鋼公司一號燒結製程煙囪廢氣VOCs自廠排放係數申請研究計劃</t>
  </si>
  <si>
    <t>許紘瑋</t>
  </si>
  <si>
    <t>111S129</t>
  </si>
  <si>
    <t>混合火箭發動機相關測試</t>
  </si>
  <si>
    <t>111S135</t>
  </si>
  <si>
    <t>乾坤測繪科技有限公司</t>
  </si>
  <si>
    <t>鹽倉堆料庫存量測系統軟體開發先期研究案</t>
  </si>
  <si>
    <t>111S138</t>
  </si>
  <si>
    <t>SiCl4造粒吸附劑分析檢測(採購單號：3000707308)</t>
  </si>
  <si>
    <t>111S139</t>
  </si>
  <si>
    <t>SiCl4氣體造粒吸附劑(採購單號：3000707223)</t>
  </si>
  <si>
    <t>111S140</t>
  </si>
  <si>
    <t>基於波傳理論之打樁風險預警模擬與模型試驗規劃(PO:3000707713)</t>
  </si>
  <si>
    <t>111S143</t>
  </si>
  <si>
    <t>於嵌入式平台上開發符合AUTOSAR　Classic　Platform規範之即時作業系統</t>
  </si>
  <si>
    <t>111S159</t>
  </si>
  <si>
    <t>111年度集水區土砂監測站維運與分析計畫</t>
  </si>
  <si>
    <t>111C020</t>
  </si>
  <si>
    <t>智慧化海域環境監測系統建置之研究-水域遊憩活動安全監測技術研發</t>
  </si>
  <si>
    <t>111S167</t>
  </si>
  <si>
    <t>「生物陶瓷機能面料車衣褲」長時騎乘穿著感受測試計畫</t>
  </si>
  <si>
    <t>111S172</t>
  </si>
  <si>
    <t>鮮豐生物科技股份有限公司</t>
  </si>
  <si>
    <t>養殖水源水質檢測分析</t>
  </si>
  <si>
    <t>111S173</t>
  </si>
  <si>
    <t>元澍生物科技股份有限公司</t>
  </si>
  <si>
    <t>利用燃燒植物殘體收集並分析植物生長調節劑Karrikins</t>
  </si>
  <si>
    <t>111S175</t>
  </si>
  <si>
    <t>慶豪興業有限公司</t>
  </si>
  <si>
    <t>花蓮和平發電廠小水力系統可行性研究？水工模型觀測試驗與水理計算分析與發電容量計算</t>
  </si>
  <si>
    <t>111S176</t>
  </si>
  <si>
    <t>國道3號蘭潭隧道鋪面檢測分析-白河段轄區水泥混凝土路面維護工程(111-112)</t>
  </si>
  <si>
    <t>111S177</t>
  </si>
  <si>
    <t>路面撓度檢測評估-白河段轄區水泥混凝土路面維護工程(111-112)</t>
  </si>
  <si>
    <t>111S178</t>
  </si>
  <si>
    <t>九品股份有限公司</t>
  </si>
  <si>
    <t>新北市新莊區塔寮坑抽水站機組更新工程第二期之水工模型試驗</t>
  </si>
  <si>
    <t>111S185</t>
  </si>
  <si>
    <t>Retrospective　Observational　Study　Improving　Understanding　of　Inflammatory　Bowel　Disease　Treatment　in　Taiwan　(extension　study)</t>
  </si>
  <si>
    <t>梁勝富</t>
  </si>
  <si>
    <t>00206O2</t>
  </si>
  <si>
    <t>數位生技醫療創新研究中心</t>
  </si>
  <si>
    <t>111P007</t>
  </si>
  <si>
    <t>2022　BioCAS　pre-conference　workshop</t>
  </si>
  <si>
    <t>LCBA低碳「影音課程」建築能效評估</t>
  </si>
  <si>
    <t>111S210</t>
  </si>
  <si>
    <t>111年度淨水濾材品質研究計畫</t>
  </si>
  <si>
    <t>蕭淵文</t>
  </si>
  <si>
    <t>111S216</t>
  </si>
  <si>
    <t>委託高熵合金鍍膜(採購單號︰3000720567)</t>
  </si>
  <si>
    <t>111S219</t>
  </si>
  <si>
    <t>盛達電業股份有限公司2022年ESG永續報告報告書輔導</t>
  </si>
  <si>
    <t>111S220</t>
  </si>
  <si>
    <t>台南市轉爐石瀝青混凝土鋪面短中長期績效評估</t>
  </si>
  <si>
    <t>111S231</t>
  </si>
  <si>
    <t>美利達工業股份有限公司ESG報告書、組織型溫室氣體暨產品碳足跡盤查計算輔導</t>
  </si>
  <si>
    <t>111E027R</t>
  </si>
  <si>
    <t>112年度年度智慧鐵人創意競賽及培訓計畫-總部、培訓推廣計畫</t>
  </si>
  <si>
    <t>112S002</t>
  </si>
  <si>
    <t>112年度資料浮標維護與資訊管理作業</t>
  </si>
  <si>
    <t>高嘉微</t>
  </si>
  <si>
    <t>111S263</t>
  </si>
  <si>
    <t>新穎生醫股份有限公司</t>
  </si>
  <si>
    <t>新穎生醫uPTM3-DKD　ELISA　kit委託試驗案</t>
  </si>
  <si>
    <t>111S269</t>
  </si>
  <si>
    <t>適用於多類型IC封裝檢測智慧整機產品開發計畫</t>
  </si>
  <si>
    <t>112E009D</t>
  </si>
  <si>
    <t>112E010D</t>
  </si>
  <si>
    <t>112S010</t>
  </si>
  <si>
    <t>112年公司治理實務研討進修班</t>
  </si>
  <si>
    <t>王得根</t>
  </si>
  <si>
    <t>112S017</t>
  </si>
  <si>
    <t>112年度資料浮標殼體及其相關設備採購</t>
  </si>
  <si>
    <t>112S025</t>
  </si>
  <si>
    <t>112年度萬山、寶山、來義等五處大規模崩塌地區監測計畫</t>
  </si>
  <si>
    <t>112S026</t>
  </si>
  <si>
    <t>112年度臺南分局水土保持構造物巡查</t>
  </si>
  <si>
    <t>112S029</t>
  </si>
  <si>
    <t>具自主室內定位技術之巡檢無人機開發</t>
  </si>
  <si>
    <t>112S034</t>
  </si>
  <si>
    <t>112年度分析及建立離岸風電地質與環境感知系統之研究(2/4)</t>
  </si>
  <si>
    <t>112S035</t>
  </si>
  <si>
    <t>亞熱帶綠能建築技術研發測試平台(SPINLab)操作及功能確認勞務(採購案號︰3000733986)</t>
  </si>
  <si>
    <t>112S046</t>
  </si>
  <si>
    <t>112S055</t>
  </si>
  <si>
    <t>資料多重簽章授權方法研發</t>
  </si>
  <si>
    <t>112S056</t>
  </si>
  <si>
    <t>億光電子工業股份有限公司2022年度永續報告書輔導</t>
  </si>
  <si>
    <t>112S057</t>
  </si>
  <si>
    <t>新系環境技術有限公司輔導竹科管理局完成ESG永續報告書</t>
  </si>
  <si>
    <t>吳嘉文</t>
  </si>
  <si>
    <t>112S063</t>
  </si>
  <si>
    <t>台灣北中區水資源運用調配分析模式與資料更新</t>
  </si>
  <si>
    <t>精準健康晶片系統與應用技術聯盟-人才培訓課程</t>
  </si>
  <si>
    <t>112第一期-醫療器材技術人員繼續教育訓練</t>
  </si>
  <si>
    <t>112S081</t>
  </si>
  <si>
    <t>112年度濾材物化特性研究計畫</t>
  </si>
  <si>
    <t>112S082</t>
  </si>
  <si>
    <t>高爐爐床碳磚溫度模型之操作建議演算法建立(合約編號：12T1DE004)</t>
  </si>
  <si>
    <t>112S083</t>
  </si>
  <si>
    <t>？112年雲林地區地層壓縮參數調查與資料分析</t>
  </si>
  <si>
    <t>112S084</t>
  </si>
  <si>
    <t>112年度新北市土石流及大規模崩塌災害自主防災訓練管理執行及研提石碇區大崙山特定水土保持區劃定計畫</t>
  </si>
  <si>
    <t>112S085</t>
  </si>
  <si>
    <t>統奕包裝股份有限公司</t>
  </si>
  <si>
    <t>寶特瓶高效整合性功能處理設備開發計畫</t>
  </si>
  <si>
    <t>112S086</t>
  </si>
  <si>
    <t>產品熱學性能試驗與建築耗能模擬分析應用效益</t>
  </si>
  <si>
    <t>112S101</t>
  </si>
  <si>
    <t>111年度臺南市節電夥伴節能治理與推廣計畫委託專業服務案</t>
  </si>
  <si>
    <t>112S107</t>
  </si>
  <si>
    <t>界霖科技股份有限公司</t>
  </si>
  <si>
    <t>界霖科技股份有限公司2022年ESG永續報告書暨美編編制輔導</t>
  </si>
  <si>
    <t>112S108</t>
  </si>
  <si>
    <t>基隆港、臺北港及澎湖港海氣象資料浮標觀測系統建置、維運及品管分析</t>
  </si>
  <si>
    <t>112S121</t>
  </si>
  <si>
    <t>112-113年南化水庫運轉決策支援及泥沙運移監測(案號：W6-112-0601-04)</t>
  </si>
  <si>
    <t>112S134</t>
  </si>
  <si>
    <t>「高雄市二級海岸防護計畫(柴山泊地以南至二港口以北)侵淤成因分析及因應措施研究、高雄港港區浚？處？填方區可行性研究、布袋港南防波堤興建可行性檢討評估及安平港(111~115年)相關建設及公共設施工程設計及監造工作」</t>
  </si>
  <si>
    <t>112S154</t>
  </si>
  <si>
    <t>112至113年度智慧自駕公路創新移動服務營造計畫智慧巡查服務工作案</t>
  </si>
  <si>
    <t>112S163</t>
  </si>
  <si>
    <t>亞福儲能股份有限公司</t>
  </si>
  <si>
    <t>冷噴塗鋁電極材料特性解析與應用性能量測</t>
  </si>
  <si>
    <t>112R015</t>
  </si>
  <si>
    <t>高雄市寶來地區地下三維地質模型建置－地熱地質調查</t>
  </si>
  <si>
    <t>112S177</t>
  </si>
  <si>
    <t>新營段轄區瀝青混凝土路面整修及零星修補工程(112-113)</t>
  </si>
  <si>
    <t>112S178</t>
  </si>
  <si>
    <t>油品行銷事業部產品碳足跡輔導盤查及查證計畫</t>
  </si>
  <si>
    <t>112S181</t>
  </si>
  <si>
    <t>太湖淨水廠臭氧活性碳2-MIB製備、分析與菌種組成之研究(訂購單號︰112RT-P004)</t>
  </si>
  <si>
    <t>112S182</t>
  </si>
  <si>
    <t>「探究CX-4945藥物耐受性與抗藥性發生的機制」合作計畫</t>
  </si>
  <si>
    <t>112S183</t>
  </si>
  <si>
    <t>海岸溯升越波預報(採購單號:3000752141)</t>
  </si>
  <si>
    <t>112S184</t>
  </si>
  <si>
    <t>電壓併網控制之系統模型建置服務(採購單號30007330981)</t>
  </si>
  <si>
    <t>112S188</t>
  </si>
  <si>
    <t>三福化工股份有限公司</t>
  </si>
  <si>
    <t>洋流發電—集流罩試驗及模擬分析</t>
  </si>
  <si>
    <t>112S189</t>
  </si>
  <si>
    <t>宏利工程顧問有限公司</t>
  </si>
  <si>
    <t>苗栗離岸海氣象觀測樁結構體再利用可行性評估及相關環境調查案-「海象評估」</t>
  </si>
  <si>
    <t>112S203</t>
  </si>
  <si>
    <t>竣盟科技股份有限公司</t>
  </si>
  <si>
    <t>AI威脅情資管理與數位雙生AI預測</t>
  </si>
  <si>
    <t>112S206</t>
  </si>
  <si>
    <t>永振有限公司</t>
  </si>
  <si>
    <t>好氧硝化菌群之優勢培養與活性測試</t>
  </si>
  <si>
    <t>陳家駒</t>
  </si>
  <si>
    <t>112S214</t>
  </si>
  <si>
    <t>T料拉伸成形回彈先期研究等1項(契約號碼︰4550081148)</t>
  </si>
  <si>
    <t>112S207</t>
  </si>
  <si>
    <t>112年度企業人力資源提升計畫-佳大建材工業股份有限公司之節能減碳教育訓練</t>
  </si>
  <si>
    <t>112S210</t>
  </si>
  <si>
    <t>112-115年南化水庫量水堰智慧監測系統維護管理作業</t>
  </si>
  <si>
    <t>高校生半導體訓練營</t>
  </si>
  <si>
    <t>112S215</t>
  </si>
  <si>
    <t>台灣積體電路製造股份有限公司</t>
  </si>
  <si>
    <t>2023年台積公司供應鏈碳管理平台資料庫係數維護及供應鏈碳管理優化工作專案</t>
  </si>
  <si>
    <t>112S227</t>
  </si>
  <si>
    <t>台灣糖業股份有限公司113及114年度永續報告書編製</t>
  </si>
  <si>
    <t>112S233</t>
  </si>
  <si>
    <t>青鯤鯓扇形鹽田濕地水土環境資源盤點及改善營造規劃</t>
  </si>
  <si>
    <t>112S237</t>
  </si>
  <si>
    <t>台南市南區灣裡海堤(黃金海岸)調適工程規劃設計</t>
  </si>
  <si>
    <t>113C001</t>
  </si>
  <si>
    <t>113年度(1月~2月)國定古蹟專業輔導團(臺南市、嘉義縣及嘉義市)委託專業服務案</t>
  </si>
  <si>
    <t>112S236</t>
  </si>
  <si>
    <t>113年資料浮標殼體及其相關設備採購</t>
  </si>
  <si>
    <t>113S006</t>
  </si>
  <si>
    <t>113S020</t>
  </si>
  <si>
    <t>113年度萬山、寶山、來義等五處大規模崩塌地區監測計畫</t>
  </si>
  <si>
    <t>113S021</t>
  </si>
  <si>
    <t>113年度臺南分署水土保持構造物巡查計畫</t>
  </si>
  <si>
    <t>113C002</t>
  </si>
  <si>
    <t>113年度GoOcean微波波流遙測系統巡檢與簡易維護服務案</t>
  </si>
  <si>
    <t>113S018</t>
  </si>
  <si>
    <t>永鴻國際生技股份有限公司</t>
  </si>
  <si>
    <t>永鴻國際生技股份有限公司ISO14064-1:2018組織型溫室氣體盤查</t>
  </si>
  <si>
    <t>113E011R</t>
  </si>
  <si>
    <t>113年度智慧鐵人創意競賽及培訓計畫-總部、培訓推廣計畫</t>
  </si>
  <si>
    <t>113C005</t>
  </si>
  <si>
    <t>外傘頂洲地形變遷評估(採購案號NAMR113011)</t>
  </si>
  <si>
    <t>113S032</t>
  </si>
  <si>
    <t>沃旭能源股份有限公司</t>
  </si>
  <si>
    <t>Proposal　for　Evaluation　of　wind　power　curtailment　rate　and　wind　power　curtailment　risk　for　？rsted</t>
  </si>
  <si>
    <t>113S036</t>
  </si>
  <si>
    <t>船艦特殊推進及操作模擬研究委託勞務案</t>
  </si>
  <si>
    <t>113第一期-輸入醫療器材技術人員訓練</t>
  </si>
  <si>
    <t>113S037</t>
  </si>
  <si>
    <t>鴻海精密工業股份有限公司</t>
  </si>
  <si>
    <t>結合微機電系統之慣性導航算法開發</t>
  </si>
  <si>
    <t>李翔雲</t>
  </si>
  <si>
    <t>113S042</t>
  </si>
  <si>
    <t>塗覆高熵材料</t>
  </si>
  <si>
    <t>113S049</t>
  </si>
  <si>
    <t>魏凌威</t>
  </si>
  <si>
    <t>113S051</t>
  </si>
  <si>
    <t>魔術師設計工作室</t>
  </si>
  <si>
    <t>生物灰礦石研發、研製與分析</t>
  </si>
  <si>
    <t>113S083</t>
  </si>
  <si>
    <t>113-114年嘉義分署大規模崩塌風險管理與防災整備應變委託技術服務案</t>
  </si>
  <si>
    <t>113S084</t>
  </si>
  <si>
    <t>核能安全委員會</t>
  </si>
  <si>
    <t>核電廠機率式地震風險評估安全管制技術研究</t>
  </si>
  <si>
    <t>113C021</t>
  </si>
  <si>
    <t>113-114年度國定古蹟分區專業服務中心（四區）委託專業服務案</t>
  </si>
  <si>
    <t>113S085</t>
  </si>
  <si>
    <t>台灣南區及離島水資源運用調配分析模式與資料更新</t>
  </si>
  <si>
    <t>110S202</t>
  </si>
  <si>
    <t>110年度經濟部關鍵基礎設施資安聯防服務專案</t>
  </si>
  <si>
    <t>110S235</t>
  </si>
  <si>
    <t>瀝青基球型活性碳之儲氫應用模擬</t>
  </si>
  <si>
    <t>張哲唯</t>
  </si>
  <si>
    <t>110S247</t>
  </si>
  <si>
    <t>IIOT數據中台架構最佳化</t>
  </si>
  <si>
    <t>110S273</t>
  </si>
  <si>
    <t>行政院農業委員會水產試驗所海水繁養殖研究中心</t>
  </si>
  <si>
    <t>牡蠣附苗樁架設與測量服務</t>
  </si>
  <si>
    <t>111C001</t>
  </si>
  <si>
    <t>辦理空品區空氣品質改善策略及臭氧前驅物綜合管制研析計畫</t>
  </si>
  <si>
    <t>111S039</t>
  </si>
  <si>
    <t>南科生醫產業廊帶場域推動計畫-南科產學醫交流平臺</t>
  </si>
  <si>
    <t>111C007</t>
  </si>
  <si>
    <t>鐵路系統供需診斷模式軟體之維護與擴充及策略分析(2/2)-完成軟體維護與擴充及策略分析</t>
  </si>
  <si>
    <t>111P002</t>
  </si>
  <si>
    <t>第23屆亞太管理研討會　The　23rd　Asia　Pacific　Management　Conference　(APMC)</t>
  </si>
  <si>
    <t>111S070</t>
  </si>
  <si>
    <t>鹽水溪調查計畫放流水氮磷對地面承受水體之傳輸特性評估三年計畫</t>
  </si>
  <si>
    <t>111S107</t>
  </si>
  <si>
    <t>111S102</t>
  </si>
  <si>
    <t>2S升降機乘場門組件防火性能探討</t>
  </si>
  <si>
    <t>111S106</t>
  </si>
  <si>
    <t>智駕運具運行光達點雲及影像圖資物件辨識標註(NARL—S—111028)</t>
  </si>
  <si>
    <t>111S108</t>
  </si>
  <si>
    <t>中華郵政2022年永續報告書編製專案</t>
  </si>
  <si>
    <t>111S109</t>
  </si>
  <si>
    <t>氣候變遷對重要供水水系水源水量影響分析</t>
  </si>
  <si>
    <t>111S114</t>
  </si>
  <si>
    <t>中壢工業區擴大新訂都市計畫數值地形圖測製計畫品質監審委託專業服務案</t>
  </si>
  <si>
    <t>111S115</t>
  </si>
  <si>
    <t>達發科技股份有限公司</t>
  </si>
  <si>
    <t>Smart　Sensor　Evaluation　in　Fitness　Application研究</t>
  </si>
  <si>
    <t>洪于翔</t>
  </si>
  <si>
    <t>111C015</t>
  </si>
  <si>
    <t>「誰是建築師？二戰後臺灣現代建築師制度的演變」展場設計製作</t>
  </si>
  <si>
    <t>111S122</t>
  </si>
  <si>
    <t>南良國際股份有限公司台南分公司</t>
  </si>
  <si>
    <t>南良國際股份有限公司台南分公司ISO14064-1:2018組織型溫室氣體盤查輔導</t>
  </si>
  <si>
    <t>111S134</t>
  </si>
  <si>
    <t>高雄市左營興隆段社會住宅新建統包工程與新北市土城區『頂福安居』2處基地社會住宅新建統包工程兩案建築生命週期碳足跡揭露與取得內政部建築能效評估認證</t>
  </si>
  <si>
    <t>111C016</t>
  </si>
  <si>
    <t>111-112年度國定古蹟分區專業服務中心（四區）委託專業服務案</t>
  </si>
  <si>
    <t>111P003</t>
  </si>
  <si>
    <t>財團法人慶恩教育基金會2022綠色科技研討會暨論文獎</t>
  </si>
  <si>
    <t>111S147</t>
  </si>
  <si>
    <t>澎湖及臺北港海氣象資料浮標觀測系統建置、維運及品管分析</t>
  </si>
  <si>
    <t>111S153</t>
  </si>
  <si>
    <t>冠捷國際物流有限公司</t>
  </si>
  <si>
    <t>111年度南區大搬運貨品運輸採購企畫書撰寫及運輸專業諮詢</t>
  </si>
  <si>
    <t>111S154</t>
  </si>
  <si>
    <t>111S156</t>
  </si>
  <si>
    <t>成大中鋼產學大聯盟計畫成果專輯</t>
  </si>
  <si>
    <t>111S158</t>
  </si>
  <si>
    <t>「台9線蘇花公路安全提升計畫」委託綜合規劃及環境影響評估服務工作(環境生態及文化調查)-海域水質及底質調查</t>
  </si>
  <si>
    <t>111S160</t>
  </si>
  <si>
    <t>首銳銲材工業股份有限公司</t>
  </si>
  <si>
    <t>應用資源化技術提升表面處理業之銲接廢棄物價值</t>
  </si>
  <si>
    <t>111S161</t>
  </si>
  <si>
    <t>嗜油菌功能性基因表現及其萃取蛋？？對促進烷烴降解功效之研究(採購案號︰FEF1116001)</t>
  </si>
  <si>
    <t>111S168</t>
  </si>
  <si>
    <t>反應產物分析檢測</t>
  </si>
  <si>
    <t>111S169</t>
  </si>
  <si>
    <t>執行企業資安評級推廣產業資安強化推動工作小組-數位醫療創新應用聯盟</t>
  </si>
  <si>
    <t>111S170</t>
  </si>
  <si>
    <t>不沾黏防生物被膜氟聚合物一批(案號︰N1E11B023)</t>
  </si>
  <si>
    <t>111S204</t>
  </si>
  <si>
    <t>芸蘭國際股份有限公司</t>
  </si>
  <si>
    <t>蘭花精油對腦部多巴胺生合成之影響</t>
  </si>
  <si>
    <t>111R014</t>
  </si>
  <si>
    <t>111S200</t>
  </si>
  <si>
    <t>111-113年金門地區水源水質監測及分析研究計畫</t>
  </si>
  <si>
    <t>111S224</t>
  </si>
  <si>
    <t>崴肯工程顧問股份有限公司</t>
  </si>
  <si>
    <t>Tilak　cable　stayed　bridge　風洞試驗</t>
  </si>
  <si>
    <t>111S232</t>
  </si>
  <si>
    <t>直徑1公尺以上且可耐60m/s風速之可旋轉圓盤載台整合金屬擴張網承載機構研發計畫轉委託研究</t>
  </si>
  <si>
    <t>111S234</t>
  </si>
  <si>
    <t>高質子導電度及低釩離子滲透質子交換膜開發</t>
  </si>
  <si>
    <t>今周行銷股份有限公司</t>
  </si>
  <si>
    <t>淨零碳排領航班</t>
  </si>
  <si>
    <t>111S237</t>
  </si>
  <si>
    <t>Cu　to　Cu　Bonding　Electromigration　Study</t>
  </si>
  <si>
    <t>111S250</t>
  </si>
  <si>
    <t>力達商行股份有限公司</t>
  </si>
  <si>
    <t>妙覺佛教學院聲學及綠建築設計顧問</t>
  </si>
  <si>
    <t>111S253</t>
  </si>
  <si>
    <t>製程無機氣體處理材料分析報告(採購單號：3000728392)</t>
  </si>
  <si>
    <t>111S254</t>
  </si>
  <si>
    <t>融合慣性導航與光學雷達資訊之即時空間定位模組開發</t>
  </si>
  <si>
    <t>廖峻德</t>
  </si>
  <si>
    <t>111S255</t>
  </si>
  <si>
    <t>金奈米顆粒於不同尺寸ZrO2孔洞陣列之物化性檢測(採購單號3000728558)</t>
  </si>
  <si>
    <t>111S256</t>
  </si>
  <si>
    <t>新唐科技股份有限公司ISO14067(碳足跡)及ISO14064-1　2018版查證輔導</t>
  </si>
  <si>
    <t>育達科技大學</t>
  </si>
  <si>
    <t>育達科大ESG教育訓練課程</t>
  </si>
  <si>
    <t>111S261</t>
  </si>
  <si>
    <t>財團法人工業技術研究院工業材料研究所</t>
  </si>
  <si>
    <t>地熱流體微量元素分析(採購單號：3000722079)</t>
  </si>
  <si>
    <t>112S005</t>
  </si>
  <si>
    <t>大興溪集水區溪流環境調查分析及棲地改善計畫</t>
  </si>
  <si>
    <t>111S270</t>
  </si>
  <si>
    <t>安順廠緩衝魚塭區復養評估案(合約編號︰2000002260)</t>
  </si>
  <si>
    <t>112S016</t>
  </si>
  <si>
    <t>112年度嘉義市未登記工廠輔導業務委託專業服務案</t>
  </si>
  <si>
    <t>112S059</t>
  </si>
  <si>
    <t>台積供應商綠色供應鏈專案</t>
  </si>
  <si>
    <t>112S064</t>
  </si>
  <si>
    <t>中華民國工業區廠商聯合總會「回應工業區公共事務與園區轉型需求調查」問卷調查與分析委辦案</t>
  </si>
  <si>
    <t>112S066</t>
  </si>
  <si>
    <t>112S068</t>
  </si>
  <si>
    <t>味全食品工業股份有限公司高雄廠</t>
  </si>
  <si>
    <t>味全食品工業股份有限公司ISO　14046:2014組織型水足跡盤查輔導</t>
  </si>
  <si>
    <t>112S069</t>
  </si>
  <si>
    <t>台灣恩智浦半導體股份有限公司</t>
  </si>
  <si>
    <t>汽車雷達單晶片元件自動驗證與分析系統開發</t>
  </si>
  <si>
    <t>112P004</t>
  </si>
  <si>
    <t>2023測繪科技成果發表會</t>
  </si>
  <si>
    <t>112S087</t>
  </si>
  <si>
    <t>台江國家公園計畫(第2次通盤檢討)先期作業規劃案</t>
  </si>
  <si>
    <t>112S097</t>
  </si>
  <si>
    <t>離岸管樁即時滑樁風險預警技術研發與測試(PO:3000741314)</t>
  </si>
  <si>
    <t>112S104</t>
  </si>
  <si>
    <t>112年度高精地圖標準及智能移動測繪技術發展工作案</t>
  </si>
  <si>
    <t>112S106</t>
  </si>
  <si>
    <t>臺南市南瀛公共汽車客運商業同業公會</t>
  </si>
  <si>
    <t>112年臺南市市區汽車客運業車公里成本研究案</t>
  </si>
  <si>
    <t>112P006</t>
  </si>
  <si>
    <t>112年南部媒合會(採購單號︰3000742368)</t>
  </si>
  <si>
    <t>112S110</t>
  </si>
  <si>
    <t>112年農塘示範區雲端雨量觀測及水庫集水區水源涵養能力評估計畫</t>
  </si>
  <si>
    <t>112S111</t>
  </si>
  <si>
    <t>112年核電廠結構/設備受潛在地震之安全影響及因應管制技術研究</t>
  </si>
  <si>
    <t>112S140</t>
  </si>
  <si>
    <t>富泰智能動力股份有限公司</t>
  </si>
  <si>
    <t>變頻器驅動技術研究</t>
  </si>
  <si>
    <t>112S141</t>
  </si>
  <si>
    <t>工業技術研究院溫室氣體排放(碳排)盤查報告(PO:3000749086)</t>
  </si>
  <si>
    <t>112S145</t>
  </si>
  <si>
    <t>海氣象觀測營運需求評估暨海上智慧載具規劃協助委託勞務案</t>
  </si>
  <si>
    <t>112S146</t>
  </si>
  <si>
    <t>112S156</t>
  </si>
  <si>
    <t>興中路底跨基隆河連接內湖復育園區新設自行車橋興建工程-橋斷面氣動力改善風洞試驗</t>
  </si>
  <si>
    <t>112S157</t>
  </si>
  <si>
    <t>臺南市110年度土壤液化調查與風險評估計畫委託技術服務—委託土壤力學試驗與評估工作</t>
  </si>
  <si>
    <t>112S167</t>
  </si>
  <si>
    <t>2023UAiTED產學專利智財推廣委託服務</t>
  </si>
  <si>
    <t>112S176</t>
  </si>
  <si>
    <t>百慶建設股份有限公司</t>
  </si>
  <si>
    <t>台南星鑽段新建大樓風洞試驗</t>
  </si>
  <si>
    <t>112S192</t>
  </si>
  <si>
    <t>茂迪股份有限公司2023年ESG報告書輔導</t>
  </si>
  <si>
    <t>112S196</t>
  </si>
  <si>
    <t>300kW操作示範爐於不同操作條件下之燃煤和無碳添加劑的燃燒特性和汙染排放分析檢測(採購案號︰D122201)</t>
  </si>
  <si>
    <t>112S208</t>
  </si>
  <si>
    <t>高雄市那瑪夏區民權國小附設幼兒園建築淨零評估研究</t>
  </si>
  <si>
    <t>112S218</t>
  </si>
  <si>
    <t>千機科技股份有限公司</t>
  </si>
  <si>
    <t>AI賦能之軍民通用韌性服務資安防禦平台建置計畫</t>
  </si>
  <si>
    <t>112S219</t>
  </si>
  <si>
    <t>113E001D</t>
  </si>
  <si>
    <t>113-114年度空氣污染物專責人員訓練目測判煙課程專案計畫</t>
  </si>
  <si>
    <t>112S229</t>
  </si>
  <si>
    <t>凱銳光電股份有限公司</t>
  </si>
  <si>
    <t>凱銳光電股份有限公司2024年ESG報告書輔導</t>
  </si>
  <si>
    <t>高階管理班第9期</t>
  </si>
  <si>
    <t>2024寒暑期機台教育訓練課程</t>
  </si>
  <si>
    <t>112S240</t>
  </si>
  <si>
    <t>總公司_安順廠緩衝魚塭區第二階段復養評估報告案工程(合約編號︰2000002541)</t>
  </si>
  <si>
    <t>113S011</t>
  </si>
  <si>
    <t>113年度布袋鹽田濕地第九區基礎調查監測</t>
  </si>
  <si>
    <t>113C004</t>
  </si>
  <si>
    <t>113年海面浮標觀測系統維運與錨繫採購及船舶租賃</t>
  </si>
  <si>
    <t>標奕緯</t>
  </si>
  <si>
    <t>113S012</t>
  </si>
  <si>
    <t>台灣恩慈股份有限公司</t>
  </si>
  <si>
    <t>減低製程用濾材微量金屬溶出問題之研究</t>
  </si>
  <si>
    <t>113R001</t>
  </si>
  <si>
    <t>113年「推動農業節水與提升抗旱韌性技術研究」(113農科-4.4.1-利-02)</t>
  </si>
  <si>
    <t>113S035</t>
  </si>
  <si>
    <t>113年度高雄市推動低碳永續家園執行計畫</t>
  </si>
  <si>
    <t>113-1醫療器材技術人員繼續教育訓練</t>
  </si>
  <si>
    <t>113S062</t>
  </si>
  <si>
    <t>社團法人中華勞動學會</t>
  </si>
  <si>
    <t>建置訓練機構職業安全衛生管理系統ISO45001-2018之研究</t>
  </si>
  <si>
    <t>113S070</t>
  </si>
  <si>
    <t>貨池系統開發</t>
  </si>
  <si>
    <t>113S071</t>
  </si>
  <si>
    <t>新北市汐止區公所</t>
  </si>
  <si>
    <t>113年複合型防災疏散撤離避難收容演練</t>
  </si>
  <si>
    <t>113C019</t>
  </si>
  <si>
    <t>海岸裂流監測與作業化預警試用研究(1/3)</t>
  </si>
  <si>
    <t>113S081</t>
  </si>
  <si>
    <t>3根次污染源連續自動監測設施(CEMS)查核(採購單號︰3000780834)</t>
  </si>
  <si>
    <t>113S086</t>
  </si>
  <si>
    <t>113年花蓮縣水土保持管理專業服務計畫</t>
  </si>
  <si>
    <t>113S087</t>
  </si>
  <si>
    <t>113年度花蓮縣防災地理資訊系統維護監控計畫</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</si>
</sst>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numFmt numFmtId="177" formatCode="m/d/yy;@"/>
  </numFmts>
  <fonts count="3">
    <font>
      <sz val="12"/>
      <color theme="1"/>
      <name val="新細明體"/>
      <family val="2"/>
      <charset val="136"/>
      <scheme val="minor"/>
    </font>
    <font>
      <b/>
      <sz val="16"/>
      <color theme="1"/>
      <name val="新細明體"/>
      <family val="1"/>
      <charset val="136"/>
      <scheme val="minor"/>
    </font>
    <font>
      <sz val="9"/>
      <name val="新細明體"/>
      <family val="2"/>
      <charset val="136"/>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9">
    <xf numFmtId="0" fontId="0" fillId="0" borderId="0" xfId="0">
      <alignment vertical="center"/>
    </xf>
    <xf numFmtId="0" fontId="1" fillId="2" borderId="1" xfId="0" applyFont="1" applyFill="1" applyBorder="1" applyAlignment="1">
      <alignment horizontal="center" vertical="center"/>
    </xf>
    <xf numFmtId="1" fontId="1" fillId="2" borderId="1" xfId="0" applyNumberFormat="1" applyFont="1" applyFill="1" applyBorder="1" applyAlignment="1">
      <alignment horizontal="center" vertical="center"/>
    </xf>
    <xf numFmtId="176" fontId="1" fillId="2" borderId="1" xfId="0" applyNumberFormat="1" applyFont="1" applyFill="1" applyBorder="1" applyAlignment="1">
      <alignment horizontal="center" vertical="center"/>
    </xf>
    <xf numFmtId="0" fontId="0" fillId="0" borderId="0" xfId="0" applyAlignment="1">
      <alignment horizontal="center" vertical="center"/>
    </xf>
    <xf numFmtId="1" fontId="0" fillId="0" borderId="0" xfId="0" applyNumberFormat="1" applyAlignment="1">
      <alignment horizontal="center" vertical="center"/>
    </xf>
    <xf numFmtId="176" fontId="0" fillId="0" borderId="0" xfId="0" applyNumberFormat="1" applyAlignment="1">
      <alignment horizontal="center" vertical="center"/>
    </xf>
    <xf numFmtId="11" fontId="0" fillId="0" borderId="0" xfId="0" applyNumberFormat="1" applyAlignment="1">
      <alignment horizontal="center" vertical="center"/>
    </xf>
    <xf numFmtId="177" fontId="0" fillId="0" borderId="0" xfId="0" applyNumberFormat="1" applyAlignment="1">
      <alignment horizontal="center"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B3CCC-A9FE-414A-AB37-95E630DA6F1C}">
  <dimension ref="A1:U4611"/>
  <sheetViews>
    <sheetView tabSelected="1" workbookViewId="0">
      <selection sqref="A1:U4611"/>
    </sheetView>
  </sheetViews>
  <sheetFormatPr baseColWidth="10" defaultRowHeight="15"/>
  <sheetData>
    <row r="1" spans="1:21" ht="22">
      <c r="A1" s="1" t="s">
        <v>0</v>
      </c>
      <c r="B1" s="1" t="s">
        <v>1</v>
      </c>
      <c r="C1" s="1" t="s">
        <v>2</v>
      </c>
      <c r="D1" s="1" t="s">
        <v>3</v>
      </c>
      <c r="E1" s="1" t="s">
        <v>4</v>
      </c>
      <c r="F1" s="1" t="s">
        <v>5</v>
      </c>
      <c r="G1" s="1" t="s">
        <v>6</v>
      </c>
      <c r="H1" s="1" t="s">
        <v>7</v>
      </c>
      <c r="I1" s="1" t="s">
        <v>8</v>
      </c>
      <c r="J1" s="1" t="s">
        <v>9</v>
      </c>
      <c r="K1" s="2" t="s">
        <v>10</v>
      </c>
      <c r="L1" s="3"/>
      <c r="M1" s="3"/>
      <c r="N1" s="3"/>
      <c r="O1" s="3"/>
      <c r="P1" s="1" t="s">
        <v>11</v>
      </c>
      <c r="Q1" s="1" t="s">
        <v>12</v>
      </c>
      <c r="R1" s="1" t="s">
        <v>13</v>
      </c>
      <c r="S1" s="1" t="s">
        <v>14</v>
      </c>
      <c r="T1" s="1" t="s">
        <v>15</v>
      </c>
      <c r="U1" s="1" t="s">
        <v>16</v>
      </c>
    </row>
    <row r="2" spans="1:21">
      <c r="A2" s="4" t="s">
        <v>17</v>
      </c>
      <c r="B2" s="4" t="s">
        <v>18</v>
      </c>
      <c r="C2" s="4" t="s">
        <v>19</v>
      </c>
      <c r="D2" s="4">
        <v>20619</v>
      </c>
      <c r="E2" s="4" t="s">
        <v>18</v>
      </c>
      <c r="F2" s="4" t="s">
        <v>20</v>
      </c>
      <c r="G2" s="4" t="str">
        <f t="shared" ref="G2:G65" si="0">LEFT(F2,3)</f>
        <v>103</v>
      </c>
      <c r="H2" s="4" t="s">
        <v>21</v>
      </c>
      <c r="I2" s="4">
        <v>200000</v>
      </c>
      <c r="J2" s="4">
        <v>1031111</v>
      </c>
      <c r="K2" s="5">
        <v>1041231</v>
      </c>
      <c r="L2" s="6" t="str">
        <f>(LEFT(J2,3)+1911&amp;MID(J2,4,9))</f>
        <v>20141111</v>
      </c>
      <c r="M2" s="6" t="str">
        <f>(LEFT(K2,3)+1911&amp;MID(K2,4,9))</f>
        <v>20151231</v>
      </c>
      <c r="N2" s="6">
        <f>DATE(LEFT(L2,4), MID(L2,5,2), RIGHT(L2,2))</f>
        <v>41954</v>
      </c>
      <c r="O2" s="6">
        <f>DATE(LEFT(M2,4), MID(M2,5,2), RIGHT(M2,2))</f>
        <v>42369</v>
      </c>
      <c r="P2" s="4">
        <f>O2-N2</f>
        <v>415</v>
      </c>
      <c r="Q2" s="4" t="s">
        <v>22</v>
      </c>
      <c r="R2" s="4" t="s">
        <v>23</v>
      </c>
      <c r="S2" s="4">
        <v>30476</v>
      </c>
      <c r="T2" s="4" t="s">
        <v>24</v>
      </c>
      <c r="U2" s="4" t="s">
        <v>25</v>
      </c>
    </row>
    <row r="3" spans="1:21">
      <c r="A3" s="4" t="s">
        <v>17</v>
      </c>
      <c r="B3" s="4" t="s">
        <v>26</v>
      </c>
      <c r="C3" s="4" t="s">
        <v>27</v>
      </c>
      <c r="D3" s="4" t="s">
        <v>28</v>
      </c>
      <c r="E3" s="4" t="s">
        <v>26</v>
      </c>
      <c r="F3" s="4" t="s">
        <v>29</v>
      </c>
      <c r="G3" s="4" t="str">
        <f t="shared" si="0"/>
        <v>103</v>
      </c>
      <c r="H3" s="4" t="s">
        <v>21</v>
      </c>
      <c r="I3" s="4">
        <v>1800000</v>
      </c>
      <c r="J3" s="4">
        <v>1030901</v>
      </c>
      <c r="K3" s="5">
        <v>1040228</v>
      </c>
      <c r="L3" s="6" t="str">
        <f t="shared" ref="L3:M66" si="1">(LEFT(J3,3)+1911&amp;MID(J3,4,9))</f>
        <v>20140901</v>
      </c>
      <c r="M3" s="6" t="str">
        <f t="shared" si="1"/>
        <v>20150228</v>
      </c>
      <c r="N3" s="6">
        <f t="shared" ref="N3:O66" si="2">DATE(LEFT(L3,4), MID(L3,5,2), RIGHT(L3,2))</f>
        <v>41883</v>
      </c>
      <c r="O3" s="6">
        <f t="shared" si="2"/>
        <v>42063</v>
      </c>
      <c r="P3" s="4">
        <f t="shared" ref="P3:P66" si="3">O3-N3</f>
        <v>180</v>
      </c>
      <c r="Q3" s="4" t="s">
        <v>30</v>
      </c>
      <c r="R3" s="4" t="s">
        <v>23</v>
      </c>
      <c r="S3" s="4">
        <v>274286</v>
      </c>
      <c r="T3" s="4" t="s">
        <v>24</v>
      </c>
      <c r="U3" s="4" t="s">
        <v>31</v>
      </c>
    </row>
    <row r="4" spans="1:21">
      <c r="A4" s="4" t="s">
        <v>17</v>
      </c>
      <c r="B4" s="4" t="s">
        <v>32</v>
      </c>
      <c r="C4" s="4" t="s">
        <v>33</v>
      </c>
      <c r="D4" s="4">
        <v>22005</v>
      </c>
      <c r="E4" s="4" t="s">
        <v>32</v>
      </c>
      <c r="F4" s="4" t="s">
        <v>34</v>
      </c>
      <c r="G4" s="4" t="str">
        <f t="shared" si="0"/>
        <v>103</v>
      </c>
      <c r="H4" s="4" t="s">
        <v>35</v>
      </c>
      <c r="I4" s="4">
        <v>970200</v>
      </c>
      <c r="J4" s="4">
        <v>1031121</v>
      </c>
      <c r="K4" s="5">
        <v>1041120</v>
      </c>
      <c r="L4" s="6" t="str">
        <f t="shared" si="1"/>
        <v>20141121</v>
      </c>
      <c r="M4" s="6" t="str">
        <f t="shared" si="1"/>
        <v>20151120</v>
      </c>
      <c r="N4" s="6">
        <f t="shared" si="2"/>
        <v>41964</v>
      </c>
      <c r="O4" s="6">
        <f t="shared" si="2"/>
        <v>42328</v>
      </c>
      <c r="P4" s="4">
        <f t="shared" si="3"/>
        <v>364</v>
      </c>
      <c r="Q4" s="4" t="s">
        <v>36</v>
      </c>
      <c r="R4" s="4" t="s">
        <v>23</v>
      </c>
      <c r="S4" s="4">
        <v>194040</v>
      </c>
      <c r="T4" s="4" t="s">
        <v>24</v>
      </c>
      <c r="U4" s="4" t="s">
        <v>37</v>
      </c>
    </row>
    <row r="5" spans="1:21">
      <c r="A5" s="4" t="s">
        <v>17</v>
      </c>
      <c r="B5" s="4" t="s">
        <v>38</v>
      </c>
      <c r="C5" s="4" t="s">
        <v>39</v>
      </c>
      <c r="D5" s="4">
        <v>134</v>
      </c>
      <c r="E5" s="4" t="s">
        <v>38</v>
      </c>
      <c r="F5" s="4" t="s">
        <v>40</v>
      </c>
      <c r="G5" s="4" t="str">
        <f t="shared" si="0"/>
        <v>104</v>
      </c>
      <c r="H5" s="4" t="s">
        <v>41</v>
      </c>
      <c r="I5" s="4">
        <v>1458000</v>
      </c>
      <c r="J5" s="4">
        <v>1040101</v>
      </c>
      <c r="K5" s="5">
        <v>1041130</v>
      </c>
      <c r="L5" s="6" t="str">
        <f t="shared" si="1"/>
        <v>20150101</v>
      </c>
      <c r="M5" s="6" t="str">
        <f t="shared" si="1"/>
        <v>20151130</v>
      </c>
      <c r="N5" s="6">
        <f t="shared" si="2"/>
        <v>42005</v>
      </c>
      <c r="O5" s="6">
        <f t="shared" si="2"/>
        <v>42338</v>
      </c>
      <c r="P5" s="4">
        <f t="shared" si="3"/>
        <v>333</v>
      </c>
      <c r="Q5" s="4" t="s">
        <v>42</v>
      </c>
      <c r="R5" s="4" t="s">
        <v>43</v>
      </c>
      <c r="S5" s="4">
        <v>178881</v>
      </c>
      <c r="T5" s="4" t="s">
        <v>24</v>
      </c>
      <c r="U5" s="4" t="s">
        <v>44</v>
      </c>
    </row>
    <row r="6" spans="1:21">
      <c r="A6" s="4" t="s">
        <v>17</v>
      </c>
      <c r="B6" s="4" t="s">
        <v>38</v>
      </c>
      <c r="C6" s="4" t="s">
        <v>39</v>
      </c>
      <c r="D6" s="4">
        <v>134</v>
      </c>
      <c r="E6" s="4" t="s">
        <v>38</v>
      </c>
      <c r="F6" s="4">
        <v>10400</v>
      </c>
      <c r="G6" s="4" t="str">
        <f t="shared" si="0"/>
        <v>104</v>
      </c>
      <c r="H6" s="4" t="s">
        <v>45</v>
      </c>
      <c r="I6" s="4">
        <f>AVERAGE(I2:I5)</f>
        <v>1107050</v>
      </c>
      <c r="J6" s="4">
        <v>1040101</v>
      </c>
      <c r="K6" s="5">
        <v>1041231</v>
      </c>
      <c r="L6" s="6" t="str">
        <f t="shared" si="1"/>
        <v>20150101</v>
      </c>
      <c r="M6" s="6" t="str">
        <f t="shared" si="1"/>
        <v>20151231</v>
      </c>
      <c r="N6" s="6">
        <f t="shared" si="2"/>
        <v>42005</v>
      </c>
      <c r="O6" s="6">
        <f t="shared" si="2"/>
        <v>42369</v>
      </c>
      <c r="P6" s="4">
        <f t="shared" si="3"/>
        <v>364</v>
      </c>
      <c r="Q6" s="4" t="s">
        <v>46</v>
      </c>
      <c r="R6" s="4" t="s">
        <v>43</v>
      </c>
      <c r="S6" s="4">
        <v>128221</v>
      </c>
      <c r="T6" s="4" t="s">
        <v>24</v>
      </c>
      <c r="U6" s="4" t="s">
        <v>47</v>
      </c>
    </row>
    <row r="7" spans="1:21">
      <c r="A7" s="4" t="s">
        <v>48</v>
      </c>
      <c r="B7" s="4" t="s">
        <v>49</v>
      </c>
      <c r="C7" s="4" t="s">
        <v>50</v>
      </c>
      <c r="D7" s="4">
        <v>20321</v>
      </c>
      <c r="E7" s="4" t="s">
        <v>49</v>
      </c>
      <c r="F7" s="4" t="s">
        <v>51</v>
      </c>
      <c r="G7" s="4" t="str">
        <f t="shared" si="0"/>
        <v>104</v>
      </c>
      <c r="H7" s="4" t="s">
        <v>21</v>
      </c>
      <c r="I7" s="4">
        <v>500000</v>
      </c>
      <c r="J7" s="4">
        <v>1040101</v>
      </c>
      <c r="K7" s="5">
        <v>1041231</v>
      </c>
      <c r="L7" s="6" t="str">
        <f t="shared" si="1"/>
        <v>20150101</v>
      </c>
      <c r="M7" s="6" t="str">
        <f t="shared" si="1"/>
        <v>20151231</v>
      </c>
      <c r="N7" s="6">
        <f t="shared" si="2"/>
        <v>42005</v>
      </c>
      <c r="O7" s="6">
        <f t="shared" si="2"/>
        <v>42369</v>
      </c>
      <c r="P7" s="4">
        <f t="shared" si="3"/>
        <v>364</v>
      </c>
      <c r="Q7" s="4" t="s">
        <v>52</v>
      </c>
      <c r="R7" s="4" t="s">
        <v>23</v>
      </c>
      <c r="S7" s="4">
        <v>76190</v>
      </c>
      <c r="T7" s="4" t="s">
        <v>24</v>
      </c>
      <c r="U7" s="4" t="s">
        <v>53</v>
      </c>
    </row>
    <row r="8" spans="1:21">
      <c r="A8" s="4" t="s">
        <v>54</v>
      </c>
      <c r="B8" s="4" t="s">
        <v>55</v>
      </c>
      <c r="C8" s="4" t="s">
        <v>56</v>
      </c>
      <c r="D8" s="4">
        <v>20309</v>
      </c>
      <c r="E8" s="4" t="s">
        <v>55</v>
      </c>
      <c r="F8" s="4" t="s">
        <v>57</v>
      </c>
      <c r="G8" s="4" t="str">
        <f t="shared" si="0"/>
        <v>103</v>
      </c>
      <c r="H8" s="4" t="s">
        <v>21</v>
      </c>
      <c r="I8" s="4">
        <v>2100000</v>
      </c>
      <c r="J8" s="4">
        <v>1030710</v>
      </c>
      <c r="K8" s="5">
        <v>1041231</v>
      </c>
      <c r="L8" s="6" t="str">
        <f t="shared" si="1"/>
        <v>20140710</v>
      </c>
      <c r="M8" s="6" t="str">
        <f t="shared" si="1"/>
        <v>20151231</v>
      </c>
      <c r="N8" s="6">
        <f t="shared" si="2"/>
        <v>41830</v>
      </c>
      <c r="O8" s="6">
        <f t="shared" si="2"/>
        <v>42369</v>
      </c>
      <c r="P8" s="4">
        <f t="shared" si="3"/>
        <v>539</v>
      </c>
      <c r="Q8" s="4" t="s">
        <v>58</v>
      </c>
      <c r="R8" s="4" t="s">
        <v>23</v>
      </c>
      <c r="S8" s="4">
        <v>320000</v>
      </c>
      <c r="T8" s="4" t="s">
        <v>24</v>
      </c>
      <c r="U8" s="4" t="s">
        <v>59</v>
      </c>
    </row>
    <row r="9" spans="1:21">
      <c r="A9" s="4" t="s">
        <v>48</v>
      </c>
      <c r="B9" s="4" t="s">
        <v>60</v>
      </c>
      <c r="C9" s="4" t="s">
        <v>61</v>
      </c>
      <c r="D9" s="4">
        <v>237</v>
      </c>
      <c r="E9" s="4" t="s">
        <v>62</v>
      </c>
      <c r="F9" s="4" t="s">
        <v>63</v>
      </c>
      <c r="G9" s="4" t="str">
        <f t="shared" si="0"/>
        <v>103</v>
      </c>
      <c r="H9" s="4" t="s">
        <v>21</v>
      </c>
      <c r="I9" s="4">
        <v>1850000</v>
      </c>
      <c r="J9" s="4">
        <v>1031201</v>
      </c>
      <c r="K9" s="5">
        <v>1040731</v>
      </c>
      <c r="L9" s="6" t="str">
        <f t="shared" si="1"/>
        <v>20141201</v>
      </c>
      <c r="M9" s="6" t="str">
        <f t="shared" si="1"/>
        <v>20150731</v>
      </c>
      <c r="N9" s="6">
        <f t="shared" si="2"/>
        <v>41974</v>
      </c>
      <c r="O9" s="6">
        <f t="shared" si="2"/>
        <v>42216</v>
      </c>
      <c r="P9" s="4">
        <f t="shared" si="3"/>
        <v>242</v>
      </c>
      <c r="Q9" s="4" t="s">
        <v>64</v>
      </c>
      <c r="R9" s="4" t="s">
        <v>23</v>
      </c>
      <c r="S9" s="4">
        <v>370000</v>
      </c>
      <c r="T9" s="4" t="s">
        <v>24</v>
      </c>
      <c r="U9" s="4" t="s">
        <v>65</v>
      </c>
    </row>
    <row r="10" spans="1:21">
      <c r="A10" s="4" t="s">
        <v>48</v>
      </c>
      <c r="B10" s="4" t="s">
        <v>66</v>
      </c>
      <c r="C10" s="4" t="s">
        <v>67</v>
      </c>
      <c r="D10" s="4">
        <v>21916</v>
      </c>
      <c r="E10" s="4" t="s">
        <v>66</v>
      </c>
      <c r="F10" s="4" t="s">
        <v>68</v>
      </c>
      <c r="G10" s="4" t="str">
        <f t="shared" si="0"/>
        <v>103</v>
      </c>
      <c r="H10" s="4" t="s">
        <v>21</v>
      </c>
      <c r="I10" s="4">
        <v>1900000</v>
      </c>
      <c r="J10" s="4">
        <v>1031128</v>
      </c>
      <c r="K10" s="5">
        <v>1040728</v>
      </c>
      <c r="L10" s="6" t="str">
        <f t="shared" si="1"/>
        <v>20141128</v>
      </c>
      <c r="M10" s="6" t="str">
        <f t="shared" si="1"/>
        <v>20150728</v>
      </c>
      <c r="N10" s="6">
        <f t="shared" si="2"/>
        <v>41971</v>
      </c>
      <c r="O10" s="6">
        <f t="shared" si="2"/>
        <v>42213</v>
      </c>
      <c r="P10" s="4">
        <f t="shared" si="3"/>
        <v>242</v>
      </c>
      <c r="Q10" s="4" t="s">
        <v>69</v>
      </c>
      <c r="R10" s="4" t="s">
        <v>43</v>
      </c>
      <c r="S10" s="4">
        <v>171000</v>
      </c>
      <c r="T10" s="4" t="s">
        <v>24</v>
      </c>
      <c r="U10" s="4" t="s">
        <v>70</v>
      </c>
    </row>
    <row r="11" spans="1:21">
      <c r="A11" s="4" t="s">
        <v>54</v>
      </c>
      <c r="B11" s="4" t="s">
        <v>71</v>
      </c>
      <c r="C11" s="4" t="s">
        <v>72</v>
      </c>
      <c r="D11" s="4">
        <v>20311</v>
      </c>
      <c r="E11" s="4" t="s">
        <v>71</v>
      </c>
      <c r="F11" s="4" t="s">
        <v>73</v>
      </c>
      <c r="G11" s="4" t="str">
        <f t="shared" si="0"/>
        <v>103</v>
      </c>
      <c r="H11" s="4" t="s">
        <v>21</v>
      </c>
      <c r="I11" s="4">
        <v>968000</v>
      </c>
      <c r="J11" s="4">
        <v>1031206</v>
      </c>
      <c r="K11" s="5">
        <v>1051231</v>
      </c>
      <c r="L11" s="6" t="str">
        <f t="shared" si="1"/>
        <v>20141206</v>
      </c>
      <c r="M11" s="6" t="str">
        <f t="shared" si="1"/>
        <v>20161231</v>
      </c>
      <c r="N11" s="6">
        <f t="shared" si="2"/>
        <v>41979</v>
      </c>
      <c r="O11" s="6">
        <f t="shared" si="2"/>
        <v>42735</v>
      </c>
      <c r="P11" s="4">
        <f t="shared" si="3"/>
        <v>756</v>
      </c>
      <c r="Q11" s="4" t="s">
        <v>74</v>
      </c>
      <c r="R11" s="4" t="s">
        <v>43</v>
      </c>
      <c r="S11" s="4">
        <v>83810</v>
      </c>
      <c r="T11" s="4" t="s">
        <v>24</v>
      </c>
      <c r="U11" s="4" t="s">
        <v>75</v>
      </c>
    </row>
    <row r="12" spans="1:21">
      <c r="A12" s="4" t="s">
        <v>17</v>
      </c>
      <c r="B12" s="4" t="s">
        <v>26</v>
      </c>
      <c r="C12" s="4" t="s">
        <v>27</v>
      </c>
      <c r="D12" s="4" t="s">
        <v>28</v>
      </c>
      <c r="E12" s="4" t="s">
        <v>26</v>
      </c>
      <c r="F12" s="4" t="s">
        <v>76</v>
      </c>
      <c r="G12" s="4" t="str">
        <f t="shared" si="0"/>
        <v>103</v>
      </c>
      <c r="H12" s="4" t="s">
        <v>21</v>
      </c>
      <c r="I12" s="4">
        <v>1456000</v>
      </c>
      <c r="J12" s="4">
        <v>1031204</v>
      </c>
      <c r="K12" s="5">
        <v>1050630</v>
      </c>
      <c r="L12" s="6" t="str">
        <f t="shared" si="1"/>
        <v>20141204</v>
      </c>
      <c r="M12" s="6" t="str">
        <f t="shared" si="1"/>
        <v>20160630</v>
      </c>
      <c r="N12" s="6">
        <f t="shared" si="2"/>
        <v>41977</v>
      </c>
      <c r="O12" s="6">
        <f t="shared" si="2"/>
        <v>42551</v>
      </c>
      <c r="P12" s="4">
        <f t="shared" si="3"/>
        <v>574</v>
      </c>
      <c r="Q12" s="4" t="s">
        <v>77</v>
      </c>
      <c r="R12" s="4" t="s">
        <v>23</v>
      </c>
      <c r="S12" s="4">
        <v>221867</v>
      </c>
      <c r="T12" s="4" t="s">
        <v>24</v>
      </c>
      <c r="U12" s="4" t="s">
        <v>78</v>
      </c>
    </row>
    <row r="13" spans="1:21">
      <c r="A13" s="4" t="s">
        <v>17</v>
      </c>
      <c r="B13" s="4" t="s">
        <v>62</v>
      </c>
      <c r="C13" s="4" t="s">
        <v>79</v>
      </c>
      <c r="D13" s="4">
        <v>237</v>
      </c>
      <c r="E13" s="4" t="s">
        <v>62</v>
      </c>
      <c r="F13" s="4" t="s">
        <v>80</v>
      </c>
      <c r="G13" s="4" t="str">
        <f t="shared" si="0"/>
        <v>103</v>
      </c>
      <c r="H13" s="4" t="s">
        <v>21</v>
      </c>
      <c r="I13" s="4">
        <v>750000</v>
      </c>
      <c r="J13" s="4">
        <v>1031201</v>
      </c>
      <c r="K13" s="5">
        <v>1040831</v>
      </c>
      <c r="L13" s="6" t="str">
        <f t="shared" si="1"/>
        <v>20141201</v>
      </c>
      <c r="M13" s="6" t="str">
        <f t="shared" si="1"/>
        <v>20150831</v>
      </c>
      <c r="N13" s="6">
        <f t="shared" si="2"/>
        <v>41974</v>
      </c>
      <c r="O13" s="6">
        <f t="shared" si="2"/>
        <v>42247</v>
      </c>
      <c r="P13" s="4">
        <f t="shared" si="3"/>
        <v>273</v>
      </c>
      <c r="Q13" s="4" t="s">
        <v>81</v>
      </c>
      <c r="R13" s="4" t="s">
        <v>23</v>
      </c>
      <c r="S13" s="4">
        <v>114286</v>
      </c>
      <c r="T13" s="4" t="s">
        <v>24</v>
      </c>
      <c r="U13" s="4" t="s">
        <v>82</v>
      </c>
    </row>
    <row r="14" spans="1:21">
      <c r="A14" s="4" t="s">
        <v>48</v>
      </c>
      <c r="B14" s="4" t="s">
        <v>83</v>
      </c>
      <c r="C14" s="4" t="s">
        <v>84</v>
      </c>
      <c r="D14" s="4" t="s">
        <v>85</v>
      </c>
      <c r="E14" s="4" t="s">
        <v>86</v>
      </c>
      <c r="F14" s="4" t="s">
        <v>87</v>
      </c>
      <c r="G14" s="4" t="str">
        <f t="shared" si="0"/>
        <v>103</v>
      </c>
      <c r="H14" s="4" t="s">
        <v>21</v>
      </c>
      <c r="I14" s="4">
        <v>1176390</v>
      </c>
      <c r="J14" s="4">
        <v>1031023</v>
      </c>
      <c r="K14" s="5">
        <v>1051022</v>
      </c>
      <c r="L14" s="6" t="str">
        <f t="shared" si="1"/>
        <v>20141023</v>
      </c>
      <c r="M14" s="6" t="str">
        <f t="shared" si="1"/>
        <v>20161022</v>
      </c>
      <c r="N14" s="6">
        <f t="shared" si="2"/>
        <v>41935</v>
      </c>
      <c r="O14" s="6">
        <f t="shared" si="2"/>
        <v>42665</v>
      </c>
      <c r="P14" s="4">
        <f t="shared" si="3"/>
        <v>730</v>
      </c>
      <c r="Q14" s="4" t="s">
        <v>88</v>
      </c>
      <c r="R14" s="4" t="s">
        <v>23</v>
      </c>
      <c r="S14" s="4">
        <v>235278</v>
      </c>
      <c r="T14" s="4" t="s">
        <v>24</v>
      </c>
      <c r="U14" s="4" t="s">
        <v>89</v>
      </c>
    </row>
    <row r="15" spans="1:21">
      <c r="A15" s="4" t="s">
        <v>48</v>
      </c>
      <c r="B15" s="4" t="s">
        <v>90</v>
      </c>
      <c r="C15" s="4" t="s">
        <v>91</v>
      </c>
      <c r="D15" s="4" t="s">
        <v>92</v>
      </c>
      <c r="E15" s="4" t="s">
        <v>93</v>
      </c>
      <c r="F15" s="4" t="s">
        <v>94</v>
      </c>
      <c r="G15" s="4" t="str">
        <f t="shared" si="0"/>
        <v>103</v>
      </c>
      <c r="H15" s="4" t="s">
        <v>95</v>
      </c>
      <c r="I15" s="4">
        <v>87871</v>
      </c>
      <c r="J15" s="4">
        <v>1031201</v>
      </c>
      <c r="K15" s="5">
        <v>1031231</v>
      </c>
      <c r="L15" s="6" t="str">
        <f t="shared" si="1"/>
        <v>20141201</v>
      </c>
      <c r="M15" s="6" t="str">
        <f t="shared" si="1"/>
        <v>20141231</v>
      </c>
      <c r="N15" s="6">
        <f t="shared" si="2"/>
        <v>41974</v>
      </c>
      <c r="O15" s="6">
        <f t="shared" si="2"/>
        <v>42004</v>
      </c>
      <c r="P15" s="4">
        <f t="shared" si="3"/>
        <v>30</v>
      </c>
      <c r="Q15" s="4" t="s">
        <v>96</v>
      </c>
      <c r="R15" s="4" t="s">
        <v>43</v>
      </c>
      <c r="S15" s="4">
        <v>0</v>
      </c>
      <c r="T15" s="4" t="s">
        <v>24</v>
      </c>
      <c r="U15" s="4" t="s">
        <v>97</v>
      </c>
    </row>
    <row r="16" spans="1:21">
      <c r="A16" s="4" t="s">
        <v>48</v>
      </c>
      <c r="B16" s="4" t="s">
        <v>90</v>
      </c>
      <c r="C16" s="4" t="s">
        <v>91</v>
      </c>
      <c r="D16" s="4" t="s">
        <v>92</v>
      </c>
      <c r="E16" s="4" t="s">
        <v>93</v>
      </c>
      <c r="F16" s="4" t="s">
        <v>98</v>
      </c>
      <c r="G16" s="4" t="str">
        <f t="shared" si="0"/>
        <v>103</v>
      </c>
      <c r="H16" s="4" t="s">
        <v>99</v>
      </c>
      <c r="I16" s="4">
        <v>26000</v>
      </c>
      <c r="J16" s="4">
        <v>1031201</v>
      </c>
      <c r="K16" s="5">
        <v>1031231</v>
      </c>
      <c r="L16" s="6" t="str">
        <f t="shared" si="1"/>
        <v>20141201</v>
      </c>
      <c r="M16" s="6" t="str">
        <f t="shared" si="1"/>
        <v>20141231</v>
      </c>
      <c r="N16" s="6">
        <f t="shared" si="2"/>
        <v>41974</v>
      </c>
      <c r="O16" s="6">
        <f t="shared" si="2"/>
        <v>42004</v>
      </c>
      <c r="P16" s="4">
        <f t="shared" si="3"/>
        <v>30</v>
      </c>
      <c r="Q16" s="4" t="s">
        <v>100</v>
      </c>
      <c r="R16" s="4" t="s">
        <v>100</v>
      </c>
      <c r="S16" s="4">
        <v>5800</v>
      </c>
      <c r="T16" s="4" t="s">
        <v>24</v>
      </c>
      <c r="U16" s="4" t="s">
        <v>97</v>
      </c>
    </row>
    <row r="17" spans="1:21">
      <c r="A17" s="4" t="s">
        <v>48</v>
      </c>
      <c r="B17" s="4" t="s">
        <v>101</v>
      </c>
      <c r="C17" s="4" t="s">
        <v>102</v>
      </c>
      <c r="D17" s="4" t="s">
        <v>103</v>
      </c>
      <c r="E17" s="4" t="s">
        <v>104</v>
      </c>
      <c r="F17" s="4" t="s">
        <v>105</v>
      </c>
      <c r="G17" s="4" t="str">
        <f t="shared" si="0"/>
        <v>103</v>
      </c>
      <c r="H17" s="4" t="s">
        <v>21</v>
      </c>
      <c r="I17" s="4">
        <v>1000000</v>
      </c>
      <c r="J17" s="4">
        <v>1031201</v>
      </c>
      <c r="K17" s="5">
        <v>1051130</v>
      </c>
      <c r="L17" s="6" t="str">
        <f t="shared" si="1"/>
        <v>20141201</v>
      </c>
      <c r="M17" s="6" t="str">
        <f t="shared" si="1"/>
        <v>20161130</v>
      </c>
      <c r="N17" s="6">
        <f t="shared" si="2"/>
        <v>41974</v>
      </c>
      <c r="O17" s="6">
        <f t="shared" si="2"/>
        <v>42704</v>
      </c>
      <c r="P17" s="4">
        <f t="shared" si="3"/>
        <v>730</v>
      </c>
      <c r="Q17" s="4" t="s">
        <v>106</v>
      </c>
      <c r="R17" s="4" t="s">
        <v>23</v>
      </c>
      <c r="S17" s="4">
        <v>152381</v>
      </c>
      <c r="T17" s="4" t="s">
        <v>24</v>
      </c>
      <c r="U17" s="4" t="s">
        <v>107</v>
      </c>
    </row>
    <row r="18" spans="1:21">
      <c r="A18" s="4" t="s">
        <v>48</v>
      </c>
      <c r="B18" s="4" t="s">
        <v>60</v>
      </c>
      <c r="C18" s="4" t="s">
        <v>108</v>
      </c>
      <c r="D18" s="4">
        <v>20670</v>
      </c>
      <c r="E18" s="4" t="s">
        <v>109</v>
      </c>
      <c r="F18" s="4" t="s">
        <v>110</v>
      </c>
      <c r="G18" s="4" t="str">
        <f t="shared" si="0"/>
        <v>103</v>
      </c>
      <c r="H18" s="4" t="s">
        <v>21</v>
      </c>
      <c r="I18" s="4">
        <v>216000</v>
      </c>
      <c r="J18" s="4">
        <v>1031201</v>
      </c>
      <c r="K18" s="5">
        <v>1061130</v>
      </c>
      <c r="L18" s="6" t="str">
        <f t="shared" si="1"/>
        <v>20141201</v>
      </c>
      <c r="M18" s="6" t="str">
        <f t="shared" si="1"/>
        <v>20171130</v>
      </c>
      <c r="N18" s="6">
        <f t="shared" si="2"/>
        <v>41974</v>
      </c>
      <c r="O18" s="6">
        <f t="shared" si="2"/>
        <v>43069</v>
      </c>
      <c r="P18" s="4">
        <f t="shared" si="3"/>
        <v>1095</v>
      </c>
      <c r="Q18" s="4" t="s">
        <v>111</v>
      </c>
      <c r="R18" s="4" t="s">
        <v>23</v>
      </c>
      <c r="S18" s="4">
        <v>32914</v>
      </c>
      <c r="T18" s="4" t="s">
        <v>112</v>
      </c>
      <c r="U18" s="4" t="s">
        <v>113</v>
      </c>
    </row>
    <row r="19" spans="1:21">
      <c r="A19" s="4" t="s">
        <v>48</v>
      </c>
      <c r="B19" s="4" t="s">
        <v>114</v>
      </c>
      <c r="C19" s="4" t="s">
        <v>115</v>
      </c>
      <c r="D19" s="4">
        <v>20306</v>
      </c>
      <c r="E19" s="4" t="s">
        <v>114</v>
      </c>
      <c r="F19" s="4" t="s">
        <v>116</v>
      </c>
      <c r="G19" s="4" t="str">
        <f t="shared" si="0"/>
        <v>103</v>
      </c>
      <c r="H19" s="4" t="s">
        <v>21</v>
      </c>
      <c r="I19" s="4">
        <v>2500000</v>
      </c>
      <c r="J19" s="4">
        <v>1031220</v>
      </c>
      <c r="K19" s="5">
        <v>1041231</v>
      </c>
      <c r="L19" s="6" t="str">
        <f t="shared" si="1"/>
        <v>20141220</v>
      </c>
      <c r="M19" s="6" t="str">
        <f t="shared" si="1"/>
        <v>20151231</v>
      </c>
      <c r="N19" s="6">
        <f t="shared" si="2"/>
        <v>41993</v>
      </c>
      <c r="O19" s="6">
        <f t="shared" si="2"/>
        <v>42369</v>
      </c>
      <c r="P19" s="4">
        <f t="shared" si="3"/>
        <v>376</v>
      </c>
      <c r="Q19" s="4" t="s">
        <v>117</v>
      </c>
      <c r="R19" s="4" t="s">
        <v>23</v>
      </c>
      <c r="S19" s="4">
        <v>500000</v>
      </c>
      <c r="T19" s="4" t="s">
        <v>24</v>
      </c>
      <c r="U19" s="4" t="s">
        <v>118</v>
      </c>
    </row>
    <row r="20" spans="1:21">
      <c r="A20" s="4" t="s">
        <v>48</v>
      </c>
      <c r="B20" s="4" t="s">
        <v>119</v>
      </c>
      <c r="C20" s="4" t="s">
        <v>120</v>
      </c>
      <c r="D20" s="4">
        <v>20431</v>
      </c>
      <c r="E20" s="4" t="s">
        <v>119</v>
      </c>
      <c r="F20" s="4" t="s">
        <v>121</v>
      </c>
      <c r="G20" s="4" t="str">
        <f t="shared" si="0"/>
        <v>103</v>
      </c>
      <c r="H20" s="4" t="s">
        <v>21</v>
      </c>
      <c r="I20" s="4">
        <v>150000</v>
      </c>
      <c r="J20" s="4">
        <v>1031101</v>
      </c>
      <c r="K20" s="5">
        <v>1031225</v>
      </c>
      <c r="L20" s="6" t="str">
        <f t="shared" si="1"/>
        <v>20141101</v>
      </c>
      <c r="M20" s="6" t="str">
        <f t="shared" si="1"/>
        <v>20141225</v>
      </c>
      <c r="N20" s="6">
        <f t="shared" si="2"/>
        <v>41944</v>
      </c>
      <c r="O20" s="6">
        <f t="shared" si="2"/>
        <v>41998</v>
      </c>
      <c r="P20" s="4">
        <f t="shared" si="3"/>
        <v>54</v>
      </c>
      <c r="Q20" s="4" t="s">
        <v>122</v>
      </c>
      <c r="R20" s="4" t="s">
        <v>123</v>
      </c>
      <c r="S20" s="4">
        <v>22857</v>
      </c>
      <c r="T20" s="4" t="s">
        <v>24</v>
      </c>
      <c r="U20" s="4" t="s">
        <v>124</v>
      </c>
    </row>
    <row r="21" spans="1:21">
      <c r="A21" s="4" t="s">
        <v>48</v>
      </c>
      <c r="B21" s="4" t="s">
        <v>125</v>
      </c>
      <c r="C21" s="4" t="s">
        <v>126</v>
      </c>
      <c r="D21" s="4">
        <v>21912</v>
      </c>
      <c r="E21" s="4" t="s">
        <v>125</v>
      </c>
      <c r="F21" s="4" t="s">
        <v>127</v>
      </c>
      <c r="G21" s="4" t="str">
        <f t="shared" si="0"/>
        <v>103</v>
      </c>
      <c r="H21" s="4" t="s">
        <v>21</v>
      </c>
      <c r="I21" s="4">
        <v>260000</v>
      </c>
      <c r="J21" s="4">
        <v>1031101</v>
      </c>
      <c r="K21" s="5">
        <v>1071101</v>
      </c>
      <c r="L21" s="6" t="str">
        <f t="shared" si="1"/>
        <v>20141101</v>
      </c>
      <c r="M21" s="6" t="str">
        <f t="shared" si="1"/>
        <v>20181101</v>
      </c>
      <c r="N21" s="6">
        <f t="shared" si="2"/>
        <v>41944</v>
      </c>
      <c r="O21" s="6">
        <f t="shared" si="2"/>
        <v>43405</v>
      </c>
      <c r="P21" s="4">
        <f t="shared" si="3"/>
        <v>1461</v>
      </c>
      <c r="Q21" s="4" t="s">
        <v>128</v>
      </c>
      <c r="R21" s="4" t="s">
        <v>23</v>
      </c>
      <c r="S21" s="4">
        <v>39619</v>
      </c>
      <c r="T21" s="4" t="s">
        <v>129</v>
      </c>
      <c r="U21" s="4" t="s">
        <v>130</v>
      </c>
    </row>
    <row r="22" spans="1:21">
      <c r="A22" s="4" t="s">
        <v>17</v>
      </c>
      <c r="B22" s="4" t="s">
        <v>62</v>
      </c>
      <c r="C22" s="4" t="s">
        <v>79</v>
      </c>
      <c r="D22" s="4">
        <v>237</v>
      </c>
      <c r="E22" s="4" t="s">
        <v>62</v>
      </c>
      <c r="F22" s="4" t="s">
        <v>131</v>
      </c>
      <c r="G22" s="4" t="str">
        <f t="shared" si="0"/>
        <v>104</v>
      </c>
      <c r="H22" s="4" t="s">
        <v>35</v>
      </c>
      <c r="I22" s="4">
        <v>1850000</v>
      </c>
      <c r="J22" s="4">
        <v>1040101</v>
      </c>
      <c r="K22" s="5">
        <v>1041231</v>
      </c>
      <c r="L22" s="6" t="str">
        <f t="shared" si="1"/>
        <v>20150101</v>
      </c>
      <c r="M22" s="6" t="str">
        <f t="shared" si="1"/>
        <v>20151231</v>
      </c>
      <c r="N22" s="6">
        <f t="shared" si="2"/>
        <v>42005</v>
      </c>
      <c r="O22" s="6">
        <f t="shared" si="2"/>
        <v>42369</v>
      </c>
      <c r="P22" s="4">
        <f t="shared" si="3"/>
        <v>364</v>
      </c>
      <c r="Q22" s="4" t="s">
        <v>132</v>
      </c>
      <c r="R22" s="4" t="s">
        <v>43</v>
      </c>
      <c r="S22" s="4">
        <v>225261</v>
      </c>
      <c r="T22" s="4" t="s">
        <v>24</v>
      </c>
      <c r="U22" s="4" t="s">
        <v>133</v>
      </c>
    </row>
    <row r="23" spans="1:21">
      <c r="A23" s="4" t="s">
        <v>54</v>
      </c>
      <c r="B23" s="4" t="s">
        <v>134</v>
      </c>
      <c r="C23" s="4" t="s">
        <v>135</v>
      </c>
      <c r="D23" s="4">
        <v>20622</v>
      </c>
      <c r="E23" s="4" t="s">
        <v>136</v>
      </c>
      <c r="F23" s="4" t="s">
        <v>137</v>
      </c>
      <c r="G23" s="4" t="str">
        <f t="shared" si="0"/>
        <v>103</v>
      </c>
      <c r="H23" s="4" t="s">
        <v>21</v>
      </c>
      <c r="I23" s="4">
        <v>312973</v>
      </c>
      <c r="J23" s="4">
        <v>1031210</v>
      </c>
      <c r="K23" s="5">
        <v>1051231</v>
      </c>
      <c r="L23" s="6" t="str">
        <f t="shared" si="1"/>
        <v>20141210</v>
      </c>
      <c r="M23" s="6" t="str">
        <f t="shared" si="1"/>
        <v>20161231</v>
      </c>
      <c r="N23" s="6">
        <f t="shared" si="2"/>
        <v>41983</v>
      </c>
      <c r="O23" s="6">
        <f t="shared" si="2"/>
        <v>42735</v>
      </c>
      <c r="P23" s="4">
        <f t="shared" si="3"/>
        <v>752</v>
      </c>
      <c r="Q23" s="4" t="s">
        <v>138</v>
      </c>
      <c r="R23" s="4" t="s">
        <v>139</v>
      </c>
      <c r="S23" s="4">
        <v>62595</v>
      </c>
      <c r="T23" s="4" t="s">
        <v>24</v>
      </c>
      <c r="U23" s="4" t="s">
        <v>140</v>
      </c>
    </row>
    <row r="24" spans="1:21">
      <c r="A24" s="4" t="s">
        <v>48</v>
      </c>
      <c r="B24" s="4" t="s">
        <v>114</v>
      </c>
      <c r="C24" s="4" t="s">
        <v>141</v>
      </c>
      <c r="D24" s="4">
        <v>20323</v>
      </c>
      <c r="E24" s="4" t="s">
        <v>142</v>
      </c>
      <c r="F24" s="4" t="s">
        <v>143</v>
      </c>
      <c r="G24" s="4" t="str">
        <f t="shared" si="0"/>
        <v>103</v>
      </c>
      <c r="H24" s="4" t="s">
        <v>21</v>
      </c>
      <c r="I24" s="4">
        <v>5000000</v>
      </c>
      <c r="J24" s="4">
        <v>1030901</v>
      </c>
      <c r="K24" s="5">
        <v>1050831</v>
      </c>
      <c r="L24" s="6" t="str">
        <f t="shared" si="1"/>
        <v>20140901</v>
      </c>
      <c r="M24" s="6" t="str">
        <f t="shared" si="1"/>
        <v>20160831</v>
      </c>
      <c r="N24" s="6">
        <f t="shared" si="2"/>
        <v>41883</v>
      </c>
      <c r="O24" s="6">
        <f t="shared" si="2"/>
        <v>42613</v>
      </c>
      <c r="P24" s="4">
        <f t="shared" si="3"/>
        <v>730</v>
      </c>
      <c r="Q24" s="4" t="s">
        <v>144</v>
      </c>
      <c r="R24" s="4" t="s">
        <v>23</v>
      </c>
      <c r="S24" s="4">
        <v>1000000</v>
      </c>
      <c r="T24" s="4" t="s">
        <v>24</v>
      </c>
      <c r="U24" s="4" t="s">
        <v>145</v>
      </c>
    </row>
    <row r="25" spans="1:21">
      <c r="A25" s="4" t="s">
        <v>48</v>
      </c>
      <c r="B25" s="4" t="s">
        <v>114</v>
      </c>
      <c r="C25" s="4" t="s">
        <v>141</v>
      </c>
      <c r="D25" s="4">
        <v>20323</v>
      </c>
      <c r="E25" s="4" t="s">
        <v>142</v>
      </c>
      <c r="F25" s="4" t="s">
        <v>146</v>
      </c>
      <c r="G25" s="4" t="str">
        <f t="shared" si="0"/>
        <v>103</v>
      </c>
      <c r="H25" s="4" t="s">
        <v>21</v>
      </c>
      <c r="I25" s="4">
        <v>2000000</v>
      </c>
      <c r="J25" s="4">
        <v>1030901</v>
      </c>
      <c r="K25" s="5">
        <v>1051231</v>
      </c>
      <c r="L25" s="6" t="str">
        <f t="shared" si="1"/>
        <v>20140901</v>
      </c>
      <c r="M25" s="6" t="str">
        <f t="shared" si="1"/>
        <v>20161231</v>
      </c>
      <c r="N25" s="6">
        <f t="shared" si="2"/>
        <v>41883</v>
      </c>
      <c r="O25" s="6">
        <f t="shared" si="2"/>
        <v>42735</v>
      </c>
      <c r="P25" s="4">
        <f t="shared" si="3"/>
        <v>852</v>
      </c>
      <c r="Q25" s="4" t="s">
        <v>144</v>
      </c>
      <c r="R25" s="4" t="s">
        <v>23</v>
      </c>
      <c r="S25" s="4">
        <v>304762</v>
      </c>
      <c r="T25" s="4" t="s">
        <v>112</v>
      </c>
      <c r="U25" s="4" t="s">
        <v>147</v>
      </c>
    </row>
    <row r="26" spans="1:21">
      <c r="A26" s="4" t="s">
        <v>48</v>
      </c>
      <c r="B26" s="4" t="s">
        <v>148</v>
      </c>
      <c r="C26" s="4" t="s">
        <v>149</v>
      </c>
      <c r="D26" s="4">
        <v>22005</v>
      </c>
      <c r="E26" s="4" t="s">
        <v>32</v>
      </c>
      <c r="F26" s="4" t="s">
        <v>150</v>
      </c>
      <c r="G26" s="4" t="str">
        <f t="shared" si="0"/>
        <v>103</v>
      </c>
      <c r="H26" s="4" t="s">
        <v>21</v>
      </c>
      <c r="I26" s="4">
        <v>180000</v>
      </c>
      <c r="J26" s="4">
        <v>1030801</v>
      </c>
      <c r="K26" s="5">
        <v>1031222</v>
      </c>
      <c r="L26" s="6" t="str">
        <f t="shared" si="1"/>
        <v>20140801</v>
      </c>
      <c r="M26" s="6" t="str">
        <f t="shared" si="1"/>
        <v>20141222</v>
      </c>
      <c r="N26" s="6">
        <f t="shared" si="2"/>
        <v>41852</v>
      </c>
      <c r="O26" s="6">
        <f t="shared" si="2"/>
        <v>41995</v>
      </c>
      <c r="P26" s="4">
        <f t="shared" si="3"/>
        <v>143</v>
      </c>
      <c r="Q26" s="4" t="s">
        <v>122</v>
      </c>
      <c r="R26" s="4" t="s">
        <v>123</v>
      </c>
      <c r="S26" s="4">
        <v>27429</v>
      </c>
      <c r="T26" s="4" t="s">
        <v>24</v>
      </c>
      <c r="U26" s="4" t="s">
        <v>151</v>
      </c>
    </row>
    <row r="27" spans="1:21">
      <c r="A27" s="4" t="s">
        <v>48</v>
      </c>
      <c r="B27" s="4" t="s">
        <v>55</v>
      </c>
      <c r="C27" s="4" t="s">
        <v>152</v>
      </c>
      <c r="D27" s="4">
        <v>20309</v>
      </c>
      <c r="E27" s="4" t="s">
        <v>55</v>
      </c>
      <c r="F27" s="4" t="s">
        <v>153</v>
      </c>
      <c r="G27" s="4" t="str">
        <f t="shared" si="0"/>
        <v>103</v>
      </c>
      <c r="H27" s="4" t="s">
        <v>21</v>
      </c>
      <c r="I27" s="4">
        <v>500000</v>
      </c>
      <c r="J27" s="4">
        <v>1031201</v>
      </c>
      <c r="K27" s="5">
        <v>1040731</v>
      </c>
      <c r="L27" s="6" t="str">
        <f t="shared" si="1"/>
        <v>20141201</v>
      </c>
      <c r="M27" s="6" t="str">
        <f t="shared" si="1"/>
        <v>20150731</v>
      </c>
      <c r="N27" s="6">
        <f t="shared" si="2"/>
        <v>41974</v>
      </c>
      <c r="O27" s="6">
        <f t="shared" si="2"/>
        <v>42216</v>
      </c>
      <c r="P27" s="4">
        <f t="shared" si="3"/>
        <v>242</v>
      </c>
      <c r="Q27" s="4" t="s">
        <v>154</v>
      </c>
      <c r="R27" s="4" t="s">
        <v>23</v>
      </c>
      <c r="S27" s="4">
        <v>100000</v>
      </c>
      <c r="T27" s="4" t="s">
        <v>24</v>
      </c>
      <c r="U27" s="4" t="s">
        <v>155</v>
      </c>
    </row>
    <row r="28" spans="1:21">
      <c r="A28" s="4" t="s">
        <v>48</v>
      </c>
      <c r="B28" s="4" t="s">
        <v>156</v>
      </c>
      <c r="C28" s="4" t="s">
        <v>157</v>
      </c>
      <c r="D28" s="4">
        <v>20427</v>
      </c>
      <c r="E28" s="4" t="s">
        <v>156</v>
      </c>
      <c r="F28" s="4" t="s">
        <v>158</v>
      </c>
      <c r="G28" s="4" t="str">
        <f t="shared" si="0"/>
        <v>104</v>
      </c>
      <c r="H28" s="4" t="s">
        <v>21</v>
      </c>
      <c r="I28" s="4">
        <v>500000</v>
      </c>
      <c r="J28" s="4">
        <v>1040101</v>
      </c>
      <c r="K28" s="5">
        <v>1040630</v>
      </c>
      <c r="L28" s="6" t="str">
        <f t="shared" si="1"/>
        <v>20150101</v>
      </c>
      <c r="M28" s="6" t="str">
        <f t="shared" si="1"/>
        <v>20150630</v>
      </c>
      <c r="N28" s="6">
        <f t="shared" si="2"/>
        <v>42005</v>
      </c>
      <c r="O28" s="6">
        <f t="shared" si="2"/>
        <v>42185</v>
      </c>
      <c r="P28" s="4">
        <f t="shared" si="3"/>
        <v>180</v>
      </c>
      <c r="Q28" s="4" t="s">
        <v>159</v>
      </c>
      <c r="R28" s="4" t="s">
        <v>23</v>
      </c>
      <c r="S28" s="4">
        <v>76190</v>
      </c>
      <c r="T28" s="4" t="s">
        <v>24</v>
      </c>
      <c r="U28" s="4" t="s">
        <v>160</v>
      </c>
    </row>
    <row r="29" spans="1:21">
      <c r="A29" s="4" t="s">
        <v>54</v>
      </c>
      <c r="B29" s="4" t="s">
        <v>161</v>
      </c>
      <c r="C29" s="4" t="s">
        <v>162</v>
      </c>
      <c r="D29" s="4">
        <v>20236</v>
      </c>
      <c r="E29" s="4" t="s">
        <v>161</v>
      </c>
      <c r="F29" s="4" t="s">
        <v>163</v>
      </c>
      <c r="G29" s="4" t="str">
        <f t="shared" si="0"/>
        <v>104</v>
      </c>
      <c r="H29" s="4" t="s">
        <v>21</v>
      </c>
      <c r="I29" s="4">
        <v>625000</v>
      </c>
      <c r="J29" s="4">
        <v>1040101</v>
      </c>
      <c r="K29" s="5">
        <v>1041231</v>
      </c>
      <c r="L29" s="6" t="str">
        <f t="shared" si="1"/>
        <v>20150101</v>
      </c>
      <c r="M29" s="6" t="str">
        <f t="shared" si="1"/>
        <v>20151231</v>
      </c>
      <c r="N29" s="6">
        <f t="shared" si="2"/>
        <v>42005</v>
      </c>
      <c r="O29" s="6">
        <f t="shared" si="2"/>
        <v>42369</v>
      </c>
      <c r="P29" s="4">
        <f t="shared" si="3"/>
        <v>364</v>
      </c>
      <c r="Q29" s="4" t="s">
        <v>164</v>
      </c>
      <c r="R29" s="4" t="s">
        <v>43</v>
      </c>
      <c r="S29" s="4">
        <v>62500</v>
      </c>
      <c r="T29" s="4" t="s">
        <v>24</v>
      </c>
      <c r="U29" s="4" t="s">
        <v>165</v>
      </c>
    </row>
    <row r="30" spans="1:21">
      <c r="A30" s="4" t="s">
        <v>17</v>
      </c>
      <c r="B30" s="4" t="s">
        <v>166</v>
      </c>
      <c r="C30" s="4" t="s">
        <v>167</v>
      </c>
      <c r="D30" s="4">
        <v>233</v>
      </c>
      <c r="E30" s="4" t="s">
        <v>166</v>
      </c>
      <c r="F30" s="4" t="s">
        <v>168</v>
      </c>
      <c r="G30" s="4" t="str">
        <f t="shared" si="0"/>
        <v>104</v>
      </c>
      <c r="H30" s="4" t="s">
        <v>35</v>
      </c>
      <c r="I30" s="4">
        <v>1850000</v>
      </c>
      <c r="J30" s="4">
        <v>1040101</v>
      </c>
      <c r="K30" s="5">
        <v>1041231</v>
      </c>
      <c r="L30" s="6" t="str">
        <f t="shared" si="1"/>
        <v>20150101</v>
      </c>
      <c r="M30" s="6" t="str">
        <f t="shared" si="1"/>
        <v>20151231</v>
      </c>
      <c r="N30" s="6">
        <f t="shared" si="2"/>
        <v>42005</v>
      </c>
      <c r="O30" s="6">
        <f t="shared" si="2"/>
        <v>42369</v>
      </c>
      <c r="P30" s="4">
        <f t="shared" si="3"/>
        <v>364</v>
      </c>
      <c r="Q30" s="4" t="s">
        <v>132</v>
      </c>
      <c r="R30" s="4" t="s">
        <v>43</v>
      </c>
      <c r="S30" s="4">
        <v>231913</v>
      </c>
      <c r="T30" s="4" t="s">
        <v>24</v>
      </c>
      <c r="U30" s="4" t="s">
        <v>169</v>
      </c>
    </row>
    <row r="31" spans="1:21">
      <c r="A31" s="4" t="s">
        <v>48</v>
      </c>
      <c r="B31" s="4" t="s">
        <v>125</v>
      </c>
      <c r="C31" s="4" t="s">
        <v>126</v>
      </c>
      <c r="D31" s="4">
        <v>21912</v>
      </c>
      <c r="E31" s="4" t="s">
        <v>125</v>
      </c>
      <c r="F31" s="4" t="s">
        <v>170</v>
      </c>
      <c r="G31" s="4" t="str">
        <f t="shared" si="0"/>
        <v>103</v>
      </c>
      <c r="H31" s="4" t="s">
        <v>21</v>
      </c>
      <c r="I31" s="4">
        <v>400000</v>
      </c>
      <c r="J31" s="4">
        <v>1031201</v>
      </c>
      <c r="K31" s="5">
        <v>1071201</v>
      </c>
      <c r="L31" s="6" t="str">
        <f t="shared" si="1"/>
        <v>20141201</v>
      </c>
      <c r="M31" s="6" t="str">
        <f t="shared" si="1"/>
        <v>20181201</v>
      </c>
      <c r="N31" s="6">
        <f t="shared" si="2"/>
        <v>41974</v>
      </c>
      <c r="O31" s="6">
        <f t="shared" si="2"/>
        <v>43435</v>
      </c>
      <c r="P31" s="4">
        <f t="shared" si="3"/>
        <v>1461</v>
      </c>
      <c r="Q31" s="4" t="s">
        <v>171</v>
      </c>
      <c r="R31" s="4" t="s">
        <v>23</v>
      </c>
      <c r="S31" s="4">
        <v>60952</v>
      </c>
      <c r="T31" s="4" t="s">
        <v>24</v>
      </c>
      <c r="U31" s="4" t="s">
        <v>172</v>
      </c>
    </row>
    <row r="32" spans="1:21">
      <c r="A32" s="4" t="s">
        <v>48</v>
      </c>
      <c r="B32" s="4" t="s">
        <v>173</v>
      </c>
      <c r="C32" s="4" t="s">
        <v>174</v>
      </c>
      <c r="D32" s="4">
        <v>20695</v>
      </c>
      <c r="E32" s="4" t="s">
        <v>175</v>
      </c>
      <c r="F32" s="4" t="s">
        <v>176</v>
      </c>
      <c r="G32" s="4" t="str">
        <f t="shared" si="0"/>
        <v>103</v>
      </c>
      <c r="H32" s="4" t="s">
        <v>35</v>
      </c>
      <c r="I32" s="4">
        <v>958000</v>
      </c>
      <c r="J32" s="4">
        <v>1031203</v>
      </c>
      <c r="K32" s="5">
        <v>1031231</v>
      </c>
      <c r="L32" s="6" t="str">
        <f t="shared" si="1"/>
        <v>20141203</v>
      </c>
      <c r="M32" s="6" t="str">
        <f t="shared" si="1"/>
        <v>20141231</v>
      </c>
      <c r="N32" s="6">
        <f t="shared" si="2"/>
        <v>41976</v>
      </c>
      <c r="O32" s="6">
        <f t="shared" si="2"/>
        <v>42004</v>
      </c>
      <c r="P32" s="4">
        <f t="shared" si="3"/>
        <v>28</v>
      </c>
      <c r="Q32" s="4" t="s">
        <v>132</v>
      </c>
      <c r="R32" s="4" t="s">
        <v>43</v>
      </c>
      <c r="S32" s="4">
        <v>124957</v>
      </c>
      <c r="T32" s="4" t="s">
        <v>24</v>
      </c>
      <c r="U32" s="4" t="s">
        <v>177</v>
      </c>
    </row>
    <row r="33" spans="1:21">
      <c r="A33" s="4" t="s">
        <v>48</v>
      </c>
      <c r="B33" s="4" t="s">
        <v>60</v>
      </c>
      <c r="C33" s="4" t="s">
        <v>108</v>
      </c>
      <c r="D33" s="4">
        <v>20670</v>
      </c>
      <c r="E33" s="4" t="s">
        <v>109</v>
      </c>
      <c r="F33" s="4" t="s">
        <v>178</v>
      </c>
      <c r="G33" s="4" t="str">
        <f t="shared" si="0"/>
        <v>103</v>
      </c>
      <c r="H33" s="4" t="s">
        <v>21</v>
      </c>
      <c r="I33" s="4">
        <v>180000</v>
      </c>
      <c r="J33" s="4">
        <v>1030814</v>
      </c>
      <c r="K33" s="5">
        <v>1040731</v>
      </c>
      <c r="L33" s="6" t="str">
        <f t="shared" si="1"/>
        <v>20140814</v>
      </c>
      <c r="M33" s="6" t="str">
        <f t="shared" si="1"/>
        <v>20150731</v>
      </c>
      <c r="N33" s="6">
        <f t="shared" si="2"/>
        <v>41865</v>
      </c>
      <c r="O33" s="6">
        <f t="shared" si="2"/>
        <v>42216</v>
      </c>
      <c r="P33" s="4">
        <f t="shared" si="3"/>
        <v>351</v>
      </c>
      <c r="Q33" s="4" t="s">
        <v>179</v>
      </c>
      <c r="R33" s="4" t="s">
        <v>23</v>
      </c>
      <c r="S33" s="4">
        <v>27429</v>
      </c>
      <c r="T33" s="4" t="s">
        <v>24</v>
      </c>
      <c r="U33" s="4" t="s">
        <v>180</v>
      </c>
    </row>
    <row r="34" spans="1:21">
      <c r="A34" s="4" t="s">
        <v>48</v>
      </c>
      <c r="B34" s="4" t="s">
        <v>181</v>
      </c>
      <c r="C34" s="4" t="s">
        <v>182</v>
      </c>
      <c r="D34" s="4">
        <v>20542</v>
      </c>
      <c r="E34" s="4" t="s">
        <v>181</v>
      </c>
      <c r="F34" s="4" t="s">
        <v>183</v>
      </c>
      <c r="G34" s="4" t="str">
        <f t="shared" si="0"/>
        <v>104</v>
      </c>
      <c r="H34" s="4" t="s">
        <v>21</v>
      </c>
      <c r="I34" s="4">
        <v>300000</v>
      </c>
      <c r="J34" s="4">
        <v>1040101</v>
      </c>
      <c r="K34" s="5">
        <v>1041031</v>
      </c>
      <c r="L34" s="6" t="str">
        <f t="shared" si="1"/>
        <v>20150101</v>
      </c>
      <c r="M34" s="6" t="str">
        <f t="shared" si="1"/>
        <v>20151031</v>
      </c>
      <c r="N34" s="6">
        <f t="shared" si="2"/>
        <v>42005</v>
      </c>
      <c r="O34" s="6">
        <f t="shared" si="2"/>
        <v>42308</v>
      </c>
      <c r="P34" s="4">
        <f t="shared" si="3"/>
        <v>303</v>
      </c>
      <c r="Q34" s="4" t="s">
        <v>184</v>
      </c>
      <c r="R34" s="4" t="s">
        <v>123</v>
      </c>
      <c r="S34" s="4">
        <v>30714</v>
      </c>
      <c r="T34" s="4" t="s">
        <v>24</v>
      </c>
      <c r="U34" s="4" t="s">
        <v>185</v>
      </c>
    </row>
    <row r="35" spans="1:21">
      <c r="A35" s="4" t="s">
        <v>48</v>
      </c>
      <c r="B35" s="4" t="s">
        <v>186</v>
      </c>
      <c r="C35" s="4" t="s">
        <v>187</v>
      </c>
      <c r="D35" s="4" t="s">
        <v>188</v>
      </c>
      <c r="E35" s="4" t="s">
        <v>189</v>
      </c>
      <c r="F35" s="4" t="s">
        <v>190</v>
      </c>
      <c r="G35" s="4" t="str">
        <f t="shared" si="0"/>
        <v>103</v>
      </c>
      <c r="H35" s="4" t="s">
        <v>21</v>
      </c>
      <c r="I35" s="4">
        <v>2500000</v>
      </c>
      <c r="J35" s="4">
        <v>1031215</v>
      </c>
      <c r="K35" s="5">
        <v>1050630</v>
      </c>
      <c r="L35" s="6" t="str">
        <f t="shared" si="1"/>
        <v>20141215</v>
      </c>
      <c r="M35" s="6" t="str">
        <f t="shared" si="1"/>
        <v>20160630</v>
      </c>
      <c r="N35" s="6">
        <f t="shared" si="2"/>
        <v>41988</v>
      </c>
      <c r="O35" s="6">
        <f t="shared" si="2"/>
        <v>42551</v>
      </c>
      <c r="P35" s="4">
        <f t="shared" si="3"/>
        <v>563</v>
      </c>
      <c r="Q35" s="4" t="s">
        <v>191</v>
      </c>
      <c r="R35" s="4" t="s">
        <v>23</v>
      </c>
      <c r="S35" s="4">
        <v>380952</v>
      </c>
      <c r="T35" s="4" t="s">
        <v>24</v>
      </c>
      <c r="U35" s="4" t="s">
        <v>192</v>
      </c>
    </row>
    <row r="36" spans="1:21">
      <c r="A36" s="4" t="s">
        <v>48</v>
      </c>
      <c r="B36" s="4" t="s">
        <v>49</v>
      </c>
      <c r="C36" s="4" t="s">
        <v>50</v>
      </c>
      <c r="D36" s="4">
        <v>20321</v>
      </c>
      <c r="E36" s="4" t="s">
        <v>49</v>
      </c>
      <c r="F36" s="4" t="s">
        <v>193</v>
      </c>
      <c r="G36" s="4" t="str">
        <f t="shared" si="0"/>
        <v>103</v>
      </c>
      <c r="H36" s="4" t="s">
        <v>21</v>
      </c>
      <c r="I36" s="4">
        <v>310000</v>
      </c>
      <c r="J36" s="4">
        <v>1031107</v>
      </c>
      <c r="K36" s="5">
        <v>1031215</v>
      </c>
      <c r="L36" s="6" t="str">
        <f t="shared" si="1"/>
        <v>20141107</v>
      </c>
      <c r="M36" s="6" t="str">
        <f t="shared" si="1"/>
        <v>20141215</v>
      </c>
      <c r="N36" s="6">
        <f t="shared" si="2"/>
        <v>41950</v>
      </c>
      <c r="O36" s="6">
        <f t="shared" si="2"/>
        <v>41988</v>
      </c>
      <c r="P36" s="4">
        <f t="shared" si="3"/>
        <v>38</v>
      </c>
      <c r="Q36" s="4" t="s">
        <v>194</v>
      </c>
      <c r="R36" s="4" t="s">
        <v>123</v>
      </c>
      <c r="S36" s="4">
        <v>47238</v>
      </c>
      <c r="T36" s="4" t="s">
        <v>24</v>
      </c>
      <c r="U36" s="4" t="s">
        <v>195</v>
      </c>
    </row>
    <row r="37" spans="1:21">
      <c r="A37" s="4" t="s">
        <v>48</v>
      </c>
      <c r="B37" s="4" t="s">
        <v>125</v>
      </c>
      <c r="C37" s="4" t="s">
        <v>196</v>
      </c>
      <c r="D37" s="4">
        <v>21901</v>
      </c>
      <c r="E37" s="4" t="s">
        <v>197</v>
      </c>
      <c r="F37" s="4" t="s">
        <v>198</v>
      </c>
      <c r="G37" s="4" t="str">
        <f t="shared" si="0"/>
        <v>103</v>
      </c>
      <c r="H37" s="4" t="s">
        <v>21</v>
      </c>
      <c r="I37" s="4">
        <v>500000</v>
      </c>
      <c r="J37" s="4">
        <v>1030909</v>
      </c>
      <c r="K37" s="5">
        <v>1040531</v>
      </c>
      <c r="L37" s="6" t="str">
        <f t="shared" si="1"/>
        <v>20140909</v>
      </c>
      <c r="M37" s="6" t="str">
        <f t="shared" si="1"/>
        <v>20150531</v>
      </c>
      <c r="N37" s="6">
        <f t="shared" si="2"/>
        <v>41891</v>
      </c>
      <c r="O37" s="6">
        <f t="shared" si="2"/>
        <v>42155</v>
      </c>
      <c r="P37" s="4">
        <f t="shared" si="3"/>
        <v>264</v>
      </c>
      <c r="Q37" s="4" t="s">
        <v>199</v>
      </c>
      <c r="R37" s="4" t="s">
        <v>123</v>
      </c>
      <c r="S37" s="4">
        <v>76190</v>
      </c>
      <c r="T37" s="4" t="s">
        <v>24</v>
      </c>
      <c r="U37" s="4" t="s">
        <v>200</v>
      </c>
    </row>
    <row r="38" spans="1:21">
      <c r="A38" s="4" t="s">
        <v>17</v>
      </c>
      <c r="B38" s="4" t="s">
        <v>26</v>
      </c>
      <c r="C38" s="4" t="s">
        <v>201</v>
      </c>
      <c r="D38" s="4" t="s">
        <v>28</v>
      </c>
      <c r="E38" s="4" t="s">
        <v>26</v>
      </c>
      <c r="F38" s="4" t="s">
        <v>202</v>
      </c>
      <c r="G38" s="4" t="str">
        <f t="shared" si="0"/>
        <v>104</v>
      </c>
      <c r="H38" s="4" t="s">
        <v>21</v>
      </c>
      <c r="I38" s="4">
        <v>456750</v>
      </c>
      <c r="J38" s="4">
        <v>1040103</v>
      </c>
      <c r="K38" s="5">
        <v>1051231</v>
      </c>
      <c r="L38" s="6" t="str">
        <f t="shared" si="1"/>
        <v>20150103</v>
      </c>
      <c r="M38" s="6" t="str">
        <f t="shared" si="1"/>
        <v>20161231</v>
      </c>
      <c r="N38" s="6">
        <f t="shared" si="2"/>
        <v>42007</v>
      </c>
      <c r="O38" s="6">
        <f t="shared" si="2"/>
        <v>42735</v>
      </c>
      <c r="P38" s="4">
        <f t="shared" si="3"/>
        <v>728</v>
      </c>
      <c r="Q38" s="4" t="s">
        <v>203</v>
      </c>
      <c r="R38" s="4" t="s">
        <v>23</v>
      </c>
      <c r="S38" s="4">
        <v>69600</v>
      </c>
      <c r="T38" s="4" t="s">
        <v>24</v>
      </c>
      <c r="U38" s="4" t="s">
        <v>204</v>
      </c>
    </row>
    <row r="39" spans="1:21">
      <c r="A39" s="4" t="s">
        <v>48</v>
      </c>
      <c r="B39" s="4" t="s">
        <v>205</v>
      </c>
      <c r="C39" s="4" t="s">
        <v>206</v>
      </c>
      <c r="D39" s="4" t="s">
        <v>207</v>
      </c>
      <c r="E39" s="4" t="s">
        <v>208</v>
      </c>
      <c r="F39" s="4" t="s">
        <v>209</v>
      </c>
      <c r="G39" s="4" t="str">
        <f t="shared" si="0"/>
        <v>104</v>
      </c>
      <c r="H39" s="4" t="s">
        <v>35</v>
      </c>
      <c r="I39" s="4">
        <v>791000</v>
      </c>
      <c r="J39" s="4">
        <v>1040101</v>
      </c>
      <c r="K39" s="5">
        <v>1041231</v>
      </c>
      <c r="L39" s="6" t="str">
        <f t="shared" si="1"/>
        <v>20150101</v>
      </c>
      <c r="M39" s="6" t="str">
        <f t="shared" si="1"/>
        <v>20151231</v>
      </c>
      <c r="N39" s="6">
        <f t="shared" si="2"/>
        <v>42005</v>
      </c>
      <c r="O39" s="6">
        <f t="shared" si="2"/>
        <v>42369</v>
      </c>
      <c r="P39" s="4">
        <f t="shared" si="3"/>
        <v>364</v>
      </c>
      <c r="Q39" s="4" t="s">
        <v>132</v>
      </c>
      <c r="R39" s="4" t="s">
        <v>43</v>
      </c>
      <c r="S39" s="4">
        <v>87522</v>
      </c>
      <c r="T39" s="4" t="s">
        <v>24</v>
      </c>
      <c r="U39" s="4" t="s">
        <v>210</v>
      </c>
    </row>
    <row r="40" spans="1:21">
      <c r="A40" s="4" t="s">
        <v>17</v>
      </c>
      <c r="B40" s="4" t="s">
        <v>211</v>
      </c>
      <c r="C40" s="4" t="s">
        <v>212</v>
      </c>
      <c r="D40" s="4">
        <v>233</v>
      </c>
      <c r="E40" s="4" t="s">
        <v>166</v>
      </c>
      <c r="F40" s="4" t="s">
        <v>213</v>
      </c>
      <c r="G40" s="4" t="str">
        <f t="shared" si="0"/>
        <v>103</v>
      </c>
      <c r="H40" s="4" t="s">
        <v>21</v>
      </c>
      <c r="I40" s="4">
        <v>2000000</v>
      </c>
      <c r="J40" s="4">
        <v>1030904</v>
      </c>
      <c r="K40" s="5">
        <v>1050303</v>
      </c>
      <c r="L40" s="6" t="str">
        <f t="shared" si="1"/>
        <v>20140904</v>
      </c>
      <c r="M40" s="6" t="str">
        <f t="shared" si="1"/>
        <v>20160303</v>
      </c>
      <c r="N40" s="6">
        <f t="shared" si="2"/>
        <v>41886</v>
      </c>
      <c r="O40" s="6">
        <f t="shared" si="2"/>
        <v>42432</v>
      </c>
      <c r="P40" s="4">
        <f t="shared" si="3"/>
        <v>546</v>
      </c>
      <c r="Q40" s="4" t="s">
        <v>88</v>
      </c>
      <c r="R40" s="4" t="s">
        <v>23</v>
      </c>
      <c r="S40" s="4">
        <v>304762</v>
      </c>
      <c r="T40" s="4" t="s">
        <v>24</v>
      </c>
      <c r="U40" s="4" t="s">
        <v>214</v>
      </c>
    </row>
    <row r="41" spans="1:21">
      <c r="A41" s="4" t="s">
        <v>48</v>
      </c>
      <c r="B41" s="4" t="s">
        <v>55</v>
      </c>
      <c r="C41" s="4" t="s">
        <v>215</v>
      </c>
      <c r="D41" s="4">
        <v>20309</v>
      </c>
      <c r="E41" s="4" t="s">
        <v>55</v>
      </c>
      <c r="F41" s="4" t="s">
        <v>216</v>
      </c>
      <c r="G41" s="4" t="str">
        <f t="shared" si="0"/>
        <v>103</v>
      </c>
      <c r="H41" s="4" t="s">
        <v>21</v>
      </c>
      <c r="I41" s="4">
        <v>80000</v>
      </c>
      <c r="J41" s="4">
        <v>1031215</v>
      </c>
      <c r="K41" s="5">
        <v>1040228</v>
      </c>
      <c r="L41" s="6" t="str">
        <f t="shared" si="1"/>
        <v>20141215</v>
      </c>
      <c r="M41" s="6" t="str">
        <f t="shared" si="1"/>
        <v>20150228</v>
      </c>
      <c r="N41" s="6">
        <f t="shared" si="2"/>
        <v>41988</v>
      </c>
      <c r="O41" s="6">
        <f t="shared" si="2"/>
        <v>42063</v>
      </c>
      <c r="P41" s="4">
        <f t="shared" si="3"/>
        <v>75</v>
      </c>
      <c r="Q41" s="4" t="s">
        <v>217</v>
      </c>
      <c r="R41" s="4" t="s">
        <v>23</v>
      </c>
      <c r="S41" s="4">
        <v>12190</v>
      </c>
      <c r="T41" s="4" t="s">
        <v>24</v>
      </c>
      <c r="U41" s="4" t="s">
        <v>218</v>
      </c>
    </row>
    <row r="42" spans="1:21">
      <c r="A42" s="4" t="s">
        <v>48</v>
      </c>
      <c r="B42" s="4" t="s">
        <v>219</v>
      </c>
      <c r="C42" s="4" t="s">
        <v>220</v>
      </c>
      <c r="D42" s="4" t="s">
        <v>221</v>
      </c>
      <c r="E42" s="4" t="s">
        <v>222</v>
      </c>
      <c r="F42" s="4" t="s">
        <v>223</v>
      </c>
      <c r="G42" s="4" t="str">
        <f t="shared" si="0"/>
        <v>103</v>
      </c>
      <c r="H42" s="4" t="s">
        <v>21</v>
      </c>
      <c r="I42" s="4">
        <v>1500000</v>
      </c>
      <c r="J42" s="4">
        <v>1030901</v>
      </c>
      <c r="K42" s="5">
        <v>1040831</v>
      </c>
      <c r="L42" s="6" t="str">
        <f t="shared" si="1"/>
        <v>20140901</v>
      </c>
      <c r="M42" s="6" t="str">
        <f t="shared" si="1"/>
        <v>20150831</v>
      </c>
      <c r="N42" s="6">
        <f t="shared" si="2"/>
        <v>41883</v>
      </c>
      <c r="O42" s="6">
        <f t="shared" si="2"/>
        <v>42247</v>
      </c>
      <c r="P42" s="4">
        <f t="shared" si="3"/>
        <v>364</v>
      </c>
      <c r="Q42" s="4" t="s">
        <v>117</v>
      </c>
      <c r="R42" s="4" t="s">
        <v>23</v>
      </c>
      <c r="S42" s="4">
        <v>300000</v>
      </c>
      <c r="T42" s="4" t="s">
        <v>24</v>
      </c>
      <c r="U42" s="4" t="s">
        <v>224</v>
      </c>
    </row>
    <row r="43" spans="1:21">
      <c r="A43" s="4" t="s">
        <v>48</v>
      </c>
      <c r="B43" s="4" t="s">
        <v>225</v>
      </c>
      <c r="C43" s="4" t="s">
        <v>226</v>
      </c>
      <c r="D43" s="4">
        <v>20652</v>
      </c>
      <c r="E43" s="4" t="s">
        <v>227</v>
      </c>
      <c r="F43" s="4" t="s">
        <v>228</v>
      </c>
      <c r="G43" s="4" t="str">
        <f t="shared" si="0"/>
        <v>104</v>
      </c>
      <c r="H43" s="4" t="s">
        <v>21</v>
      </c>
      <c r="I43" s="4">
        <v>17608100</v>
      </c>
      <c r="J43" s="4">
        <v>1040101</v>
      </c>
      <c r="K43" s="5">
        <v>1061231</v>
      </c>
      <c r="L43" s="6" t="str">
        <f t="shared" si="1"/>
        <v>20150101</v>
      </c>
      <c r="M43" s="6" t="str">
        <f t="shared" si="1"/>
        <v>20171231</v>
      </c>
      <c r="N43" s="6">
        <f t="shared" si="2"/>
        <v>42005</v>
      </c>
      <c r="O43" s="6">
        <f t="shared" si="2"/>
        <v>43100</v>
      </c>
      <c r="P43" s="4">
        <f t="shared" si="3"/>
        <v>1095</v>
      </c>
      <c r="Q43" s="4" t="s">
        <v>229</v>
      </c>
      <c r="R43" s="4" t="s">
        <v>23</v>
      </c>
      <c r="S43" s="4">
        <v>2683139</v>
      </c>
      <c r="T43" s="4" t="s">
        <v>24</v>
      </c>
      <c r="U43" s="4" t="s">
        <v>230</v>
      </c>
    </row>
    <row r="44" spans="1:21">
      <c r="A44" s="4" t="s">
        <v>48</v>
      </c>
      <c r="B44" s="4" t="s">
        <v>161</v>
      </c>
      <c r="C44" s="4" t="s">
        <v>231</v>
      </c>
      <c r="D44" s="4">
        <v>20236</v>
      </c>
      <c r="E44" s="4" t="s">
        <v>161</v>
      </c>
      <c r="F44" s="4" t="s">
        <v>232</v>
      </c>
      <c r="G44" s="4" t="str">
        <f t="shared" si="0"/>
        <v>103</v>
      </c>
      <c r="H44" s="4" t="s">
        <v>21</v>
      </c>
      <c r="I44" s="4">
        <v>2200000</v>
      </c>
      <c r="J44" s="4">
        <v>1031213</v>
      </c>
      <c r="K44" s="5">
        <v>1041031</v>
      </c>
      <c r="L44" s="6" t="str">
        <f t="shared" si="1"/>
        <v>20141213</v>
      </c>
      <c r="M44" s="6" t="str">
        <f t="shared" si="1"/>
        <v>20151031</v>
      </c>
      <c r="N44" s="6">
        <f t="shared" si="2"/>
        <v>41986</v>
      </c>
      <c r="O44" s="6">
        <f t="shared" si="2"/>
        <v>42308</v>
      </c>
      <c r="P44" s="4">
        <f t="shared" si="3"/>
        <v>322</v>
      </c>
      <c r="Q44" s="4" t="s">
        <v>233</v>
      </c>
      <c r="R44" s="4" t="s">
        <v>43</v>
      </c>
      <c r="S44" s="4">
        <v>132000</v>
      </c>
      <c r="T44" s="4" t="s">
        <v>24</v>
      </c>
      <c r="U44" s="4" t="s">
        <v>234</v>
      </c>
    </row>
    <row r="45" spans="1:21">
      <c r="A45" s="4" t="s">
        <v>48</v>
      </c>
      <c r="B45" s="4" t="s">
        <v>235</v>
      </c>
      <c r="C45" s="4" t="s">
        <v>236</v>
      </c>
      <c r="D45" s="4">
        <v>237</v>
      </c>
      <c r="E45" s="4" t="s">
        <v>62</v>
      </c>
      <c r="F45" s="4" t="s">
        <v>237</v>
      </c>
      <c r="G45" s="4" t="str">
        <f t="shared" si="0"/>
        <v>104</v>
      </c>
      <c r="H45" s="4" t="s">
        <v>21</v>
      </c>
      <c r="I45" s="4">
        <v>840000</v>
      </c>
      <c r="J45" s="4">
        <v>1040101</v>
      </c>
      <c r="K45" s="5">
        <v>1041231</v>
      </c>
      <c r="L45" s="6" t="str">
        <f t="shared" si="1"/>
        <v>20150101</v>
      </c>
      <c r="M45" s="6" t="str">
        <f t="shared" si="1"/>
        <v>20151231</v>
      </c>
      <c r="N45" s="6">
        <f t="shared" si="2"/>
        <v>42005</v>
      </c>
      <c r="O45" s="6">
        <f t="shared" si="2"/>
        <v>42369</v>
      </c>
      <c r="P45" s="4">
        <f t="shared" si="3"/>
        <v>364</v>
      </c>
      <c r="Q45" s="4" t="s">
        <v>238</v>
      </c>
      <c r="R45" s="4" t="s">
        <v>23</v>
      </c>
      <c r="S45" s="4">
        <v>168000</v>
      </c>
      <c r="T45" s="4" t="s">
        <v>24</v>
      </c>
      <c r="U45" s="4" t="s">
        <v>239</v>
      </c>
    </row>
    <row r="46" spans="1:21">
      <c r="A46" s="4" t="s">
        <v>17</v>
      </c>
      <c r="B46" s="4" t="s">
        <v>26</v>
      </c>
      <c r="C46" s="4" t="s">
        <v>201</v>
      </c>
      <c r="D46" s="4" t="s">
        <v>28</v>
      </c>
      <c r="E46" s="4" t="s">
        <v>26</v>
      </c>
      <c r="F46" s="4" t="s">
        <v>240</v>
      </c>
      <c r="G46" s="4" t="str">
        <f t="shared" si="0"/>
        <v>103</v>
      </c>
      <c r="H46" s="4" t="s">
        <v>21</v>
      </c>
      <c r="I46" s="4">
        <v>115500</v>
      </c>
      <c r="J46" s="4">
        <v>1031218</v>
      </c>
      <c r="K46" s="5">
        <v>1050131</v>
      </c>
      <c r="L46" s="6" t="str">
        <f t="shared" si="1"/>
        <v>20141218</v>
      </c>
      <c r="M46" s="6" t="str">
        <f t="shared" si="1"/>
        <v>20160131</v>
      </c>
      <c r="N46" s="6">
        <f t="shared" si="2"/>
        <v>41991</v>
      </c>
      <c r="O46" s="6">
        <f t="shared" si="2"/>
        <v>42400</v>
      </c>
      <c r="P46" s="4">
        <f t="shared" si="3"/>
        <v>409</v>
      </c>
      <c r="Q46" s="4" t="s">
        <v>241</v>
      </c>
      <c r="R46" s="4" t="s">
        <v>23</v>
      </c>
      <c r="S46" s="4">
        <v>17600</v>
      </c>
      <c r="T46" s="4" t="s">
        <v>242</v>
      </c>
      <c r="U46" s="4" t="s">
        <v>243</v>
      </c>
    </row>
    <row r="47" spans="1:21">
      <c r="A47" s="4" t="s">
        <v>48</v>
      </c>
      <c r="B47" s="4" t="s">
        <v>55</v>
      </c>
      <c r="C47" s="4" t="s">
        <v>244</v>
      </c>
      <c r="D47" s="4">
        <v>20323</v>
      </c>
      <c r="E47" s="4" t="s">
        <v>142</v>
      </c>
      <c r="F47" s="4" t="s">
        <v>245</v>
      </c>
      <c r="G47" s="4" t="str">
        <f t="shared" si="0"/>
        <v>103</v>
      </c>
      <c r="H47" s="4" t="s">
        <v>21</v>
      </c>
      <c r="I47" s="4">
        <v>600000</v>
      </c>
      <c r="J47" s="4">
        <v>1031101</v>
      </c>
      <c r="K47" s="5">
        <v>1041031</v>
      </c>
      <c r="L47" s="6" t="str">
        <f t="shared" si="1"/>
        <v>20141101</v>
      </c>
      <c r="M47" s="6" t="str">
        <f t="shared" si="1"/>
        <v>20151031</v>
      </c>
      <c r="N47" s="6">
        <f t="shared" si="2"/>
        <v>41944</v>
      </c>
      <c r="O47" s="6">
        <f t="shared" si="2"/>
        <v>42308</v>
      </c>
      <c r="P47" s="4">
        <f t="shared" si="3"/>
        <v>364</v>
      </c>
      <c r="Q47" s="4" t="s">
        <v>246</v>
      </c>
      <c r="R47" s="4" t="s">
        <v>23</v>
      </c>
      <c r="S47" s="4">
        <v>120000</v>
      </c>
      <c r="T47" s="4" t="s">
        <v>24</v>
      </c>
      <c r="U47" s="4" t="s">
        <v>247</v>
      </c>
    </row>
    <row r="48" spans="1:21">
      <c r="A48" s="4" t="s">
        <v>48</v>
      </c>
      <c r="B48" s="4" t="s">
        <v>55</v>
      </c>
      <c r="C48" s="4" t="s">
        <v>215</v>
      </c>
      <c r="D48" s="4">
        <v>20323</v>
      </c>
      <c r="E48" s="4" t="s">
        <v>142</v>
      </c>
      <c r="F48" s="4" t="s">
        <v>248</v>
      </c>
      <c r="G48" s="4" t="str">
        <f t="shared" si="0"/>
        <v>103</v>
      </c>
      <c r="H48" s="4" t="s">
        <v>21</v>
      </c>
      <c r="I48" s="4">
        <v>600000</v>
      </c>
      <c r="J48" s="4">
        <v>1031101</v>
      </c>
      <c r="K48" s="5">
        <v>1041031</v>
      </c>
      <c r="L48" s="6" t="str">
        <f t="shared" si="1"/>
        <v>20141101</v>
      </c>
      <c r="M48" s="6" t="str">
        <f t="shared" si="1"/>
        <v>20151031</v>
      </c>
      <c r="N48" s="6">
        <f t="shared" si="2"/>
        <v>41944</v>
      </c>
      <c r="O48" s="6">
        <f t="shared" si="2"/>
        <v>42308</v>
      </c>
      <c r="P48" s="4">
        <f t="shared" si="3"/>
        <v>364</v>
      </c>
      <c r="Q48" s="4" t="s">
        <v>246</v>
      </c>
      <c r="R48" s="4" t="s">
        <v>23</v>
      </c>
      <c r="S48" s="4">
        <v>120000</v>
      </c>
      <c r="T48" s="4" t="s">
        <v>24</v>
      </c>
      <c r="U48" s="4" t="s">
        <v>249</v>
      </c>
    </row>
    <row r="49" spans="1:21">
      <c r="A49" s="4" t="s">
        <v>54</v>
      </c>
      <c r="B49" s="4" t="s">
        <v>114</v>
      </c>
      <c r="C49" s="4" t="s">
        <v>250</v>
      </c>
      <c r="D49" s="4">
        <v>20323</v>
      </c>
      <c r="E49" s="4" t="s">
        <v>142</v>
      </c>
      <c r="F49" s="4" t="s">
        <v>251</v>
      </c>
      <c r="G49" s="4" t="str">
        <f t="shared" si="0"/>
        <v>103</v>
      </c>
      <c r="H49" s="4" t="s">
        <v>21</v>
      </c>
      <c r="I49" s="4">
        <v>600000</v>
      </c>
      <c r="J49" s="4">
        <v>1031101</v>
      </c>
      <c r="K49" s="5">
        <v>1041031</v>
      </c>
      <c r="L49" s="6" t="str">
        <f t="shared" si="1"/>
        <v>20141101</v>
      </c>
      <c r="M49" s="6" t="str">
        <f t="shared" si="1"/>
        <v>20151031</v>
      </c>
      <c r="N49" s="6">
        <f t="shared" si="2"/>
        <v>41944</v>
      </c>
      <c r="O49" s="6">
        <f t="shared" si="2"/>
        <v>42308</v>
      </c>
      <c r="P49" s="4">
        <f t="shared" si="3"/>
        <v>364</v>
      </c>
      <c r="Q49" s="4" t="s">
        <v>246</v>
      </c>
      <c r="R49" s="4" t="s">
        <v>23</v>
      </c>
      <c r="S49" s="4">
        <v>120000</v>
      </c>
      <c r="T49" s="4" t="s">
        <v>24</v>
      </c>
      <c r="U49" s="4" t="s">
        <v>252</v>
      </c>
    </row>
    <row r="50" spans="1:21">
      <c r="A50" s="4" t="s">
        <v>48</v>
      </c>
      <c r="B50" s="4" t="s">
        <v>55</v>
      </c>
      <c r="C50" s="4" t="s">
        <v>253</v>
      </c>
      <c r="D50" s="4">
        <v>20323</v>
      </c>
      <c r="E50" s="4" t="s">
        <v>142</v>
      </c>
      <c r="F50" s="4" t="s">
        <v>254</v>
      </c>
      <c r="G50" s="4" t="str">
        <f t="shared" si="0"/>
        <v>103</v>
      </c>
      <c r="H50" s="4" t="s">
        <v>21</v>
      </c>
      <c r="I50" s="4">
        <v>600000</v>
      </c>
      <c r="J50" s="4">
        <v>1031101</v>
      </c>
      <c r="K50" s="5">
        <v>1041031</v>
      </c>
      <c r="L50" s="6" t="str">
        <f t="shared" si="1"/>
        <v>20141101</v>
      </c>
      <c r="M50" s="6" t="str">
        <f t="shared" si="1"/>
        <v>20151031</v>
      </c>
      <c r="N50" s="6">
        <f t="shared" si="2"/>
        <v>41944</v>
      </c>
      <c r="O50" s="6">
        <f t="shared" si="2"/>
        <v>42308</v>
      </c>
      <c r="P50" s="4">
        <f t="shared" si="3"/>
        <v>364</v>
      </c>
      <c r="Q50" s="4" t="s">
        <v>246</v>
      </c>
      <c r="R50" s="4" t="s">
        <v>23</v>
      </c>
      <c r="S50" s="4">
        <v>120000</v>
      </c>
      <c r="T50" s="4" t="s">
        <v>24</v>
      </c>
      <c r="U50" s="4" t="s">
        <v>255</v>
      </c>
    </row>
    <row r="51" spans="1:21">
      <c r="A51" s="4" t="s">
        <v>48</v>
      </c>
      <c r="B51" s="4" t="s">
        <v>55</v>
      </c>
      <c r="C51" s="4" t="s">
        <v>256</v>
      </c>
      <c r="D51" s="4">
        <v>20323</v>
      </c>
      <c r="E51" s="4" t="s">
        <v>142</v>
      </c>
      <c r="F51" s="4" t="s">
        <v>257</v>
      </c>
      <c r="G51" s="4" t="str">
        <f t="shared" si="0"/>
        <v>103</v>
      </c>
      <c r="H51" s="4" t="s">
        <v>21</v>
      </c>
      <c r="I51" s="4">
        <v>600000</v>
      </c>
      <c r="J51" s="4">
        <v>1031101</v>
      </c>
      <c r="K51" s="5">
        <v>1041031</v>
      </c>
      <c r="L51" s="6" t="str">
        <f t="shared" si="1"/>
        <v>20141101</v>
      </c>
      <c r="M51" s="6" t="str">
        <f t="shared" si="1"/>
        <v>20151031</v>
      </c>
      <c r="N51" s="6">
        <f t="shared" si="2"/>
        <v>41944</v>
      </c>
      <c r="O51" s="6">
        <f t="shared" si="2"/>
        <v>42308</v>
      </c>
      <c r="P51" s="4">
        <f t="shared" si="3"/>
        <v>364</v>
      </c>
      <c r="Q51" s="4" t="s">
        <v>246</v>
      </c>
      <c r="R51" s="4" t="s">
        <v>23</v>
      </c>
      <c r="S51" s="4">
        <v>120000</v>
      </c>
      <c r="T51" s="4" t="s">
        <v>24</v>
      </c>
      <c r="U51" s="4" t="s">
        <v>258</v>
      </c>
    </row>
    <row r="52" spans="1:21">
      <c r="A52" s="4" t="s">
        <v>48</v>
      </c>
      <c r="B52" s="4" t="s">
        <v>259</v>
      </c>
      <c r="C52" s="4" t="s">
        <v>260</v>
      </c>
      <c r="D52" s="4">
        <v>20323</v>
      </c>
      <c r="E52" s="4" t="s">
        <v>142</v>
      </c>
      <c r="F52" s="4" t="s">
        <v>261</v>
      </c>
      <c r="G52" s="4" t="str">
        <f t="shared" si="0"/>
        <v>103</v>
      </c>
      <c r="H52" s="4" t="s">
        <v>21</v>
      </c>
      <c r="I52" s="4">
        <v>600000</v>
      </c>
      <c r="J52" s="4">
        <v>1031101</v>
      </c>
      <c r="K52" s="5">
        <v>1041031</v>
      </c>
      <c r="L52" s="6" t="str">
        <f t="shared" si="1"/>
        <v>20141101</v>
      </c>
      <c r="M52" s="6" t="str">
        <f t="shared" si="1"/>
        <v>20151031</v>
      </c>
      <c r="N52" s="6">
        <f t="shared" si="2"/>
        <v>41944</v>
      </c>
      <c r="O52" s="6">
        <f t="shared" si="2"/>
        <v>42308</v>
      </c>
      <c r="P52" s="4">
        <f t="shared" si="3"/>
        <v>364</v>
      </c>
      <c r="Q52" s="4" t="s">
        <v>246</v>
      </c>
      <c r="R52" s="4" t="s">
        <v>23</v>
      </c>
      <c r="S52" s="4">
        <v>120000</v>
      </c>
      <c r="T52" s="4" t="s">
        <v>24</v>
      </c>
      <c r="U52" s="4" t="s">
        <v>262</v>
      </c>
    </row>
    <row r="53" spans="1:21">
      <c r="A53" s="4" t="s">
        <v>17</v>
      </c>
      <c r="B53" s="4" t="s">
        <v>263</v>
      </c>
      <c r="C53" s="4" t="s">
        <v>264</v>
      </c>
      <c r="D53" s="4">
        <v>20683</v>
      </c>
      <c r="E53" s="4" t="s">
        <v>263</v>
      </c>
      <c r="F53" s="4" t="s">
        <v>265</v>
      </c>
      <c r="G53" s="4" t="str">
        <f t="shared" si="0"/>
        <v>104</v>
      </c>
      <c r="H53" s="4" t="s">
        <v>21</v>
      </c>
      <c r="I53" s="4">
        <v>950000</v>
      </c>
      <c r="J53" s="4">
        <v>1040101</v>
      </c>
      <c r="K53" s="5">
        <v>1041231</v>
      </c>
      <c r="L53" s="6" t="str">
        <f t="shared" si="1"/>
        <v>20150101</v>
      </c>
      <c r="M53" s="6" t="str">
        <f t="shared" si="1"/>
        <v>20151231</v>
      </c>
      <c r="N53" s="6">
        <f t="shared" si="2"/>
        <v>42005</v>
      </c>
      <c r="O53" s="6">
        <f t="shared" si="2"/>
        <v>42369</v>
      </c>
      <c r="P53" s="4">
        <f t="shared" si="3"/>
        <v>364</v>
      </c>
      <c r="Q53" s="4" t="s">
        <v>266</v>
      </c>
      <c r="R53" s="4" t="s">
        <v>43</v>
      </c>
      <c r="S53" s="4">
        <v>85657</v>
      </c>
      <c r="T53" s="4" t="s">
        <v>24</v>
      </c>
      <c r="U53" s="4" t="s">
        <v>267</v>
      </c>
    </row>
    <row r="54" spans="1:21">
      <c r="A54" s="4" t="s">
        <v>48</v>
      </c>
      <c r="B54" s="4" t="s">
        <v>66</v>
      </c>
      <c r="C54" s="4" t="s">
        <v>67</v>
      </c>
      <c r="D54" s="4">
        <v>21916</v>
      </c>
      <c r="E54" s="4" t="s">
        <v>66</v>
      </c>
      <c r="F54" s="4" t="s">
        <v>268</v>
      </c>
      <c r="G54" s="4" t="str">
        <f t="shared" si="0"/>
        <v>103</v>
      </c>
      <c r="H54" s="4" t="s">
        <v>21</v>
      </c>
      <c r="I54" s="4">
        <v>1980000</v>
      </c>
      <c r="J54" s="4">
        <v>1031217</v>
      </c>
      <c r="K54" s="5">
        <v>1041216</v>
      </c>
      <c r="L54" s="6" t="str">
        <f t="shared" si="1"/>
        <v>20141217</v>
      </c>
      <c r="M54" s="6" t="str">
        <f t="shared" si="1"/>
        <v>20151216</v>
      </c>
      <c r="N54" s="6">
        <f t="shared" si="2"/>
        <v>41990</v>
      </c>
      <c r="O54" s="6">
        <f t="shared" si="2"/>
        <v>42354</v>
      </c>
      <c r="P54" s="4">
        <f t="shared" si="3"/>
        <v>364</v>
      </c>
      <c r="Q54" s="4" t="s">
        <v>269</v>
      </c>
      <c r="R54" s="4" t="s">
        <v>43</v>
      </c>
      <c r="S54" s="4">
        <v>171577</v>
      </c>
      <c r="T54" s="4" t="s">
        <v>24</v>
      </c>
      <c r="U54" s="4" t="s">
        <v>270</v>
      </c>
    </row>
    <row r="55" spans="1:21">
      <c r="A55" s="4" t="s">
        <v>54</v>
      </c>
      <c r="B55" s="4" t="s">
        <v>125</v>
      </c>
      <c r="C55" s="4" t="s">
        <v>271</v>
      </c>
      <c r="D55" s="4">
        <v>219</v>
      </c>
      <c r="E55" s="4" t="s">
        <v>272</v>
      </c>
      <c r="F55" s="4" t="s">
        <v>273</v>
      </c>
      <c r="G55" s="4" t="str">
        <f t="shared" si="0"/>
        <v>103</v>
      </c>
      <c r="H55" s="4" t="s">
        <v>21</v>
      </c>
      <c r="I55" s="4">
        <v>99000</v>
      </c>
      <c r="J55" s="4">
        <v>1031230</v>
      </c>
      <c r="K55" s="5">
        <v>1041230</v>
      </c>
      <c r="L55" s="6" t="str">
        <f t="shared" si="1"/>
        <v>20141230</v>
      </c>
      <c r="M55" s="6" t="str">
        <f t="shared" si="1"/>
        <v>20151230</v>
      </c>
      <c r="N55" s="6">
        <f t="shared" si="2"/>
        <v>42003</v>
      </c>
      <c r="O55" s="6">
        <f t="shared" si="2"/>
        <v>42368</v>
      </c>
      <c r="P55" s="4">
        <f t="shared" si="3"/>
        <v>365</v>
      </c>
      <c r="Q55" s="4" t="s">
        <v>274</v>
      </c>
      <c r="R55" s="4"/>
      <c r="S55" s="4">
        <v>19800</v>
      </c>
      <c r="T55" s="4" t="s">
        <v>24</v>
      </c>
      <c r="U55" s="4" t="s">
        <v>275</v>
      </c>
    </row>
    <row r="56" spans="1:21">
      <c r="A56" s="4" t="s">
        <v>54</v>
      </c>
      <c r="B56" s="4" t="s">
        <v>125</v>
      </c>
      <c r="C56" s="4" t="s">
        <v>271</v>
      </c>
      <c r="D56" s="4">
        <v>219</v>
      </c>
      <c r="E56" s="4" t="s">
        <v>272</v>
      </c>
      <c r="F56" s="4" t="s">
        <v>276</v>
      </c>
      <c r="G56" s="4" t="str">
        <f t="shared" si="0"/>
        <v>103</v>
      </c>
      <c r="H56" s="4" t="s">
        <v>35</v>
      </c>
      <c r="I56" s="4">
        <v>980000</v>
      </c>
      <c r="J56" s="4">
        <v>1031211</v>
      </c>
      <c r="K56" s="5">
        <v>1050425</v>
      </c>
      <c r="L56" s="6" t="str">
        <f t="shared" si="1"/>
        <v>20141211</v>
      </c>
      <c r="M56" s="6" t="str">
        <f t="shared" si="1"/>
        <v>20160425</v>
      </c>
      <c r="N56" s="6">
        <f t="shared" si="2"/>
        <v>41984</v>
      </c>
      <c r="O56" s="6">
        <f t="shared" si="2"/>
        <v>42485</v>
      </c>
      <c r="P56" s="4">
        <f t="shared" si="3"/>
        <v>501</v>
      </c>
      <c r="Q56" s="4" t="s">
        <v>277</v>
      </c>
      <c r="R56" s="4" t="s">
        <v>43</v>
      </c>
      <c r="S56" s="4">
        <v>196000</v>
      </c>
      <c r="T56" s="4" t="s">
        <v>24</v>
      </c>
      <c r="U56" s="4" t="s">
        <v>278</v>
      </c>
    </row>
    <row r="57" spans="1:21">
      <c r="A57" s="4" t="s">
        <v>17</v>
      </c>
      <c r="B57" s="4" t="s">
        <v>279</v>
      </c>
      <c r="C57" s="4" t="s">
        <v>280</v>
      </c>
      <c r="D57" s="4">
        <v>224</v>
      </c>
      <c r="E57" s="4" t="s">
        <v>279</v>
      </c>
      <c r="F57" s="4" t="s">
        <v>281</v>
      </c>
      <c r="G57" s="4" t="str">
        <f t="shared" si="0"/>
        <v>103</v>
      </c>
      <c r="H57" s="4" t="s">
        <v>21</v>
      </c>
      <c r="I57" s="4">
        <v>429378</v>
      </c>
      <c r="J57" s="4">
        <v>1031103</v>
      </c>
      <c r="K57" s="5">
        <v>1040118</v>
      </c>
      <c r="L57" s="6" t="str">
        <f t="shared" si="1"/>
        <v>20141103</v>
      </c>
      <c r="M57" s="6" t="str">
        <f t="shared" si="1"/>
        <v>20150118</v>
      </c>
      <c r="N57" s="6">
        <f t="shared" si="2"/>
        <v>41946</v>
      </c>
      <c r="O57" s="6">
        <f t="shared" si="2"/>
        <v>42022</v>
      </c>
      <c r="P57" s="4">
        <f t="shared" si="3"/>
        <v>76</v>
      </c>
      <c r="Q57" s="4" t="s">
        <v>282</v>
      </c>
      <c r="R57" s="4" t="s">
        <v>23</v>
      </c>
      <c r="S57" s="4">
        <v>65429</v>
      </c>
      <c r="T57" s="4" t="s">
        <v>24</v>
      </c>
      <c r="U57" s="4" t="s">
        <v>283</v>
      </c>
    </row>
    <row r="58" spans="1:21">
      <c r="A58" s="4" t="s">
        <v>48</v>
      </c>
      <c r="B58" s="4" t="s">
        <v>219</v>
      </c>
      <c r="C58" s="4" t="s">
        <v>284</v>
      </c>
      <c r="D58" s="4">
        <v>20693</v>
      </c>
      <c r="E58" s="4" t="s">
        <v>285</v>
      </c>
      <c r="F58" s="4" t="s">
        <v>286</v>
      </c>
      <c r="G58" s="4" t="str">
        <f t="shared" si="0"/>
        <v>103</v>
      </c>
      <c r="H58" s="4" t="s">
        <v>35</v>
      </c>
      <c r="I58" s="4">
        <v>1200000</v>
      </c>
      <c r="J58" s="4">
        <v>1031208</v>
      </c>
      <c r="K58" s="5">
        <v>1040808</v>
      </c>
      <c r="L58" s="6" t="str">
        <f t="shared" si="1"/>
        <v>20141208</v>
      </c>
      <c r="M58" s="6" t="str">
        <f t="shared" si="1"/>
        <v>20150808</v>
      </c>
      <c r="N58" s="6">
        <f t="shared" si="2"/>
        <v>41981</v>
      </c>
      <c r="O58" s="6">
        <f t="shared" si="2"/>
        <v>42224</v>
      </c>
      <c r="P58" s="4">
        <f t="shared" si="3"/>
        <v>243</v>
      </c>
      <c r="Q58" s="4" t="s">
        <v>287</v>
      </c>
      <c r="R58" s="4" t="s">
        <v>23</v>
      </c>
      <c r="S58" s="4">
        <v>240000</v>
      </c>
      <c r="T58" s="4" t="s">
        <v>24</v>
      </c>
      <c r="U58" s="4" t="s">
        <v>288</v>
      </c>
    </row>
    <row r="59" spans="1:21">
      <c r="A59" s="4" t="s">
        <v>48</v>
      </c>
      <c r="B59" s="4" t="s">
        <v>90</v>
      </c>
      <c r="C59" s="4" t="s">
        <v>91</v>
      </c>
      <c r="D59" s="4" t="s">
        <v>92</v>
      </c>
      <c r="E59" s="4" t="s">
        <v>93</v>
      </c>
      <c r="F59" s="4" t="s">
        <v>289</v>
      </c>
      <c r="G59" s="4" t="str">
        <f t="shared" si="0"/>
        <v>104</v>
      </c>
      <c r="H59" s="4" t="s">
        <v>21</v>
      </c>
      <c r="I59" s="4">
        <v>370000</v>
      </c>
      <c r="J59" s="4">
        <v>1040101</v>
      </c>
      <c r="K59" s="5">
        <v>1040630</v>
      </c>
      <c r="L59" s="6" t="str">
        <f t="shared" si="1"/>
        <v>20150101</v>
      </c>
      <c r="M59" s="6" t="str">
        <f t="shared" si="1"/>
        <v>20150630</v>
      </c>
      <c r="N59" s="6">
        <f t="shared" si="2"/>
        <v>42005</v>
      </c>
      <c r="O59" s="6">
        <f t="shared" si="2"/>
        <v>42185</v>
      </c>
      <c r="P59" s="4">
        <f t="shared" si="3"/>
        <v>180</v>
      </c>
      <c r="Q59" s="4" t="s">
        <v>290</v>
      </c>
      <c r="R59" s="4" t="s">
        <v>23</v>
      </c>
      <c r="S59" s="4">
        <v>56381</v>
      </c>
      <c r="T59" s="4" t="s">
        <v>24</v>
      </c>
      <c r="U59" s="4" t="s">
        <v>291</v>
      </c>
    </row>
    <row r="60" spans="1:21">
      <c r="A60" s="4" t="s">
        <v>17</v>
      </c>
      <c r="B60" s="4" t="s">
        <v>292</v>
      </c>
      <c r="C60" s="4" t="s">
        <v>293</v>
      </c>
      <c r="D60" s="4">
        <v>20608</v>
      </c>
      <c r="E60" s="4" t="s">
        <v>292</v>
      </c>
      <c r="F60" s="4" t="s">
        <v>294</v>
      </c>
      <c r="G60" s="4" t="str">
        <f t="shared" si="0"/>
        <v>104</v>
      </c>
      <c r="H60" s="4" t="s">
        <v>21</v>
      </c>
      <c r="I60" s="4">
        <v>236250</v>
      </c>
      <c r="J60" s="4">
        <v>1040101</v>
      </c>
      <c r="K60" s="5">
        <v>1050229</v>
      </c>
      <c r="L60" s="6" t="str">
        <f t="shared" si="1"/>
        <v>20150101</v>
      </c>
      <c r="M60" s="6" t="str">
        <f t="shared" si="1"/>
        <v>20160229</v>
      </c>
      <c r="N60" s="6">
        <f t="shared" si="2"/>
        <v>42005</v>
      </c>
      <c r="O60" s="6">
        <f t="shared" si="2"/>
        <v>42429</v>
      </c>
      <c r="P60" s="4">
        <f t="shared" si="3"/>
        <v>424</v>
      </c>
      <c r="Q60" s="4" t="s">
        <v>295</v>
      </c>
      <c r="R60" s="4" t="s">
        <v>23</v>
      </c>
      <c r="S60" s="4">
        <v>36000</v>
      </c>
      <c r="T60" s="4" t="s">
        <v>24</v>
      </c>
      <c r="U60" s="4" t="s">
        <v>296</v>
      </c>
    </row>
    <row r="61" spans="1:21">
      <c r="A61" s="4" t="s">
        <v>48</v>
      </c>
      <c r="B61" s="4" t="s">
        <v>173</v>
      </c>
      <c r="C61" s="4" t="s">
        <v>174</v>
      </c>
      <c r="D61" s="4">
        <v>20695</v>
      </c>
      <c r="E61" s="4" t="s">
        <v>175</v>
      </c>
      <c r="F61" s="4" t="s">
        <v>297</v>
      </c>
      <c r="G61" s="4" t="str">
        <f t="shared" si="0"/>
        <v>104</v>
      </c>
      <c r="H61" s="4" t="s">
        <v>35</v>
      </c>
      <c r="I61" s="4">
        <v>4550000</v>
      </c>
      <c r="J61" s="4">
        <v>1040101</v>
      </c>
      <c r="K61" s="5">
        <v>1041231</v>
      </c>
      <c r="L61" s="6" t="str">
        <f t="shared" si="1"/>
        <v>20150101</v>
      </c>
      <c r="M61" s="6" t="str">
        <f t="shared" si="1"/>
        <v>20151231</v>
      </c>
      <c r="N61" s="6">
        <f t="shared" si="2"/>
        <v>42005</v>
      </c>
      <c r="O61" s="6">
        <f t="shared" si="2"/>
        <v>42369</v>
      </c>
      <c r="P61" s="4">
        <f t="shared" si="3"/>
        <v>364</v>
      </c>
      <c r="Q61" s="4" t="s">
        <v>132</v>
      </c>
      <c r="R61" s="4" t="s">
        <v>43</v>
      </c>
      <c r="S61" s="4">
        <v>593478</v>
      </c>
      <c r="T61" s="4" t="s">
        <v>24</v>
      </c>
      <c r="U61" s="4" t="s">
        <v>298</v>
      </c>
    </row>
    <row r="62" spans="1:21">
      <c r="A62" s="4" t="s">
        <v>48</v>
      </c>
      <c r="B62" s="4" t="s">
        <v>173</v>
      </c>
      <c r="C62" s="4" t="s">
        <v>174</v>
      </c>
      <c r="D62" s="4">
        <v>20695</v>
      </c>
      <c r="E62" s="4" t="s">
        <v>175</v>
      </c>
      <c r="F62" s="4" t="s">
        <v>299</v>
      </c>
      <c r="G62" s="4" t="str">
        <f t="shared" si="0"/>
        <v>104</v>
      </c>
      <c r="H62" s="4" t="s">
        <v>35</v>
      </c>
      <c r="I62" s="4">
        <v>3945000</v>
      </c>
      <c r="J62" s="4">
        <v>1040101</v>
      </c>
      <c r="K62" s="5">
        <v>1041231</v>
      </c>
      <c r="L62" s="6" t="str">
        <f t="shared" si="1"/>
        <v>20150101</v>
      </c>
      <c r="M62" s="6" t="str">
        <f t="shared" si="1"/>
        <v>20151231</v>
      </c>
      <c r="N62" s="6">
        <f t="shared" si="2"/>
        <v>42005</v>
      </c>
      <c r="O62" s="6">
        <f t="shared" si="2"/>
        <v>42369</v>
      </c>
      <c r="P62" s="4">
        <f t="shared" si="3"/>
        <v>364</v>
      </c>
      <c r="Q62" s="4" t="s">
        <v>132</v>
      </c>
      <c r="R62" s="4" t="s">
        <v>43</v>
      </c>
      <c r="S62" s="4">
        <v>498913</v>
      </c>
      <c r="T62" s="4" t="s">
        <v>24</v>
      </c>
      <c r="U62" s="4" t="s">
        <v>300</v>
      </c>
    </row>
    <row r="63" spans="1:21">
      <c r="A63" s="4" t="s">
        <v>54</v>
      </c>
      <c r="B63" s="4" t="s">
        <v>301</v>
      </c>
      <c r="C63" s="4" t="s">
        <v>302</v>
      </c>
      <c r="D63" s="4" t="s">
        <v>303</v>
      </c>
      <c r="E63" s="4" t="s">
        <v>304</v>
      </c>
      <c r="F63" s="4" t="s">
        <v>305</v>
      </c>
      <c r="G63" s="4" t="str">
        <f t="shared" si="0"/>
        <v>103</v>
      </c>
      <c r="H63" s="4" t="s">
        <v>21</v>
      </c>
      <c r="I63" s="4">
        <v>3180000</v>
      </c>
      <c r="J63" s="4">
        <v>1031226</v>
      </c>
      <c r="K63" s="5">
        <v>1040731</v>
      </c>
      <c r="L63" s="6" t="str">
        <f t="shared" si="1"/>
        <v>20141226</v>
      </c>
      <c r="M63" s="6" t="str">
        <f t="shared" si="1"/>
        <v>20150731</v>
      </c>
      <c r="N63" s="6">
        <f t="shared" si="2"/>
        <v>41999</v>
      </c>
      <c r="O63" s="6">
        <f t="shared" si="2"/>
        <v>42216</v>
      </c>
      <c r="P63" s="4">
        <f t="shared" si="3"/>
        <v>217</v>
      </c>
      <c r="Q63" s="4" t="s">
        <v>306</v>
      </c>
      <c r="R63" s="4" t="s">
        <v>43</v>
      </c>
      <c r="S63" s="4">
        <v>289091</v>
      </c>
      <c r="T63" s="4" t="s">
        <v>24</v>
      </c>
      <c r="U63" s="4" t="s">
        <v>307</v>
      </c>
    </row>
    <row r="64" spans="1:21">
      <c r="A64" s="4" t="s">
        <v>48</v>
      </c>
      <c r="B64" s="4" t="s">
        <v>66</v>
      </c>
      <c r="C64" s="4" t="s">
        <v>308</v>
      </c>
      <c r="D64" s="4">
        <v>21916</v>
      </c>
      <c r="E64" s="4" t="s">
        <v>66</v>
      </c>
      <c r="F64" s="4" t="s">
        <v>309</v>
      </c>
      <c r="G64" s="4" t="str">
        <f t="shared" si="0"/>
        <v>103</v>
      </c>
      <c r="H64" s="4" t="s">
        <v>21</v>
      </c>
      <c r="I64" s="4">
        <v>1080000</v>
      </c>
      <c r="J64" s="4">
        <v>1031231</v>
      </c>
      <c r="K64" s="5">
        <v>1040630</v>
      </c>
      <c r="L64" s="6" t="str">
        <f t="shared" si="1"/>
        <v>20141231</v>
      </c>
      <c r="M64" s="6" t="str">
        <f t="shared" si="1"/>
        <v>20150630</v>
      </c>
      <c r="N64" s="6">
        <f t="shared" si="2"/>
        <v>42004</v>
      </c>
      <c r="O64" s="6">
        <f t="shared" si="2"/>
        <v>42185</v>
      </c>
      <c r="P64" s="4">
        <f t="shared" si="3"/>
        <v>181</v>
      </c>
      <c r="Q64" s="4" t="s">
        <v>310</v>
      </c>
      <c r="R64" s="4" t="s">
        <v>43</v>
      </c>
      <c r="S64" s="4">
        <v>108000</v>
      </c>
      <c r="T64" s="4" t="s">
        <v>24</v>
      </c>
      <c r="U64" s="4" t="s">
        <v>311</v>
      </c>
    </row>
    <row r="65" spans="1:21">
      <c r="A65" s="4" t="s">
        <v>48</v>
      </c>
      <c r="B65" s="4" t="s">
        <v>71</v>
      </c>
      <c r="C65" s="4" t="s">
        <v>312</v>
      </c>
      <c r="D65" s="4">
        <v>20311</v>
      </c>
      <c r="E65" s="4" t="s">
        <v>71</v>
      </c>
      <c r="F65" s="4">
        <v>1040000</v>
      </c>
      <c r="G65" s="4" t="str">
        <f t="shared" si="0"/>
        <v>104</v>
      </c>
      <c r="H65" s="4" t="s">
        <v>45</v>
      </c>
      <c r="I65" s="4">
        <v>1050000</v>
      </c>
      <c r="J65" s="4">
        <v>1040101</v>
      </c>
      <c r="K65" s="5">
        <v>1040630</v>
      </c>
      <c r="L65" s="6" t="str">
        <f t="shared" si="1"/>
        <v>20150101</v>
      </c>
      <c r="M65" s="6" t="str">
        <f t="shared" si="1"/>
        <v>20150630</v>
      </c>
      <c r="N65" s="6">
        <f t="shared" si="2"/>
        <v>42005</v>
      </c>
      <c r="O65" s="6">
        <f t="shared" si="2"/>
        <v>42185</v>
      </c>
      <c r="P65" s="4">
        <f t="shared" si="3"/>
        <v>180</v>
      </c>
      <c r="Q65" s="4" t="s">
        <v>313</v>
      </c>
      <c r="R65" s="4" t="s">
        <v>23</v>
      </c>
      <c r="S65" s="4">
        <v>120750</v>
      </c>
      <c r="T65" s="4" t="s">
        <v>24</v>
      </c>
      <c r="U65" s="4" t="s">
        <v>314</v>
      </c>
    </row>
    <row r="66" spans="1:21">
      <c r="A66" s="4" t="s">
        <v>17</v>
      </c>
      <c r="B66" s="4" t="s">
        <v>279</v>
      </c>
      <c r="C66" s="4" t="s">
        <v>315</v>
      </c>
      <c r="D66" s="4">
        <v>224</v>
      </c>
      <c r="E66" s="4" t="s">
        <v>279</v>
      </c>
      <c r="F66" s="4" t="s">
        <v>316</v>
      </c>
      <c r="G66" s="4" t="str">
        <f t="shared" ref="G66:G129" si="4">LEFT(F66,3)</f>
        <v>104</v>
      </c>
      <c r="H66" s="4" t="s">
        <v>317</v>
      </c>
      <c r="I66" s="4">
        <v>64000000</v>
      </c>
      <c r="J66" s="4">
        <v>1040101</v>
      </c>
      <c r="K66" s="5">
        <v>1041231</v>
      </c>
      <c r="L66" s="6" t="str">
        <f t="shared" si="1"/>
        <v>20150101</v>
      </c>
      <c r="M66" s="6" t="str">
        <f t="shared" si="1"/>
        <v>20151231</v>
      </c>
      <c r="N66" s="6">
        <f t="shared" si="2"/>
        <v>42005</v>
      </c>
      <c r="O66" s="6">
        <f t="shared" si="2"/>
        <v>42369</v>
      </c>
      <c r="P66" s="4">
        <f t="shared" si="3"/>
        <v>364</v>
      </c>
      <c r="Q66" s="4" t="s">
        <v>318</v>
      </c>
      <c r="R66" s="4" t="s">
        <v>43</v>
      </c>
      <c r="S66" s="4">
        <v>4464000</v>
      </c>
      <c r="T66" s="4" t="s">
        <v>24</v>
      </c>
      <c r="U66" s="4" t="s">
        <v>319</v>
      </c>
    </row>
    <row r="67" spans="1:21">
      <c r="A67" s="4" t="s">
        <v>17</v>
      </c>
      <c r="B67" s="4" t="s">
        <v>279</v>
      </c>
      <c r="C67" s="4" t="s">
        <v>320</v>
      </c>
      <c r="D67" s="4">
        <v>224</v>
      </c>
      <c r="E67" s="4" t="s">
        <v>279</v>
      </c>
      <c r="F67" s="4" t="s">
        <v>321</v>
      </c>
      <c r="G67" s="4" t="str">
        <f t="shared" si="4"/>
        <v>103</v>
      </c>
      <c r="H67" s="4" t="s">
        <v>21</v>
      </c>
      <c r="I67" s="4">
        <v>420000</v>
      </c>
      <c r="J67" s="4">
        <v>1031111</v>
      </c>
      <c r="K67" s="5">
        <v>1040509</v>
      </c>
      <c r="L67" s="6" t="str">
        <f t="shared" ref="L67:M130" si="5">(LEFT(J67,3)+1911&amp;MID(J67,4,9))</f>
        <v>20141111</v>
      </c>
      <c r="M67" s="6" t="str">
        <f t="shared" si="5"/>
        <v>20150509</v>
      </c>
      <c r="N67" s="6">
        <f t="shared" ref="N67:O130" si="6">DATE(LEFT(L67,4), MID(L67,5,2), RIGHT(L67,2))</f>
        <v>41954</v>
      </c>
      <c r="O67" s="6">
        <f t="shared" si="6"/>
        <v>42133</v>
      </c>
      <c r="P67" s="4">
        <f t="shared" ref="P67:P130" si="7">O67-N67</f>
        <v>179</v>
      </c>
      <c r="Q67" s="4" t="s">
        <v>322</v>
      </c>
      <c r="R67" s="4" t="s">
        <v>23</v>
      </c>
      <c r="S67" s="4">
        <v>64000</v>
      </c>
      <c r="T67" s="4" t="s">
        <v>24</v>
      </c>
      <c r="U67" s="4" t="s">
        <v>323</v>
      </c>
    </row>
    <row r="68" spans="1:21">
      <c r="A68" s="4" t="s">
        <v>17</v>
      </c>
      <c r="B68" s="4" t="s">
        <v>38</v>
      </c>
      <c r="C68" s="4" t="s">
        <v>39</v>
      </c>
      <c r="D68" s="4">
        <v>134</v>
      </c>
      <c r="E68" s="4" t="s">
        <v>38</v>
      </c>
      <c r="F68" s="4">
        <v>10400000</v>
      </c>
      <c r="G68" s="4" t="str">
        <f t="shared" si="4"/>
        <v>104</v>
      </c>
      <c r="H68" s="4" t="s">
        <v>45</v>
      </c>
      <c r="I68" s="4">
        <v>0</v>
      </c>
      <c r="J68" s="4">
        <v>1040101</v>
      </c>
      <c r="K68" s="5">
        <v>1041231</v>
      </c>
      <c r="L68" s="6" t="str">
        <f t="shared" si="5"/>
        <v>20150101</v>
      </c>
      <c r="M68" s="6" t="str">
        <f t="shared" si="5"/>
        <v>20151231</v>
      </c>
      <c r="N68" s="6">
        <f t="shared" si="6"/>
        <v>42005</v>
      </c>
      <c r="O68" s="6">
        <f t="shared" si="6"/>
        <v>42369</v>
      </c>
      <c r="P68" s="4">
        <f t="shared" si="7"/>
        <v>364</v>
      </c>
      <c r="Q68" s="4" t="s">
        <v>100</v>
      </c>
      <c r="R68" s="4" t="s">
        <v>100</v>
      </c>
      <c r="S68" s="4">
        <v>83463</v>
      </c>
      <c r="T68" s="4" t="s">
        <v>24</v>
      </c>
      <c r="U68" s="4" t="s">
        <v>324</v>
      </c>
    </row>
    <row r="69" spans="1:21">
      <c r="A69" s="4" t="s">
        <v>48</v>
      </c>
      <c r="B69" s="4" t="s">
        <v>55</v>
      </c>
      <c r="C69" s="4" t="s">
        <v>215</v>
      </c>
      <c r="D69" s="4">
        <v>20309</v>
      </c>
      <c r="E69" s="4" t="s">
        <v>55</v>
      </c>
      <c r="F69" s="4" t="s">
        <v>325</v>
      </c>
      <c r="G69" s="4" t="str">
        <f t="shared" si="4"/>
        <v>103</v>
      </c>
      <c r="H69" s="4" t="s">
        <v>21</v>
      </c>
      <c r="I69" s="4">
        <v>946575</v>
      </c>
      <c r="J69" s="4">
        <v>1031229</v>
      </c>
      <c r="K69" s="5">
        <v>1040430</v>
      </c>
      <c r="L69" s="6" t="str">
        <f t="shared" si="5"/>
        <v>20141229</v>
      </c>
      <c r="M69" s="6" t="str">
        <f t="shared" si="5"/>
        <v>20150430</v>
      </c>
      <c r="N69" s="6">
        <f t="shared" si="6"/>
        <v>42002</v>
      </c>
      <c r="O69" s="6">
        <f t="shared" si="6"/>
        <v>42124</v>
      </c>
      <c r="P69" s="4">
        <f t="shared" si="7"/>
        <v>122</v>
      </c>
      <c r="Q69" s="4" t="s">
        <v>326</v>
      </c>
      <c r="R69" s="4" t="s">
        <v>23</v>
      </c>
      <c r="S69" s="4">
        <v>144240</v>
      </c>
      <c r="T69" s="4" t="s">
        <v>24</v>
      </c>
      <c r="U69" s="4" t="s">
        <v>327</v>
      </c>
    </row>
    <row r="70" spans="1:21">
      <c r="A70" s="4" t="s">
        <v>54</v>
      </c>
      <c r="B70" s="4" t="s">
        <v>90</v>
      </c>
      <c r="C70" s="4" t="s">
        <v>328</v>
      </c>
      <c r="D70" s="4">
        <v>20696</v>
      </c>
      <c r="E70" s="4" t="s">
        <v>329</v>
      </c>
      <c r="F70" s="4" t="s">
        <v>330</v>
      </c>
      <c r="G70" s="4" t="str">
        <f t="shared" si="4"/>
        <v>104</v>
      </c>
      <c r="H70" s="4" t="s">
        <v>35</v>
      </c>
      <c r="I70" s="4">
        <v>45612144</v>
      </c>
      <c r="J70" s="4">
        <v>1040101</v>
      </c>
      <c r="K70" s="5">
        <v>1041231</v>
      </c>
      <c r="L70" s="6" t="str">
        <f t="shared" si="5"/>
        <v>20150101</v>
      </c>
      <c r="M70" s="6" t="str">
        <f t="shared" si="5"/>
        <v>20151231</v>
      </c>
      <c r="N70" s="6">
        <f t="shared" si="6"/>
        <v>42005</v>
      </c>
      <c r="O70" s="6">
        <f t="shared" si="6"/>
        <v>42369</v>
      </c>
      <c r="P70" s="4">
        <f t="shared" si="7"/>
        <v>364</v>
      </c>
      <c r="Q70" s="4" t="s">
        <v>331</v>
      </c>
      <c r="R70" s="4" t="s">
        <v>43</v>
      </c>
      <c r="S70" s="4">
        <v>4475084</v>
      </c>
      <c r="T70" s="4" t="s">
        <v>24</v>
      </c>
      <c r="U70" s="4" t="s">
        <v>332</v>
      </c>
    </row>
    <row r="71" spans="1:21">
      <c r="A71" s="4" t="s">
        <v>17</v>
      </c>
      <c r="B71" s="4" t="s">
        <v>279</v>
      </c>
      <c r="C71" s="4" t="s">
        <v>333</v>
      </c>
      <c r="D71" s="4">
        <v>224</v>
      </c>
      <c r="E71" s="4" t="s">
        <v>279</v>
      </c>
      <c r="F71" s="4" t="s">
        <v>334</v>
      </c>
      <c r="G71" s="4" t="str">
        <f t="shared" si="4"/>
        <v>104</v>
      </c>
      <c r="H71" s="4" t="s">
        <v>21</v>
      </c>
      <c r="I71" s="4">
        <v>2100000</v>
      </c>
      <c r="J71" s="4">
        <v>1040101</v>
      </c>
      <c r="K71" s="5">
        <v>1051231</v>
      </c>
      <c r="L71" s="6" t="str">
        <f t="shared" si="5"/>
        <v>20150101</v>
      </c>
      <c r="M71" s="6" t="str">
        <f t="shared" si="5"/>
        <v>20161231</v>
      </c>
      <c r="N71" s="6">
        <f t="shared" si="6"/>
        <v>42005</v>
      </c>
      <c r="O71" s="6">
        <f t="shared" si="6"/>
        <v>42735</v>
      </c>
      <c r="P71" s="4">
        <f t="shared" si="7"/>
        <v>730</v>
      </c>
      <c r="Q71" s="4" t="s">
        <v>335</v>
      </c>
      <c r="R71" s="4" t="s">
        <v>23</v>
      </c>
      <c r="S71" s="4">
        <v>320000</v>
      </c>
      <c r="T71" s="4" t="s">
        <v>24</v>
      </c>
      <c r="U71" s="4" t="s">
        <v>336</v>
      </c>
    </row>
    <row r="72" spans="1:21">
      <c r="A72" s="4" t="s">
        <v>48</v>
      </c>
      <c r="B72" s="4" t="s">
        <v>66</v>
      </c>
      <c r="C72" s="4" t="s">
        <v>337</v>
      </c>
      <c r="D72" s="4">
        <v>21916</v>
      </c>
      <c r="E72" s="4" t="s">
        <v>66</v>
      </c>
      <c r="F72" s="4" t="s">
        <v>338</v>
      </c>
      <c r="G72" s="4" t="str">
        <f t="shared" si="4"/>
        <v>103</v>
      </c>
      <c r="H72" s="4" t="s">
        <v>21</v>
      </c>
      <c r="I72" s="4">
        <v>99000</v>
      </c>
      <c r="J72" s="4">
        <v>1031231</v>
      </c>
      <c r="K72" s="5">
        <v>1040531</v>
      </c>
      <c r="L72" s="6" t="str">
        <f t="shared" si="5"/>
        <v>20141231</v>
      </c>
      <c r="M72" s="6" t="str">
        <f t="shared" si="5"/>
        <v>20150531</v>
      </c>
      <c r="N72" s="6">
        <f t="shared" si="6"/>
        <v>42004</v>
      </c>
      <c r="O72" s="6">
        <f t="shared" si="6"/>
        <v>42155</v>
      </c>
      <c r="P72" s="4">
        <f t="shared" si="7"/>
        <v>151</v>
      </c>
      <c r="Q72" s="4" t="s">
        <v>339</v>
      </c>
      <c r="R72" s="4" t="s">
        <v>43</v>
      </c>
      <c r="S72" s="4">
        <v>4950</v>
      </c>
      <c r="T72" s="4" t="s">
        <v>24</v>
      </c>
      <c r="U72" s="4" t="s">
        <v>340</v>
      </c>
    </row>
    <row r="73" spans="1:21">
      <c r="A73" s="4" t="s">
        <v>17</v>
      </c>
      <c r="B73" s="4" t="s">
        <v>26</v>
      </c>
      <c r="C73" s="4" t="s">
        <v>341</v>
      </c>
      <c r="D73" s="4" t="s">
        <v>28</v>
      </c>
      <c r="E73" s="4" t="s">
        <v>26</v>
      </c>
      <c r="F73" s="4" t="s">
        <v>342</v>
      </c>
      <c r="G73" s="4" t="str">
        <f t="shared" si="4"/>
        <v>103</v>
      </c>
      <c r="H73" s="4" t="s">
        <v>21</v>
      </c>
      <c r="I73" s="4">
        <v>792750</v>
      </c>
      <c r="J73" s="4">
        <v>1031223</v>
      </c>
      <c r="K73" s="5">
        <v>1060131</v>
      </c>
      <c r="L73" s="6" t="str">
        <f t="shared" si="5"/>
        <v>20141223</v>
      </c>
      <c r="M73" s="6" t="str">
        <f t="shared" si="5"/>
        <v>20170131</v>
      </c>
      <c r="N73" s="6">
        <f t="shared" si="6"/>
        <v>41996</v>
      </c>
      <c r="O73" s="6">
        <f t="shared" si="6"/>
        <v>42766</v>
      </c>
      <c r="P73" s="4">
        <f t="shared" si="7"/>
        <v>770</v>
      </c>
      <c r="Q73" s="4" t="s">
        <v>343</v>
      </c>
      <c r="R73" s="4" t="s">
        <v>23</v>
      </c>
      <c r="S73" s="4">
        <v>120800</v>
      </c>
      <c r="T73" s="4" t="s">
        <v>24</v>
      </c>
      <c r="U73" s="4" t="s">
        <v>344</v>
      </c>
    </row>
    <row r="74" spans="1:21">
      <c r="A74" s="4" t="s">
        <v>48</v>
      </c>
      <c r="B74" s="4" t="s">
        <v>345</v>
      </c>
      <c r="C74" s="4" t="s">
        <v>346</v>
      </c>
      <c r="D74" s="4">
        <v>20320</v>
      </c>
      <c r="E74" s="4" t="s">
        <v>345</v>
      </c>
      <c r="F74" s="4" t="s">
        <v>347</v>
      </c>
      <c r="G74" s="4" t="str">
        <f t="shared" si="4"/>
        <v>104</v>
      </c>
      <c r="H74" s="4" t="s">
        <v>21</v>
      </c>
      <c r="I74" s="4">
        <v>1200000</v>
      </c>
      <c r="J74" s="4">
        <v>1040105</v>
      </c>
      <c r="K74" s="5">
        <v>1050105</v>
      </c>
      <c r="L74" s="6" t="str">
        <f t="shared" si="5"/>
        <v>20150105</v>
      </c>
      <c r="M74" s="6" t="str">
        <f t="shared" si="5"/>
        <v>20160105</v>
      </c>
      <c r="N74" s="6">
        <f t="shared" si="6"/>
        <v>42009</v>
      </c>
      <c r="O74" s="6">
        <f t="shared" si="6"/>
        <v>42374</v>
      </c>
      <c r="P74" s="4">
        <f t="shared" si="7"/>
        <v>365</v>
      </c>
      <c r="Q74" s="4" t="s">
        <v>88</v>
      </c>
      <c r="R74" s="4" t="s">
        <v>23</v>
      </c>
      <c r="S74" s="4">
        <v>182857</v>
      </c>
      <c r="T74" s="4" t="s">
        <v>24</v>
      </c>
      <c r="U74" s="4" t="s">
        <v>348</v>
      </c>
    </row>
    <row r="75" spans="1:21">
      <c r="A75" s="4" t="s">
        <v>48</v>
      </c>
      <c r="B75" s="4" t="s">
        <v>345</v>
      </c>
      <c r="C75" s="4" t="s">
        <v>346</v>
      </c>
      <c r="D75" s="4">
        <v>20320</v>
      </c>
      <c r="E75" s="4" t="s">
        <v>345</v>
      </c>
      <c r="F75" s="4" t="s">
        <v>349</v>
      </c>
      <c r="G75" s="4" t="str">
        <f t="shared" si="4"/>
        <v>104</v>
      </c>
      <c r="H75" s="4" t="s">
        <v>21</v>
      </c>
      <c r="I75" s="4">
        <v>939750</v>
      </c>
      <c r="J75" s="4">
        <v>1040105</v>
      </c>
      <c r="K75" s="5">
        <v>1041005</v>
      </c>
      <c r="L75" s="6" t="str">
        <f t="shared" si="5"/>
        <v>20150105</v>
      </c>
      <c r="M75" s="6" t="str">
        <f t="shared" si="5"/>
        <v>20151005</v>
      </c>
      <c r="N75" s="6">
        <f t="shared" si="6"/>
        <v>42009</v>
      </c>
      <c r="O75" s="6">
        <f t="shared" si="6"/>
        <v>42282</v>
      </c>
      <c r="P75" s="4">
        <f t="shared" si="7"/>
        <v>273</v>
      </c>
      <c r="Q75" s="4" t="s">
        <v>350</v>
      </c>
      <c r="R75" s="4" t="s">
        <v>23</v>
      </c>
      <c r="S75" s="4">
        <v>143200</v>
      </c>
      <c r="T75" s="4" t="s">
        <v>24</v>
      </c>
      <c r="U75" s="4" t="s">
        <v>351</v>
      </c>
    </row>
    <row r="76" spans="1:21">
      <c r="A76" s="4" t="s">
        <v>48</v>
      </c>
      <c r="B76" s="4" t="s">
        <v>55</v>
      </c>
      <c r="C76" s="4" t="s">
        <v>215</v>
      </c>
      <c r="D76" s="4">
        <v>20309</v>
      </c>
      <c r="E76" s="4" t="s">
        <v>55</v>
      </c>
      <c r="F76" s="4" t="s">
        <v>352</v>
      </c>
      <c r="G76" s="4" t="str">
        <f t="shared" si="4"/>
        <v>104</v>
      </c>
      <c r="H76" s="4" t="s">
        <v>21</v>
      </c>
      <c r="I76" s="4">
        <v>600000</v>
      </c>
      <c r="J76" s="4">
        <v>1040101</v>
      </c>
      <c r="K76" s="5">
        <v>1041231</v>
      </c>
      <c r="L76" s="6" t="str">
        <f t="shared" si="5"/>
        <v>20150101</v>
      </c>
      <c r="M76" s="6" t="str">
        <f t="shared" si="5"/>
        <v>20151231</v>
      </c>
      <c r="N76" s="6">
        <f t="shared" si="6"/>
        <v>42005</v>
      </c>
      <c r="O76" s="6">
        <f t="shared" si="6"/>
        <v>42369</v>
      </c>
      <c r="P76" s="4">
        <f t="shared" si="7"/>
        <v>364</v>
      </c>
      <c r="Q76" s="4" t="s">
        <v>353</v>
      </c>
      <c r="R76" s="4" t="s">
        <v>23</v>
      </c>
      <c r="S76" s="4">
        <v>120000</v>
      </c>
      <c r="T76" s="4" t="s">
        <v>24</v>
      </c>
      <c r="U76" s="4" t="s">
        <v>354</v>
      </c>
    </row>
    <row r="77" spans="1:21">
      <c r="A77" s="4" t="s">
        <v>48</v>
      </c>
      <c r="B77" s="4" t="s">
        <v>355</v>
      </c>
      <c r="C77" s="4" t="s">
        <v>356</v>
      </c>
      <c r="D77" s="4">
        <v>20683</v>
      </c>
      <c r="E77" s="4" t="s">
        <v>263</v>
      </c>
      <c r="F77" s="4" t="s">
        <v>357</v>
      </c>
      <c r="G77" s="4" t="str">
        <f t="shared" si="4"/>
        <v>104</v>
      </c>
      <c r="H77" s="4" t="s">
        <v>21</v>
      </c>
      <c r="I77" s="4">
        <v>8000000</v>
      </c>
      <c r="J77" s="4">
        <v>1040101</v>
      </c>
      <c r="K77" s="5">
        <v>1041231</v>
      </c>
      <c r="L77" s="6" t="str">
        <f t="shared" si="5"/>
        <v>20150101</v>
      </c>
      <c r="M77" s="6" t="str">
        <f t="shared" si="5"/>
        <v>20151231</v>
      </c>
      <c r="N77" s="6">
        <f t="shared" si="6"/>
        <v>42005</v>
      </c>
      <c r="O77" s="6">
        <f t="shared" si="6"/>
        <v>42369</v>
      </c>
      <c r="P77" s="4">
        <f t="shared" si="7"/>
        <v>364</v>
      </c>
      <c r="Q77" s="4" t="s">
        <v>358</v>
      </c>
      <c r="R77" s="4" t="s">
        <v>43</v>
      </c>
      <c r="S77" s="4">
        <v>692641</v>
      </c>
      <c r="T77" s="4" t="s">
        <v>24</v>
      </c>
      <c r="U77" s="4" t="s">
        <v>359</v>
      </c>
    </row>
    <row r="78" spans="1:21">
      <c r="A78" s="4" t="s">
        <v>48</v>
      </c>
      <c r="B78" s="4" t="s">
        <v>360</v>
      </c>
      <c r="C78" s="4" t="s">
        <v>361</v>
      </c>
      <c r="D78" s="4">
        <v>20310</v>
      </c>
      <c r="E78" s="4" t="s">
        <v>360</v>
      </c>
      <c r="F78" s="4" t="s">
        <v>362</v>
      </c>
      <c r="G78" s="4" t="str">
        <f t="shared" si="4"/>
        <v>104</v>
      </c>
      <c r="H78" s="4" t="s">
        <v>21</v>
      </c>
      <c r="I78" s="4">
        <v>2300000</v>
      </c>
      <c r="J78" s="4">
        <v>1040101</v>
      </c>
      <c r="K78" s="5">
        <v>1060131</v>
      </c>
      <c r="L78" s="6" t="str">
        <f t="shared" si="5"/>
        <v>20150101</v>
      </c>
      <c r="M78" s="6" t="str">
        <f t="shared" si="5"/>
        <v>20170131</v>
      </c>
      <c r="N78" s="6">
        <f t="shared" si="6"/>
        <v>42005</v>
      </c>
      <c r="O78" s="6">
        <f t="shared" si="6"/>
        <v>42766</v>
      </c>
      <c r="P78" s="4">
        <f t="shared" si="7"/>
        <v>761</v>
      </c>
      <c r="Q78" s="4" t="s">
        <v>363</v>
      </c>
      <c r="R78" s="4" t="s">
        <v>23</v>
      </c>
      <c r="S78" s="4">
        <v>350476</v>
      </c>
      <c r="T78" s="4" t="s">
        <v>24</v>
      </c>
      <c r="U78" s="4" t="s">
        <v>364</v>
      </c>
    </row>
    <row r="79" spans="1:21">
      <c r="A79" s="4" t="s">
        <v>48</v>
      </c>
      <c r="B79" s="4" t="s">
        <v>360</v>
      </c>
      <c r="C79" s="4" t="s">
        <v>361</v>
      </c>
      <c r="D79" s="4">
        <v>20676</v>
      </c>
      <c r="E79" s="4" t="s">
        <v>365</v>
      </c>
      <c r="F79" s="4" t="s">
        <v>366</v>
      </c>
      <c r="G79" s="4" t="str">
        <f t="shared" si="4"/>
        <v>104</v>
      </c>
      <c r="H79" s="4" t="s">
        <v>21</v>
      </c>
      <c r="I79" s="4">
        <v>500000</v>
      </c>
      <c r="J79" s="4">
        <v>1040101</v>
      </c>
      <c r="K79" s="5">
        <v>1050131</v>
      </c>
      <c r="L79" s="6" t="str">
        <f t="shared" si="5"/>
        <v>20150101</v>
      </c>
      <c r="M79" s="6" t="str">
        <f t="shared" si="5"/>
        <v>20160131</v>
      </c>
      <c r="N79" s="6">
        <f t="shared" si="6"/>
        <v>42005</v>
      </c>
      <c r="O79" s="6">
        <f t="shared" si="6"/>
        <v>42400</v>
      </c>
      <c r="P79" s="4">
        <f t="shared" si="7"/>
        <v>395</v>
      </c>
      <c r="Q79" s="4" t="s">
        <v>367</v>
      </c>
      <c r="R79" s="4" t="s">
        <v>23</v>
      </c>
      <c r="S79" s="4">
        <v>76190</v>
      </c>
      <c r="T79" s="4" t="s">
        <v>24</v>
      </c>
      <c r="U79" s="4" t="s">
        <v>368</v>
      </c>
    </row>
    <row r="80" spans="1:21">
      <c r="A80" s="4" t="s">
        <v>17</v>
      </c>
      <c r="B80" s="4" t="s">
        <v>26</v>
      </c>
      <c r="C80" s="4" t="s">
        <v>201</v>
      </c>
      <c r="D80" s="4" t="s">
        <v>28</v>
      </c>
      <c r="E80" s="4" t="s">
        <v>26</v>
      </c>
      <c r="F80" s="4" t="s">
        <v>369</v>
      </c>
      <c r="G80" s="4" t="str">
        <f t="shared" si="4"/>
        <v>103</v>
      </c>
      <c r="H80" s="4" t="s">
        <v>21</v>
      </c>
      <c r="I80" s="4">
        <v>680000</v>
      </c>
      <c r="J80" s="4">
        <v>1031218</v>
      </c>
      <c r="K80" s="5">
        <v>1060131</v>
      </c>
      <c r="L80" s="6" t="str">
        <f t="shared" si="5"/>
        <v>20141218</v>
      </c>
      <c r="M80" s="6" t="str">
        <f t="shared" si="5"/>
        <v>20170131</v>
      </c>
      <c r="N80" s="6">
        <f t="shared" si="6"/>
        <v>41991</v>
      </c>
      <c r="O80" s="6">
        <f t="shared" si="6"/>
        <v>42766</v>
      </c>
      <c r="P80" s="4">
        <f t="shared" si="7"/>
        <v>775</v>
      </c>
      <c r="Q80" s="4" t="s">
        <v>370</v>
      </c>
      <c r="R80" s="4" t="s">
        <v>23</v>
      </c>
      <c r="S80" s="4">
        <v>103619</v>
      </c>
      <c r="T80" s="4" t="s">
        <v>24</v>
      </c>
      <c r="U80" s="4" t="s">
        <v>371</v>
      </c>
    </row>
    <row r="81" spans="1:21">
      <c r="A81" s="4" t="s">
        <v>48</v>
      </c>
      <c r="B81" s="4" t="s">
        <v>345</v>
      </c>
      <c r="C81" s="4" t="s">
        <v>372</v>
      </c>
      <c r="D81" s="4" t="s">
        <v>373</v>
      </c>
      <c r="E81" s="4" t="s">
        <v>374</v>
      </c>
      <c r="F81" s="4" t="s">
        <v>375</v>
      </c>
      <c r="G81" s="4" t="str">
        <f t="shared" si="4"/>
        <v>103</v>
      </c>
      <c r="H81" s="4" t="s">
        <v>21</v>
      </c>
      <c r="I81" s="4">
        <v>315000</v>
      </c>
      <c r="J81" s="4">
        <v>1031223</v>
      </c>
      <c r="K81" s="5">
        <v>1040529</v>
      </c>
      <c r="L81" s="6" t="str">
        <f t="shared" si="5"/>
        <v>20141223</v>
      </c>
      <c r="M81" s="6" t="str">
        <f t="shared" si="5"/>
        <v>20150529</v>
      </c>
      <c r="N81" s="6">
        <f t="shared" si="6"/>
        <v>41996</v>
      </c>
      <c r="O81" s="6">
        <f t="shared" si="6"/>
        <v>42153</v>
      </c>
      <c r="P81" s="4">
        <f t="shared" si="7"/>
        <v>157</v>
      </c>
      <c r="Q81" s="4" t="s">
        <v>122</v>
      </c>
      <c r="R81" s="4" t="s">
        <v>123</v>
      </c>
      <c r="S81" s="4">
        <v>30000</v>
      </c>
      <c r="T81" s="4" t="s">
        <v>24</v>
      </c>
      <c r="U81" s="4" t="s">
        <v>376</v>
      </c>
    </row>
    <row r="82" spans="1:21">
      <c r="A82" s="4" t="s">
        <v>54</v>
      </c>
      <c r="B82" s="4" t="s">
        <v>161</v>
      </c>
      <c r="C82" s="4" t="s">
        <v>377</v>
      </c>
      <c r="D82" s="4">
        <v>20657</v>
      </c>
      <c r="E82" s="4" t="s">
        <v>378</v>
      </c>
      <c r="F82" s="4" t="s">
        <v>379</v>
      </c>
      <c r="G82" s="4" t="str">
        <f t="shared" si="4"/>
        <v>104</v>
      </c>
      <c r="H82" s="4" t="s">
        <v>35</v>
      </c>
      <c r="I82" s="4">
        <v>16800000</v>
      </c>
      <c r="J82" s="4">
        <v>1040101</v>
      </c>
      <c r="K82" s="5">
        <v>1041231</v>
      </c>
      <c r="L82" s="6" t="str">
        <f t="shared" si="5"/>
        <v>20150101</v>
      </c>
      <c r="M82" s="6" t="str">
        <f t="shared" si="5"/>
        <v>20151231</v>
      </c>
      <c r="N82" s="6">
        <f t="shared" si="6"/>
        <v>42005</v>
      </c>
      <c r="O82" s="6">
        <f t="shared" si="6"/>
        <v>42369</v>
      </c>
      <c r="P82" s="4">
        <f t="shared" si="7"/>
        <v>364</v>
      </c>
      <c r="Q82" s="4" t="s">
        <v>380</v>
      </c>
      <c r="R82" s="4" t="s">
        <v>43</v>
      </c>
      <c r="S82" s="4">
        <v>881818</v>
      </c>
      <c r="T82" s="4" t="s">
        <v>24</v>
      </c>
      <c r="U82" s="4" t="s">
        <v>381</v>
      </c>
    </row>
    <row r="83" spans="1:21">
      <c r="A83" s="4" t="s">
        <v>48</v>
      </c>
      <c r="B83" s="4" t="s">
        <v>219</v>
      </c>
      <c r="C83" s="4" t="s">
        <v>382</v>
      </c>
      <c r="D83" s="4" t="s">
        <v>383</v>
      </c>
      <c r="E83" s="4" t="s">
        <v>384</v>
      </c>
      <c r="F83" s="4" t="s">
        <v>385</v>
      </c>
      <c r="G83" s="4" t="str">
        <f t="shared" si="4"/>
        <v>103</v>
      </c>
      <c r="H83" s="4" t="s">
        <v>35</v>
      </c>
      <c r="I83" s="4">
        <v>1470000</v>
      </c>
      <c r="J83" s="4">
        <v>1031210</v>
      </c>
      <c r="K83" s="5">
        <v>1050609</v>
      </c>
      <c r="L83" s="6" t="str">
        <f t="shared" si="5"/>
        <v>20141210</v>
      </c>
      <c r="M83" s="6" t="str">
        <f t="shared" si="5"/>
        <v>20160609</v>
      </c>
      <c r="N83" s="6">
        <f t="shared" si="6"/>
        <v>41983</v>
      </c>
      <c r="O83" s="6">
        <f t="shared" si="6"/>
        <v>42530</v>
      </c>
      <c r="P83" s="4">
        <f t="shared" si="7"/>
        <v>547</v>
      </c>
      <c r="Q83" s="4" t="s">
        <v>386</v>
      </c>
      <c r="R83" s="4" t="s">
        <v>23</v>
      </c>
      <c r="S83" s="4">
        <v>127273</v>
      </c>
      <c r="T83" s="4" t="s">
        <v>24</v>
      </c>
      <c r="U83" s="4" t="s">
        <v>387</v>
      </c>
    </row>
    <row r="84" spans="1:21">
      <c r="A84" s="4" t="s">
        <v>54</v>
      </c>
      <c r="B84" s="4" t="s">
        <v>114</v>
      </c>
      <c r="C84" s="4" t="s">
        <v>388</v>
      </c>
      <c r="D84" s="4">
        <v>20674</v>
      </c>
      <c r="E84" s="4" t="s">
        <v>389</v>
      </c>
      <c r="F84" s="4" t="s">
        <v>390</v>
      </c>
      <c r="G84" s="4" t="str">
        <f t="shared" si="4"/>
        <v>104</v>
      </c>
      <c r="H84" s="4" t="s">
        <v>99</v>
      </c>
      <c r="I84" s="4">
        <v>0</v>
      </c>
      <c r="J84" s="4">
        <v>1040101</v>
      </c>
      <c r="K84" s="5">
        <v>1040331</v>
      </c>
      <c r="L84" s="6" t="str">
        <f t="shared" si="5"/>
        <v>20150101</v>
      </c>
      <c r="M84" s="6" t="str">
        <f t="shared" si="5"/>
        <v>20150331</v>
      </c>
      <c r="N84" s="6">
        <f t="shared" si="6"/>
        <v>42005</v>
      </c>
      <c r="O84" s="6">
        <f t="shared" si="6"/>
        <v>42094</v>
      </c>
      <c r="P84" s="4">
        <f t="shared" si="7"/>
        <v>89</v>
      </c>
      <c r="Q84" s="4" t="s">
        <v>100</v>
      </c>
      <c r="R84" s="4" t="s">
        <v>100</v>
      </c>
      <c r="S84" s="4">
        <v>8395</v>
      </c>
      <c r="T84" s="4" t="s">
        <v>24</v>
      </c>
      <c r="U84" s="4" t="s">
        <v>391</v>
      </c>
    </row>
    <row r="85" spans="1:21">
      <c r="A85" s="4" t="s">
        <v>48</v>
      </c>
      <c r="B85" s="4" t="s">
        <v>259</v>
      </c>
      <c r="C85" s="4" t="s">
        <v>392</v>
      </c>
      <c r="D85" s="4">
        <v>20693</v>
      </c>
      <c r="E85" s="4" t="s">
        <v>285</v>
      </c>
      <c r="F85" s="4" t="s">
        <v>393</v>
      </c>
      <c r="G85" s="4" t="str">
        <f t="shared" si="4"/>
        <v>104</v>
      </c>
      <c r="H85" s="4" t="s">
        <v>21</v>
      </c>
      <c r="I85" s="4">
        <v>1500000</v>
      </c>
      <c r="J85" s="4">
        <v>1040101</v>
      </c>
      <c r="K85" s="5">
        <v>1041231</v>
      </c>
      <c r="L85" s="6" t="str">
        <f t="shared" si="5"/>
        <v>20150101</v>
      </c>
      <c r="M85" s="6" t="str">
        <f t="shared" si="5"/>
        <v>20151231</v>
      </c>
      <c r="N85" s="6">
        <f t="shared" si="6"/>
        <v>42005</v>
      </c>
      <c r="O85" s="6">
        <f t="shared" si="6"/>
        <v>42369</v>
      </c>
      <c r="P85" s="4">
        <f t="shared" si="7"/>
        <v>364</v>
      </c>
      <c r="Q85" s="4" t="s">
        <v>394</v>
      </c>
      <c r="R85" s="4" t="s">
        <v>23</v>
      </c>
      <c r="S85" s="4">
        <v>300000</v>
      </c>
      <c r="T85" s="4" t="s">
        <v>24</v>
      </c>
      <c r="U85" s="4" t="s">
        <v>395</v>
      </c>
    </row>
    <row r="86" spans="1:21">
      <c r="A86" s="4" t="s">
        <v>48</v>
      </c>
      <c r="B86" s="4" t="s">
        <v>360</v>
      </c>
      <c r="C86" s="4" t="s">
        <v>396</v>
      </c>
      <c r="D86" s="4">
        <v>20310</v>
      </c>
      <c r="E86" s="4" t="s">
        <v>360</v>
      </c>
      <c r="F86" s="4" t="s">
        <v>397</v>
      </c>
      <c r="G86" s="4" t="str">
        <f t="shared" si="4"/>
        <v>104</v>
      </c>
      <c r="H86" s="4" t="s">
        <v>21</v>
      </c>
      <c r="I86" s="4">
        <v>1800000</v>
      </c>
      <c r="J86" s="4">
        <v>1040108</v>
      </c>
      <c r="K86" s="5">
        <v>1051231</v>
      </c>
      <c r="L86" s="6" t="str">
        <f t="shared" si="5"/>
        <v>20150108</v>
      </c>
      <c r="M86" s="6" t="str">
        <f t="shared" si="5"/>
        <v>20161231</v>
      </c>
      <c r="N86" s="6">
        <f t="shared" si="6"/>
        <v>42012</v>
      </c>
      <c r="O86" s="6">
        <f t="shared" si="6"/>
        <v>42735</v>
      </c>
      <c r="P86" s="4">
        <f t="shared" si="7"/>
        <v>723</v>
      </c>
      <c r="Q86" s="4" t="s">
        <v>398</v>
      </c>
      <c r="R86" s="4" t="s">
        <v>43</v>
      </c>
      <c r="S86" s="4">
        <v>274286</v>
      </c>
      <c r="T86" s="4" t="s">
        <v>24</v>
      </c>
      <c r="U86" s="4" t="s">
        <v>399</v>
      </c>
    </row>
    <row r="87" spans="1:21">
      <c r="A87" s="4" t="s">
        <v>48</v>
      </c>
      <c r="B87" s="4" t="s">
        <v>60</v>
      </c>
      <c r="C87" s="4" t="s">
        <v>61</v>
      </c>
      <c r="D87" s="4">
        <v>237</v>
      </c>
      <c r="E87" s="4" t="s">
        <v>62</v>
      </c>
      <c r="F87" s="4" t="s">
        <v>400</v>
      </c>
      <c r="G87" s="4" t="str">
        <f t="shared" si="4"/>
        <v>104</v>
      </c>
      <c r="H87" s="4" t="s">
        <v>21</v>
      </c>
      <c r="I87" s="4">
        <v>150000</v>
      </c>
      <c r="J87" s="4">
        <v>1040101</v>
      </c>
      <c r="K87" s="5">
        <v>1041231</v>
      </c>
      <c r="L87" s="6" t="str">
        <f t="shared" si="5"/>
        <v>20150101</v>
      </c>
      <c r="M87" s="6" t="str">
        <f t="shared" si="5"/>
        <v>20151231</v>
      </c>
      <c r="N87" s="6">
        <f t="shared" si="6"/>
        <v>42005</v>
      </c>
      <c r="O87" s="6">
        <f t="shared" si="6"/>
        <v>42369</v>
      </c>
      <c r="P87" s="4">
        <f t="shared" si="7"/>
        <v>364</v>
      </c>
      <c r="Q87" s="4" t="s">
        <v>401</v>
      </c>
      <c r="R87" s="4" t="s">
        <v>23</v>
      </c>
      <c r="S87" s="4">
        <v>22857</v>
      </c>
      <c r="T87" s="4" t="s">
        <v>112</v>
      </c>
      <c r="U87" s="4" t="s">
        <v>402</v>
      </c>
    </row>
    <row r="88" spans="1:21">
      <c r="A88" s="4" t="s">
        <v>17</v>
      </c>
      <c r="B88" s="4" t="s">
        <v>279</v>
      </c>
      <c r="C88" s="4" t="s">
        <v>403</v>
      </c>
      <c r="D88" s="4">
        <v>224</v>
      </c>
      <c r="E88" s="4" t="s">
        <v>279</v>
      </c>
      <c r="F88" s="4" t="s">
        <v>404</v>
      </c>
      <c r="G88" s="4" t="str">
        <f t="shared" si="4"/>
        <v>103</v>
      </c>
      <c r="H88" s="4" t="s">
        <v>21</v>
      </c>
      <c r="I88" s="4">
        <v>660000</v>
      </c>
      <c r="J88" s="4">
        <v>1031017</v>
      </c>
      <c r="K88" s="5">
        <v>1041016</v>
      </c>
      <c r="L88" s="6" t="str">
        <f t="shared" si="5"/>
        <v>20141017</v>
      </c>
      <c r="M88" s="6" t="str">
        <f t="shared" si="5"/>
        <v>20151016</v>
      </c>
      <c r="N88" s="6">
        <f t="shared" si="6"/>
        <v>41929</v>
      </c>
      <c r="O88" s="6">
        <f t="shared" si="6"/>
        <v>42293</v>
      </c>
      <c r="P88" s="4">
        <f t="shared" si="7"/>
        <v>364</v>
      </c>
      <c r="Q88" s="4" t="s">
        <v>88</v>
      </c>
      <c r="R88" s="4" t="s">
        <v>23</v>
      </c>
      <c r="S88" s="4">
        <v>100571</v>
      </c>
      <c r="T88" s="4" t="s">
        <v>24</v>
      </c>
      <c r="U88" s="4" t="s">
        <v>405</v>
      </c>
    </row>
    <row r="89" spans="1:21">
      <c r="A89" s="4" t="s">
        <v>54</v>
      </c>
      <c r="B89" s="4" t="s">
        <v>90</v>
      </c>
      <c r="C89" s="4" t="s">
        <v>406</v>
      </c>
      <c r="D89" s="4">
        <v>20318</v>
      </c>
      <c r="E89" s="4" t="s">
        <v>90</v>
      </c>
      <c r="F89" s="4" t="s">
        <v>407</v>
      </c>
      <c r="G89" s="4" t="str">
        <f t="shared" si="4"/>
        <v>104</v>
      </c>
      <c r="H89" s="4" t="s">
        <v>99</v>
      </c>
      <c r="I89" s="4">
        <v>0</v>
      </c>
      <c r="J89" s="4">
        <v>1040101</v>
      </c>
      <c r="K89" s="5">
        <v>1041231</v>
      </c>
      <c r="L89" s="6" t="str">
        <f t="shared" si="5"/>
        <v>20150101</v>
      </c>
      <c r="M89" s="6" t="str">
        <f t="shared" si="5"/>
        <v>20151231</v>
      </c>
      <c r="N89" s="6">
        <f t="shared" si="6"/>
        <v>42005</v>
      </c>
      <c r="O89" s="6">
        <f t="shared" si="6"/>
        <v>42369</v>
      </c>
      <c r="P89" s="4">
        <f t="shared" si="7"/>
        <v>364</v>
      </c>
      <c r="Q89" s="4" t="s">
        <v>100</v>
      </c>
      <c r="R89" s="4" t="s">
        <v>100</v>
      </c>
      <c r="S89" s="4">
        <v>52205</v>
      </c>
      <c r="T89" s="4" t="s">
        <v>24</v>
      </c>
      <c r="U89" s="4" t="s">
        <v>408</v>
      </c>
    </row>
    <row r="90" spans="1:21">
      <c r="A90" s="4" t="s">
        <v>21</v>
      </c>
      <c r="B90" s="4" t="s">
        <v>38</v>
      </c>
      <c r="C90" s="4" t="s">
        <v>409</v>
      </c>
      <c r="D90" s="4">
        <v>134</v>
      </c>
      <c r="E90" s="4" t="s">
        <v>38</v>
      </c>
      <c r="F90" s="4" t="s">
        <v>410</v>
      </c>
      <c r="G90" s="4" t="str">
        <f t="shared" si="4"/>
        <v>104</v>
      </c>
      <c r="H90" s="4" t="s">
        <v>411</v>
      </c>
      <c r="I90" s="4">
        <v>1000000</v>
      </c>
      <c r="J90" s="4">
        <v>1040101</v>
      </c>
      <c r="K90" s="5">
        <v>1041231</v>
      </c>
      <c r="L90" s="6" t="str">
        <f t="shared" si="5"/>
        <v>20150101</v>
      </c>
      <c r="M90" s="6" t="str">
        <f t="shared" si="5"/>
        <v>20151231</v>
      </c>
      <c r="N90" s="6">
        <f t="shared" si="6"/>
        <v>42005</v>
      </c>
      <c r="O90" s="6">
        <f t="shared" si="6"/>
        <v>42369</v>
      </c>
      <c r="P90" s="4">
        <f t="shared" si="7"/>
        <v>364</v>
      </c>
      <c r="Q90" s="4" t="s">
        <v>100</v>
      </c>
      <c r="R90" s="4" t="s">
        <v>100</v>
      </c>
      <c r="S90" s="4"/>
      <c r="T90" s="4" t="s">
        <v>24</v>
      </c>
      <c r="U90" s="4" t="s">
        <v>412</v>
      </c>
    </row>
    <row r="91" spans="1:21">
      <c r="A91" s="4" t="s">
        <v>48</v>
      </c>
      <c r="B91" s="4" t="s">
        <v>173</v>
      </c>
      <c r="C91" s="4" t="s">
        <v>174</v>
      </c>
      <c r="D91" s="4">
        <v>20695</v>
      </c>
      <c r="E91" s="4" t="s">
        <v>175</v>
      </c>
      <c r="F91" s="4" t="s">
        <v>413</v>
      </c>
      <c r="G91" s="4" t="str">
        <f t="shared" si="4"/>
        <v>104</v>
      </c>
      <c r="H91" s="4" t="s">
        <v>35</v>
      </c>
      <c r="I91" s="4">
        <v>3324205</v>
      </c>
      <c r="J91" s="4">
        <v>1040101</v>
      </c>
      <c r="K91" s="5">
        <v>1041231</v>
      </c>
      <c r="L91" s="6" t="str">
        <f t="shared" si="5"/>
        <v>20150101</v>
      </c>
      <c r="M91" s="6" t="str">
        <f t="shared" si="5"/>
        <v>20151231</v>
      </c>
      <c r="N91" s="6">
        <f t="shared" si="6"/>
        <v>42005</v>
      </c>
      <c r="O91" s="6">
        <f t="shared" si="6"/>
        <v>42369</v>
      </c>
      <c r="P91" s="4">
        <f t="shared" si="7"/>
        <v>364</v>
      </c>
      <c r="Q91" s="4" t="s">
        <v>414</v>
      </c>
      <c r="R91" s="4" t="s">
        <v>43</v>
      </c>
      <c r="S91" s="4">
        <v>367608</v>
      </c>
      <c r="T91" s="4" t="s">
        <v>24</v>
      </c>
      <c r="U91" s="4" t="s">
        <v>415</v>
      </c>
    </row>
    <row r="92" spans="1:21">
      <c r="A92" s="4" t="s">
        <v>54</v>
      </c>
      <c r="B92" s="4" t="s">
        <v>161</v>
      </c>
      <c r="C92" s="4" t="s">
        <v>162</v>
      </c>
      <c r="D92" s="4">
        <v>20236</v>
      </c>
      <c r="E92" s="4" t="s">
        <v>161</v>
      </c>
      <c r="F92" s="4" t="s">
        <v>416</v>
      </c>
      <c r="G92" s="4" t="str">
        <f t="shared" si="4"/>
        <v>103</v>
      </c>
      <c r="H92" s="4" t="s">
        <v>21</v>
      </c>
      <c r="I92" s="4">
        <v>350000</v>
      </c>
      <c r="J92" s="4">
        <v>1031222</v>
      </c>
      <c r="K92" s="5">
        <v>1040321</v>
      </c>
      <c r="L92" s="6" t="str">
        <f t="shared" si="5"/>
        <v>20141222</v>
      </c>
      <c r="M92" s="6" t="str">
        <f t="shared" si="5"/>
        <v>20150321</v>
      </c>
      <c r="N92" s="6">
        <f t="shared" si="6"/>
        <v>41995</v>
      </c>
      <c r="O92" s="6">
        <f t="shared" si="6"/>
        <v>42084</v>
      </c>
      <c r="P92" s="4">
        <f t="shared" si="7"/>
        <v>89</v>
      </c>
      <c r="Q92" s="4" t="s">
        <v>417</v>
      </c>
      <c r="R92" s="4" t="s">
        <v>123</v>
      </c>
      <c r="S92" s="4">
        <v>53333</v>
      </c>
      <c r="T92" s="4" t="s">
        <v>24</v>
      </c>
      <c r="U92" s="4" t="s">
        <v>418</v>
      </c>
    </row>
    <row r="93" spans="1:21">
      <c r="A93" s="4" t="s">
        <v>48</v>
      </c>
      <c r="B93" s="4" t="s">
        <v>419</v>
      </c>
      <c r="C93" s="4" t="s">
        <v>420</v>
      </c>
      <c r="D93" s="4">
        <v>20323</v>
      </c>
      <c r="E93" s="4" t="s">
        <v>142</v>
      </c>
      <c r="F93" s="4" t="s">
        <v>421</v>
      </c>
      <c r="G93" s="4" t="str">
        <f t="shared" si="4"/>
        <v>104</v>
      </c>
      <c r="H93" s="4" t="s">
        <v>21</v>
      </c>
      <c r="I93" s="4">
        <v>500000</v>
      </c>
      <c r="J93" s="4">
        <v>1040101</v>
      </c>
      <c r="K93" s="5">
        <v>1041231</v>
      </c>
      <c r="L93" s="6" t="str">
        <f t="shared" si="5"/>
        <v>20150101</v>
      </c>
      <c r="M93" s="6" t="str">
        <f t="shared" si="5"/>
        <v>20151231</v>
      </c>
      <c r="N93" s="6">
        <f t="shared" si="6"/>
        <v>42005</v>
      </c>
      <c r="O93" s="6">
        <f t="shared" si="6"/>
        <v>42369</v>
      </c>
      <c r="P93" s="4">
        <f t="shared" si="7"/>
        <v>364</v>
      </c>
      <c r="Q93" s="4" t="s">
        <v>422</v>
      </c>
      <c r="R93" s="4" t="s">
        <v>23</v>
      </c>
      <c r="S93" s="4">
        <v>100000</v>
      </c>
      <c r="T93" s="4" t="s">
        <v>24</v>
      </c>
      <c r="U93" s="4" t="s">
        <v>423</v>
      </c>
    </row>
    <row r="94" spans="1:21">
      <c r="A94" s="4" t="s">
        <v>54</v>
      </c>
      <c r="B94" s="4" t="s">
        <v>424</v>
      </c>
      <c r="C94" s="4" t="s">
        <v>425</v>
      </c>
      <c r="D94" s="4" t="s">
        <v>426</v>
      </c>
      <c r="E94" s="4" t="s">
        <v>427</v>
      </c>
      <c r="F94" s="4" t="s">
        <v>428</v>
      </c>
      <c r="G94" s="4" t="str">
        <f t="shared" si="4"/>
        <v>104</v>
      </c>
      <c r="H94" s="4" t="s">
        <v>21</v>
      </c>
      <c r="I94" s="4">
        <v>3600000</v>
      </c>
      <c r="J94" s="4">
        <v>1040201</v>
      </c>
      <c r="K94" s="5">
        <v>1070131</v>
      </c>
      <c r="L94" s="6" t="str">
        <f t="shared" si="5"/>
        <v>20150201</v>
      </c>
      <c r="M94" s="6" t="str">
        <f t="shared" si="5"/>
        <v>20180131</v>
      </c>
      <c r="N94" s="6">
        <f t="shared" si="6"/>
        <v>42036</v>
      </c>
      <c r="O94" s="6">
        <f t="shared" si="6"/>
        <v>43131</v>
      </c>
      <c r="P94" s="4">
        <f t="shared" si="7"/>
        <v>1095</v>
      </c>
      <c r="Q94" s="4" t="s">
        <v>429</v>
      </c>
      <c r="R94" s="4" t="s">
        <v>23</v>
      </c>
      <c r="S94" s="4">
        <v>548571</v>
      </c>
      <c r="T94" s="4" t="s">
        <v>24</v>
      </c>
      <c r="U94" s="4" t="s">
        <v>430</v>
      </c>
    </row>
    <row r="95" spans="1:21">
      <c r="A95" s="4" t="s">
        <v>48</v>
      </c>
      <c r="B95" s="4" t="s">
        <v>431</v>
      </c>
      <c r="C95" s="4" t="s">
        <v>432</v>
      </c>
      <c r="D95" s="4">
        <v>20428</v>
      </c>
      <c r="E95" s="4" t="s">
        <v>431</v>
      </c>
      <c r="F95" s="4" t="s">
        <v>433</v>
      </c>
      <c r="G95" s="4" t="str">
        <f t="shared" si="4"/>
        <v>104</v>
      </c>
      <c r="H95" s="4" t="s">
        <v>21</v>
      </c>
      <c r="I95" s="4">
        <v>835135</v>
      </c>
      <c r="J95" s="4">
        <v>1040101</v>
      </c>
      <c r="K95" s="5">
        <v>1041231</v>
      </c>
      <c r="L95" s="6" t="str">
        <f t="shared" si="5"/>
        <v>20150101</v>
      </c>
      <c r="M95" s="6" t="str">
        <f t="shared" si="5"/>
        <v>20151231</v>
      </c>
      <c r="N95" s="6">
        <f t="shared" si="6"/>
        <v>42005</v>
      </c>
      <c r="O95" s="6">
        <f t="shared" si="6"/>
        <v>42369</v>
      </c>
      <c r="P95" s="4">
        <f t="shared" si="7"/>
        <v>364</v>
      </c>
      <c r="Q95" s="4" t="s">
        <v>434</v>
      </c>
      <c r="R95" s="4" t="s">
        <v>139</v>
      </c>
      <c r="S95" s="4">
        <v>127259</v>
      </c>
      <c r="T95" s="4" t="s">
        <v>24</v>
      </c>
      <c r="U95" s="4" t="s">
        <v>435</v>
      </c>
    </row>
    <row r="96" spans="1:21">
      <c r="A96" s="4" t="s">
        <v>54</v>
      </c>
      <c r="B96" s="4" t="s">
        <v>345</v>
      </c>
      <c r="C96" s="4" t="s">
        <v>436</v>
      </c>
      <c r="D96" s="4">
        <v>20320</v>
      </c>
      <c r="E96" s="4" t="s">
        <v>345</v>
      </c>
      <c r="F96" s="4" t="s">
        <v>437</v>
      </c>
      <c r="G96" s="4" t="str">
        <f t="shared" si="4"/>
        <v>103</v>
      </c>
      <c r="H96" s="4" t="s">
        <v>21</v>
      </c>
      <c r="I96" s="4">
        <v>600000</v>
      </c>
      <c r="J96" s="4">
        <v>1031101</v>
      </c>
      <c r="K96" s="5">
        <v>1040430</v>
      </c>
      <c r="L96" s="6" t="str">
        <f t="shared" si="5"/>
        <v>20141101</v>
      </c>
      <c r="M96" s="6" t="str">
        <f t="shared" si="5"/>
        <v>20150430</v>
      </c>
      <c r="N96" s="6">
        <f t="shared" si="6"/>
        <v>41944</v>
      </c>
      <c r="O96" s="6">
        <f t="shared" si="6"/>
        <v>42124</v>
      </c>
      <c r="P96" s="4">
        <f t="shared" si="7"/>
        <v>180</v>
      </c>
      <c r="Q96" s="4" t="s">
        <v>438</v>
      </c>
      <c r="R96" s="4" t="s">
        <v>23</v>
      </c>
      <c r="S96" s="4">
        <v>91429</v>
      </c>
      <c r="T96" s="4" t="s">
        <v>24</v>
      </c>
      <c r="U96" s="4" t="s">
        <v>439</v>
      </c>
    </row>
    <row r="97" spans="1:21">
      <c r="A97" s="4" t="s">
        <v>48</v>
      </c>
      <c r="B97" s="4" t="s">
        <v>125</v>
      </c>
      <c r="C97" s="4" t="s">
        <v>126</v>
      </c>
      <c r="D97" s="4">
        <v>21912</v>
      </c>
      <c r="E97" s="4" t="s">
        <v>125</v>
      </c>
      <c r="F97" s="4" t="s">
        <v>440</v>
      </c>
      <c r="G97" s="4" t="str">
        <f t="shared" si="4"/>
        <v>104</v>
      </c>
      <c r="H97" s="4" t="s">
        <v>21</v>
      </c>
      <c r="I97" s="4">
        <v>96000</v>
      </c>
      <c r="J97" s="4">
        <v>1040108</v>
      </c>
      <c r="K97" s="5">
        <v>1051030</v>
      </c>
      <c r="L97" s="6" t="str">
        <f t="shared" si="5"/>
        <v>20150108</v>
      </c>
      <c r="M97" s="6" t="str">
        <f t="shared" si="5"/>
        <v>20161030</v>
      </c>
      <c r="N97" s="6">
        <f t="shared" si="6"/>
        <v>42012</v>
      </c>
      <c r="O97" s="6">
        <f t="shared" si="6"/>
        <v>42673</v>
      </c>
      <c r="P97" s="4">
        <f t="shared" si="7"/>
        <v>661</v>
      </c>
      <c r="Q97" s="4" t="s">
        <v>441</v>
      </c>
      <c r="R97" s="4" t="s">
        <v>23</v>
      </c>
      <c r="S97" s="4">
        <v>14629</v>
      </c>
      <c r="T97" s="4" t="s">
        <v>24</v>
      </c>
      <c r="U97" s="4" t="s">
        <v>442</v>
      </c>
    </row>
    <row r="98" spans="1:21">
      <c r="A98" s="4" t="s">
        <v>48</v>
      </c>
      <c r="B98" s="4" t="s">
        <v>71</v>
      </c>
      <c r="C98" s="4" t="s">
        <v>443</v>
      </c>
      <c r="D98" s="4">
        <v>20311</v>
      </c>
      <c r="E98" s="4" t="s">
        <v>71</v>
      </c>
      <c r="F98" s="4" t="s">
        <v>444</v>
      </c>
      <c r="G98" s="4" t="str">
        <f t="shared" si="4"/>
        <v>104</v>
      </c>
      <c r="H98" s="4" t="s">
        <v>21</v>
      </c>
      <c r="I98" s="4">
        <v>794000</v>
      </c>
      <c r="J98" s="4">
        <v>1040115</v>
      </c>
      <c r="K98" s="5">
        <v>1041231</v>
      </c>
      <c r="L98" s="6" t="str">
        <f t="shared" si="5"/>
        <v>20150115</v>
      </c>
      <c r="M98" s="6" t="str">
        <f t="shared" si="5"/>
        <v>20151231</v>
      </c>
      <c r="N98" s="6">
        <f t="shared" si="6"/>
        <v>42019</v>
      </c>
      <c r="O98" s="6">
        <f t="shared" si="6"/>
        <v>42369</v>
      </c>
      <c r="P98" s="4">
        <f t="shared" si="7"/>
        <v>350</v>
      </c>
      <c r="Q98" s="4" t="s">
        <v>164</v>
      </c>
      <c r="R98" s="4" t="s">
        <v>43</v>
      </c>
      <c r="S98" s="4">
        <v>72182</v>
      </c>
      <c r="T98" s="4" t="s">
        <v>24</v>
      </c>
      <c r="U98" s="4" t="s">
        <v>445</v>
      </c>
    </row>
    <row r="99" spans="1:21">
      <c r="A99" s="4" t="s">
        <v>48</v>
      </c>
      <c r="B99" s="4" t="s">
        <v>301</v>
      </c>
      <c r="C99" s="4" t="s">
        <v>446</v>
      </c>
      <c r="D99" s="4">
        <v>20603</v>
      </c>
      <c r="E99" s="4" t="s">
        <v>447</v>
      </c>
      <c r="F99" s="4" t="s">
        <v>448</v>
      </c>
      <c r="G99" s="4" t="str">
        <f t="shared" si="4"/>
        <v>103</v>
      </c>
      <c r="H99" s="4" t="s">
        <v>21</v>
      </c>
      <c r="I99" s="4">
        <v>0</v>
      </c>
      <c r="J99" s="4">
        <v>1031115</v>
      </c>
      <c r="K99" s="5">
        <v>1041114</v>
      </c>
      <c r="L99" s="6" t="str">
        <f t="shared" si="5"/>
        <v>20141115</v>
      </c>
      <c r="M99" s="6" t="str">
        <f t="shared" si="5"/>
        <v>20151114</v>
      </c>
      <c r="N99" s="6">
        <f t="shared" si="6"/>
        <v>41958</v>
      </c>
      <c r="O99" s="6">
        <f t="shared" si="6"/>
        <v>42322</v>
      </c>
      <c r="P99" s="4">
        <f t="shared" si="7"/>
        <v>364</v>
      </c>
      <c r="Q99" s="4" t="s">
        <v>449</v>
      </c>
      <c r="R99" s="4" t="s">
        <v>23</v>
      </c>
      <c r="S99" s="4"/>
      <c r="T99" s="4" t="s">
        <v>450</v>
      </c>
      <c r="U99" s="4" t="s">
        <v>451</v>
      </c>
    </row>
    <row r="100" spans="1:21">
      <c r="A100" s="4" t="s">
        <v>17</v>
      </c>
      <c r="B100" s="4" t="s">
        <v>26</v>
      </c>
      <c r="C100" s="4" t="s">
        <v>341</v>
      </c>
      <c r="D100" s="4" t="s">
        <v>28</v>
      </c>
      <c r="E100" s="4" t="s">
        <v>26</v>
      </c>
      <c r="F100" s="4" t="s">
        <v>452</v>
      </c>
      <c r="G100" s="4" t="str">
        <f t="shared" si="4"/>
        <v>103</v>
      </c>
      <c r="H100" s="4" t="s">
        <v>21</v>
      </c>
      <c r="I100" s="4">
        <v>409500</v>
      </c>
      <c r="J100" s="4">
        <v>1031211</v>
      </c>
      <c r="K100" s="5">
        <v>1060131</v>
      </c>
      <c r="L100" s="6" t="str">
        <f t="shared" si="5"/>
        <v>20141211</v>
      </c>
      <c r="M100" s="6" t="str">
        <f t="shared" si="5"/>
        <v>20170131</v>
      </c>
      <c r="N100" s="6">
        <f t="shared" si="6"/>
        <v>41984</v>
      </c>
      <c r="O100" s="6">
        <f t="shared" si="6"/>
        <v>42766</v>
      </c>
      <c r="P100" s="4">
        <f t="shared" si="7"/>
        <v>782</v>
      </c>
      <c r="Q100" s="4" t="s">
        <v>453</v>
      </c>
      <c r="R100" s="4" t="s">
        <v>23</v>
      </c>
      <c r="S100" s="4">
        <v>62400</v>
      </c>
      <c r="T100" s="4" t="s">
        <v>24</v>
      </c>
      <c r="U100" s="4" t="s">
        <v>454</v>
      </c>
    </row>
    <row r="101" spans="1:21">
      <c r="A101" s="4" t="s">
        <v>54</v>
      </c>
      <c r="B101" s="4" t="s">
        <v>71</v>
      </c>
      <c r="C101" s="4" t="s">
        <v>455</v>
      </c>
      <c r="D101" s="4">
        <v>20323</v>
      </c>
      <c r="E101" s="4" t="s">
        <v>142</v>
      </c>
      <c r="F101" s="4" t="s">
        <v>456</v>
      </c>
      <c r="G101" s="4" t="str">
        <f t="shared" si="4"/>
        <v>104</v>
      </c>
      <c r="H101" s="4" t="s">
        <v>21</v>
      </c>
      <c r="I101" s="4">
        <v>3070000</v>
      </c>
      <c r="J101" s="4">
        <v>1040101</v>
      </c>
      <c r="K101" s="5">
        <v>1041231</v>
      </c>
      <c r="L101" s="6" t="str">
        <f t="shared" si="5"/>
        <v>20150101</v>
      </c>
      <c r="M101" s="6" t="str">
        <f t="shared" si="5"/>
        <v>20151231</v>
      </c>
      <c r="N101" s="6">
        <f t="shared" si="6"/>
        <v>42005</v>
      </c>
      <c r="O101" s="6">
        <f t="shared" si="6"/>
        <v>42369</v>
      </c>
      <c r="P101" s="4">
        <f t="shared" si="7"/>
        <v>364</v>
      </c>
      <c r="Q101" s="4" t="s">
        <v>457</v>
      </c>
      <c r="R101" s="4" t="s">
        <v>123</v>
      </c>
      <c r="S101" s="4">
        <v>460500</v>
      </c>
      <c r="T101" s="4" t="s">
        <v>24</v>
      </c>
      <c r="U101" s="4" t="s">
        <v>458</v>
      </c>
    </row>
    <row r="102" spans="1:21">
      <c r="A102" s="4">
        <v>0</v>
      </c>
      <c r="B102" s="4" t="s">
        <v>459</v>
      </c>
      <c r="C102" s="4" t="s">
        <v>460</v>
      </c>
      <c r="D102" s="4" t="s">
        <v>461</v>
      </c>
      <c r="E102" s="4" t="s">
        <v>459</v>
      </c>
      <c r="F102" s="4">
        <v>104000000</v>
      </c>
      <c r="G102" s="4" t="str">
        <f t="shared" si="4"/>
        <v>104</v>
      </c>
      <c r="H102" s="4" t="s">
        <v>45</v>
      </c>
      <c r="I102" s="4">
        <v>0</v>
      </c>
      <c r="J102" s="4">
        <v>1040101</v>
      </c>
      <c r="K102" s="5">
        <v>1050731</v>
      </c>
      <c r="L102" s="6" t="str">
        <f t="shared" si="5"/>
        <v>20150101</v>
      </c>
      <c r="M102" s="6" t="str">
        <f t="shared" si="5"/>
        <v>20160731</v>
      </c>
      <c r="N102" s="6">
        <f t="shared" si="6"/>
        <v>42005</v>
      </c>
      <c r="O102" s="6">
        <f t="shared" si="6"/>
        <v>42582</v>
      </c>
      <c r="P102" s="4">
        <f t="shared" si="7"/>
        <v>577</v>
      </c>
      <c r="Q102" s="4" t="s">
        <v>100</v>
      </c>
      <c r="R102" s="4" t="s">
        <v>100</v>
      </c>
      <c r="S102" s="4">
        <v>4048</v>
      </c>
      <c r="T102" s="4" t="s">
        <v>24</v>
      </c>
      <c r="U102" s="4" t="s">
        <v>462</v>
      </c>
    </row>
    <row r="103" spans="1:21">
      <c r="A103" s="4" t="s">
        <v>48</v>
      </c>
      <c r="B103" s="4" t="s">
        <v>114</v>
      </c>
      <c r="C103" s="4" t="s">
        <v>463</v>
      </c>
      <c r="D103" s="4">
        <v>20306</v>
      </c>
      <c r="E103" s="4" t="s">
        <v>114</v>
      </c>
      <c r="F103" s="4" t="s">
        <v>464</v>
      </c>
      <c r="G103" s="4" t="str">
        <f t="shared" si="4"/>
        <v>104</v>
      </c>
      <c r="H103" s="4" t="s">
        <v>21</v>
      </c>
      <c r="I103" s="4">
        <v>987500</v>
      </c>
      <c r="J103" s="4">
        <v>1040116</v>
      </c>
      <c r="K103" s="5">
        <v>1041015</v>
      </c>
      <c r="L103" s="6" t="str">
        <f t="shared" si="5"/>
        <v>20150116</v>
      </c>
      <c r="M103" s="6" t="str">
        <f t="shared" si="5"/>
        <v>20151015</v>
      </c>
      <c r="N103" s="6">
        <f t="shared" si="6"/>
        <v>42020</v>
      </c>
      <c r="O103" s="6">
        <f t="shared" si="6"/>
        <v>42292</v>
      </c>
      <c r="P103" s="4">
        <f t="shared" si="7"/>
        <v>272</v>
      </c>
      <c r="Q103" s="4" t="s">
        <v>465</v>
      </c>
      <c r="R103" s="4" t="s">
        <v>23</v>
      </c>
      <c r="S103" s="4">
        <v>197500</v>
      </c>
      <c r="T103" s="4" t="s">
        <v>24</v>
      </c>
      <c r="U103" s="4" t="s">
        <v>466</v>
      </c>
    </row>
    <row r="104" spans="1:21">
      <c r="A104" s="4" t="s">
        <v>54</v>
      </c>
      <c r="B104" s="4" t="s">
        <v>345</v>
      </c>
      <c r="C104" s="4" t="s">
        <v>467</v>
      </c>
      <c r="D104" s="4">
        <v>20320</v>
      </c>
      <c r="E104" s="4" t="s">
        <v>345</v>
      </c>
      <c r="F104" s="4" t="s">
        <v>468</v>
      </c>
      <c r="G104" s="4" t="str">
        <f t="shared" si="4"/>
        <v>103</v>
      </c>
      <c r="H104" s="4" t="s">
        <v>21</v>
      </c>
      <c r="I104" s="4">
        <v>1300000</v>
      </c>
      <c r="J104" s="4">
        <v>1030101</v>
      </c>
      <c r="K104" s="5">
        <v>1071231</v>
      </c>
      <c r="L104" s="6" t="str">
        <f t="shared" si="5"/>
        <v>20140101</v>
      </c>
      <c r="M104" s="6" t="str">
        <f t="shared" si="5"/>
        <v>20181231</v>
      </c>
      <c r="N104" s="6">
        <f t="shared" si="6"/>
        <v>41640</v>
      </c>
      <c r="O104" s="6">
        <f t="shared" si="6"/>
        <v>43465</v>
      </c>
      <c r="P104" s="4">
        <f t="shared" si="7"/>
        <v>1825</v>
      </c>
      <c r="Q104" s="4" t="s">
        <v>469</v>
      </c>
      <c r="R104" s="4" t="s">
        <v>123</v>
      </c>
      <c r="S104" s="4">
        <v>198095</v>
      </c>
      <c r="T104" s="4" t="s">
        <v>24</v>
      </c>
      <c r="U104" s="4" t="s">
        <v>470</v>
      </c>
    </row>
    <row r="105" spans="1:21">
      <c r="A105" s="4" t="s">
        <v>48</v>
      </c>
      <c r="B105" s="4" t="s">
        <v>345</v>
      </c>
      <c r="C105" s="4" t="s">
        <v>346</v>
      </c>
      <c r="D105" s="4">
        <v>20320</v>
      </c>
      <c r="E105" s="4" t="s">
        <v>345</v>
      </c>
      <c r="F105" s="4" t="s">
        <v>471</v>
      </c>
      <c r="G105" s="4" t="str">
        <f t="shared" si="4"/>
        <v>104</v>
      </c>
      <c r="H105" s="4" t="s">
        <v>21</v>
      </c>
      <c r="I105" s="4">
        <v>220000</v>
      </c>
      <c r="J105" s="4">
        <v>1040101</v>
      </c>
      <c r="K105" s="5">
        <v>1040401</v>
      </c>
      <c r="L105" s="6" t="str">
        <f t="shared" si="5"/>
        <v>20150101</v>
      </c>
      <c r="M105" s="6" t="str">
        <f t="shared" si="5"/>
        <v>20150401</v>
      </c>
      <c r="N105" s="6">
        <f t="shared" si="6"/>
        <v>42005</v>
      </c>
      <c r="O105" s="6">
        <f t="shared" si="6"/>
        <v>42095</v>
      </c>
      <c r="P105" s="4">
        <f t="shared" si="7"/>
        <v>90</v>
      </c>
      <c r="Q105" s="4" t="s">
        <v>472</v>
      </c>
      <c r="R105" s="4" t="s">
        <v>23</v>
      </c>
      <c r="S105" s="4">
        <v>33524</v>
      </c>
      <c r="T105" s="4" t="s">
        <v>24</v>
      </c>
      <c r="U105" s="4" t="s">
        <v>473</v>
      </c>
    </row>
    <row r="106" spans="1:21">
      <c r="A106" s="4" t="s">
        <v>17</v>
      </c>
      <c r="B106" s="4" t="s">
        <v>279</v>
      </c>
      <c r="C106" s="4" t="s">
        <v>474</v>
      </c>
      <c r="D106" s="4">
        <v>224</v>
      </c>
      <c r="E106" s="4" t="s">
        <v>279</v>
      </c>
      <c r="F106" s="4" t="s">
        <v>475</v>
      </c>
      <c r="G106" s="4" t="str">
        <f t="shared" si="4"/>
        <v>104</v>
      </c>
      <c r="H106" s="4" t="s">
        <v>21</v>
      </c>
      <c r="I106" s="4">
        <v>413000</v>
      </c>
      <c r="J106" s="4">
        <v>1040106</v>
      </c>
      <c r="K106" s="5">
        <v>1041231</v>
      </c>
      <c r="L106" s="6" t="str">
        <f t="shared" si="5"/>
        <v>20150106</v>
      </c>
      <c r="M106" s="6" t="str">
        <f t="shared" si="5"/>
        <v>20151231</v>
      </c>
      <c r="N106" s="6">
        <f t="shared" si="6"/>
        <v>42010</v>
      </c>
      <c r="O106" s="6">
        <f t="shared" si="6"/>
        <v>42369</v>
      </c>
      <c r="P106" s="4">
        <f t="shared" si="7"/>
        <v>359</v>
      </c>
      <c r="Q106" s="4" t="s">
        <v>476</v>
      </c>
      <c r="R106" s="4" t="s">
        <v>43</v>
      </c>
      <c r="S106" s="4">
        <v>62933</v>
      </c>
      <c r="T106" s="4" t="s">
        <v>24</v>
      </c>
      <c r="U106" s="4" t="s">
        <v>477</v>
      </c>
    </row>
    <row r="107" spans="1:21">
      <c r="A107" s="4" t="s">
        <v>17</v>
      </c>
      <c r="B107" s="4" t="s">
        <v>279</v>
      </c>
      <c r="C107" s="4" t="s">
        <v>478</v>
      </c>
      <c r="D107" s="4">
        <v>224</v>
      </c>
      <c r="E107" s="4" t="s">
        <v>279</v>
      </c>
      <c r="F107" s="4" t="s">
        <v>479</v>
      </c>
      <c r="G107" s="4" t="str">
        <f t="shared" si="4"/>
        <v>104</v>
      </c>
      <c r="H107" s="4" t="s">
        <v>21</v>
      </c>
      <c r="I107" s="4">
        <v>562000</v>
      </c>
      <c r="J107" s="4">
        <v>1040101</v>
      </c>
      <c r="K107" s="5">
        <v>1041231</v>
      </c>
      <c r="L107" s="6" t="str">
        <f t="shared" si="5"/>
        <v>20150101</v>
      </c>
      <c r="M107" s="6" t="str">
        <f t="shared" si="5"/>
        <v>20151231</v>
      </c>
      <c r="N107" s="6">
        <f t="shared" si="6"/>
        <v>42005</v>
      </c>
      <c r="O107" s="6">
        <f t="shared" si="6"/>
        <v>42369</v>
      </c>
      <c r="P107" s="4">
        <f t="shared" si="7"/>
        <v>364</v>
      </c>
      <c r="Q107" s="4" t="s">
        <v>164</v>
      </c>
      <c r="R107" s="4" t="s">
        <v>43</v>
      </c>
      <c r="S107" s="4">
        <v>51091</v>
      </c>
      <c r="T107" s="4" t="s">
        <v>24</v>
      </c>
      <c r="U107" s="4" t="s">
        <v>480</v>
      </c>
    </row>
    <row r="108" spans="1:21">
      <c r="A108" s="4" t="s">
        <v>17</v>
      </c>
      <c r="B108" s="4" t="s">
        <v>125</v>
      </c>
      <c r="C108" s="4" t="s">
        <v>481</v>
      </c>
      <c r="D108" s="4">
        <v>219</v>
      </c>
      <c r="E108" s="4" t="s">
        <v>272</v>
      </c>
      <c r="F108" s="4" t="s">
        <v>482</v>
      </c>
      <c r="G108" s="4" t="str">
        <f t="shared" si="4"/>
        <v>104</v>
      </c>
      <c r="H108" s="4" t="s">
        <v>21</v>
      </c>
      <c r="I108" s="4">
        <v>1450000</v>
      </c>
      <c r="J108" s="4">
        <v>1040114</v>
      </c>
      <c r="K108" s="5">
        <v>1041231</v>
      </c>
      <c r="L108" s="6" t="str">
        <f t="shared" si="5"/>
        <v>20150114</v>
      </c>
      <c r="M108" s="6" t="str">
        <f t="shared" si="5"/>
        <v>20151231</v>
      </c>
      <c r="N108" s="6">
        <f t="shared" si="6"/>
        <v>42018</v>
      </c>
      <c r="O108" s="6">
        <f t="shared" si="6"/>
        <v>42369</v>
      </c>
      <c r="P108" s="4">
        <f t="shared" si="7"/>
        <v>351</v>
      </c>
      <c r="Q108" s="4" t="s">
        <v>483</v>
      </c>
      <c r="R108" s="4" t="s">
        <v>23</v>
      </c>
      <c r="S108" s="4">
        <v>220952</v>
      </c>
      <c r="T108" s="4" t="s">
        <v>24</v>
      </c>
      <c r="U108" s="4" t="s">
        <v>484</v>
      </c>
    </row>
    <row r="109" spans="1:21">
      <c r="A109" s="4" t="s">
        <v>48</v>
      </c>
      <c r="B109" s="4" t="s">
        <v>485</v>
      </c>
      <c r="C109" s="4" t="s">
        <v>486</v>
      </c>
      <c r="D109" s="4" t="s">
        <v>487</v>
      </c>
      <c r="E109" s="4" t="s">
        <v>488</v>
      </c>
      <c r="F109" s="4">
        <v>1040000000</v>
      </c>
      <c r="G109" s="4" t="str">
        <f t="shared" si="4"/>
        <v>104</v>
      </c>
      <c r="H109" s="4" t="s">
        <v>45</v>
      </c>
      <c r="I109" s="4">
        <v>0</v>
      </c>
      <c r="J109" s="4">
        <v>1040101</v>
      </c>
      <c r="K109" s="5">
        <v>1041231</v>
      </c>
      <c r="L109" s="6" t="str">
        <f t="shared" si="5"/>
        <v>20150101</v>
      </c>
      <c r="M109" s="6" t="str">
        <f t="shared" si="5"/>
        <v>20151231</v>
      </c>
      <c r="N109" s="6">
        <f t="shared" si="6"/>
        <v>42005</v>
      </c>
      <c r="O109" s="6">
        <f t="shared" si="6"/>
        <v>42369</v>
      </c>
      <c r="P109" s="4">
        <f t="shared" si="7"/>
        <v>364</v>
      </c>
      <c r="Q109" s="4" t="s">
        <v>100</v>
      </c>
      <c r="R109" s="4" t="s">
        <v>100</v>
      </c>
      <c r="S109" s="4">
        <v>12065</v>
      </c>
      <c r="T109" s="4" t="s">
        <v>24</v>
      </c>
      <c r="U109" s="4" t="s">
        <v>489</v>
      </c>
    </row>
    <row r="110" spans="1:21">
      <c r="A110" s="4" t="s">
        <v>54</v>
      </c>
      <c r="B110" s="4" t="s">
        <v>490</v>
      </c>
      <c r="C110" s="4" t="s">
        <v>491</v>
      </c>
      <c r="D110" s="4">
        <v>21917</v>
      </c>
      <c r="E110" s="4" t="s">
        <v>490</v>
      </c>
      <c r="F110" s="4" t="s">
        <v>492</v>
      </c>
      <c r="G110" s="4" t="str">
        <f t="shared" si="4"/>
        <v>103</v>
      </c>
      <c r="H110" s="4" t="s">
        <v>21</v>
      </c>
      <c r="I110" s="4">
        <v>1200000</v>
      </c>
      <c r="J110" s="4">
        <v>1031201</v>
      </c>
      <c r="K110" s="5">
        <v>1041130</v>
      </c>
      <c r="L110" s="6" t="str">
        <f t="shared" si="5"/>
        <v>20141201</v>
      </c>
      <c r="M110" s="6" t="str">
        <f t="shared" si="5"/>
        <v>20151130</v>
      </c>
      <c r="N110" s="6">
        <f t="shared" si="6"/>
        <v>41974</v>
      </c>
      <c r="O110" s="6">
        <f t="shared" si="6"/>
        <v>42338</v>
      </c>
      <c r="P110" s="4">
        <f t="shared" si="7"/>
        <v>364</v>
      </c>
      <c r="Q110" s="4" t="s">
        <v>493</v>
      </c>
      <c r="R110" s="4" t="s">
        <v>123</v>
      </c>
      <c r="S110" s="4">
        <v>182857</v>
      </c>
      <c r="T110" s="4" t="s">
        <v>24</v>
      </c>
      <c r="U110" s="4" t="s">
        <v>494</v>
      </c>
    </row>
    <row r="111" spans="1:21">
      <c r="A111" s="4">
        <v>0</v>
      </c>
      <c r="B111" s="4" t="s">
        <v>345</v>
      </c>
      <c r="C111" s="4" t="s">
        <v>495</v>
      </c>
      <c r="D111" s="4">
        <v>20320</v>
      </c>
      <c r="E111" s="4" t="s">
        <v>345</v>
      </c>
      <c r="F111" s="4" t="s">
        <v>496</v>
      </c>
      <c r="G111" s="4" t="str">
        <f t="shared" si="4"/>
        <v>104</v>
      </c>
      <c r="H111" s="4" t="s">
        <v>497</v>
      </c>
      <c r="I111" s="4">
        <v>0</v>
      </c>
      <c r="J111" s="4">
        <v>1040101</v>
      </c>
      <c r="K111" s="5">
        <v>1051231</v>
      </c>
      <c r="L111" s="6" t="str">
        <f t="shared" si="5"/>
        <v>20150101</v>
      </c>
      <c r="M111" s="6" t="str">
        <f t="shared" si="5"/>
        <v>20161231</v>
      </c>
      <c r="N111" s="6">
        <f t="shared" si="6"/>
        <v>42005</v>
      </c>
      <c r="O111" s="6">
        <f t="shared" si="6"/>
        <v>42735</v>
      </c>
      <c r="P111" s="4">
        <f t="shared" si="7"/>
        <v>730</v>
      </c>
      <c r="Q111" s="4" t="s">
        <v>498</v>
      </c>
      <c r="R111" s="4" t="s">
        <v>43</v>
      </c>
      <c r="S111" s="4">
        <v>472562</v>
      </c>
      <c r="T111" s="4" t="s">
        <v>24</v>
      </c>
      <c r="U111" s="4" t="s">
        <v>499</v>
      </c>
    </row>
    <row r="112" spans="1:21">
      <c r="A112" s="4" t="s">
        <v>48</v>
      </c>
      <c r="B112" s="4" t="s">
        <v>345</v>
      </c>
      <c r="C112" s="4" t="s">
        <v>500</v>
      </c>
      <c r="D112" s="4">
        <v>20320</v>
      </c>
      <c r="E112" s="4" t="s">
        <v>345</v>
      </c>
      <c r="F112" s="4" t="s">
        <v>501</v>
      </c>
      <c r="G112" s="4" t="str">
        <f t="shared" si="4"/>
        <v>104</v>
      </c>
      <c r="H112" s="4" t="s">
        <v>21</v>
      </c>
      <c r="I112" s="4">
        <v>500000</v>
      </c>
      <c r="J112" s="4">
        <v>1040201</v>
      </c>
      <c r="K112" s="5">
        <v>1050115</v>
      </c>
      <c r="L112" s="6" t="str">
        <f t="shared" si="5"/>
        <v>20150201</v>
      </c>
      <c r="M112" s="6" t="str">
        <f t="shared" si="5"/>
        <v>20160115</v>
      </c>
      <c r="N112" s="6">
        <f t="shared" si="6"/>
        <v>42036</v>
      </c>
      <c r="O112" s="6">
        <f t="shared" si="6"/>
        <v>42384</v>
      </c>
      <c r="P112" s="4">
        <f t="shared" si="7"/>
        <v>348</v>
      </c>
      <c r="Q112" s="4" t="s">
        <v>502</v>
      </c>
      <c r="R112" s="4" t="s">
        <v>23</v>
      </c>
      <c r="S112" s="4">
        <v>100000</v>
      </c>
      <c r="T112" s="4" t="s">
        <v>24</v>
      </c>
      <c r="U112" s="4" t="s">
        <v>503</v>
      </c>
    </row>
    <row r="113" spans="1:21">
      <c r="A113" s="4" t="s">
        <v>48</v>
      </c>
      <c r="B113" s="4" t="s">
        <v>360</v>
      </c>
      <c r="C113" s="4" t="s">
        <v>361</v>
      </c>
      <c r="D113" s="4">
        <v>20310</v>
      </c>
      <c r="E113" s="4" t="s">
        <v>360</v>
      </c>
      <c r="F113" s="4" t="s">
        <v>504</v>
      </c>
      <c r="G113" s="4" t="str">
        <f t="shared" si="4"/>
        <v>104</v>
      </c>
      <c r="H113" s="4" t="s">
        <v>21</v>
      </c>
      <c r="I113" s="4">
        <v>1175000</v>
      </c>
      <c r="J113" s="4">
        <v>1040105</v>
      </c>
      <c r="K113" s="5">
        <v>1080930</v>
      </c>
      <c r="L113" s="6" t="str">
        <f t="shared" si="5"/>
        <v>20150105</v>
      </c>
      <c r="M113" s="6" t="str">
        <f t="shared" si="5"/>
        <v>20190930</v>
      </c>
      <c r="N113" s="6">
        <f t="shared" si="6"/>
        <v>42009</v>
      </c>
      <c r="O113" s="6">
        <f t="shared" si="6"/>
        <v>43738</v>
      </c>
      <c r="P113" s="4">
        <f t="shared" si="7"/>
        <v>1729</v>
      </c>
      <c r="Q113" s="4" t="s">
        <v>505</v>
      </c>
      <c r="R113" s="4" t="s">
        <v>23</v>
      </c>
      <c r="S113" s="4">
        <v>179048</v>
      </c>
      <c r="T113" s="4" t="s">
        <v>24</v>
      </c>
      <c r="U113" s="4" t="s">
        <v>506</v>
      </c>
    </row>
    <row r="114" spans="1:21">
      <c r="A114" s="4" t="s">
        <v>48</v>
      </c>
      <c r="B114" s="4" t="s">
        <v>90</v>
      </c>
      <c r="C114" s="4" t="s">
        <v>507</v>
      </c>
      <c r="D114" s="4">
        <v>20318</v>
      </c>
      <c r="E114" s="4" t="s">
        <v>90</v>
      </c>
      <c r="F114" s="4" t="s">
        <v>508</v>
      </c>
      <c r="G114" s="4" t="str">
        <f t="shared" si="4"/>
        <v>104</v>
      </c>
      <c r="H114" s="4" t="s">
        <v>21</v>
      </c>
      <c r="I114" s="4">
        <v>800000</v>
      </c>
      <c r="J114" s="4">
        <v>1040201</v>
      </c>
      <c r="K114" s="5">
        <v>1050131</v>
      </c>
      <c r="L114" s="6" t="str">
        <f t="shared" si="5"/>
        <v>20150201</v>
      </c>
      <c r="M114" s="6" t="str">
        <f t="shared" si="5"/>
        <v>20160131</v>
      </c>
      <c r="N114" s="6">
        <f t="shared" si="6"/>
        <v>42036</v>
      </c>
      <c r="O114" s="6">
        <f t="shared" si="6"/>
        <v>42400</v>
      </c>
      <c r="P114" s="4">
        <f t="shared" si="7"/>
        <v>364</v>
      </c>
      <c r="Q114" s="4" t="s">
        <v>509</v>
      </c>
      <c r="R114" s="4" t="s">
        <v>23</v>
      </c>
      <c r="S114" s="4">
        <v>121905</v>
      </c>
      <c r="T114" s="4" t="s">
        <v>24</v>
      </c>
      <c r="U114" s="4" t="s">
        <v>510</v>
      </c>
    </row>
    <row r="115" spans="1:21">
      <c r="A115" s="4" t="s">
        <v>17</v>
      </c>
      <c r="B115" s="4" t="s">
        <v>279</v>
      </c>
      <c r="C115" s="4" t="s">
        <v>511</v>
      </c>
      <c r="D115" s="4">
        <v>224</v>
      </c>
      <c r="E115" s="4" t="s">
        <v>279</v>
      </c>
      <c r="F115" s="4" t="s">
        <v>512</v>
      </c>
      <c r="G115" s="4" t="str">
        <f t="shared" si="4"/>
        <v>104</v>
      </c>
      <c r="H115" s="4" t="s">
        <v>21</v>
      </c>
      <c r="I115" s="4">
        <v>1350000</v>
      </c>
      <c r="J115" s="4">
        <v>1040110</v>
      </c>
      <c r="K115" s="5">
        <v>1050331</v>
      </c>
      <c r="L115" s="6" t="str">
        <f t="shared" si="5"/>
        <v>20150110</v>
      </c>
      <c r="M115" s="6" t="str">
        <f t="shared" si="5"/>
        <v>20160331</v>
      </c>
      <c r="N115" s="6">
        <f t="shared" si="6"/>
        <v>42014</v>
      </c>
      <c r="O115" s="6">
        <f t="shared" si="6"/>
        <v>42460</v>
      </c>
      <c r="P115" s="4">
        <f t="shared" si="7"/>
        <v>446</v>
      </c>
      <c r="Q115" s="4" t="s">
        <v>513</v>
      </c>
      <c r="R115" s="4" t="s">
        <v>514</v>
      </c>
      <c r="S115" s="4">
        <v>205714</v>
      </c>
      <c r="T115" s="4" t="s">
        <v>24</v>
      </c>
      <c r="U115" s="4" t="s">
        <v>515</v>
      </c>
    </row>
    <row r="116" spans="1:21">
      <c r="A116" s="4" t="s">
        <v>54</v>
      </c>
      <c r="B116" s="4" t="s">
        <v>119</v>
      </c>
      <c r="C116" s="4" t="s">
        <v>516</v>
      </c>
      <c r="D116" s="4">
        <v>20672</v>
      </c>
      <c r="E116" s="4" t="s">
        <v>517</v>
      </c>
      <c r="F116" s="4" t="s">
        <v>518</v>
      </c>
      <c r="G116" s="4" t="str">
        <f t="shared" si="4"/>
        <v>104</v>
      </c>
      <c r="H116" s="4" t="s">
        <v>21</v>
      </c>
      <c r="I116" s="4">
        <v>250000</v>
      </c>
      <c r="J116" s="4">
        <v>1040113</v>
      </c>
      <c r="K116" s="5">
        <v>1040420</v>
      </c>
      <c r="L116" s="6" t="str">
        <f t="shared" si="5"/>
        <v>20150113</v>
      </c>
      <c r="M116" s="6" t="str">
        <f t="shared" si="5"/>
        <v>20150420</v>
      </c>
      <c r="N116" s="6">
        <f t="shared" si="6"/>
        <v>42017</v>
      </c>
      <c r="O116" s="6">
        <f t="shared" si="6"/>
        <v>42114</v>
      </c>
      <c r="P116" s="4">
        <f t="shared" si="7"/>
        <v>97</v>
      </c>
      <c r="Q116" s="4" t="s">
        <v>519</v>
      </c>
      <c r="R116" s="4" t="s">
        <v>23</v>
      </c>
      <c r="S116" s="4">
        <v>38095</v>
      </c>
      <c r="T116" s="4" t="s">
        <v>24</v>
      </c>
      <c r="U116" s="4" t="s">
        <v>520</v>
      </c>
    </row>
    <row r="117" spans="1:21">
      <c r="A117" s="4" t="s">
        <v>48</v>
      </c>
      <c r="B117" s="4" t="s">
        <v>114</v>
      </c>
      <c r="C117" s="4" t="s">
        <v>521</v>
      </c>
      <c r="D117" s="4">
        <v>20674</v>
      </c>
      <c r="E117" s="4" t="s">
        <v>389</v>
      </c>
      <c r="F117" s="4" t="s">
        <v>522</v>
      </c>
      <c r="G117" s="4" t="str">
        <f t="shared" si="4"/>
        <v>104</v>
      </c>
      <c r="H117" s="4" t="s">
        <v>21</v>
      </c>
      <c r="I117" s="4">
        <v>300000</v>
      </c>
      <c r="J117" s="4">
        <v>1040201</v>
      </c>
      <c r="K117" s="5">
        <v>1050131</v>
      </c>
      <c r="L117" s="6" t="str">
        <f t="shared" si="5"/>
        <v>20150201</v>
      </c>
      <c r="M117" s="6" t="str">
        <f t="shared" si="5"/>
        <v>20160131</v>
      </c>
      <c r="N117" s="6">
        <f t="shared" si="6"/>
        <v>42036</v>
      </c>
      <c r="O117" s="6">
        <f t="shared" si="6"/>
        <v>42400</v>
      </c>
      <c r="P117" s="4">
        <f t="shared" si="7"/>
        <v>364</v>
      </c>
      <c r="Q117" s="4" t="s">
        <v>523</v>
      </c>
      <c r="R117" s="4" t="s">
        <v>23</v>
      </c>
      <c r="S117" s="4">
        <v>45714</v>
      </c>
      <c r="T117" s="4" t="s">
        <v>242</v>
      </c>
      <c r="U117" s="4" t="s">
        <v>524</v>
      </c>
    </row>
    <row r="118" spans="1:21">
      <c r="A118" s="4" t="s">
        <v>48</v>
      </c>
      <c r="B118" s="4" t="s">
        <v>83</v>
      </c>
      <c r="C118" s="4" t="s">
        <v>525</v>
      </c>
      <c r="D118" s="4">
        <v>20308</v>
      </c>
      <c r="E118" s="4" t="s">
        <v>83</v>
      </c>
      <c r="F118" s="4" t="s">
        <v>526</v>
      </c>
      <c r="G118" s="4" t="str">
        <f t="shared" si="4"/>
        <v>104</v>
      </c>
      <c r="H118" s="4" t="s">
        <v>21</v>
      </c>
      <c r="I118" s="4">
        <v>850000</v>
      </c>
      <c r="J118" s="4">
        <v>1040101</v>
      </c>
      <c r="K118" s="5">
        <v>1041231</v>
      </c>
      <c r="L118" s="6" t="str">
        <f t="shared" si="5"/>
        <v>20150101</v>
      </c>
      <c r="M118" s="6" t="str">
        <f t="shared" si="5"/>
        <v>20151231</v>
      </c>
      <c r="N118" s="6">
        <f t="shared" si="6"/>
        <v>42005</v>
      </c>
      <c r="O118" s="6">
        <f t="shared" si="6"/>
        <v>42369</v>
      </c>
      <c r="P118" s="4">
        <f t="shared" si="7"/>
        <v>364</v>
      </c>
      <c r="Q118" s="4" t="s">
        <v>472</v>
      </c>
      <c r="R118" s="4" t="s">
        <v>23</v>
      </c>
      <c r="S118" s="4">
        <v>170000</v>
      </c>
      <c r="T118" s="4" t="s">
        <v>24</v>
      </c>
      <c r="U118" s="4" t="s">
        <v>527</v>
      </c>
    </row>
    <row r="119" spans="1:21">
      <c r="A119" s="4" t="s">
        <v>48</v>
      </c>
      <c r="B119" s="4" t="s">
        <v>360</v>
      </c>
      <c r="C119" s="4" t="s">
        <v>528</v>
      </c>
      <c r="D119" s="4">
        <v>20676</v>
      </c>
      <c r="E119" s="4" t="s">
        <v>365</v>
      </c>
      <c r="F119" s="4" t="s">
        <v>529</v>
      </c>
      <c r="G119" s="4" t="str">
        <f t="shared" si="4"/>
        <v>104</v>
      </c>
      <c r="H119" s="4" t="s">
        <v>21</v>
      </c>
      <c r="I119" s="4">
        <v>15625800</v>
      </c>
      <c r="J119" s="4">
        <v>1040101</v>
      </c>
      <c r="K119" s="5">
        <v>1100331</v>
      </c>
      <c r="L119" s="6" t="str">
        <f t="shared" si="5"/>
        <v>20150101</v>
      </c>
      <c r="M119" s="6" t="str">
        <f t="shared" si="5"/>
        <v>20210331</v>
      </c>
      <c r="N119" s="6">
        <f t="shared" si="6"/>
        <v>42005</v>
      </c>
      <c r="O119" s="6">
        <f t="shared" si="6"/>
        <v>44286</v>
      </c>
      <c r="P119" s="4">
        <f t="shared" si="7"/>
        <v>2281</v>
      </c>
      <c r="Q119" s="4" t="s">
        <v>472</v>
      </c>
      <c r="R119" s="4" t="s">
        <v>23</v>
      </c>
      <c r="S119" s="4">
        <v>2786819</v>
      </c>
      <c r="T119" s="4" t="s">
        <v>24</v>
      </c>
      <c r="U119" s="4" t="s">
        <v>530</v>
      </c>
    </row>
    <row r="120" spans="1:21">
      <c r="A120" s="4" t="s">
        <v>48</v>
      </c>
      <c r="B120" s="4" t="s">
        <v>360</v>
      </c>
      <c r="C120" s="4" t="s">
        <v>528</v>
      </c>
      <c r="D120" s="4">
        <v>233</v>
      </c>
      <c r="E120" s="4" t="s">
        <v>166</v>
      </c>
      <c r="F120" s="4" t="s">
        <v>531</v>
      </c>
      <c r="G120" s="4" t="str">
        <f t="shared" si="4"/>
        <v>104</v>
      </c>
      <c r="H120" s="4" t="s">
        <v>21</v>
      </c>
      <c r="I120" s="4">
        <v>32195900</v>
      </c>
      <c r="J120" s="4">
        <v>1040101</v>
      </c>
      <c r="K120" s="5">
        <v>1100331</v>
      </c>
      <c r="L120" s="6" t="str">
        <f t="shared" si="5"/>
        <v>20150101</v>
      </c>
      <c r="M120" s="6" t="str">
        <f t="shared" si="5"/>
        <v>20210331</v>
      </c>
      <c r="N120" s="6">
        <f t="shared" si="6"/>
        <v>42005</v>
      </c>
      <c r="O120" s="6">
        <f t="shared" si="6"/>
        <v>44286</v>
      </c>
      <c r="P120" s="4">
        <f t="shared" si="7"/>
        <v>2281</v>
      </c>
      <c r="Q120" s="4" t="s">
        <v>472</v>
      </c>
      <c r="R120" s="4" t="s">
        <v>23</v>
      </c>
      <c r="S120" s="4">
        <v>5742051</v>
      </c>
      <c r="T120" s="4" t="s">
        <v>24</v>
      </c>
      <c r="U120" s="4" t="s">
        <v>532</v>
      </c>
    </row>
    <row r="121" spans="1:21">
      <c r="A121" s="4" t="s">
        <v>17</v>
      </c>
      <c r="B121" s="4" t="s">
        <v>86</v>
      </c>
      <c r="C121" s="4" t="s">
        <v>533</v>
      </c>
      <c r="D121" s="4">
        <v>20656</v>
      </c>
      <c r="E121" s="4" t="s">
        <v>534</v>
      </c>
      <c r="F121" s="4" t="s">
        <v>535</v>
      </c>
      <c r="G121" s="4" t="str">
        <f t="shared" si="4"/>
        <v>104</v>
      </c>
      <c r="H121" s="4" t="s">
        <v>21</v>
      </c>
      <c r="I121" s="4">
        <v>2366155</v>
      </c>
      <c r="J121" s="4">
        <v>1040123</v>
      </c>
      <c r="K121" s="5">
        <v>1050122</v>
      </c>
      <c r="L121" s="6" t="str">
        <f t="shared" si="5"/>
        <v>20150123</v>
      </c>
      <c r="M121" s="6" t="str">
        <f t="shared" si="5"/>
        <v>20160122</v>
      </c>
      <c r="N121" s="6">
        <f t="shared" si="6"/>
        <v>42027</v>
      </c>
      <c r="O121" s="6">
        <f t="shared" si="6"/>
        <v>42391</v>
      </c>
      <c r="P121" s="4">
        <f t="shared" si="7"/>
        <v>364</v>
      </c>
      <c r="Q121" s="4" t="s">
        <v>74</v>
      </c>
      <c r="R121" s="4" t="s">
        <v>43</v>
      </c>
      <c r="S121" s="4">
        <v>204862</v>
      </c>
      <c r="T121" s="4" t="s">
        <v>24</v>
      </c>
      <c r="U121" s="4" t="s">
        <v>536</v>
      </c>
    </row>
    <row r="122" spans="1:21">
      <c r="A122" s="4" t="s">
        <v>17</v>
      </c>
      <c r="B122" s="4" t="s">
        <v>211</v>
      </c>
      <c r="C122" s="4" t="s">
        <v>212</v>
      </c>
      <c r="D122" s="4">
        <v>233</v>
      </c>
      <c r="E122" s="4" t="s">
        <v>166</v>
      </c>
      <c r="F122" s="4" t="s">
        <v>537</v>
      </c>
      <c r="G122" s="4" t="str">
        <f t="shared" si="4"/>
        <v>104</v>
      </c>
      <c r="H122" s="4" t="s">
        <v>35</v>
      </c>
      <c r="I122" s="4">
        <v>1150000</v>
      </c>
      <c r="J122" s="4">
        <v>1040123</v>
      </c>
      <c r="K122" s="5">
        <v>1041225</v>
      </c>
      <c r="L122" s="6" t="str">
        <f t="shared" si="5"/>
        <v>20150123</v>
      </c>
      <c r="M122" s="6" t="str">
        <f t="shared" si="5"/>
        <v>20151225</v>
      </c>
      <c r="N122" s="6">
        <f t="shared" si="6"/>
        <v>42027</v>
      </c>
      <c r="O122" s="6">
        <f t="shared" si="6"/>
        <v>42363</v>
      </c>
      <c r="P122" s="4">
        <f t="shared" si="7"/>
        <v>336</v>
      </c>
      <c r="Q122" s="4" t="s">
        <v>538</v>
      </c>
      <c r="R122" s="4" t="s">
        <v>43</v>
      </c>
      <c r="S122" s="4">
        <v>70549</v>
      </c>
      <c r="T122" s="4" t="s">
        <v>24</v>
      </c>
      <c r="U122" s="4" t="s">
        <v>539</v>
      </c>
    </row>
    <row r="123" spans="1:21">
      <c r="A123" s="4" t="s">
        <v>54</v>
      </c>
      <c r="B123" s="4" t="s">
        <v>345</v>
      </c>
      <c r="C123" s="4" t="s">
        <v>540</v>
      </c>
      <c r="D123" s="4">
        <v>20320</v>
      </c>
      <c r="E123" s="4" t="s">
        <v>345</v>
      </c>
      <c r="F123" s="4" t="s">
        <v>541</v>
      </c>
      <c r="G123" s="4" t="str">
        <f t="shared" si="4"/>
        <v>104</v>
      </c>
      <c r="H123" s="4" t="s">
        <v>497</v>
      </c>
      <c r="I123" s="4">
        <v>0</v>
      </c>
      <c r="J123" s="4">
        <v>1040101</v>
      </c>
      <c r="K123" s="5">
        <v>1051231</v>
      </c>
      <c r="L123" s="6" t="str">
        <f t="shared" si="5"/>
        <v>20150101</v>
      </c>
      <c r="M123" s="6" t="str">
        <f t="shared" si="5"/>
        <v>20161231</v>
      </c>
      <c r="N123" s="6">
        <f t="shared" si="6"/>
        <v>42005</v>
      </c>
      <c r="O123" s="6">
        <f t="shared" si="6"/>
        <v>42735</v>
      </c>
      <c r="P123" s="4">
        <f t="shared" si="7"/>
        <v>730</v>
      </c>
      <c r="Q123" s="4" t="s">
        <v>498</v>
      </c>
      <c r="R123" s="4" t="s">
        <v>43</v>
      </c>
      <c r="S123" s="4">
        <v>676584</v>
      </c>
      <c r="T123" s="4" t="s">
        <v>24</v>
      </c>
      <c r="U123" s="4" t="s">
        <v>542</v>
      </c>
    </row>
    <row r="124" spans="1:21">
      <c r="A124" s="4" t="s">
        <v>17</v>
      </c>
      <c r="B124" s="4" t="s">
        <v>211</v>
      </c>
      <c r="C124" s="4" t="s">
        <v>212</v>
      </c>
      <c r="D124" s="4">
        <v>233</v>
      </c>
      <c r="E124" s="4" t="s">
        <v>166</v>
      </c>
      <c r="F124" s="4" t="s">
        <v>543</v>
      </c>
      <c r="G124" s="4" t="str">
        <f t="shared" si="4"/>
        <v>104</v>
      </c>
      <c r="H124" s="4" t="s">
        <v>21</v>
      </c>
      <c r="I124" s="4">
        <v>5693529</v>
      </c>
      <c r="J124" s="4">
        <v>1040123</v>
      </c>
      <c r="K124" s="5">
        <v>1041231</v>
      </c>
      <c r="L124" s="6" t="str">
        <f t="shared" si="5"/>
        <v>20150123</v>
      </c>
      <c r="M124" s="6" t="str">
        <f t="shared" si="5"/>
        <v>20151231</v>
      </c>
      <c r="N124" s="6">
        <f t="shared" si="6"/>
        <v>42027</v>
      </c>
      <c r="O124" s="6">
        <f t="shared" si="6"/>
        <v>42369</v>
      </c>
      <c r="P124" s="4">
        <f t="shared" si="7"/>
        <v>342</v>
      </c>
      <c r="Q124" s="4" t="s">
        <v>74</v>
      </c>
      <c r="R124" s="4" t="s">
        <v>43</v>
      </c>
      <c r="S124" s="4">
        <v>353478</v>
      </c>
      <c r="T124" s="4" t="s">
        <v>24</v>
      </c>
      <c r="U124" s="4" t="s">
        <v>544</v>
      </c>
    </row>
    <row r="125" spans="1:21">
      <c r="A125" s="4" t="s">
        <v>17</v>
      </c>
      <c r="B125" s="4" t="s">
        <v>279</v>
      </c>
      <c r="C125" s="4" t="s">
        <v>545</v>
      </c>
      <c r="D125" s="4">
        <v>224</v>
      </c>
      <c r="E125" s="4" t="s">
        <v>279</v>
      </c>
      <c r="F125" s="4" t="s">
        <v>546</v>
      </c>
      <c r="G125" s="4" t="str">
        <f t="shared" si="4"/>
        <v>104</v>
      </c>
      <c r="H125" s="4" t="s">
        <v>21</v>
      </c>
      <c r="I125" s="4">
        <v>1100000</v>
      </c>
      <c r="J125" s="4">
        <v>1040107</v>
      </c>
      <c r="K125" s="5">
        <v>1041231</v>
      </c>
      <c r="L125" s="6" t="str">
        <f t="shared" si="5"/>
        <v>20150107</v>
      </c>
      <c r="M125" s="6" t="str">
        <f t="shared" si="5"/>
        <v>20151231</v>
      </c>
      <c r="N125" s="6">
        <f t="shared" si="6"/>
        <v>42011</v>
      </c>
      <c r="O125" s="6">
        <f t="shared" si="6"/>
        <v>42369</v>
      </c>
      <c r="P125" s="4">
        <f t="shared" si="7"/>
        <v>358</v>
      </c>
      <c r="Q125" s="4" t="s">
        <v>547</v>
      </c>
      <c r="R125" s="4" t="s">
        <v>23</v>
      </c>
      <c r="S125" s="4">
        <v>167619</v>
      </c>
      <c r="T125" s="4" t="s">
        <v>24</v>
      </c>
      <c r="U125" s="4" t="s">
        <v>548</v>
      </c>
    </row>
    <row r="126" spans="1:21">
      <c r="A126" s="4" t="s">
        <v>17</v>
      </c>
      <c r="B126" s="4" t="s">
        <v>279</v>
      </c>
      <c r="C126" s="4" t="s">
        <v>549</v>
      </c>
      <c r="D126" s="4">
        <v>224</v>
      </c>
      <c r="E126" s="4" t="s">
        <v>279</v>
      </c>
      <c r="F126" s="4" t="s">
        <v>550</v>
      </c>
      <c r="G126" s="4" t="str">
        <f t="shared" si="4"/>
        <v>103</v>
      </c>
      <c r="H126" s="4" t="s">
        <v>21</v>
      </c>
      <c r="I126" s="4">
        <v>2350000</v>
      </c>
      <c r="J126" s="4">
        <v>1031128</v>
      </c>
      <c r="K126" s="5">
        <v>1061130</v>
      </c>
      <c r="L126" s="6" t="str">
        <f t="shared" si="5"/>
        <v>20141128</v>
      </c>
      <c r="M126" s="6" t="str">
        <f t="shared" si="5"/>
        <v>20171130</v>
      </c>
      <c r="N126" s="6">
        <f t="shared" si="6"/>
        <v>41971</v>
      </c>
      <c r="O126" s="6">
        <f t="shared" si="6"/>
        <v>43069</v>
      </c>
      <c r="P126" s="4">
        <f t="shared" si="7"/>
        <v>1098</v>
      </c>
      <c r="Q126" s="4" t="s">
        <v>551</v>
      </c>
      <c r="R126" s="4" t="s">
        <v>23</v>
      </c>
      <c r="S126" s="4">
        <v>358095</v>
      </c>
      <c r="T126" s="4" t="s">
        <v>24</v>
      </c>
      <c r="U126" s="4" t="s">
        <v>552</v>
      </c>
    </row>
    <row r="127" spans="1:21">
      <c r="A127" s="4" t="s">
        <v>48</v>
      </c>
      <c r="B127" s="4" t="s">
        <v>345</v>
      </c>
      <c r="C127" s="4" t="s">
        <v>372</v>
      </c>
      <c r="D127" s="4" t="s">
        <v>373</v>
      </c>
      <c r="E127" s="4" t="s">
        <v>374</v>
      </c>
      <c r="F127" s="4" t="s">
        <v>553</v>
      </c>
      <c r="G127" s="4" t="str">
        <f t="shared" si="4"/>
        <v>104</v>
      </c>
      <c r="H127" s="4" t="s">
        <v>497</v>
      </c>
      <c r="I127" s="4">
        <v>0</v>
      </c>
      <c r="J127" s="4">
        <v>1040101</v>
      </c>
      <c r="K127" s="5">
        <v>1051231</v>
      </c>
      <c r="L127" s="6" t="str">
        <f t="shared" si="5"/>
        <v>20150101</v>
      </c>
      <c r="M127" s="6" t="str">
        <f t="shared" si="5"/>
        <v>20161231</v>
      </c>
      <c r="N127" s="6">
        <f t="shared" si="6"/>
        <v>42005</v>
      </c>
      <c r="O127" s="6">
        <f t="shared" si="6"/>
        <v>42735</v>
      </c>
      <c r="P127" s="4">
        <f t="shared" si="7"/>
        <v>730</v>
      </c>
      <c r="Q127" s="4" t="s">
        <v>498</v>
      </c>
      <c r="R127" s="4" t="s">
        <v>43</v>
      </c>
      <c r="S127" s="4">
        <v>383360</v>
      </c>
      <c r="T127" s="4" t="s">
        <v>24</v>
      </c>
      <c r="U127" s="4" t="s">
        <v>554</v>
      </c>
    </row>
    <row r="128" spans="1:21">
      <c r="A128" s="4" t="s">
        <v>48</v>
      </c>
      <c r="B128" s="4" t="s">
        <v>360</v>
      </c>
      <c r="C128" s="4" t="s">
        <v>528</v>
      </c>
      <c r="D128" s="4">
        <v>20676</v>
      </c>
      <c r="E128" s="4" t="s">
        <v>365</v>
      </c>
      <c r="F128" s="4" t="s">
        <v>555</v>
      </c>
      <c r="G128" s="4" t="str">
        <f t="shared" si="4"/>
        <v>104</v>
      </c>
      <c r="H128" s="4" t="s">
        <v>21</v>
      </c>
      <c r="I128" s="4">
        <v>200000</v>
      </c>
      <c r="J128" s="4">
        <v>1040101</v>
      </c>
      <c r="K128" s="5">
        <v>1040331</v>
      </c>
      <c r="L128" s="6" t="str">
        <f t="shared" si="5"/>
        <v>20150101</v>
      </c>
      <c r="M128" s="6" t="str">
        <f t="shared" si="5"/>
        <v>20150331</v>
      </c>
      <c r="N128" s="6">
        <f t="shared" si="6"/>
        <v>42005</v>
      </c>
      <c r="O128" s="6">
        <f t="shared" si="6"/>
        <v>42094</v>
      </c>
      <c r="P128" s="4">
        <f t="shared" si="7"/>
        <v>89</v>
      </c>
      <c r="Q128" s="4" t="s">
        <v>556</v>
      </c>
      <c r="R128" s="4" t="s">
        <v>23</v>
      </c>
      <c r="S128" s="4">
        <v>30476</v>
      </c>
      <c r="T128" s="4" t="s">
        <v>24</v>
      </c>
      <c r="U128" s="4" t="s">
        <v>557</v>
      </c>
    </row>
    <row r="129" spans="1:21">
      <c r="A129" s="4" t="s">
        <v>17</v>
      </c>
      <c r="B129" s="4" t="s">
        <v>26</v>
      </c>
      <c r="C129" s="4" t="s">
        <v>558</v>
      </c>
      <c r="D129" s="4" t="s">
        <v>28</v>
      </c>
      <c r="E129" s="4" t="s">
        <v>26</v>
      </c>
      <c r="F129" s="4" t="s">
        <v>559</v>
      </c>
      <c r="G129" s="4" t="str">
        <f t="shared" si="4"/>
        <v>104</v>
      </c>
      <c r="H129" s="4" t="s">
        <v>317</v>
      </c>
      <c r="I129" s="4">
        <v>1008000</v>
      </c>
      <c r="J129" s="4">
        <v>1040201</v>
      </c>
      <c r="K129" s="5">
        <v>1041130</v>
      </c>
      <c r="L129" s="6" t="str">
        <f t="shared" si="5"/>
        <v>20150201</v>
      </c>
      <c r="M129" s="6" t="str">
        <f t="shared" si="5"/>
        <v>20151130</v>
      </c>
      <c r="N129" s="6">
        <f t="shared" si="6"/>
        <v>42036</v>
      </c>
      <c r="O129" s="6">
        <f t="shared" si="6"/>
        <v>42338</v>
      </c>
      <c r="P129" s="4">
        <f t="shared" si="7"/>
        <v>302</v>
      </c>
      <c r="Q129" s="4" t="s">
        <v>560</v>
      </c>
      <c r="R129" s="4" t="s">
        <v>123</v>
      </c>
      <c r="S129" s="4">
        <v>100845</v>
      </c>
      <c r="T129" s="4" t="s">
        <v>24</v>
      </c>
      <c r="U129" s="4" t="s">
        <v>561</v>
      </c>
    </row>
    <row r="130" spans="1:21">
      <c r="A130" s="4" t="s">
        <v>54</v>
      </c>
      <c r="B130" s="4" t="s">
        <v>90</v>
      </c>
      <c r="C130" s="4" t="s">
        <v>328</v>
      </c>
      <c r="D130" s="4">
        <v>20696</v>
      </c>
      <c r="E130" s="4" t="s">
        <v>329</v>
      </c>
      <c r="F130" s="4">
        <v>10400000000000</v>
      </c>
      <c r="G130" s="4" t="str">
        <f t="shared" ref="G130:G193" si="8">LEFT(F130,3)</f>
        <v>104</v>
      </c>
      <c r="H130" s="4" t="s">
        <v>45</v>
      </c>
      <c r="I130" s="4">
        <v>0</v>
      </c>
      <c r="J130" s="4">
        <v>1040101</v>
      </c>
      <c r="K130" s="5">
        <v>1041231</v>
      </c>
      <c r="L130" s="6" t="str">
        <f t="shared" si="5"/>
        <v>20150101</v>
      </c>
      <c r="M130" s="6" t="str">
        <f t="shared" si="5"/>
        <v>20151231</v>
      </c>
      <c r="N130" s="6">
        <f t="shared" si="6"/>
        <v>42005</v>
      </c>
      <c r="O130" s="6">
        <f t="shared" si="6"/>
        <v>42369</v>
      </c>
      <c r="P130" s="4">
        <f t="shared" si="7"/>
        <v>364</v>
      </c>
      <c r="Q130" s="4" t="s">
        <v>331</v>
      </c>
      <c r="R130" s="4" t="s">
        <v>43</v>
      </c>
      <c r="S130" s="4">
        <v>0</v>
      </c>
      <c r="T130" s="4" t="s">
        <v>24</v>
      </c>
      <c r="U130" s="4" t="s">
        <v>562</v>
      </c>
    </row>
    <row r="131" spans="1:21">
      <c r="A131" s="4" t="s">
        <v>48</v>
      </c>
      <c r="B131" s="4" t="s">
        <v>173</v>
      </c>
      <c r="C131" s="4" t="s">
        <v>174</v>
      </c>
      <c r="D131" s="4">
        <v>20695</v>
      </c>
      <c r="E131" s="4" t="s">
        <v>175</v>
      </c>
      <c r="F131" s="4" t="s">
        <v>563</v>
      </c>
      <c r="G131" s="4" t="str">
        <f t="shared" si="8"/>
        <v>104</v>
      </c>
      <c r="H131" s="4" t="s">
        <v>497</v>
      </c>
      <c r="I131" s="4">
        <v>0</v>
      </c>
      <c r="J131" s="4">
        <v>1040101</v>
      </c>
      <c r="K131" s="5">
        <v>1051231</v>
      </c>
      <c r="L131" s="6" t="str">
        <f t="shared" ref="L131:M194" si="9">(LEFT(J131,3)+1911&amp;MID(J131,4,9))</f>
        <v>20150101</v>
      </c>
      <c r="M131" s="6" t="str">
        <f t="shared" si="9"/>
        <v>20161231</v>
      </c>
      <c r="N131" s="6">
        <f t="shared" ref="N131:O194" si="10">DATE(LEFT(L131,4), MID(L131,5,2), RIGHT(L131,2))</f>
        <v>42005</v>
      </c>
      <c r="O131" s="6">
        <f t="shared" si="10"/>
        <v>42735</v>
      </c>
      <c r="P131" s="4">
        <f t="shared" ref="P131:P194" si="11">O131-N131</f>
        <v>730</v>
      </c>
      <c r="Q131" s="4" t="s">
        <v>498</v>
      </c>
      <c r="R131" s="4" t="s">
        <v>43</v>
      </c>
      <c r="S131" s="4">
        <v>171680</v>
      </c>
      <c r="T131" s="4" t="s">
        <v>24</v>
      </c>
      <c r="U131" s="4" t="s">
        <v>564</v>
      </c>
    </row>
    <row r="132" spans="1:21">
      <c r="A132" s="4" t="s">
        <v>48</v>
      </c>
      <c r="B132" s="4" t="s">
        <v>119</v>
      </c>
      <c r="C132" s="4" t="s">
        <v>120</v>
      </c>
      <c r="D132" s="4">
        <v>20431</v>
      </c>
      <c r="E132" s="4" t="s">
        <v>119</v>
      </c>
      <c r="F132" s="4" t="s">
        <v>565</v>
      </c>
      <c r="G132" s="4" t="str">
        <f t="shared" si="8"/>
        <v>104</v>
      </c>
      <c r="H132" s="4" t="s">
        <v>21</v>
      </c>
      <c r="I132" s="4">
        <v>350000</v>
      </c>
      <c r="J132" s="4">
        <v>1040101</v>
      </c>
      <c r="K132" s="5">
        <v>1040915</v>
      </c>
      <c r="L132" s="6" t="str">
        <f t="shared" si="9"/>
        <v>20150101</v>
      </c>
      <c r="M132" s="6" t="str">
        <f t="shared" si="9"/>
        <v>20150915</v>
      </c>
      <c r="N132" s="6">
        <f t="shared" si="10"/>
        <v>42005</v>
      </c>
      <c r="O132" s="6">
        <f t="shared" si="10"/>
        <v>42262</v>
      </c>
      <c r="P132" s="4">
        <f t="shared" si="11"/>
        <v>257</v>
      </c>
      <c r="Q132" s="4" t="s">
        <v>122</v>
      </c>
      <c r="R132" s="4" t="s">
        <v>123</v>
      </c>
      <c r="S132" s="4">
        <v>53333</v>
      </c>
      <c r="T132" s="4" t="s">
        <v>24</v>
      </c>
      <c r="U132" s="4" t="s">
        <v>566</v>
      </c>
    </row>
    <row r="133" spans="1:21">
      <c r="A133" s="4" t="s">
        <v>48</v>
      </c>
      <c r="B133" s="4" t="s">
        <v>534</v>
      </c>
      <c r="C133" s="4" t="s">
        <v>567</v>
      </c>
      <c r="D133" s="4">
        <v>20656</v>
      </c>
      <c r="E133" s="4" t="s">
        <v>534</v>
      </c>
      <c r="F133" s="4" t="s">
        <v>568</v>
      </c>
      <c r="G133" s="4" t="str">
        <f t="shared" si="8"/>
        <v>104</v>
      </c>
      <c r="H133" s="4" t="s">
        <v>21</v>
      </c>
      <c r="I133" s="4">
        <v>965000</v>
      </c>
      <c r="J133" s="4">
        <v>1040128</v>
      </c>
      <c r="K133" s="5">
        <v>1041215</v>
      </c>
      <c r="L133" s="6" t="str">
        <f t="shared" si="9"/>
        <v>20150128</v>
      </c>
      <c r="M133" s="6" t="str">
        <f t="shared" si="9"/>
        <v>20151215</v>
      </c>
      <c r="N133" s="6">
        <f t="shared" si="10"/>
        <v>42032</v>
      </c>
      <c r="O133" s="6">
        <f t="shared" si="10"/>
        <v>42353</v>
      </c>
      <c r="P133" s="4">
        <f t="shared" si="11"/>
        <v>321</v>
      </c>
      <c r="Q133" s="4" t="s">
        <v>569</v>
      </c>
      <c r="R133" s="4" t="s">
        <v>43</v>
      </c>
      <c r="S133" s="4">
        <v>83550</v>
      </c>
      <c r="T133" s="4" t="s">
        <v>24</v>
      </c>
      <c r="U133" s="4" t="s">
        <v>570</v>
      </c>
    </row>
    <row r="134" spans="1:21">
      <c r="A134" s="4" t="s">
        <v>48</v>
      </c>
      <c r="B134" s="4" t="s">
        <v>534</v>
      </c>
      <c r="C134" s="4" t="s">
        <v>567</v>
      </c>
      <c r="D134" s="4">
        <v>20656</v>
      </c>
      <c r="E134" s="4" t="s">
        <v>534</v>
      </c>
      <c r="F134" s="4" t="s">
        <v>571</v>
      </c>
      <c r="G134" s="4" t="str">
        <f t="shared" si="8"/>
        <v>104</v>
      </c>
      <c r="H134" s="4" t="s">
        <v>21</v>
      </c>
      <c r="I134" s="4">
        <v>685000</v>
      </c>
      <c r="J134" s="4">
        <v>1040128</v>
      </c>
      <c r="K134" s="5">
        <v>1041215</v>
      </c>
      <c r="L134" s="6" t="str">
        <f t="shared" si="9"/>
        <v>20150128</v>
      </c>
      <c r="M134" s="6" t="str">
        <f t="shared" si="9"/>
        <v>20151215</v>
      </c>
      <c r="N134" s="6">
        <f t="shared" si="10"/>
        <v>42032</v>
      </c>
      <c r="O134" s="6">
        <f t="shared" si="10"/>
        <v>42353</v>
      </c>
      <c r="P134" s="4">
        <f t="shared" si="11"/>
        <v>321</v>
      </c>
      <c r="Q134" s="4" t="s">
        <v>569</v>
      </c>
      <c r="R134" s="4" t="s">
        <v>43</v>
      </c>
      <c r="S134" s="4">
        <v>59307</v>
      </c>
      <c r="T134" s="4" t="s">
        <v>24</v>
      </c>
      <c r="U134" s="4" t="s">
        <v>572</v>
      </c>
    </row>
    <row r="135" spans="1:21">
      <c r="A135" s="4" t="s">
        <v>54</v>
      </c>
      <c r="B135" s="4" t="s">
        <v>125</v>
      </c>
      <c r="C135" s="4" t="s">
        <v>271</v>
      </c>
      <c r="D135" s="4">
        <v>219</v>
      </c>
      <c r="E135" s="4" t="s">
        <v>272</v>
      </c>
      <c r="F135" s="4" t="s">
        <v>573</v>
      </c>
      <c r="G135" s="4" t="str">
        <f t="shared" si="8"/>
        <v>104</v>
      </c>
      <c r="H135" s="4" t="s">
        <v>35</v>
      </c>
      <c r="I135" s="4">
        <v>1472857</v>
      </c>
      <c r="J135" s="4">
        <v>1040112</v>
      </c>
      <c r="K135" s="5">
        <v>1041221</v>
      </c>
      <c r="L135" s="6" t="str">
        <f t="shared" si="9"/>
        <v>20150112</v>
      </c>
      <c r="M135" s="6" t="str">
        <f t="shared" si="9"/>
        <v>20151221</v>
      </c>
      <c r="N135" s="6">
        <f t="shared" si="10"/>
        <v>42016</v>
      </c>
      <c r="O135" s="6">
        <f t="shared" si="10"/>
        <v>42359</v>
      </c>
      <c r="P135" s="4">
        <f t="shared" si="11"/>
        <v>343</v>
      </c>
      <c r="Q135" s="4" t="s">
        <v>574</v>
      </c>
      <c r="R135" s="4" t="s">
        <v>43</v>
      </c>
      <c r="S135" s="4">
        <v>133896</v>
      </c>
      <c r="T135" s="4" t="s">
        <v>24</v>
      </c>
      <c r="U135" s="4" t="s">
        <v>575</v>
      </c>
    </row>
    <row r="136" spans="1:21">
      <c r="A136" s="4" t="s">
        <v>48</v>
      </c>
      <c r="B136" s="4" t="s">
        <v>125</v>
      </c>
      <c r="C136" s="4" t="s">
        <v>126</v>
      </c>
      <c r="D136" s="4">
        <v>21912</v>
      </c>
      <c r="E136" s="4" t="s">
        <v>125</v>
      </c>
      <c r="F136" s="4" t="s">
        <v>576</v>
      </c>
      <c r="G136" s="4" t="str">
        <f t="shared" si="8"/>
        <v>104</v>
      </c>
      <c r="H136" s="4" t="s">
        <v>21</v>
      </c>
      <c r="I136" s="4">
        <v>3000000</v>
      </c>
      <c r="J136" s="4">
        <v>1040101</v>
      </c>
      <c r="K136" s="5">
        <v>1061231</v>
      </c>
      <c r="L136" s="6" t="str">
        <f t="shared" si="9"/>
        <v>20150101</v>
      </c>
      <c r="M136" s="6" t="str">
        <f t="shared" si="9"/>
        <v>20171231</v>
      </c>
      <c r="N136" s="6">
        <f t="shared" si="10"/>
        <v>42005</v>
      </c>
      <c r="O136" s="6">
        <f t="shared" si="10"/>
        <v>43100</v>
      </c>
      <c r="P136" s="4">
        <f t="shared" si="11"/>
        <v>1095</v>
      </c>
      <c r="Q136" s="4" t="s">
        <v>577</v>
      </c>
      <c r="R136" s="4" t="s">
        <v>123</v>
      </c>
      <c r="S136" s="4">
        <v>457143</v>
      </c>
      <c r="T136" s="4" t="s">
        <v>129</v>
      </c>
      <c r="U136" s="4" t="s">
        <v>578</v>
      </c>
    </row>
    <row r="137" spans="1:21">
      <c r="A137" s="4" t="s">
        <v>54</v>
      </c>
      <c r="B137" s="4" t="s">
        <v>71</v>
      </c>
      <c r="C137" s="4" t="s">
        <v>72</v>
      </c>
      <c r="D137" s="4" t="s">
        <v>579</v>
      </c>
      <c r="E137" s="4" t="s">
        <v>580</v>
      </c>
      <c r="F137" s="4" t="s">
        <v>581</v>
      </c>
      <c r="G137" s="4" t="str">
        <f t="shared" si="8"/>
        <v>104</v>
      </c>
      <c r="H137" s="4" t="s">
        <v>35</v>
      </c>
      <c r="I137" s="4">
        <v>2315000</v>
      </c>
      <c r="J137" s="4">
        <v>1040203</v>
      </c>
      <c r="K137" s="5">
        <v>1041210</v>
      </c>
      <c r="L137" s="6" t="str">
        <f t="shared" si="9"/>
        <v>20150203</v>
      </c>
      <c r="M137" s="6" t="str">
        <f t="shared" si="9"/>
        <v>20151210</v>
      </c>
      <c r="N137" s="6">
        <f t="shared" si="10"/>
        <v>42038</v>
      </c>
      <c r="O137" s="6">
        <f t="shared" si="10"/>
        <v>42348</v>
      </c>
      <c r="P137" s="4">
        <f t="shared" si="11"/>
        <v>310</v>
      </c>
      <c r="Q137" s="4" t="s">
        <v>569</v>
      </c>
      <c r="R137" s="4" t="s">
        <v>43</v>
      </c>
      <c r="S137" s="4">
        <v>200433</v>
      </c>
      <c r="T137" s="4" t="s">
        <v>24</v>
      </c>
      <c r="U137" s="4" t="s">
        <v>582</v>
      </c>
    </row>
    <row r="138" spans="1:21">
      <c r="A138" s="4" t="s">
        <v>48</v>
      </c>
      <c r="B138" s="4" t="s">
        <v>125</v>
      </c>
      <c r="C138" s="4" t="s">
        <v>583</v>
      </c>
      <c r="D138" s="4">
        <v>20687</v>
      </c>
      <c r="E138" s="4" t="s">
        <v>584</v>
      </c>
      <c r="F138" s="4" t="s">
        <v>585</v>
      </c>
      <c r="G138" s="4" t="str">
        <f t="shared" si="8"/>
        <v>103</v>
      </c>
      <c r="H138" s="4" t="s">
        <v>21</v>
      </c>
      <c r="I138" s="4">
        <v>331250</v>
      </c>
      <c r="J138" s="4">
        <v>1031001</v>
      </c>
      <c r="K138" s="5">
        <v>1040930</v>
      </c>
      <c r="L138" s="6" t="str">
        <f t="shared" si="9"/>
        <v>20141001</v>
      </c>
      <c r="M138" s="6" t="str">
        <f t="shared" si="9"/>
        <v>20150930</v>
      </c>
      <c r="N138" s="6">
        <f t="shared" si="10"/>
        <v>41913</v>
      </c>
      <c r="O138" s="6">
        <f t="shared" si="10"/>
        <v>42277</v>
      </c>
      <c r="P138" s="4">
        <f t="shared" si="11"/>
        <v>364</v>
      </c>
      <c r="Q138" s="4" t="s">
        <v>586</v>
      </c>
      <c r="R138" s="4" t="s">
        <v>514</v>
      </c>
      <c r="S138" s="4">
        <v>50476</v>
      </c>
      <c r="T138" s="4" t="s">
        <v>24</v>
      </c>
      <c r="U138" s="4" t="s">
        <v>587</v>
      </c>
    </row>
    <row r="139" spans="1:21">
      <c r="A139" s="4" t="s">
        <v>17</v>
      </c>
      <c r="B139" s="4" t="s">
        <v>71</v>
      </c>
      <c r="C139" s="4" t="s">
        <v>588</v>
      </c>
      <c r="D139" s="4">
        <v>20601</v>
      </c>
      <c r="E139" s="4" t="s">
        <v>589</v>
      </c>
      <c r="F139" s="4" t="s">
        <v>590</v>
      </c>
      <c r="G139" s="4" t="str">
        <f t="shared" si="8"/>
        <v>104</v>
      </c>
      <c r="H139" s="4" t="s">
        <v>21</v>
      </c>
      <c r="I139" s="4">
        <v>2880000</v>
      </c>
      <c r="J139" s="4">
        <v>1040129</v>
      </c>
      <c r="K139" s="5">
        <v>1041222</v>
      </c>
      <c r="L139" s="6" t="str">
        <f t="shared" si="9"/>
        <v>20150129</v>
      </c>
      <c r="M139" s="6" t="str">
        <f t="shared" si="9"/>
        <v>20151222</v>
      </c>
      <c r="N139" s="6">
        <f t="shared" si="10"/>
        <v>42033</v>
      </c>
      <c r="O139" s="6">
        <f t="shared" si="10"/>
        <v>42360</v>
      </c>
      <c r="P139" s="4">
        <f t="shared" si="11"/>
        <v>327</v>
      </c>
      <c r="Q139" s="4" t="s">
        <v>591</v>
      </c>
      <c r="R139" s="4" t="s">
        <v>43</v>
      </c>
      <c r="S139" s="4">
        <v>172800</v>
      </c>
      <c r="T139" s="4" t="s">
        <v>24</v>
      </c>
      <c r="U139" s="4" t="s">
        <v>592</v>
      </c>
    </row>
    <row r="140" spans="1:21">
      <c r="A140" s="4" t="s">
        <v>48</v>
      </c>
      <c r="B140" s="4" t="s">
        <v>125</v>
      </c>
      <c r="C140" s="4" t="s">
        <v>593</v>
      </c>
      <c r="D140" s="4">
        <v>21912</v>
      </c>
      <c r="E140" s="4" t="s">
        <v>125</v>
      </c>
      <c r="F140" s="4" t="s">
        <v>594</v>
      </c>
      <c r="G140" s="4" t="str">
        <f t="shared" si="8"/>
        <v>104</v>
      </c>
      <c r="H140" s="4" t="s">
        <v>35</v>
      </c>
      <c r="I140" s="4">
        <v>1300000</v>
      </c>
      <c r="J140" s="4">
        <v>1040201</v>
      </c>
      <c r="K140" s="5">
        <v>1041231</v>
      </c>
      <c r="L140" s="6" t="str">
        <f t="shared" si="9"/>
        <v>20150201</v>
      </c>
      <c r="M140" s="6" t="str">
        <f t="shared" si="9"/>
        <v>20151231</v>
      </c>
      <c r="N140" s="6">
        <f t="shared" si="10"/>
        <v>42036</v>
      </c>
      <c r="O140" s="6">
        <f t="shared" si="10"/>
        <v>42369</v>
      </c>
      <c r="P140" s="4">
        <f t="shared" si="11"/>
        <v>333</v>
      </c>
      <c r="Q140" s="4" t="s">
        <v>595</v>
      </c>
      <c r="R140" s="4" t="s">
        <v>43</v>
      </c>
      <c r="S140" s="4">
        <v>118182</v>
      </c>
      <c r="T140" s="4" t="s">
        <v>24</v>
      </c>
      <c r="U140" s="4" t="s">
        <v>596</v>
      </c>
    </row>
    <row r="141" spans="1:21">
      <c r="A141" s="4" t="s">
        <v>48</v>
      </c>
      <c r="B141" s="4" t="s">
        <v>83</v>
      </c>
      <c r="C141" s="4" t="s">
        <v>597</v>
      </c>
      <c r="D141" s="4" t="s">
        <v>85</v>
      </c>
      <c r="E141" s="4" t="s">
        <v>86</v>
      </c>
      <c r="F141" s="4" t="s">
        <v>598</v>
      </c>
      <c r="G141" s="4" t="str">
        <f t="shared" si="8"/>
        <v>104</v>
      </c>
      <c r="H141" s="4" t="s">
        <v>35</v>
      </c>
      <c r="I141" s="4">
        <v>2450000</v>
      </c>
      <c r="J141" s="4">
        <v>1040204</v>
      </c>
      <c r="K141" s="5">
        <v>1041130</v>
      </c>
      <c r="L141" s="6" t="str">
        <f t="shared" si="9"/>
        <v>20150204</v>
      </c>
      <c r="M141" s="6" t="str">
        <f t="shared" si="9"/>
        <v>20151130</v>
      </c>
      <c r="N141" s="6">
        <f t="shared" si="10"/>
        <v>42039</v>
      </c>
      <c r="O141" s="6">
        <f t="shared" si="10"/>
        <v>42338</v>
      </c>
      <c r="P141" s="4">
        <f t="shared" si="11"/>
        <v>299</v>
      </c>
      <c r="Q141" s="4" t="s">
        <v>599</v>
      </c>
      <c r="R141" s="4" t="s">
        <v>43</v>
      </c>
      <c r="S141" s="4">
        <v>222727</v>
      </c>
      <c r="T141" s="4" t="s">
        <v>24</v>
      </c>
      <c r="U141" s="4" t="s">
        <v>600</v>
      </c>
    </row>
    <row r="142" spans="1:21">
      <c r="A142" s="4" t="s">
        <v>54</v>
      </c>
      <c r="B142" s="4" t="s">
        <v>55</v>
      </c>
      <c r="C142" s="4" t="s">
        <v>56</v>
      </c>
      <c r="D142" s="4">
        <v>20309</v>
      </c>
      <c r="E142" s="4" t="s">
        <v>55</v>
      </c>
      <c r="F142" s="4" t="s">
        <v>601</v>
      </c>
      <c r="G142" s="4" t="str">
        <f t="shared" si="8"/>
        <v>104</v>
      </c>
      <c r="H142" s="4" t="s">
        <v>21</v>
      </c>
      <c r="I142" s="4">
        <v>1000000</v>
      </c>
      <c r="J142" s="4">
        <v>1040101</v>
      </c>
      <c r="K142" s="5">
        <v>1041231</v>
      </c>
      <c r="L142" s="6" t="str">
        <f t="shared" si="9"/>
        <v>20150101</v>
      </c>
      <c r="M142" s="6" t="str">
        <f t="shared" si="9"/>
        <v>20151231</v>
      </c>
      <c r="N142" s="6">
        <f t="shared" si="10"/>
        <v>42005</v>
      </c>
      <c r="O142" s="6">
        <f t="shared" si="10"/>
        <v>42369</v>
      </c>
      <c r="P142" s="4">
        <f t="shared" si="11"/>
        <v>364</v>
      </c>
      <c r="Q142" s="4" t="s">
        <v>602</v>
      </c>
      <c r="R142" s="4" t="s">
        <v>23</v>
      </c>
      <c r="S142" s="4">
        <v>200000</v>
      </c>
      <c r="T142" s="4" t="s">
        <v>24</v>
      </c>
      <c r="U142" s="4" t="s">
        <v>603</v>
      </c>
    </row>
    <row r="143" spans="1:21">
      <c r="A143" s="4" t="s">
        <v>54</v>
      </c>
      <c r="B143" s="4" t="s">
        <v>345</v>
      </c>
      <c r="C143" s="4" t="s">
        <v>467</v>
      </c>
      <c r="D143" s="4">
        <v>20320</v>
      </c>
      <c r="E143" s="4" t="s">
        <v>345</v>
      </c>
      <c r="F143" s="4" t="s">
        <v>604</v>
      </c>
      <c r="G143" s="4" t="str">
        <f t="shared" si="8"/>
        <v>104</v>
      </c>
      <c r="H143" s="4" t="s">
        <v>497</v>
      </c>
      <c r="I143" s="4">
        <v>0</v>
      </c>
      <c r="J143" s="4">
        <v>1040101</v>
      </c>
      <c r="K143" s="5">
        <v>1051231</v>
      </c>
      <c r="L143" s="6" t="str">
        <f t="shared" si="9"/>
        <v>20150101</v>
      </c>
      <c r="M143" s="6" t="str">
        <f t="shared" si="9"/>
        <v>20161231</v>
      </c>
      <c r="N143" s="6">
        <f t="shared" si="10"/>
        <v>42005</v>
      </c>
      <c r="O143" s="6">
        <f t="shared" si="10"/>
        <v>42735</v>
      </c>
      <c r="P143" s="4">
        <f t="shared" si="11"/>
        <v>730</v>
      </c>
      <c r="Q143" s="4" t="s">
        <v>498</v>
      </c>
      <c r="R143" s="4" t="s">
        <v>43</v>
      </c>
      <c r="S143" s="4">
        <v>381680</v>
      </c>
      <c r="T143" s="4" t="s">
        <v>24</v>
      </c>
      <c r="U143" s="4" t="s">
        <v>605</v>
      </c>
    </row>
    <row r="144" spans="1:21">
      <c r="A144" s="4" t="s">
        <v>48</v>
      </c>
      <c r="B144" s="4" t="s">
        <v>71</v>
      </c>
      <c r="C144" s="4" t="s">
        <v>606</v>
      </c>
      <c r="D144" s="4">
        <v>20683</v>
      </c>
      <c r="E144" s="4" t="s">
        <v>263</v>
      </c>
      <c r="F144" s="4" t="s">
        <v>607</v>
      </c>
      <c r="G144" s="4" t="str">
        <f t="shared" si="8"/>
        <v>104</v>
      </c>
      <c r="H144" s="4" t="s">
        <v>21</v>
      </c>
      <c r="I144" s="4">
        <v>2620000</v>
      </c>
      <c r="J144" s="4">
        <v>1040203</v>
      </c>
      <c r="K144" s="5">
        <v>1041215</v>
      </c>
      <c r="L144" s="6" t="str">
        <f t="shared" si="9"/>
        <v>20150203</v>
      </c>
      <c r="M144" s="6" t="str">
        <f t="shared" si="9"/>
        <v>20151215</v>
      </c>
      <c r="N144" s="6">
        <f t="shared" si="10"/>
        <v>42038</v>
      </c>
      <c r="O144" s="6">
        <f t="shared" si="10"/>
        <v>42353</v>
      </c>
      <c r="P144" s="4">
        <f t="shared" si="11"/>
        <v>315</v>
      </c>
      <c r="Q144" s="4" t="s">
        <v>569</v>
      </c>
      <c r="R144" s="4" t="s">
        <v>43</v>
      </c>
      <c r="S144" s="4">
        <v>238182</v>
      </c>
      <c r="T144" s="4" t="s">
        <v>24</v>
      </c>
      <c r="U144" s="4" t="s">
        <v>608</v>
      </c>
    </row>
    <row r="145" spans="1:21">
      <c r="A145" s="4" t="s">
        <v>17</v>
      </c>
      <c r="B145" s="4" t="s">
        <v>263</v>
      </c>
      <c r="C145" s="4" t="s">
        <v>609</v>
      </c>
      <c r="D145" s="4">
        <v>20683</v>
      </c>
      <c r="E145" s="4" t="s">
        <v>263</v>
      </c>
      <c r="F145" s="4" t="s">
        <v>610</v>
      </c>
      <c r="G145" s="4" t="str">
        <f t="shared" si="8"/>
        <v>104</v>
      </c>
      <c r="H145" s="4" t="s">
        <v>21</v>
      </c>
      <c r="I145" s="4">
        <v>12880000</v>
      </c>
      <c r="J145" s="4">
        <v>1040204</v>
      </c>
      <c r="K145" s="5">
        <v>1041231</v>
      </c>
      <c r="L145" s="6" t="str">
        <f t="shared" si="9"/>
        <v>20150204</v>
      </c>
      <c r="M145" s="6" t="str">
        <f t="shared" si="9"/>
        <v>20151231</v>
      </c>
      <c r="N145" s="6">
        <f t="shared" si="10"/>
        <v>42039</v>
      </c>
      <c r="O145" s="6">
        <f t="shared" si="10"/>
        <v>42369</v>
      </c>
      <c r="P145" s="4">
        <f t="shared" si="11"/>
        <v>330</v>
      </c>
      <c r="Q145" s="4" t="s">
        <v>476</v>
      </c>
      <c r="R145" s="4" t="s">
        <v>43</v>
      </c>
      <c r="S145" s="4">
        <v>828186</v>
      </c>
      <c r="T145" s="4" t="s">
        <v>24</v>
      </c>
      <c r="U145" s="4" t="s">
        <v>611</v>
      </c>
    </row>
    <row r="146" spans="1:21">
      <c r="A146" s="4" t="s">
        <v>48</v>
      </c>
      <c r="B146" s="4" t="s">
        <v>360</v>
      </c>
      <c r="C146" s="4" t="s">
        <v>396</v>
      </c>
      <c r="D146" s="4">
        <v>20310</v>
      </c>
      <c r="E146" s="4" t="s">
        <v>360</v>
      </c>
      <c r="F146" s="4" t="s">
        <v>612</v>
      </c>
      <c r="G146" s="4" t="str">
        <f t="shared" si="8"/>
        <v>104</v>
      </c>
      <c r="H146" s="4" t="s">
        <v>21</v>
      </c>
      <c r="I146" s="4">
        <v>500000</v>
      </c>
      <c r="J146" s="4">
        <v>1040201</v>
      </c>
      <c r="K146" s="5">
        <v>1050131</v>
      </c>
      <c r="L146" s="6" t="str">
        <f t="shared" si="9"/>
        <v>20150201</v>
      </c>
      <c r="M146" s="6" t="str">
        <f t="shared" si="9"/>
        <v>20160131</v>
      </c>
      <c r="N146" s="6">
        <f t="shared" si="10"/>
        <v>42036</v>
      </c>
      <c r="O146" s="6">
        <f t="shared" si="10"/>
        <v>42400</v>
      </c>
      <c r="P146" s="4">
        <f t="shared" si="11"/>
        <v>364</v>
      </c>
      <c r="Q146" s="4" t="s">
        <v>613</v>
      </c>
      <c r="R146" s="4" t="s">
        <v>23</v>
      </c>
      <c r="S146" s="4">
        <v>76190</v>
      </c>
      <c r="T146" s="4" t="s">
        <v>24</v>
      </c>
      <c r="U146" s="4" t="s">
        <v>614</v>
      </c>
    </row>
    <row r="147" spans="1:21">
      <c r="A147" s="4" t="s">
        <v>48</v>
      </c>
      <c r="B147" s="4" t="s">
        <v>66</v>
      </c>
      <c r="C147" s="4" t="s">
        <v>337</v>
      </c>
      <c r="D147" s="4">
        <v>21916</v>
      </c>
      <c r="E147" s="4" t="s">
        <v>66</v>
      </c>
      <c r="F147" s="4" t="s">
        <v>615</v>
      </c>
      <c r="G147" s="4" t="str">
        <f t="shared" si="8"/>
        <v>104</v>
      </c>
      <c r="H147" s="4" t="s">
        <v>35</v>
      </c>
      <c r="I147" s="4">
        <v>921110</v>
      </c>
      <c r="J147" s="4">
        <v>1040127</v>
      </c>
      <c r="K147" s="5">
        <v>1050630</v>
      </c>
      <c r="L147" s="6" t="str">
        <f t="shared" si="9"/>
        <v>20150127</v>
      </c>
      <c r="M147" s="6" t="str">
        <f t="shared" si="9"/>
        <v>20160630</v>
      </c>
      <c r="N147" s="6">
        <f t="shared" si="10"/>
        <v>42031</v>
      </c>
      <c r="O147" s="6">
        <f t="shared" si="10"/>
        <v>42551</v>
      </c>
      <c r="P147" s="4">
        <f t="shared" si="11"/>
        <v>520</v>
      </c>
      <c r="Q147" s="4" t="s">
        <v>574</v>
      </c>
      <c r="R147" s="4" t="s">
        <v>43</v>
      </c>
      <c r="S147" s="4">
        <v>83729</v>
      </c>
      <c r="T147" s="4" t="s">
        <v>24</v>
      </c>
      <c r="U147" s="4" t="s">
        <v>616</v>
      </c>
    </row>
    <row r="148" spans="1:21">
      <c r="A148" s="4" t="s">
        <v>48</v>
      </c>
      <c r="B148" s="4" t="s">
        <v>125</v>
      </c>
      <c r="C148" s="4" t="s">
        <v>593</v>
      </c>
      <c r="D148" s="4">
        <v>21912</v>
      </c>
      <c r="E148" s="4" t="s">
        <v>125</v>
      </c>
      <c r="F148" s="4" t="s">
        <v>617</v>
      </c>
      <c r="G148" s="4" t="str">
        <f t="shared" si="8"/>
        <v>104</v>
      </c>
      <c r="H148" s="4" t="s">
        <v>35</v>
      </c>
      <c r="I148" s="4">
        <v>1306000</v>
      </c>
      <c r="J148" s="4">
        <v>1040129</v>
      </c>
      <c r="K148" s="5">
        <v>1041231</v>
      </c>
      <c r="L148" s="6" t="str">
        <f t="shared" si="9"/>
        <v>20150129</v>
      </c>
      <c r="M148" s="6" t="str">
        <f t="shared" si="9"/>
        <v>20151231</v>
      </c>
      <c r="N148" s="6">
        <f t="shared" si="10"/>
        <v>42033</v>
      </c>
      <c r="O148" s="6">
        <f t="shared" si="10"/>
        <v>42369</v>
      </c>
      <c r="P148" s="4">
        <f t="shared" si="11"/>
        <v>336</v>
      </c>
      <c r="Q148" s="4" t="s">
        <v>595</v>
      </c>
      <c r="R148" s="4" t="s">
        <v>43</v>
      </c>
      <c r="S148" s="4">
        <v>118727</v>
      </c>
      <c r="T148" s="4" t="s">
        <v>24</v>
      </c>
      <c r="U148" s="4" t="s">
        <v>618</v>
      </c>
    </row>
    <row r="149" spans="1:21">
      <c r="A149" s="4" t="s">
        <v>54</v>
      </c>
      <c r="B149" s="4" t="s">
        <v>71</v>
      </c>
      <c r="C149" s="4" t="s">
        <v>455</v>
      </c>
      <c r="D149" s="4" t="s">
        <v>579</v>
      </c>
      <c r="E149" s="4" t="s">
        <v>580</v>
      </c>
      <c r="F149" s="4" t="s">
        <v>619</v>
      </c>
      <c r="G149" s="4" t="str">
        <f t="shared" si="8"/>
        <v>104</v>
      </c>
      <c r="H149" s="4" t="s">
        <v>35</v>
      </c>
      <c r="I149" s="4">
        <v>3955000</v>
      </c>
      <c r="J149" s="4">
        <v>1040130</v>
      </c>
      <c r="K149" s="5">
        <v>1041215</v>
      </c>
      <c r="L149" s="6" t="str">
        <f t="shared" si="9"/>
        <v>20150130</v>
      </c>
      <c r="M149" s="6" t="str">
        <f t="shared" si="9"/>
        <v>20151215</v>
      </c>
      <c r="N149" s="6">
        <f t="shared" si="10"/>
        <v>42034</v>
      </c>
      <c r="O149" s="6">
        <f t="shared" si="10"/>
        <v>42353</v>
      </c>
      <c r="P149" s="4">
        <f t="shared" si="11"/>
        <v>319</v>
      </c>
      <c r="Q149" s="4" t="s">
        <v>569</v>
      </c>
      <c r="R149" s="4" t="s">
        <v>43</v>
      </c>
      <c r="S149" s="4">
        <v>342424</v>
      </c>
      <c r="T149" s="4" t="s">
        <v>24</v>
      </c>
      <c r="U149" s="4" t="s">
        <v>620</v>
      </c>
    </row>
    <row r="150" spans="1:21">
      <c r="A150" s="4" t="s">
        <v>48</v>
      </c>
      <c r="B150" s="4" t="s">
        <v>55</v>
      </c>
      <c r="C150" s="4" t="s">
        <v>152</v>
      </c>
      <c r="D150" s="4">
        <v>20309</v>
      </c>
      <c r="E150" s="4" t="s">
        <v>55</v>
      </c>
      <c r="F150" s="4" t="s">
        <v>621</v>
      </c>
      <c r="G150" s="4" t="str">
        <f t="shared" si="8"/>
        <v>104</v>
      </c>
      <c r="H150" s="4" t="s">
        <v>21</v>
      </c>
      <c r="I150" s="4">
        <v>500000</v>
      </c>
      <c r="J150" s="4">
        <v>1040101</v>
      </c>
      <c r="K150" s="5">
        <v>1041231</v>
      </c>
      <c r="L150" s="6" t="str">
        <f t="shared" si="9"/>
        <v>20150101</v>
      </c>
      <c r="M150" s="6" t="str">
        <f t="shared" si="9"/>
        <v>20151231</v>
      </c>
      <c r="N150" s="6">
        <f t="shared" si="10"/>
        <v>42005</v>
      </c>
      <c r="O150" s="6">
        <f t="shared" si="10"/>
        <v>42369</v>
      </c>
      <c r="P150" s="4">
        <f t="shared" si="11"/>
        <v>364</v>
      </c>
      <c r="Q150" s="4" t="s">
        <v>154</v>
      </c>
      <c r="R150" s="4" t="s">
        <v>23</v>
      </c>
      <c r="S150" s="4">
        <v>100000</v>
      </c>
      <c r="T150" s="4" t="s">
        <v>24</v>
      </c>
      <c r="U150" s="4" t="s">
        <v>622</v>
      </c>
    </row>
    <row r="151" spans="1:21">
      <c r="A151" s="4" t="s">
        <v>48</v>
      </c>
      <c r="B151" s="4" t="s">
        <v>360</v>
      </c>
      <c r="C151" s="4" t="s">
        <v>623</v>
      </c>
      <c r="D151" s="4">
        <v>20310</v>
      </c>
      <c r="E151" s="4" t="s">
        <v>360</v>
      </c>
      <c r="F151" s="4" t="s">
        <v>624</v>
      </c>
      <c r="G151" s="4" t="str">
        <f t="shared" si="8"/>
        <v>104</v>
      </c>
      <c r="H151" s="4" t="s">
        <v>35</v>
      </c>
      <c r="I151" s="4">
        <v>3150000</v>
      </c>
      <c r="J151" s="4">
        <v>1040129</v>
      </c>
      <c r="K151" s="5">
        <v>1041231</v>
      </c>
      <c r="L151" s="6" t="str">
        <f t="shared" si="9"/>
        <v>20150129</v>
      </c>
      <c r="M151" s="6" t="str">
        <f t="shared" si="9"/>
        <v>20151231</v>
      </c>
      <c r="N151" s="6">
        <f t="shared" si="10"/>
        <v>42033</v>
      </c>
      <c r="O151" s="6">
        <f t="shared" si="10"/>
        <v>42369</v>
      </c>
      <c r="P151" s="4">
        <f t="shared" si="11"/>
        <v>336</v>
      </c>
      <c r="Q151" s="4" t="s">
        <v>595</v>
      </c>
      <c r="R151" s="4" t="s">
        <v>43</v>
      </c>
      <c r="S151" s="4">
        <v>200000</v>
      </c>
      <c r="T151" s="4" t="s">
        <v>24</v>
      </c>
      <c r="U151" s="4" t="s">
        <v>625</v>
      </c>
    </row>
    <row r="152" spans="1:21">
      <c r="A152" s="4" t="s">
        <v>48</v>
      </c>
      <c r="B152" s="4" t="s">
        <v>71</v>
      </c>
      <c r="C152" s="4" t="s">
        <v>626</v>
      </c>
      <c r="D152" s="4">
        <v>20311</v>
      </c>
      <c r="E152" s="4" t="s">
        <v>71</v>
      </c>
      <c r="F152" s="4" t="s">
        <v>627</v>
      </c>
      <c r="G152" s="4" t="str">
        <f t="shared" si="8"/>
        <v>104</v>
      </c>
      <c r="H152" s="4" t="s">
        <v>21</v>
      </c>
      <c r="I152" s="4">
        <v>97000</v>
      </c>
      <c r="J152" s="4">
        <v>1040301</v>
      </c>
      <c r="K152" s="5">
        <v>1041231</v>
      </c>
      <c r="L152" s="6" t="str">
        <f t="shared" si="9"/>
        <v>20150301</v>
      </c>
      <c r="M152" s="6" t="str">
        <f t="shared" si="9"/>
        <v>20151231</v>
      </c>
      <c r="N152" s="6">
        <f t="shared" si="10"/>
        <v>42064</v>
      </c>
      <c r="O152" s="6">
        <f t="shared" si="10"/>
        <v>42369</v>
      </c>
      <c r="P152" s="4">
        <f t="shared" si="11"/>
        <v>305</v>
      </c>
      <c r="Q152" s="4" t="s">
        <v>628</v>
      </c>
      <c r="R152" s="4" t="s">
        <v>43</v>
      </c>
      <c r="S152" s="4">
        <v>14781</v>
      </c>
      <c r="T152" s="4" t="s">
        <v>24</v>
      </c>
      <c r="U152" s="4" t="s">
        <v>629</v>
      </c>
    </row>
    <row r="153" spans="1:21">
      <c r="A153" s="4" t="s">
        <v>48</v>
      </c>
      <c r="B153" s="4" t="s">
        <v>125</v>
      </c>
      <c r="C153" s="4" t="s">
        <v>630</v>
      </c>
      <c r="D153" s="4">
        <v>21912</v>
      </c>
      <c r="E153" s="4" t="s">
        <v>125</v>
      </c>
      <c r="F153" s="4" t="s">
        <v>631</v>
      </c>
      <c r="G153" s="4" t="str">
        <f t="shared" si="8"/>
        <v>104</v>
      </c>
      <c r="H153" s="4" t="s">
        <v>35</v>
      </c>
      <c r="I153" s="4">
        <v>899650</v>
      </c>
      <c r="J153" s="4">
        <v>1040129</v>
      </c>
      <c r="K153" s="5">
        <v>1041231</v>
      </c>
      <c r="L153" s="6" t="str">
        <f t="shared" si="9"/>
        <v>20150129</v>
      </c>
      <c r="M153" s="6" t="str">
        <f t="shared" si="9"/>
        <v>20151231</v>
      </c>
      <c r="N153" s="6">
        <f t="shared" si="10"/>
        <v>42033</v>
      </c>
      <c r="O153" s="6">
        <f t="shared" si="10"/>
        <v>42369</v>
      </c>
      <c r="P153" s="4">
        <f t="shared" si="11"/>
        <v>336</v>
      </c>
      <c r="Q153" s="4" t="s">
        <v>595</v>
      </c>
      <c r="R153" s="4" t="s">
        <v>43</v>
      </c>
      <c r="S153" s="4">
        <v>81200</v>
      </c>
      <c r="T153" s="4" t="s">
        <v>24</v>
      </c>
      <c r="U153" s="4" t="s">
        <v>632</v>
      </c>
    </row>
    <row r="154" spans="1:21">
      <c r="A154" s="4" t="s">
        <v>17</v>
      </c>
      <c r="B154" s="4" t="s">
        <v>26</v>
      </c>
      <c r="C154" s="4" t="s">
        <v>558</v>
      </c>
      <c r="D154" s="4" t="s">
        <v>28</v>
      </c>
      <c r="E154" s="4" t="s">
        <v>26</v>
      </c>
      <c r="F154" s="4" t="s">
        <v>633</v>
      </c>
      <c r="G154" s="4" t="str">
        <f t="shared" si="8"/>
        <v>104</v>
      </c>
      <c r="H154" s="4" t="s">
        <v>21</v>
      </c>
      <c r="I154" s="4">
        <v>275750</v>
      </c>
      <c r="J154" s="4">
        <v>1040201</v>
      </c>
      <c r="K154" s="5">
        <v>1051231</v>
      </c>
      <c r="L154" s="6" t="str">
        <f t="shared" si="9"/>
        <v>20150201</v>
      </c>
      <c r="M154" s="6" t="str">
        <f t="shared" si="9"/>
        <v>20161231</v>
      </c>
      <c r="N154" s="6">
        <f t="shared" si="10"/>
        <v>42036</v>
      </c>
      <c r="O154" s="6">
        <f t="shared" si="10"/>
        <v>42735</v>
      </c>
      <c r="P154" s="4">
        <f t="shared" si="11"/>
        <v>699</v>
      </c>
      <c r="Q154" s="4" t="s">
        <v>634</v>
      </c>
      <c r="R154" s="4" t="s">
        <v>23</v>
      </c>
      <c r="S154" s="4">
        <v>39393</v>
      </c>
      <c r="T154" s="4" t="s">
        <v>24</v>
      </c>
      <c r="U154" s="4" t="s">
        <v>635</v>
      </c>
    </row>
    <row r="155" spans="1:21">
      <c r="A155" s="4" t="s">
        <v>48</v>
      </c>
      <c r="B155" s="4" t="s">
        <v>125</v>
      </c>
      <c r="C155" s="4" t="s">
        <v>636</v>
      </c>
      <c r="D155" s="4" t="s">
        <v>637</v>
      </c>
      <c r="E155" s="4" t="s">
        <v>638</v>
      </c>
      <c r="F155" s="4" t="s">
        <v>639</v>
      </c>
      <c r="G155" s="4" t="str">
        <f t="shared" si="8"/>
        <v>104</v>
      </c>
      <c r="H155" s="4" t="s">
        <v>21</v>
      </c>
      <c r="I155" s="4">
        <v>405000</v>
      </c>
      <c r="J155" s="4">
        <v>1040130</v>
      </c>
      <c r="K155" s="5">
        <v>1041231</v>
      </c>
      <c r="L155" s="6" t="str">
        <f t="shared" si="9"/>
        <v>20150130</v>
      </c>
      <c r="M155" s="6" t="str">
        <f t="shared" si="9"/>
        <v>20151231</v>
      </c>
      <c r="N155" s="6">
        <f t="shared" si="10"/>
        <v>42034</v>
      </c>
      <c r="O155" s="6">
        <f t="shared" si="10"/>
        <v>42369</v>
      </c>
      <c r="P155" s="4">
        <f t="shared" si="11"/>
        <v>335</v>
      </c>
      <c r="Q155" s="4" t="s">
        <v>476</v>
      </c>
      <c r="R155" s="4" t="s">
        <v>43</v>
      </c>
      <c r="S155" s="4">
        <v>40500</v>
      </c>
      <c r="T155" s="4" t="s">
        <v>24</v>
      </c>
      <c r="U155" s="4" t="s">
        <v>640</v>
      </c>
    </row>
    <row r="156" spans="1:21">
      <c r="A156" s="4" t="s">
        <v>17</v>
      </c>
      <c r="B156" s="4" t="s">
        <v>641</v>
      </c>
      <c r="C156" s="4" t="s">
        <v>642</v>
      </c>
      <c r="D156" s="4">
        <v>228</v>
      </c>
      <c r="E156" s="4" t="s">
        <v>641</v>
      </c>
      <c r="F156" s="4" t="s">
        <v>643</v>
      </c>
      <c r="G156" s="4" t="str">
        <f t="shared" si="8"/>
        <v>104</v>
      </c>
      <c r="H156" s="4" t="s">
        <v>21</v>
      </c>
      <c r="I156" s="4">
        <v>530000</v>
      </c>
      <c r="J156" s="4">
        <v>1040201</v>
      </c>
      <c r="K156" s="5">
        <v>1041231</v>
      </c>
      <c r="L156" s="6" t="str">
        <f t="shared" si="9"/>
        <v>20150201</v>
      </c>
      <c r="M156" s="6" t="str">
        <f t="shared" si="9"/>
        <v>20151231</v>
      </c>
      <c r="N156" s="6">
        <f t="shared" si="10"/>
        <v>42036</v>
      </c>
      <c r="O156" s="6">
        <f t="shared" si="10"/>
        <v>42369</v>
      </c>
      <c r="P156" s="4">
        <f t="shared" si="11"/>
        <v>333</v>
      </c>
      <c r="Q156" s="4" t="s">
        <v>164</v>
      </c>
      <c r="R156" s="4" t="s">
        <v>43</v>
      </c>
      <c r="S156" s="4">
        <v>53000</v>
      </c>
      <c r="T156" s="4" t="s">
        <v>24</v>
      </c>
      <c r="U156" s="4" t="s">
        <v>644</v>
      </c>
    </row>
    <row r="157" spans="1:21">
      <c r="A157" s="4" t="s">
        <v>17</v>
      </c>
      <c r="B157" s="4" t="s">
        <v>641</v>
      </c>
      <c r="C157" s="4" t="s">
        <v>642</v>
      </c>
      <c r="D157" s="4">
        <v>228</v>
      </c>
      <c r="E157" s="4" t="s">
        <v>641</v>
      </c>
      <c r="F157" s="4" t="s">
        <v>645</v>
      </c>
      <c r="G157" s="4" t="str">
        <f t="shared" si="8"/>
        <v>104</v>
      </c>
      <c r="H157" s="4" t="s">
        <v>35</v>
      </c>
      <c r="I157" s="4">
        <v>1250700</v>
      </c>
      <c r="J157" s="4">
        <v>1040129</v>
      </c>
      <c r="K157" s="5">
        <v>1041231</v>
      </c>
      <c r="L157" s="6" t="str">
        <f t="shared" si="9"/>
        <v>20150129</v>
      </c>
      <c r="M157" s="6" t="str">
        <f t="shared" si="9"/>
        <v>20151231</v>
      </c>
      <c r="N157" s="6">
        <f t="shared" si="10"/>
        <v>42033</v>
      </c>
      <c r="O157" s="6">
        <f t="shared" si="10"/>
        <v>42369</v>
      </c>
      <c r="P157" s="4">
        <f t="shared" si="11"/>
        <v>336</v>
      </c>
      <c r="Q157" s="4" t="s">
        <v>595</v>
      </c>
      <c r="R157" s="4" t="s">
        <v>43</v>
      </c>
      <c r="S157" s="4">
        <v>113700</v>
      </c>
      <c r="T157" s="4" t="s">
        <v>24</v>
      </c>
      <c r="U157" s="4" t="s">
        <v>646</v>
      </c>
    </row>
    <row r="158" spans="1:21">
      <c r="A158" s="4" t="s">
        <v>54</v>
      </c>
      <c r="B158" s="4" t="s">
        <v>55</v>
      </c>
      <c r="C158" s="4" t="s">
        <v>647</v>
      </c>
      <c r="D158" s="4">
        <v>20651</v>
      </c>
      <c r="E158" s="4" t="s">
        <v>648</v>
      </c>
      <c r="F158" s="4" t="s">
        <v>649</v>
      </c>
      <c r="G158" s="4" t="str">
        <f t="shared" si="8"/>
        <v>104</v>
      </c>
      <c r="H158" s="4" t="s">
        <v>21</v>
      </c>
      <c r="I158" s="4">
        <v>1000000</v>
      </c>
      <c r="J158" s="4">
        <v>1040101</v>
      </c>
      <c r="K158" s="5">
        <v>1050630</v>
      </c>
      <c r="L158" s="6" t="str">
        <f t="shared" si="9"/>
        <v>20150101</v>
      </c>
      <c r="M158" s="6" t="str">
        <f t="shared" si="9"/>
        <v>20160630</v>
      </c>
      <c r="N158" s="6">
        <f t="shared" si="10"/>
        <v>42005</v>
      </c>
      <c r="O158" s="6">
        <f t="shared" si="10"/>
        <v>42551</v>
      </c>
      <c r="P158" s="4">
        <f t="shared" si="11"/>
        <v>546</v>
      </c>
      <c r="Q158" s="4" t="s">
        <v>650</v>
      </c>
      <c r="R158" s="4" t="s">
        <v>23</v>
      </c>
      <c r="S158" s="4">
        <v>200000</v>
      </c>
      <c r="T158" s="4" t="s">
        <v>24</v>
      </c>
      <c r="U158" s="4" t="s">
        <v>651</v>
      </c>
    </row>
    <row r="159" spans="1:21">
      <c r="A159" s="4" t="s">
        <v>48</v>
      </c>
      <c r="B159" s="4" t="s">
        <v>71</v>
      </c>
      <c r="C159" s="4" t="s">
        <v>652</v>
      </c>
      <c r="D159" s="4">
        <v>20311</v>
      </c>
      <c r="E159" s="4" t="s">
        <v>71</v>
      </c>
      <c r="F159" s="4" t="s">
        <v>653</v>
      </c>
      <c r="G159" s="4" t="str">
        <f t="shared" si="8"/>
        <v>104</v>
      </c>
      <c r="H159" s="4" t="s">
        <v>317</v>
      </c>
      <c r="I159" s="4">
        <v>932550</v>
      </c>
      <c r="J159" s="4">
        <v>1040201</v>
      </c>
      <c r="K159" s="5">
        <v>1041231</v>
      </c>
      <c r="L159" s="6" t="str">
        <f t="shared" si="9"/>
        <v>20150201</v>
      </c>
      <c r="M159" s="6" t="str">
        <f t="shared" si="9"/>
        <v>20151231</v>
      </c>
      <c r="N159" s="6">
        <f t="shared" si="10"/>
        <v>42036</v>
      </c>
      <c r="O159" s="6">
        <f t="shared" si="10"/>
        <v>42369</v>
      </c>
      <c r="P159" s="4">
        <f t="shared" si="11"/>
        <v>333</v>
      </c>
      <c r="Q159" s="4" t="s">
        <v>654</v>
      </c>
      <c r="R159" s="4" t="s">
        <v>514</v>
      </c>
      <c r="S159" s="4">
        <v>69876</v>
      </c>
      <c r="T159" s="4" t="s">
        <v>24</v>
      </c>
      <c r="U159" s="4" t="s">
        <v>655</v>
      </c>
    </row>
    <row r="160" spans="1:21">
      <c r="A160" s="4" t="s">
        <v>17</v>
      </c>
      <c r="B160" s="4" t="s">
        <v>26</v>
      </c>
      <c r="C160" s="4" t="s">
        <v>656</v>
      </c>
      <c r="D160" s="4" t="s">
        <v>28</v>
      </c>
      <c r="E160" s="4" t="s">
        <v>26</v>
      </c>
      <c r="F160" s="4" t="s">
        <v>657</v>
      </c>
      <c r="G160" s="4" t="str">
        <f t="shared" si="8"/>
        <v>104</v>
      </c>
      <c r="H160" s="4" t="s">
        <v>317</v>
      </c>
      <c r="I160" s="4">
        <v>1320000</v>
      </c>
      <c r="J160" s="4">
        <v>1040105</v>
      </c>
      <c r="K160" s="5">
        <v>1041205</v>
      </c>
      <c r="L160" s="6" t="str">
        <f t="shared" si="9"/>
        <v>20150105</v>
      </c>
      <c r="M160" s="6" t="str">
        <f t="shared" si="9"/>
        <v>20151205</v>
      </c>
      <c r="N160" s="6">
        <f t="shared" si="10"/>
        <v>42009</v>
      </c>
      <c r="O160" s="6">
        <f t="shared" si="10"/>
        <v>42343</v>
      </c>
      <c r="P160" s="4">
        <f t="shared" si="11"/>
        <v>334</v>
      </c>
      <c r="Q160" s="4" t="s">
        <v>560</v>
      </c>
      <c r="R160" s="4" t="s">
        <v>123</v>
      </c>
      <c r="S160" s="4">
        <v>135143</v>
      </c>
      <c r="T160" s="4" t="s">
        <v>24</v>
      </c>
      <c r="U160" s="4" t="s">
        <v>658</v>
      </c>
    </row>
    <row r="161" spans="1:21">
      <c r="A161" s="4" t="s">
        <v>48</v>
      </c>
      <c r="B161" s="4" t="s">
        <v>345</v>
      </c>
      <c r="C161" s="4" t="s">
        <v>659</v>
      </c>
      <c r="D161" s="4">
        <v>23303</v>
      </c>
      <c r="E161" s="4" t="s">
        <v>660</v>
      </c>
      <c r="F161" s="4" t="s">
        <v>661</v>
      </c>
      <c r="G161" s="4" t="str">
        <f t="shared" si="8"/>
        <v>104</v>
      </c>
      <c r="H161" s="4" t="s">
        <v>35</v>
      </c>
      <c r="I161" s="4">
        <v>2410000</v>
      </c>
      <c r="J161" s="4">
        <v>1040131</v>
      </c>
      <c r="K161" s="5">
        <v>1041215</v>
      </c>
      <c r="L161" s="6" t="str">
        <f t="shared" si="9"/>
        <v>20150131</v>
      </c>
      <c r="M161" s="6" t="str">
        <f t="shared" si="9"/>
        <v>20151215</v>
      </c>
      <c r="N161" s="6">
        <f t="shared" si="10"/>
        <v>42035</v>
      </c>
      <c r="O161" s="6">
        <f t="shared" si="10"/>
        <v>42353</v>
      </c>
      <c r="P161" s="4">
        <f t="shared" si="11"/>
        <v>318</v>
      </c>
      <c r="Q161" s="4" t="s">
        <v>599</v>
      </c>
      <c r="R161" s="4" t="s">
        <v>43</v>
      </c>
      <c r="S161" s="4">
        <v>241000</v>
      </c>
      <c r="T161" s="4" t="s">
        <v>24</v>
      </c>
      <c r="U161" s="4" t="s">
        <v>662</v>
      </c>
    </row>
    <row r="162" spans="1:21">
      <c r="A162" s="4" t="s">
        <v>48</v>
      </c>
      <c r="B162" s="4" t="s">
        <v>49</v>
      </c>
      <c r="C162" s="4" t="s">
        <v>663</v>
      </c>
      <c r="D162" s="4">
        <v>20321</v>
      </c>
      <c r="E162" s="4" t="s">
        <v>49</v>
      </c>
      <c r="F162" s="4" t="s">
        <v>664</v>
      </c>
      <c r="G162" s="4" t="str">
        <f t="shared" si="8"/>
        <v>104</v>
      </c>
      <c r="H162" s="4" t="s">
        <v>35</v>
      </c>
      <c r="I162" s="4">
        <v>13200000</v>
      </c>
      <c r="J162" s="4">
        <v>1040213</v>
      </c>
      <c r="K162" s="5">
        <v>1051231</v>
      </c>
      <c r="L162" s="6" t="str">
        <f t="shared" si="9"/>
        <v>20150213</v>
      </c>
      <c r="M162" s="6" t="str">
        <f t="shared" si="9"/>
        <v>20161231</v>
      </c>
      <c r="N162" s="6">
        <f t="shared" si="10"/>
        <v>42048</v>
      </c>
      <c r="O162" s="6">
        <f t="shared" si="10"/>
        <v>42735</v>
      </c>
      <c r="P162" s="4">
        <f t="shared" si="11"/>
        <v>687</v>
      </c>
      <c r="Q162" s="4" t="s">
        <v>380</v>
      </c>
      <c r="R162" s="4" t="s">
        <v>43</v>
      </c>
      <c r="S162" s="4">
        <v>1142857</v>
      </c>
      <c r="T162" s="4" t="s">
        <v>24</v>
      </c>
      <c r="U162" s="4" t="s">
        <v>665</v>
      </c>
    </row>
    <row r="163" spans="1:21">
      <c r="A163" s="4" t="s">
        <v>48</v>
      </c>
      <c r="B163" s="4" t="s">
        <v>485</v>
      </c>
      <c r="C163" s="4" t="s">
        <v>666</v>
      </c>
      <c r="D163" s="4" t="s">
        <v>487</v>
      </c>
      <c r="E163" s="4" t="s">
        <v>488</v>
      </c>
      <c r="F163" s="4" t="s">
        <v>667</v>
      </c>
      <c r="G163" s="4" t="str">
        <f t="shared" si="8"/>
        <v>104</v>
      </c>
      <c r="H163" s="4" t="s">
        <v>21</v>
      </c>
      <c r="I163" s="4">
        <v>90000</v>
      </c>
      <c r="J163" s="4">
        <v>1040301</v>
      </c>
      <c r="K163" s="5">
        <v>1041231</v>
      </c>
      <c r="L163" s="6" t="str">
        <f t="shared" si="9"/>
        <v>20150301</v>
      </c>
      <c r="M163" s="6" t="str">
        <f t="shared" si="9"/>
        <v>20151231</v>
      </c>
      <c r="N163" s="6">
        <f t="shared" si="10"/>
        <v>42064</v>
      </c>
      <c r="O163" s="6">
        <f t="shared" si="10"/>
        <v>42369</v>
      </c>
      <c r="P163" s="4">
        <f t="shared" si="11"/>
        <v>305</v>
      </c>
      <c r="Q163" s="4" t="s">
        <v>668</v>
      </c>
      <c r="R163" s="4" t="s">
        <v>23</v>
      </c>
      <c r="S163" s="4">
        <v>13714</v>
      </c>
      <c r="T163" s="4" t="s">
        <v>450</v>
      </c>
      <c r="U163" s="4" t="s">
        <v>669</v>
      </c>
    </row>
    <row r="164" spans="1:21">
      <c r="A164" s="4" t="s">
        <v>54</v>
      </c>
      <c r="B164" s="4" t="s">
        <v>66</v>
      </c>
      <c r="C164" s="4" t="s">
        <v>670</v>
      </c>
      <c r="D164" s="4">
        <v>21916</v>
      </c>
      <c r="E164" s="4" t="s">
        <v>66</v>
      </c>
      <c r="F164" s="4" t="s">
        <v>671</v>
      </c>
      <c r="G164" s="4" t="str">
        <f t="shared" si="8"/>
        <v>104</v>
      </c>
      <c r="H164" s="4" t="s">
        <v>35</v>
      </c>
      <c r="I164" s="4">
        <v>1950000</v>
      </c>
      <c r="J164" s="4">
        <v>1040210</v>
      </c>
      <c r="K164" s="5">
        <v>1041231</v>
      </c>
      <c r="L164" s="6" t="str">
        <f t="shared" si="9"/>
        <v>20150210</v>
      </c>
      <c r="M164" s="6" t="str">
        <f t="shared" si="9"/>
        <v>20151231</v>
      </c>
      <c r="N164" s="6">
        <f t="shared" si="10"/>
        <v>42045</v>
      </c>
      <c r="O164" s="6">
        <f t="shared" si="10"/>
        <v>42369</v>
      </c>
      <c r="P164" s="4">
        <f t="shared" si="11"/>
        <v>324</v>
      </c>
      <c r="Q164" s="4" t="s">
        <v>672</v>
      </c>
      <c r="R164" s="4" t="s">
        <v>43</v>
      </c>
      <c r="S164" s="4">
        <v>177273</v>
      </c>
      <c r="T164" s="4" t="s">
        <v>24</v>
      </c>
      <c r="U164" s="4" t="s">
        <v>673</v>
      </c>
    </row>
    <row r="165" spans="1:21">
      <c r="A165" s="4" t="s">
        <v>48</v>
      </c>
      <c r="B165" s="4" t="s">
        <v>90</v>
      </c>
      <c r="C165" s="4" t="s">
        <v>674</v>
      </c>
      <c r="D165" s="4">
        <v>20318</v>
      </c>
      <c r="E165" s="4" t="s">
        <v>90</v>
      </c>
      <c r="F165" s="4" t="s">
        <v>675</v>
      </c>
      <c r="G165" s="4" t="str">
        <f t="shared" si="8"/>
        <v>104</v>
      </c>
      <c r="H165" s="4" t="s">
        <v>21</v>
      </c>
      <c r="I165" s="4">
        <v>520000</v>
      </c>
      <c r="J165" s="4">
        <v>1040213</v>
      </c>
      <c r="K165" s="5">
        <v>1041231</v>
      </c>
      <c r="L165" s="6" t="str">
        <f t="shared" si="9"/>
        <v>20150213</v>
      </c>
      <c r="M165" s="6" t="str">
        <f t="shared" si="9"/>
        <v>20151231</v>
      </c>
      <c r="N165" s="6">
        <f t="shared" si="10"/>
        <v>42048</v>
      </c>
      <c r="O165" s="6">
        <f t="shared" si="10"/>
        <v>42369</v>
      </c>
      <c r="P165" s="4">
        <f t="shared" si="11"/>
        <v>321</v>
      </c>
      <c r="Q165" s="4" t="s">
        <v>164</v>
      </c>
      <c r="R165" s="4" t="s">
        <v>43</v>
      </c>
      <c r="S165" s="4">
        <v>47273</v>
      </c>
      <c r="T165" s="4" t="s">
        <v>24</v>
      </c>
      <c r="U165" s="4" t="s">
        <v>676</v>
      </c>
    </row>
    <row r="166" spans="1:21">
      <c r="A166" s="4" t="s">
        <v>48</v>
      </c>
      <c r="B166" s="4" t="s">
        <v>125</v>
      </c>
      <c r="C166" s="4" t="s">
        <v>126</v>
      </c>
      <c r="D166" s="4">
        <v>21912</v>
      </c>
      <c r="E166" s="4" t="s">
        <v>125</v>
      </c>
      <c r="F166" s="4" t="s">
        <v>677</v>
      </c>
      <c r="G166" s="4" t="str">
        <f t="shared" si="8"/>
        <v>104</v>
      </c>
      <c r="H166" s="4" t="s">
        <v>21</v>
      </c>
      <c r="I166" s="4">
        <v>610000</v>
      </c>
      <c r="J166" s="4">
        <v>1040212</v>
      </c>
      <c r="K166" s="5">
        <v>1051231</v>
      </c>
      <c r="L166" s="6" t="str">
        <f t="shared" si="9"/>
        <v>20150212</v>
      </c>
      <c r="M166" s="6" t="str">
        <f t="shared" si="9"/>
        <v>20161231</v>
      </c>
      <c r="N166" s="6">
        <f t="shared" si="10"/>
        <v>42047</v>
      </c>
      <c r="O166" s="6">
        <f t="shared" si="10"/>
        <v>42735</v>
      </c>
      <c r="P166" s="4">
        <f t="shared" si="11"/>
        <v>688</v>
      </c>
      <c r="Q166" s="4" t="s">
        <v>678</v>
      </c>
      <c r="R166" s="4" t="s">
        <v>23</v>
      </c>
      <c r="S166" s="4">
        <v>92952</v>
      </c>
      <c r="T166" s="4" t="s">
        <v>24</v>
      </c>
      <c r="U166" s="4" t="s">
        <v>679</v>
      </c>
    </row>
    <row r="167" spans="1:21">
      <c r="A167" s="4" t="s">
        <v>48</v>
      </c>
      <c r="B167" s="4" t="s">
        <v>83</v>
      </c>
      <c r="C167" s="4" t="s">
        <v>680</v>
      </c>
      <c r="D167" s="4" t="s">
        <v>85</v>
      </c>
      <c r="E167" s="4" t="s">
        <v>86</v>
      </c>
      <c r="F167" s="4" t="s">
        <v>681</v>
      </c>
      <c r="G167" s="4" t="str">
        <f t="shared" si="8"/>
        <v>104</v>
      </c>
      <c r="H167" s="4" t="s">
        <v>21</v>
      </c>
      <c r="I167" s="4">
        <v>4800000</v>
      </c>
      <c r="J167" s="4">
        <v>1040425</v>
      </c>
      <c r="K167" s="5">
        <v>1060227</v>
      </c>
      <c r="L167" s="6" t="str">
        <f t="shared" si="9"/>
        <v>20150425</v>
      </c>
      <c r="M167" s="6" t="str">
        <f t="shared" si="9"/>
        <v>20170227</v>
      </c>
      <c r="N167" s="6">
        <f t="shared" si="10"/>
        <v>42119</v>
      </c>
      <c r="O167" s="6">
        <f t="shared" si="10"/>
        <v>42793</v>
      </c>
      <c r="P167" s="4">
        <f t="shared" si="11"/>
        <v>674</v>
      </c>
      <c r="Q167" s="4" t="s">
        <v>682</v>
      </c>
      <c r="R167" s="4" t="s">
        <v>43</v>
      </c>
      <c r="S167" s="4">
        <v>704000</v>
      </c>
      <c r="T167" s="4" t="s">
        <v>24</v>
      </c>
      <c r="U167" s="4" t="s">
        <v>683</v>
      </c>
    </row>
    <row r="168" spans="1:21">
      <c r="A168" s="4" t="s">
        <v>17</v>
      </c>
      <c r="B168" s="4" t="s">
        <v>641</v>
      </c>
      <c r="C168" s="4" t="s">
        <v>684</v>
      </c>
      <c r="D168" s="4">
        <v>228</v>
      </c>
      <c r="E168" s="4" t="s">
        <v>641</v>
      </c>
      <c r="F168" s="4" t="s">
        <v>685</v>
      </c>
      <c r="G168" s="4" t="str">
        <f t="shared" si="8"/>
        <v>103</v>
      </c>
      <c r="H168" s="4" t="s">
        <v>21</v>
      </c>
      <c r="I168" s="4">
        <v>611012</v>
      </c>
      <c r="J168" s="4">
        <v>1030822</v>
      </c>
      <c r="K168" s="5">
        <v>1040331</v>
      </c>
      <c r="L168" s="6" t="str">
        <f t="shared" si="9"/>
        <v>20140822</v>
      </c>
      <c r="M168" s="6" t="str">
        <f t="shared" si="9"/>
        <v>20150331</v>
      </c>
      <c r="N168" s="6">
        <f t="shared" si="10"/>
        <v>41873</v>
      </c>
      <c r="O168" s="6">
        <f t="shared" si="10"/>
        <v>42094</v>
      </c>
      <c r="P168" s="4">
        <f t="shared" si="11"/>
        <v>221</v>
      </c>
      <c r="Q168" s="4" t="s">
        <v>686</v>
      </c>
      <c r="R168" s="4" t="s">
        <v>23</v>
      </c>
      <c r="S168" s="4">
        <v>93107</v>
      </c>
      <c r="T168" s="4" t="s">
        <v>242</v>
      </c>
      <c r="U168" s="4" t="s">
        <v>687</v>
      </c>
    </row>
    <row r="169" spans="1:21">
      <c r="A169" s="4" t="s">
        <v>48</v>
      </c>
      <c r="B169" s="4" t="s">
        <v>71</v>
      </c>
      <c r="C169" s="4" t="s">
        <v>606</v>
      </c>
      <c r="D169" s="4">
        <v>20683</v>
      </c>
      <c r="E169" s="4" t="s">
        <v>263</v>
      </c>
      <c r="F169" s="4" t="s">
        <v>688</v>
      </c>
      <c r="G169" s="4" t="str">
        <f t="shared" si="8"/>
        <v>104</v>
      </c>
      <c r="H169" s="4" t="s">
        <v>35</v>
      </c>
      <c r="I169" s="4">
        <v>15650000</v>
      </c>
      <c r="J169" s="4">
        <v>1040207</v>
      </c>
      <c r="K169" s="5">
        <v>1041215</v>
      </c>
      <c r="L169" s="6" t="str">
        <f t="shared" si="9"/>
        <v>20150207</v>
      </c>
      <c r="M169" s="6" t="str">
        <f t="shared" si="9"/>
        <v>20151215</v>
      </c>
      <c r="N169" s="6">
        <f t="shared" si="10"/>
        <v>42042</v>
      </c>
      <c r="O169" s="6">
        <f t="shared" si="10"/>
        <v>42353</v>
      </c>
      <c r="P169" s="4">
        <f t="shared" si="11"/>
        <v>311</v>
      </c>
      <c r="Q169" s="4" t="s">
        <v>599</v>
      </c>
      <c r="R169" s="4" t="s">
        <v>43</v>
      </c>
      <c r="S169" s="4">
        <v>1422000</v>
      </c>
      <c r="T169" s="4" t="s">
        <v>24</v>
      </c>
      <c r="U169" s="4" t="s">
        <v>689</v>
      </c>
    </row>
    <row r="170" spans="1:21">
      <c r="A170" s="4" t="s">
        <v>48</v>
      </c>
      <c r="B170" s="4" t="s">
        <v>32</v>
      </c>
      <c r="C170" s="4" t="s">
        <v>690</v>
      </c>
      <c r="D170" s="4">
        <v>22005</v>
      </c>
      <c r="E170" s="4" t="s">
        <v>32</v>
      </c>
      <c r="F170" s="4" t="s">
        <v>691</v>
      </c>
      <c r="G170" s="4" t="str">
        <f t="shared" si="8"/>
        <v>104</v>
      </c>
      <c r="H170" s="4" t="s">
        <v>21</v>
      </c>
      <c r="I170" s="4">
        <v>200000</v>
      </c>
      <c r="J170" s="4">
        <v>1030815</v>
      </c>
      <c r="K170" s="5">
        <v>1040415</v>
      </c>
      <c r="L170" s="6" t="str">
        <f t="shared" si="9"/>
        <v>20140815</v>
      </c>
      <c r="M170" s="6" t="str">
        <f t="shared" si="9"/>
        <v>20150415</v>
      </c>
      <c r="N170" s="6">
        <f t="shared" si="10"/>
        <v>41866</v>
      </c>
      <c r="O170" s="6">
        <f t="shared" si="10"/>
        <v>42109</v>
      </c>
      <c r="P170" s="4">
        <f t="shared" si="11"/>
        <v>243</v>
      </c>
      <c r="Q170" s="4" t="s">
        <v>122</v>
      </c>
      <c r="R170" s="4" t="s">
        <v>123</v>
      </c>
      <c r="S170" s="4">
        <v>30476</v>
      </c>
      <c r="T170" s="4" t="s">
        <v>24</v>
      </c>
      <c r="U170" s="4" t="s">
        <v>692</v>
      </c>
    </row>
    <row r="171" spans="1:21">
      <c r="A171" s="4" t="s">
        <v>21</v>
      </c>
      <c r="B171" s="4" t="s">
        <v>693</v>
      </c>
      <c r="C171" s="4" t="s">
        <v>694</v>
      </c>
      <c r="D171" s="4">
        <v>233</v>
      </c>
      <c r="E171" s="4" t="s">
        <v>166</v>
      </c>
      <c r="F171" s="4" t="s">
        <v>695</v>
      </c>
      <c r="G171" s="4" t="str">
        <f t="shared" si="8"/>
        <v>104</v>
      </c>
      <c r="H171" s="4" t="s">
        <v>21</v>
      </c>
      <c r="I171" s="4">
        <v>315000</v>
      </c>
      <c r="J171" s="4">
        <v>1031001</v>
      </c>
      <c r="K171" s="5">
        <v>1050930</v>
      </c>
      <c r="L171" s="6" t="str">
        <f t="shared" si="9"/>
        <v>20141001</v>
      </c>
      <c r="M171" s="6" t="str">
        <f t="shared" si="9"/>
        <v>20160930</v>
      </c>
      <c r="N171" s="6">
        <f t="shared" si="10"/>
        <v>41913</v>
      </c>
      <c r="O171" s="6">
        <f t="shared" si="10"/>
        <v>42643</v>
      </c>
      <c r="P171" s="4">
        <f t="shared" si="11"/>
        <v>730</v>
      </c>
      <c r="Q171" s="4" t="s">
        <v>696</v>
      </c>
      <c r="R171" s="4" t="s">
        <v>23</v>
      </c>
      <c r="S171" s="4">
        <v>48000</v>
      </c>
      <c r="T171" s="4" t="s">
        <v>24</v>
      </c>
      <c r="U171" s="4" t="s">
        <v>697</v>
      </c>
    </row>
    <row r="172" spans="1:21">
      <c r="A172" s="4" t="s">
        <v>54</v>
      </c>
      <c r="B172" s="4" t="s">
        <v>66</v>
      </c>
      <c r="C172" s="4" t="s">
        <v>698</v>
      </c>
      <c r="D172" s="4">
        <v>21916</v>
      </c>
      <c r="E172" s="4" t="s">
        <v>66</v>
      </c>
      <c r="F172" s="4" t="s">
        <v>699</v>
      </c>
      <c r="G172" s="4" t="str">
        <f t="shared" si="8"/>
        <v>104</v>
      </c>
      <c r="H172" s="4" t="s">
        <v>99</v>
      </c>
      <c r="I172" s="4">
        <v>0</v>
      </c>
      <c r="J172" s="4">
        <v>1040216</v>
      </c>
      <c r="K172" s="5">
        <v>1041231</v>
      </c>
      <c r="L172" s="6" t="str">
        <f t="shared" si="9"/>
        <v>20150216</v>
      </c>
      <c r="M172" s="6" t="str">
        <f t="shared" si="9"/>
        <v>20151231</v>
      </c>
      <c r="N172" s="6">
        <f t="shared" si="10"/>
        <v>42051</v>
      </c>
      <c r="O172" s="6">
        <f t="shared" si="10"/>
        <v>42369</v>
      </c>
      <c r="P172" s="4">
        <f t="shared" si="11"/>
        <v>318</v>
      </c>
      <c r="Q172" s="4" t="s">
        <v>100</v>
      </c>
      <c r="R172" s="4" t="s">
        <v>100</v>
      </c>
      <c r="S172" s="4">
        <v>11400</v>
      </c>
      <c r="T172" s="4" t="s">
        <v>24</v>
      </c>
      <c r="U172" s="4" t="s">
        <v>700</v>
      </c>
    </row>
    <row r="173" spans="1:21">
      <c r="A173" s="4" t="s">
        <v>54</v>
      </c>
      <c r="B173" s="4" t="s">
        <v>66</v>
      </c>
      <c r="C173" s="4" t="s">
        <v>698</v>
      </c>
      <c r="D173" s="4">
        <v>21916</v>
      </c>
      <c r="E173" s="4" t="s">
        <v>66</v>
      </c>
      <c r="F173" s="4" t="s">
        <v>701</v>
      </c>
      <c r="G173" s="4" t="str">
        <f t="shared" si="8"/>
        <v>104</v>
      </c>
      <c r="H173" s="4" t="s">
        <v>99</v>
      </c>
      <c r="I173" s="4">
        <v>0</v>
      </c>
      <c r="J173" s="4">
        <v>1040216</v>
      </c>
      <c r="K173" s="5">
        <v>1041231</v>
      </c>
      <c r="L173" s="6" t="str">
        <f t="shared" si="9"/>
        <v>20150216</v>
      </c>
      <c r="M173" s="6" t="str">
        <f t="shared" si="9"/>
        <v>20151231</v>
      </c>
      <c r="N173" s="6">
        <f t="shared" si="10"/>
        <v>42051</v>
      </c>
      <c r="O173" s="6">
        <f t="shared" si="10"/>
        <v>42369</v>
      </c>
      <c r="P173" s="4">
        <f t="shared" si="11"/>
        <v>318</v>
      </c>
      <c r="Q173" s="4" t="s">
        <v>100</v>
      </c>
      <c r="R173" s="4" t="s">
        <v>100</v>
      </c>
      <c r="S173" s="4">
        <v>0</v>
      </c>
      <c r="T173" s="4" t="s">
        <v>24</v>
      </c>
      <c r="U173" s="4" t="s">
        <v>700</v>
      </c>
    </row>
    <row r="174" spans="1:21">
      <c r="A174" s="4" t="s">
        <v>54</v>
      </c>
      <c r="B174" s="4" t="s">
        <v>55</v>
      </c>
      <c r="C174" s="4" t="s">
        <v>647</v>
      </c>
      <c r="D174" s="4">
        <v>20651</v>
      </c>
      <c r="E174" s="4" t="s">
        <v>648</v>
      </c>
      <c r="F174" s="4" t="s">
        <v>702</v>
      </c>
      <c r="G174" s="4" t="str">
        <f t="shared" si="8"/>
        <v>104</v>
      </c>
      <c r="H174" s="4" t="s">
        <v>21</v>
      </c>
      <c r="I174" s="4">
        <v>200000</v>
      </c>
      <c r="J174" s="4">
        <v>1040301</v>
      </c>
      <c r="K174" s="5">
        <v>1040630</v>
      </c>
      <c r="L174" s="6" t="str">
        <f t="shared" si="9"/>
        <v>20150301</v>
      </c>
      <c r="M174" s="6" t="str">
        <f t="shared" si="9"/>
        <v>20150630</v>
      </c>
      <c r="N174" s="6">
        <f t="shared" si="10"/>
        <v>42064</v>
      </c>
      <c r="O174" s="6">
        <f t="shared" si="10"/>
        <v>42185</v>
      </c>
      <c r="P174" s="4">
        <f t="shared" si="11"/>
        <v>121</v>
      </c>
      <c r="Q174" s="4" t="s">
        <v>122</v>
      </c>
      <c r="R174" s="4" t="s">
        <v>123</v>
      </c>
      <c r="S174" s="4">
        <v>30476</v>
      </c>
      <c r="T174" s="4" t="s">
        <v>24</v>
      </c>
      <c r="U174" s="4" t="s">
        <v>703</v>
      </c>
    </row>
    <row r="175" spans="1:21">
      <c r="A175" s="4" t="s">
        <v>48</v>
      </c>
      <c r="B175" s="4" t="s">
        <v>704</v>
      </c>
      <c r="C175" s="4" t="s">
        <v>705</v>
      </c>
      <c r="D175" s="4" t="s">
        <v>706</v>
      </c>
      <c r="E175" s="4" t="s">
        <v>704</v>
      </c>
      <c r="F175" s="4" t="s">
        <v>707</v>
      </c>
      <c r="G175" s="4" t="str">
        <f t="shared" si="8"/>
        <v>103</v>
      </c>
      <c r="H175" s="4" t="s">
        <v>21</v>
      </c>
      <c r="I175" s="4">
        <v>400000</v>
      </c>
      <c r="J175" s="4">
        <v>1031101</v>
      </c>
      <c r="K175" s="5">
        <v>1040430</v>
      </c>
      <c r="L175" s="6" t="str">
        <f t="shared" si="9"/>
        <v>20141101</v>
      </c>
      <c r="M175" s="6" t="str">
        <f t="shared" si="9"/>
        <v>20150430</v>
      </c>
      <c r="N175" s="6">
        <f t="shared" si="10"/>
        <v>41944</v>
      </c>
      <c r="O175" s="6">
        <f t="shared" si="10"/>
        <v>42124</v>
      </c>
      <c r="P175" s="4">
        <f t="shared" si="11"/>
        <v>180</v>
      </c>
      <c r="Q175" s="4" t="s">
        <v>708</v>
      </c>
      <c r="R175" s="4" t="s">
        <v>23</v>
      </c>
      <c r="S175" s="4">
        <v>60952</v>
      </c>
      <c r="T175" s="4" t="s">
        <v>24</v>
      </c>
      <c r="U175" s="4" t="s">
        <v>709</v>
      </c>
    </row>
    <row r="176" spans="1:21">
      <c r="A176" s="4" t="s">
        <v>48</v>
      </c>
      <c r="B176" s="4" t="s">
        <v>360</v>
      </c>
      <c r="C176" s="4" t="s">
        <v>710</v>
      </c>
      <c r="D176" s="4" t="s">
        <v>711</v>
      </c>
      <c r="E176" s="4" t="s">
        <v>712</v>
      </c>
      <c r="F176" s="4" t="s">
        <v>713</v>
      </c>
      <c r="G176" s="4" t="str">
        <f t="shared" si="8"/>
        <v>104</v>
      </c>
      <c r="H176" s="4" t="s">
        <v>35</v>
      </c>
      <c r="I176" s="4">
        <v>1170000</v>
      </c>
      <c r="J176" s="4">
        <v>1040211</v>
      </c>
      <c r="K176" s="5">
        <v>1041231</v>
      </c>
      <c r="L176" s="6" t="str">
        <f t="shared" si="9"/>
        <v>20150211</v>
      </c>
      <c r="M176" s="6" t="str">
        <f t="shared" si="9"/>
        <v>20151231</v>
      </c>
      <c r="N176" s="6">
        <f t="shared" si="10"/>
        <v>42046</v>
      </c>
      <c r="O176" s="6">
        <f t="shared" si="10"/>
        <v>42369</v>
      </c>
      <c r="P176" s="4">
        <f t="shared" si="11"/>
        <v>323</v>
      </c>
      <c r="Q176" s="4" t="s">
        <v>714</v>
      </c>
      <c r="R176" s="4" t="s">
        <v>43</v>
      </c>
      <c r="S176" s="4">
        <v>58500</v>
      </c>
      <c r="T176" s="4" t="s">
        <v>24</v>
      </c>
      <c r="U176" s="4" t="s">
        <v>715</v>
      </c>
    </row>
    <row r="177" spans="1:21">
      <c r="A177" s="4" t="s">
        <v>48</v>
      </c>
      <c r="B177" s="4" t="s">
        <v>355</v>
      </c>
      <c r="C177" s="4" t="s">
        <v>356</v>
      </c>
      <c r="D177" s="4">
        <v>20683</v>
      </c>
      <c r="E177" s="4" t="s">
        <v>263</v>
      </c>
      <c r="F177" s="4" t="s">
        <v>716</v>
      </c>
      <c r="G177" s="4" t="str">
        <f t="shared" si="8"/>
        <v>104</v>
      </c>
      <c r="H177" s="4" t="s">
        <v>35</v>
      </c>
      <c r="I177" s="4">
        <v>1300000</v>
      </c>
      <c r="J177" s="4">
        <v>1040211</v>
      </c>
      <c r="K177" s="5">
        <v>1041231</v>
      </c>
      <c r="L177" s="6" t="str">
        <f t="shared" si="9"/>
        <v>20150211</v>
      </c>
      <c r="M177" s="6" t="str">
        <f t="shared" si="9"/>
        <v>20151231</v>
      </c>
      <c r="N177" s="6">
        <f t="shared" si="10"/>
        <v>42046</v>
      </c>
      <c r="O177" s="6">
        <f t="shared" si="10"/>
        <v>42369</v>
      </c>
      <c r="P177" s="4">
        <f t="shared" si="11"/>
        <v>323</v>
      </c>
      <c r="Q177" s="4" t="s">
        <v>714</v>
      </c>
      <c r="R177" s="4" t="s">
        <v>43</v>
      </c>
      <c r="S177" s="4">
        <v>61900</v>
      </c>
      <c r="T177" s="4" t="s">
        <v>24</v>
      </c>
      <c r="U177" s="4" t="s">
        <v>717</v>
      </c>
    </row>
    <row r="178" spans="1:21">
      <c r="A178" s="4" t="s">
        <v>17</v>
      </c>
      <c r="B178" s="4" t="s">
        <v>26</v>
      </c>
      <c r="C178" s="4" t="s">
        <v>558</v>
      </c>
      <c r="D178" s="4" t="s">
        <v>28</v>
      </c>
      <c r="E178" s="4" t="s">
        <v>26</v>
      </c>
      <c r="F178" s="4" t="s">
        <v>718</v>
      </c>
      <c r="G178" s="4" t="str">
        <f t="shared" si="8"/>
        <v>104</v>
      </c>
      <c r="H178" s="4" t="s">
        <v>21</v>
      </c>
      <c r="I178" s="4">
        <v>383250</v>
      </c>
      <c r="J178" s="4">
        <v>1040101</v>
      </c>
      <c r="K178" s="5">
        <v>1060201</v>
      </c>
      <c r="L178" s="6" t="str">
        <f t="shared" si="9"/>
        <v>20150101</v>
      </c>
      <c r="M178" s="6" t="str">
        <f t="shared" si="9"/>
        <v>20170201</v>
      </c>
      <c r="N178" s="6">
        <f t="shared" si="10"/>
        <v>42005</v>
      </c>
      <c r="O178" s="6">
        <f t="shared" si="10"/>
        <v>42767</v>
      </c>
      <c r="P178" s="4">
        <f t="shared" si="11"/>
        <v>762</v>
      </c>
      <c r="Q178" s="4" t="s">
        <v>719</v>
      </c>
      <c r="R178" s="4" t="s">
        <v>23</v>
      </c>
      <c r="S178" s="4">
        <v>58400</v>
      </c>
      <c r="T178" s="4" t="s">
        <v>24</v>
      </c>
      <c r="U178" s="4" t="s">
        <v>720</v>
      </c>
    </row>
    <row r="179" spans="1:21">
      <c r="A179" s="4" t="s">
        <v>48</v>
      </c>
      <c r="B179" s="4" t="s">
        <v>71</v>
      </c>
      <c r="C179" s="4" t="s">
        <v>721</v>
      </c>
      <c r="D179" s="4">
        <v>20657</v>
      </c>
      <c r="E179" s="4" t="s">
        <v>378</v>
      </c>
      <c r="F179" s="4" t="s">
        <v>722</v>
      </c>
      <c r="G179" s="4" t="str">
        <f t="shared" si="8"/>
        <v>104</v>
      </c>
      <c r="H179" s="4" t="s">
        <v>35</v>
      </c>
      <c r="I179" s="4">
        <v>3810000</v>
      </c>
      <c r="J179" s="4">
        <v>1040210</v>
      </c>
      <c r="K179" s="5">
        <v>1041215</v>
      </c>
      <c r="L179" s="6" t="str">
        <f t="shared" si="9"/>
        <v>20150210</v>
      </c>
      <c r="M179" s="6" t="str">
        <f t="shared" si="9"/>
        <v>20151215</v>
      </c>
      <c r="N179" s="6">
        <f t="shared" si="10"/>
        <v>42045</v>
      </c>
      <c r="O179" s="6">
        <f t="shared" si="10"/>
        <v>42353</v>
      </c>
      <c r="P179" s="4">
        <f t="shared" si="11"/>
        <v>308</v>
      </c>
      <c r="Q179" s="4" t="s">
        <v>569</v>
      </c>
      <c r="R179" s="4" t="s">
        <v>43</v>
      </c>
      <c r="S179" s="4">
        <v>346364</v>
      </c>
      <c r="T179" s="4" t="s">
        <v>24</v>
      </c>
      <c r="U179" s="4" t="s">
        <v>723</v>
      </c>
    </row>
    <row r="180" spans="1:21">
      <c r="A180" s="4" t="s">
        <v>48</v>
      </c>
      <c r="B180" s="4" t="s">
        <v>219</v>
      </c>
      <c r="C180" s="4" t="s">
        <v>724</v>
      </c>
      <c r="D180" s="4">
        <v>236</v>
      </c>
      <c r="E180" s="4" t="s">
        <v>725</v>
      </c>
      <c r="F180" s="4" t="s">
        <v>726</v>
      </c>
      <c r="G180" s="4" t="str">
        <f t="shared" si="8"/>
        <v>104</v>
      </c>
      <c r="H180" s="4" t="s">
        <v>21</v>
      </c>
      <c r="I180" s="4">
        <v>1000000</v>
      </c>
      <c r="J180" s="4">
        <v>1040101</v>
      </c>
      <c r="K180" s="5">
        <v>1050630</v>
      </c>
      <c r="L180" s="6" t="str">
        <f t="shared" si="9"/>
        <v>20150101</v>
      </c>
      <c r="M180" s="6" t="str">
        <f t="shared" si="9"/>
        <v>20160630</v>
      </c>
      <c r="N180" s="6">
        <f t="shared" si="10"/>
        <v>42005</v>
      </c>
      <c r="O180" s="6">
        <f t="shared" si="10"/>
        <v>42551</v>
      </c>
      <c r="P180" s="4">
        <f t="shared" si="11"/>
        <v>546</v>
      </c>
      <c r="Q180" s="4" t="s">
        <v>650</v>
      </c>
      <c r="R180" s="4" t="s">
        <v>23</v>
      </c>
      <c r="S180" s="4">
        <v>200000</v>
      </c>
      <c r="T180" s="4" t="s">
        <v>24</v>
      </c>
      <c r="U180" s="4" t="s">
        <v>727</v>
      </c>
    </row>
    <row r="181" spans="1:21">
      <c r="A181" s="4" t="s">
        <v>54</v>
      </c>
      <c r="B181" s="4" t="s">
        <v>114</v>
      </c>
      <c r="C181" s="4" t="s">
        <v>728</v>
      </c>
      <c r="D181" s="4">
        <v>20306</v>
      </c>
      <c r="E181" s="4" t="s">
        <v>114</v>
      </c>
      <c r="F181" s="4" t="s">
        <v>729</v>
      </c>
      <c r="G181" s="4" t="str">
        <f t="shared" si="8"/>
        <v>103</v>
      </c>
      <c r="H181" s="4" t="s">
        <v>21</v>
      </c>
      <c r="I181" s="4">
        <v>1270000</v>
      </c>
      <c r="J181" s="4">
        <v>1031201</v>
      </c>
      <c r="K181" s="5">
        <v>1041130</v>
      </c>
      <c r="L181" s="6" t="str">
        <f t="shared" si="9"/>
        <v>20141201</v>
      </c>
      <c r="M181" s="6" t="str">
        <f t="shared" si="9"/>
        <v>20151130</v>
      </c>
      <c r="N181" s="6">
        <f t="shared" si="10"/>
        <v>41974</v>
      </c>
      <c r="O181" s="6">
        <f t="shared" si="10"/>
        <v>42338</v>
      </c>
      <c r="P181" s="4">
        <f t="shared" si="11"/>
        <v>364</v>
      </c>
      <c r="Q181" s="4"/>
      <c r="R181" s="4"/>
      <c r="S181" s="4">
        <v>193524</v>
      </c>
      <c r="T181" s="4" t="s">
        <v>112</v>
      </c>
      <c r="U181" s="4" t="s">
        <v>730</v>
      </c>
    </row>
    <row r="182" spans="1:21">
      <c r="A182" s="4" t="s">
        <v>54</v>
      </c>
      <c r="B182" s="4" t="s">
        <v>38</v>
      </c>
      <c r="C182" s="4" t="s">
        <v>731</v>
      </c>
      <c r="D182" s="4">
        <v>134</v>
      </c>
      <c r="E182" s="4" t="s">
        <v>38</v>
      </c>
      <c r="F182" s="4" t="s">
        <v>732</v>
      </c>
      <c r="G182" s="4" t="str">
        <f t="shared" si="8"/>
        <v>104</v>
      </c>
      <c r="H182" s="4" t="s">
        <v>21</v>
      </c>
      <c r="I182" s="4">
        <v>1800000</v>
      </c>
      <c r="J182" s="4">
        <v>1040404</v>
      </c>
      <c r="K182" s="5">
        <v>1080331</v>
      </c>
      <c r="L182" s="6" t="str">
        <f t="shared" si="9"/>
        <v>20150404</v>
      </c>
      <c r="M182" s="6" t="str">
        <f t="shared" si="9"/>
        <v>20190331</v>
      </c>
      <c r="N182" s="6">
        <f t="shared" si="10"/>
        <v>42098</v>
      </c>
      <c r="O182" s="6">
        <f t="shared" si="10"/>
        <v>43555</v>
      </c>
      <c r="P182" s="4">
        <f t="shared" si="11"/>
        <v>1457</v>
      </c>
      <c r="Q182" s="4" t="s">
        <v>733</v>
      </c>
      <c r="R182" s="4" t="s">
        <v>23</v>
      </c>
      <c r="S182" s="4">
        <v>360000</v>
      </c>
      <c r="T182" s="4" t="s">
        <v>24</v>
      </c>
      <c r="U182" s="4" t="s">
        <v>734</v>
      </c>
    </row>
    <row r="183" spans="1:21">
      <c r="A183" s="4" t="s">
        <v>54</v>
      </c>
      <c r="B183" s="4" t="s">
        <v>71</v>
      </c>
      <c r="C183" s="4" t="s">
        <v>735</v>
      </c>
      <c r="D183" s="4">
        <v>224</v>
      </c>
      <c r="E183" s="4" t="s">
        <v>279</v>
      </c>
      <c r="F183" s="4" t="s">
        <v>736</v>
      </c>
      <c r="G183" s="4" t="str">
        <f t="shared" si="8"/>
        <v>104</v>
      </c>
      <c r="H183" s="4" t="s">
        <v>35</v>
      </c>
      <c r="I183" s="4">
        <v>2750000</v>
      </c>
      <c r="J183" s="4">
        <v>1040211</v>
      </c>
      <c r="K183" s="5">
        <v>1041231</v>
      </c>
      <c r="L183" s="6" t="str">
        <f t="shared" si="9"/>
        <v>20150211</v>
      </c>
      <c r="M183" s="6" t="str">
        <f t="shared" si="9"/>
        <v>20151231</v>
      </c>
      <c r="N183" s="6">
        <f t="shared" si="10"/>
        <v>42046</v>
      </c>
      <c r="O183" s="6">
        <f t="shared" si="10"/>
        <v>42369</v>
      </c>
      <c r="P183" s="4">
        <f t="shared" si="11"/>
        <v>323</v>
      </c>
      <c r="Q183" s="4" t="s">
        <v>714</v>
      </c>
      <c r="R183" s="4" t="s">
        <v>43</v>
      </c>
      <c r="S183" s="4">
        <v>130952</v>
      </c>
      <c r="T183" s="4" t="s">
        <v>24</v>
      </c>
      <c r="U183" s="4" t="s">
        <v>737</v>
      </c>
    </row>
    <row r="184" spans="1:21">
      <c r="A184" s="4" t="s">
        <v>17</v>
      </c>
      <c r="B184" s="4" t="s">
        <v>26</v>
      </c>
      <c r="C184" s="4" t="s">
        <v>27</v>
      </c>
      <c r="D184" s="4" t="s">
        <v>28</v>
      </c>
      <c r="E184" s="4" t="s">
        <v>26</v>
      </c>
      <c r="F184" s="4" t="s">
        <v>738</v>
      </c>
      <c r="G184" s="4" t="str">
        <f t="shared" si="8"/>
        <v>104</v>
      </c>
      <c r="H184" s="4" t="s">
        <v>21</v>
      </c>
      <c r="I184" s="4">
        <v>950000</v>
      </c>
      <c r="J184" s="4">
        <v>1040302</v>
      </c>
      <c r="K184" s="5">
        <v>1040909</v>
      </c>
      <c r="L184" s="6" t="str">
        <f t="shared" si="9"/>
        <v>20150302</v>
      </c>
      <c r="M184" s="6" t="str">
        <f t="shared" si="9"/>
        <v>20150909</v>
      </c>
      <c r="N184" s="6">
        <f t="shared" si="10"/>
        <v>42065</v>
      </c>
      <c r="O184" s="6">
        <f t="shared" si="10"/>
        <v>42256</v>
      </c>
      <c r="P184" s="4">
        <f t="shared" si="11"/>
        <v>191</v>
      </c>
      <c r="Q184" s="4" t="s">
        <v>739</v>
      </c>
      <c r="R184" s="4" t="s">
        <v>23</v>
      </c>
      <c r="S184" s="4">
        <v>144762</v>
      </c>
      <c r="T184" s="4" t="s">
        <v>24</v>
      </c>
      <c r="U184" s="4" t="s">
        <v>740</v>
      </c>
    </row>
    <row r="185" spans="1:21">
      <c r="A185" s="4" t="s">
        <v>48</v>
      </c>
      <c r="B185" s="4" t="s">
        <v>431</v>
      </c>
      <c r="C185" s="4" t="s">
        <v>741</v>
      </c>
      <c r="D185" s="4">
        <v>20428</v>
      </c>
      <c r="E185" s="4" t="s">
        <v>431</v>
      </c>
      <c r="F185" s="4" t="s">
        <v>742</v>
      </c>
      <c r="G185" s="4" t="str">
        <f t="shared" si="8"/>
        <v>104</v>
      </c>
      <c r="H185" s="4" t="s">
        <v>21</v>
      </c>
      <c r="I185" s="4">
        <v>2000000</v>
      </c>
      <c r="J185" s="4">
        <v>1040226</v>
      </c>
      <c r="K185" s="5">
        <v>1041130</v>
      </c>
      <c r="L185" s="6" t="str">
        <f t="shared" si="9"/>
        <v>20150226</v>
      </c>
      <c r="M185" s="6" t="str">
        <f t="shared" si="9"/>
        <v>20151130</v>
      </c>
      <c r="N185" s="6">
        <f t="shared" si="10"/>
        <v>42061</v>
      </c>
      <c r="O185" s="6">
        <f t="shared" si="10"/>
        <v>42338</v>
      </c>
      <c r="P185" s="4">
        <f t="shared" si="11"/>
        <v>277</v>
      </c>
      <c r="Q185" s="4" t="s">
        <v>743</v>
      </c>
      <c r="R185" s="4" t="s">
        <v>43</v>
      </c>
      <c r="S185" s="4">
        <v>400000</v>
      </c>
      <c r="T185" s="4" t="s">
        <v>24</v>
      </c>
      <c r="U185" s="4" t="s">
        <v>744</v>
      </c>
    </row>
    <row r="186" spans="1:21">
      <c r="A186" s="4" t="s">
        <v>48</v>
      </c>
      <c r="B186" s="4" t="s">
        <v>66</v>
      </c>
      <c r="C186" s="4" t="s">
        <v>337</v>
      </c>
      <c r="D186" s="4">
        <v>21916</v>
      </c>
      <c r="E186" s="4" t="s">
        <v>66</v>
      </c>
      <c r="F186" s="4" t="s">
        <v>745</v>
      </c>
      <c r="G186" s="4" t="str">
        <f t="shared" si="8"/>
        <v>104</v>
      </c>
      <c r="H186" s="4" t="s">
        <v>21</v>
      </c>
      <c r="I186" s="4">
        <v>938000</v>
      </c>
      <c r="J186" s="4">
        <v>1040201</v>
      </c>
      <c r="K186" s="5">
        <v>1050401</v>
      </c>
      <c r="L186" s="6" t="str">
        <f t="shared" si="9"/>
        <v>20150201</v>
      </c>
      <c r="M186" s="6" t="str">
        <f t="shared" si="9"/>
        <v>20160401</v>
      </c>
      <c r="N186" s="6">
        <f t="shared" si="10"/>
        <v>42036</v>
      </c>
      <c r="O186" s="6">
        <f t="shared" si="10"/>
        <v>42461</v>
      </c>
      <c r="P186" s="4">
        <f t="shared" si="11"/>
        <v>425</v>
      </c>
      <c r="Q186" s="4" t="s">
        <v>339</v>
      </c>
      <c r="R186" s="4" t="s">
        <v>43</v>
      </c>
      <c r="S186" s="4">
        <v>49133</v>
      </c>
      <c r="T186" s="4" t="s">
        <v>24</v>
      </c>
      <c r="U186" s="4" t="s">
        <v>746</v>
      </c>
    </row>
    <row r="187" spans="1:21">
      <c r="A187" s="4" t="s">
        <v>17</v>
      </c>
      <c r="B187" s="4" t="s">
        <v>26</v>
      </c>
      <c r="C187" s="4" t="s">
        <v>341</v>
      </c>
      <c r="D187" s="4" t="s">
        <v>28</v>
      </c>
      <c r="E187" s="4" t="s">
        <v>26</v>
      </c>
      <c r="F187" s="4" t="s">
        <v>747</v>
      </c>
      <c r="G187" s="4" t="str">
        <f t="shared" si="8"/>
        <v>104</v>
      </c>
      <c r="H187" s="4" t="s">
        <v>21</v>
      </c>
      <c r="I187" s="4">
        <v>451500</v>
      </c>
      <c r="J187" s="4">
        <v>1040112</v>
      </c>
      <c r="K187" s="5">
        <v>1060301</v>
      </c>
      <c r="L187" s="6" t="str">
        <f t="shared" si="9"/>
        <v>20150112</v>
      </c>
      <c r="M187" s="6" t="str">
        <f t="shared" si="9"/>
        <v>20170301</v>
      </c>
      <c r="N187" s="6">
        <f t="shared" si="10"/>
        <v>42016</v>
      </c>
      <c r="O187" s="6">
        <f t="shared" si="10"/>
        <v>42795</v>
      </c>
      <c r="P187" s="4">
        <f t="shared" si="11"/>
        <v>779</v>
      </c>
      <c r="Q187" s="4" t="s">
        <v>748</v>
      </c>
      <c r="R187" s="4" t="s">
        <v>23</v>
      </c>
      <c r="S187" s="4">
        <v>68800</v>
      </c>
      <c r="T187" s="4" t="s">
        <v>24</v>
      </c>
      <c r="U187" s="4" t="s">
        <v>749</v>
      </c>
    </row>
    <row r="188" spans="1:21">
      <c r="A188" s="4" t="s">
        <v>17</v>
      </c>
      <c r="B188" s="4" t="s">
        <v>26</v>
      </c>
      <c r="C188" s="4" t="s">
        <v>341</v>
      </c>
      <c r="D188" s="4" t="s">
        <v>28</v>
      </c>
      <c r="E188" s="4" t="s">
        <v>26</v>
      </c>
      <c r="F188" s="4" t="s">
        <v>750</v>
      </c>
      <c r="G188" s="4" t="str">
        <f t="shared" si="8"/>
        <v>104</v>
      </c>
      <c r="H188" s="4" t="s">
        <v>21</v>
      </c>
      <c r="I188" s="4">
        <v>600000</v>
      </c>
      <c r="J188" s="4">
        <v>1040210</v>
      </c>
      <c r="K188" s="5">
        <v>1060301</v>
      </c>
      <c r="L188" s="6" t="str">
        <f t="shared" si="9"/>
        <v>20150210</v>
      </c>
      <c r="M188" s="6" t="str">
        <f t="shared" si="9"/>
        <v>20170301</v>
      </c>
      <c r="N188" s="6">
        <f t="shared" si="10"/>
        <v>42045</v>
      </c>
      <c r="O188" s="6">
        <f t="shared" si="10"/>
        <v>42795</v>
      </c>
      <c r="P188" s="4">
        <f t="shared" si="11"/>
        <v>750</v>
      </c>
      <c r="Q188" s="4" t="s">
        <v>751</v>
      </c>
      <c r="R188" s="4" t="s">
        <v>23</v>
      </c>
      <c r="S188" s="4">
        <v>91429</v>
      </c>
      <c r="T188" s="4" t="s">
        <v>24</v>
      </c>
      <c r="U188" s="4" t="s">
        <v>752</v>
      </c>
    </row>
    <row r="189" spans="1:21">
      <c r="A189" s="4" t="s">
        <v>17</v>
      </c>
      <c r="B189" s="4" t="s">
        <v>26</v>
      </c>
      <c r="C189" s="4" t="s">
        <v>341</v>
      </c>
      <c r="D189" s="4" t="s">
        <v>28</v>
      </c>
      <c r="E189" s="4" t="s">
        <v>26</v>
      </c>
      <c r="F189" s="4" t="s">
        <v>753</v>
      </c>
      <c r="G189" s="4" t="str">
        <f t="shared" si="8"/>
        <v>104</v>
      </c>
      <c r="H189" s="4" t="s">
        <v>21</v>
      </c>
      <c r="I189" s="4">
        <v>262500</v>
      </c>
      <c r="J189" s="4">
        <v>1040203</v>
      </c>
      <c r="K189" s="5">
        <v>1050601</v>
      </c>
      <c r="L189" s="6" t="str">
        <f t="shared" si="9"/>
        <v>20150203</v>
      </c>
      <c r="M189" s="6" t="str">
        <f t="shared" si="9"/>
        <v>20160601</v>
      </c>
      <c r="N189" s="6">
        <f t="shared" si="10"/>
        <v>42038</v>
      </c>
      <c r="O189" s="6">
        <f t="shared" si="10"/>
        <v>42522</v>
      </c>
      <c r="P189" s="4">
        <f t="shared" si="11"/>
        <v>484</v>
      </c>
      <c r="Q189" s="4" t="s">
        <v>754</v>
      </c>
      <c r="R189" s="4" t="s">
        <v>23</v>
      </c>
      <c r="S189" s="4">
        <v>40000</v>
      </c>
      <c r="T189" s="4" t="s">
        <v>24</v>
      </c>
      <c r="U189" s="4" t="s">
        <v>755</v>
      </c>
    </row>
    <row r="190" spans="1:21">
      <c r="A190" s="4" t="s">
        <v>17</v>
      </c>
      <c r="B190" s="4" t="s">
        <v>26</v>
      </c>
      <c r="C190" s="4" t="s">
        <v>27</v>
      </c>
      <c r="D190" s="4" t="s">
        <v>28</v>
      </c>
      <c r="E190" s="4" t="s">
        <v>26</v>
      </c>
      <c r="F190" s="4" t="s">
        <v>756</v>
      </c>
      <c r="G190" s="4" t="str">
        <f t="shared" si="8"/>
        <v>104</v>
      </c>
      <c r="H190" s="4" t="s">
        <v>21</v>
      </c>
      <c r="I190" s="4">
        <v>625000</v>
      </c>
      <c r="J190" s="4">
        <v>1040304</v>
      </c>
      <c r="K190" s="5">
        <v>1041231</v>
      </c>
      <c r="L190" s="6" t="str">
        <f t="shared" si="9"/>
        <v>20150304</v>
      </c>
      <c r="M190" s="6" t="str">
        <f t="shared" si="9"/>
        <v>20151231</v>
      </c>
      <c r="N190" s="6">
        <f t="shared" si="10"/>
        <v>42067</v>
      </c>
      <c r="O190" s="6">
        <f t="shared" si="10"/>
        <v>42369</v>
      </c>
      <c r="P190" s="4">
        <f t="shared" si="11"/>
        <v>302</v>
      </c>
      <c r="Q190" s="4" t="s">
        <v>757</v>
      </c>
      <c r="R190" s="4" t="s">
        <v>23</v>
      </c>
      <c r="S190" s="4">
        <v>95238</v>
      </c>
      <c r="T190" s="4" t="s">
        <v>24</v>
      </c>
      <c r="U190" s="4" t="s">
        <v>758</v>
      </c>
    </row>
    <row r="191" spans="1:21">
      <c r="A191" s="4" t="s">
        <v>48</v>
      </c>
      <c r="B191" s="4" t="s">
        <v>49</v>
      </c>
      <c r="C191" s="4" t="s">
        <v>759</v>
      </c>
      <c r="D191" s="4">
        <v>20321</v>
      </c>
      <c r="E191" s="4" t="s">
        <v>49</v>
      </c>
      <c r="F191" s="4" t="s">
        <v>760</v>
      </c>
      <c r="G191" s="4" t="str">
        <f t="shared" si="8"/>
        <v>104</v>
      </c>
      <c r="H191" s="4" t="s">
        <v>35</v>
      </c>
      <c r="I191" s="4">
        <v>840000</v>
      </c>
      <c r="J191" s="4">
        <v>1040211</v>
      </c>
      <c r="K191" s="5">
        <v>1041231</v>
      </c>
      <c r="L191" s="6" t="str">
        <f t="shared" si="9"/>
        <v>20150211</v>
      </c>
      <c r="M191" s="6" t="str">
        <f t="shared" si="9"/>
        <v>20151231</v>
      </c>
      <c r="N191" s="6">
        <f t="shared" si="10"/>
        <v>42046</v>
      </c>
      <c r="O191" s="6">
        <f t="shared" si="10"/>
        <v>42369</v>
      </c>
      <c r="P191" s="4">
        <f t="shared" si="11"/>
        <v>323</v>
      </c>
      <c r="Q191" s="4" t="s">
        <v>761</v>
      </c>
      <c r="R191" s="4" t="s">
        <v>43</v>
      </c>
      <c r="S191" s="4">
        <v>40000</v>
      </c>
      <c r="T191" s="4" t="s">
        <v>24</v>
      </c>
      <c r="U191" s="4" t="s">
        <v>762</v>
      </c>
    </row>
    <row r="192" spans="1:21">
      <c r="A192" s="4" t="s">
        <v>54</v>
      </c>
      <c r="B192" s="4" t="s">
        <v>26</v>
      </c>
      <c r="C192" s="4" t="s">
        <v>763</v>
      </c>
      <c r="D192" s="4" t="s">
        <v>28</v>
      </c>
      <c r="E192" s="4" t="s">
        <v>26</v>
      </c>
      <c r="F192" s="4" t="s">
        <v>764</v>
      </c>
      <c r="G192" s="4" t="str">
        <f t="shared" si="8"/>
        <v>104</v>
      </c>
      <c r="H192" s="4" t="s">
        <v>21</v>
      </c>
      <c r="I192" s="4">
        <v>1424900</v>
      </c>
      <c r="J192" s="4">
        <v>1040209</v>
      </c>
      <c r="K192" s="5">
        <v>1041231</v>
      </c>
      <c r="L192" s="6" t="str">
        <f t="shared" si="9"/>
        <v>20150209</v>
      </c>
      <c r="M192" s="6" t="str">
        <f t="shared" si="9"/>
        <v>20151231</v>
      </c>
      <c r="N192" s="6">
        <f t="shared" si="10"/>
        <v>42044</v>
      </c>
      <c r="O192" s="6">
        <f t="shared" si="10"/>
        <v>42369</v>
      </c>
      <c r="P192" s="4">
        <f t="shared" si="11"/>
        <v>325</v>
      </c>
      <c r="Q192" s="4" t="s">
        <v>765</v>
      </c>
      <c r="R192" s="4" t="s">
        <v>43</v>
      </c>
      <c r="S192" s="4">
        <v>145883</v>
      </c>
      <c r="T192" s="4" t="s">
        <v>24</v>
      </c>
      <c r="U192" s="4" t="s">
        <v>766</v>
      </c>
    </row>
    <row r="193" spans="1:21">
      <c r="A193" s="4" t="s">
        <v>48</v>
      </c>
      <c r="B193" s="4" t="s">
        <v>71</v>
      </c>
      <c r="C193" s="4" t="s">
        <v>767</v>
      </c>
      <c r="D193" s="4">
        <v>20657</v>
      </c>
      <c r="E193" s="4" t="s">
        <v>378</v>
      </c>
      <c r="F193" s="4" t="s">
        <v>768</v>
      </c>
      <c r="G193" s="4" t="str">
        <f t="shared" si="8"/>
        <v>104</v>
      </c>
      <c r="H193" s="4" t="s">
        <v>35</v>
      </c>
      <c r="I193" s="4">
        <v>4430000</v>
      </c>
      <c r="J193" s="4">
        <v>1040128</v>
      </c>
      <c r="K193" s="5">
        <v>1041220</v>
      </c>
      <c r="L193" s="6" t="str">
        <f t="shared" si="9"/>
        <v>20150128</v>
      </c>
      <c r="M193" s="6" t="str">
        <f t="shared" si="9"/>
        <v>20151220</v>
      </c>
      <c r="N193" s="6">
        <f t="shared" si="10"/>
        <v>42032</v>
      </c>
      <c r="O193" s="6">
        <f t="shared" si="10"/>
        <v>42358</v>
      </c>
      <c r="P193" s="4">
        <f t="shared" si="11"/>
        <v>326</v>
      </c>
      <c r="Q193" s="4" t="s">
        <v>599</v>
      </c>
      <c r="R193" s="4" t="s">
        <v>43</v>
      </c>
      <c r="S193" s="4">
        <v>271550</v>
      </c>
      <c r="T193" s="4" t="s">
        <v>24</v>
      </c>
      <c r="U193" s="4" t="s">
        <v>769</v>
      </c>
    </row>
    <row r="194" spans="1:21">
      <c r="A194" s="4" t="s">
        <v>48</v>
      </c>
      <c r="B194" s="4" t="s">
        <v>125</v>
      </c>
      <c r="C194" s="4" t="s">
        <v>126</v>
      </c>
      <c r="D194" s="4">
        <v>21912</v>
      </c>
      <c r="E194" s="4" t="s">
        <v>125</v>
      </c>
      <c r="F194" s="4" t="s">
        <v>770</v>
      </c>
      <c r="G194" s="4" t="str">
        <f t="shared" ref="G194:G257" si="12">LEFT(F194,3)</f>
        <v>104</v>
      </c>
      <c r="H194" s="4" t="s">
        <v>317</v>
      </c>
      <c r="I194" s="4">
        <v>2045033</v>
      </c>
      <c r="J194" s="4">
        <v>1040101</v>
      </c>
      <c r="K194" s="5">
        <v>1041231</v>
      </c>
      <c r="L194" s="6" t="str">
        <f t="shared" si="9"/>
        <v>20150101</v>
      </c>
      <c r="M194" s="6" t="str">
        <f t="shared" si="9"/>
        <v>20151231</v>
      </c>
      <c r="N194" s="6">
        <f t="shared" si="10"/>
        <v>42005</v>
      </c>
      <c r="O194" s="6">
        <f t="shared" si="10"/>
        <v>42369</v>
      </c>
      <c r="P194" s="4">
        <f t="shared" si="11"/>
        <v>364</v>
      </c>
      <c r="Q194" s="4" t="s">
        <v>595</v>
      </c>
      <c r="R194" s="4" t="s">
        <v>43</v>
      </c>
      <c r="S194" s="4">
        <v>249245</v>
      </c>
      <c r="T194" s="4" t="s">
        <v>24</v>
      </c>
      <c r="U194" s="4" t="s">
        <v>771</v>
      </c>
    </row>
    <row r="195" spans="1:21">
      <c r="A195" s="4" t="s">
        <v>48</v>
      </c>
      <c r="B195" s="4" t="s">
        <v>125</v>
      </c>
      <c r="C195" s="4" t="s">
        <v>583</v>
      </c>
      <c r="D195" s="4">
        <v>20687</v>
      </c>
      <c r="E195" s="4" t="s">
        <v>584</v>
      </c>
      <c r="F195" s="4" t="s">
        <v>772</v>
      </c>
      <c r="G195" s="4" t="str">
        <f t="shared" si="12"/>
        <v>104</v>
      </c>
      <c r="H195" s="4" t="s">
        <v>317</v>
      </c>
      <c r="I195" s="4">
        <v>2724443</v>
      </c>
      <c r="J195" s="4">
        <v>1040101</v>
      </c>
      <c r="K195" s="5">
        <v>1041231</v>
      </c>
      <c r="L195" s="6" t="str">
        <f t="shared" ref="L195:M258" si="13">(LEFT(J195,3)+1911&amp;MID(J195,4,9))</f>
        <v>20150101</v>
      </c>
      <c r="M195" s="6" t="str">
        <f t="shared" si="13"/>
        <v>20151231</v>
      </c>
      <c r="N195" s="6">
        <f t="shared" ref="N195:O258" si="14">DATE(LEFT(L195,4), MID(L195,5,2), RIGHT(L195,2))</f>
        <v>42005</v>
      </c>
      <c r="O195" s="6">
        <f t="shared" si="14"/>
        <v>42369</v>
      </c>
      <c r="P195" s="4">
        <f t="shared" ref="P195:P258" si="15">O195-N195</f>
        <v>364</v>
      </c>
      <c r="Q195" s="4" t="s">
        <v>595</v>
      </c>
      <c r="R195" s="4" t="s">
        <v>43</v>
      </c>
      <c r="S195" s="4">
        <v>331780</v>
      </c>
      <c r="T195" s="4" t="s">
        <v>24</v>
      </c>
      <c r="U195" s="4" t="s">
        <v>773</v>
      </c>
    </row>
    <row r="196" spans="1:21">
      <c r="A196" s="4" t="s">
        <v>48</v>
      </c>
      <c r="B196" s="4" t="s">
        <v>219</v>
      </c>
      <c r="C196" s="4" t="s">
        <v>774</v>
      </c>
      <c r="D196" s="4">
        <v>22003</v>
      </c>
      <c r="E196" s="4" t="s">
        <v>219</v>
      </c>
      <c r="F196" s="4" t="s">
        <v>775</v>
      </c>
      <c r="G196" s="4" t="str">
        <f t="shared" si="12"/>
        <v>104</v>
      </c>
      <c r="H196" s="4" t="s">
        <v>21</v>
      </c>
      <c r="I196" s="4">
        <v>7685230</v>
      </c>
      <c r="J196" s="4">
        <v>1040217</v>
      </c>
      <c r="K196" s="5">
        <v>1050416</v>
      </c>
      <c r="L196" s="6" t="str">
        <f t="shared" si="13"/>
        <v>20150217</v>
      </c>
      <c r="M196" s="6" t="str">
        <f t="shared" si="13"/>
        <v>20160416</v>
      </c>
      <c r="N196" s="6">
        <f t="shared" si="14"/>
        <v>42052</v>
      </c>
      <c r="O196" s="6">
        <f t="shared" si="14"/>
        <v>42476</v>
      </c>
      <c r="P196" s="4">
        <f t="shared" si="15"/>
        <v>424</v>
      </c>
      <c r="Q196" s="4" t="s">
        <v>776</v>
      </c>
      <c r="R196" s="4" t="s">
        <v>123</v>
      </c>
      <c r="S196" s="4">
        <v>922228</v>
      </c>
      <c r="T196" s="4" t="s">
        <v>24</v>
      </c>
      <c r="U196" s="4" t="s">
        <v>777</v>
      </c>
    </row>
    <row r="197" spans="1:21">
      <c r="A197" s="4" t="s">
        <v>48</v>
      </c>
      <c r="B197" s="4" t="s">
        <v>778</v>
      </c>
      <c r="C197" s="4" t="s">
        <v>779</v>
      </c>
      <c r="D197" s="4" t="s">
        <v>780</v>
      </c>
      <c r="E197" s="4" t="s">
        <v>781</v>
      </c>
      <c r="F197" s="4" t="s">
        <v>782</v>
      </c>
      <c r="G197" s="4" t="str">
        <f t="shared" si="12"/>
        <v>104</v>
      </c>
      <c r="H197" s="4" t="s">
        <v>21</v>
      </c>
      <c r="I197" s="4">
        <v>1603422</v>
      </c>
      <c r="J197" s="4">
        <v>1040226</v>
      </c>
      <c r="K197" s="5">
        <v>1050122</v>
      </c>
      <c r="L197" s="6" t="str">
        <f t="shared" si="13"/>
        <v>20150226</v>
      </c>
      <c r="M197" s="6" t="str">
        <f t="shared" si="13"/>
        <v>20160122</v>
      </c>
      <c r="N197" s="6">
        <f t="shared" si="14"/>
        <v>42061</v>
      </c>
      <c r="O197" s="6">
        <f t="shared" si="14"/>
        <v>42391</v>
      </c>
      <c r="P197" s="4">
        <f t="shared" si="15"/>
        <v>330</v>
      </c>
      <c r="Q197" s="4" t="s">
        <v>74</v>
      </c>
      <c r="R197" s="4" t="s">
        <v>43</v>
      </c>
      <c r="S197" s="4">
        <v>138824</v>
      </c>
      <c r="T197" s="4" t="s">
        <v>24</v>
      </c>
      <c r="U197" s="4" t="s">
        <v>783</v>
      </c>
    </row>
    <row r="198" spans="1:21">
      <c r="A198" s="4" t="s">
        <v>17</v>
      </c>
      <c r="B198" s="4" t="s">
        <v>26</v>
      </c>
      <c r="C198" s="4" t="s">
        <v>201</v>
      </c>
      <c r="D198" s="4" t="s">
        <v>28</v>
      </c>
      <c r="E198" s="4" t="s">
        <v>26</v>
      </c>
      <c r="F198" s="4" t="s">
        <v>784</v>
      </c>
      <c r="G198" s="4" t="str">
        <f t="shared" si="12"/>
        <v>104</v>
      </c>
      <c r="H198" s="4" t="s">
        <v>21</v>
      </c>
      <c r="I198" s="4">
        <v>315000</v>
      </c>
      <c r="J198" s="4">
        <v>1040216</v>
      </c>
      <c r="K198" s="5">
        <v>1040831</v>
      </c>
      <c r="L198" s="6" t="str">
        <f t="shared" si="13"/>
        <v>20150216</v>
      </c>
      <c r="M198" s="6" t="str">
        <f t="shared" si="13"/>
        <v>20150831</v>
      </c>
      <c r="N198" s="6">
        <f t="shared" si="14"/>
        <v>42051</v>
      </c>
      <c r="O198" s="6">
        <f t="shared" si="14"/>
        <v>42247</v>
      </c>
      <c r="P198" s="4">
        <f t="shared" si="15"/>
        <v>196</v>
      </c>
      <c r="Q198" s="4" t="s">
        <v>785</v>
      </c>
      <c r="R198" s="4" t="s">
        <v>23</v>
      </c>
      <c r="S198" s="4">
        <v>48000</v>
      </c>
      <c r="T198" s="4" t="s">
        <v>24</v>
      </c>
      <c r="U198" s="4" t="s">
        <v>786</v>
      </c>
    </row>
    <row r="199" spans="1:21">
      <c r="A199" s="4" t="s">
        <v>54</v>
      </c>
      <c r="B199" s="4" t="s">
        <v>86</v>
      </c>
      <c r="C199" s="4" t="s">
        <v>787</v>
      </c>
      <c r="D199" s="4" t="s">
        <v>85</v>
      </c>
      <c r="E199" s="4" t="s">
        <v>86</v>
      </c>
      <c r="F199" s="4" t="s">
        <v>788</v>
      </c>
      <c r="G199" s="4" t="str">
        <f t="shared" si="12"/>
        <v>104</v>
      </c>
      <c r="H199" s="4" t="s">
        <v>35</v>
      </c>
      <c r="I199" s="4">
        <v>8698147</v>
      </c>
      <c r="J199" s="4">
        <v>1040210</v>
      </c>
      <c r="K199" s="5">
        <v>1041231</v>
      </c>
      <c r="L199" s="6" t="str">
        <f t="shared" si="13"/>
        <v>20150210</v>
      </c>
      <c r="M199" s="6" t="str">
        <f t="shared" si="13"/>
        <v>20151231</v>
      </c>
      <c r="N199" s="6">
        <f t="shared" si="14"/>
        <v>42045</v>
      </c>
      <c r="O199" s="6">
        <f t="shared" si="14"/>
        <v>42369</v>
      </c>
      <c r="P199" s="4">
        <f t="shared" si="15"/>
        <v>324</v>
      </c>
      <c r="Q199" s="4" t="s">
        <v>789</v>
      </c>
      <c r="R199" s="4" t="s">
        <v>43</v>
      </c>
      <c r="S199" s="4">
        <v>753086</v>
      </c>
      <c r="T199" s="4" t="s">
        <v>24</v>
      </c>
      <c r="U199" s="4" t="s">
        <v>790</v>
      </c>
    </row>
    <row r="200" spans="1:21">
      <c r="A200" s="4" t="s">
        <v>48</v>
      </c>
      <c r="B200" s="4" t="s">
        <v>49</v>
      </c>
      <c r="C200" s="4" t="s">
        <v>791</v>
      </c>
      <c r="D200" s="4">
        <v>20321</v>
      </c>
      <c r="E200" s="4" t="s">
        <v>49</v>
      </c>
      <c r="F200" s="4" t="s">
        <v>792</v>
      </c>
      <c r="G200" s="4" t="str">
        <f t="shared" si="12"/>
        <v>104</v>
      </c>
      <c r="H200" s="4" t="s">
        <v>21</v>
      </c>
      <c r="I200" s="4">
        <v>2867500</v>
      </c>
      <c r="J200" s="4">
        <v>1040101</v>
      </c>
      <c r="K200" s="5">
        <v>1060731</v>
      </c>
      <c r="L200" s="6" t="str">
        <f t="shared" si="13"/>
        <v>20150101</v>
      </c>
      <c r="M200" s="6" t="str">
        <f t="shared" si="13"/>
        <v>20170731</v>
      </c>
      <c r="N200" s="6">
        <f t="shared" si="14"/>
        <v>42005</v>
      </c>
      <c r="O200" s="6">
        <f t="shared" si="14"/>
        <v>42947</v>
      </c>
      <c r="P200" s="4">
        <f t="shared" si="15"/>
        <v>942</v>
      </c>
      <c r="Q200" s="4" t="s">
        <v>505</v>
      </c>
      <c r="R200" s="4" t="s">
        <v>23</v>
      </c>
      <c r="S200" s="4">
        <v>436952</v>
      </c>
      <c r="T200" s="4" t="s">
        <v>24</v>
      </c>
      <c r="U200" s="4" t="s">
        <v>793</v>
      </c>
    </row>
    <row r="201" spans="1:21">
      <c r="A201" s="4" t="s">
        <v>48</v>
      </c>
      <c r="B201" s="4" t="s">
        <v>205</v>
      </c>
      <c r="C201" s="4" t="s">
        <v>794</v>
      </c>
      <c r="D201" s="4" t="s">
        <v>207</v>
      </c>
      <c r="E201" s="4" t="s">
        <v>208</v>
      </c>
      <c r="F201" s="4" t="s">
        <v>795</v>
      </c>
      <c r="G201" s="4" t="str">
        <f t="shared" si="12"/>
        <v>104</v>
      </c>
      <c r="H201" s="4" t="s">
        <v>21</v>
      </c>
      <c r="I201" s="4">
        <v>922000</v>
      </c>
      <c r="J201" s="4">
        <v>1040224</v>
      </c>
      <c r="K201" s="5">
        <v>1041231</v>
      </c>
      <c r="L201" s="6" t="str">
        <f t="shared" si="13"/>
        <v>20150224</v>
      </c>
      <c r="M201" s="6" t="str">
        <f t="shared" si="13"/>
        <v>20151231</v>
      </c>
      <c r="N201" s="6">
        <f t="shared" si="14"/>
        <v>42059</v>
      </c>
      <c r="O201" s="6">
        <f t="shared" si="14"/>
        <v>42369</v>
      </c>
      <c r="P201" s="4">
        <f t="shared" si="15"/>
        <v>310</v>
      </c>
      <c r="Q201" s="4" t="s">
        <v>796</v>
      </c>
      <c r="R201" s="4" t="s">
        <v>23</v>
      </c>
      <c r="S201" s="4">
        <v>140495</v>
      </c>
      <c r="T201" s="4" t="s">
        <v>24</v>
      </c>
      <c r="U201" s="4" t="s">
        <v>797</v>
      </c>
    </row>
    <row r="202" spans="1:21">
      <c r="A202" s="4" t="s">
        <v>54</v>
      </c>
      <c r="B202" s="4" t="s">
        <v>86</v>
      </c>
      <c r="C202" s="4" t="s">
        <v>787</v>
      </c>
      <c r="D202" s="4" t="s">
        <v>85</v>
      </c>
      <c r="E202" s="4" t="s">
        <v>86</v>
      </c>
      <c r="F202" s="4" t="s">
        <v>798</v>
      </c>
      <c r="G202" s="4" t="str">
        <f t="shared" si="12"/>
        <v>104</v>
      </c>
      <c r="H202" s="4" t="s">
        <v>35</v>
      </c>
      <c r="I202" s="4">
        <v>7467872</v>
      </c>
      <c r="J202" s="4">
        <v>1040210</v>
      </c>
      <c r="K202" s="5">
        <v>1041231</v>
      </c>
      <c r="L202" s="6" t="str">
        <f t="shared" si="13"/>
        <v>20150210</v>
      </c>
      <c r="M202" s="6" t="str">
        <f t="shared" si="13"/>
        <v>20151231</v>
      </c>
      <c r="N202" s="6">
        <f t="shared" si="14"/>
        <v>42045</v>
      </c>
      <c r="O202" s="6">
        <f t="shared" si="14"/>
        <v>42369</v>
      </c>
      <c r="P202" s="4">
        <f t="shared" si="15"/>
        <v>324</v>
      </c>
      <c r="Q202" s="4" t="s">
        <v>789</v>
      </c>
      <c r="R202" s="4" t="s">
        <v>43</v>
      </c>
      <c r="S202" s="4">
        <v>646569</v>
      </c>
      <c r="T202" s="4" t="s">
        <v>24</v>
      </c>
      <c r="U202" s="4" t="s">
        <v>799</v>
      </c>
    </row>
    <row r="203" spans="1:21">
      <c r="A203" s="4" t="s">
        <v>48</v>
      </c>
      <c r="B203" s="4" t="s">
        <v>360</v>
      </c>
      <c r="C203" s="4" t="s">
        <v>800</v>
      </c>
      <c r="D203" s="4">
        <v>20310</v>
      </c>
      <c r="E203" s="4" t="s">
        <v>360</v>
      </c>
      <c r="F203" s="4" t="s">
        <v>801</v>
      </c>
      <c r="G203" s="4" t="str">
        <f t="shared" si="12"/>
        <v>104</v>
      </c>
      <c r="H203" s="4" t="s">
        <v>21</v>
      </c>
      <c r="I203" s="4">
        <v>500000</v>
      </c>
      <c r="J203" s="4">
        <v>1040101</v>
      </c>
      <c r="K203" s="5">
        <v>1041231</v>
      </c>
      <c r="L203" s="6" t="str">
        <f t="shared" si="13"/>
        <v>20150101</v>
      </c>
      <c r="M203" s="6" t="str">
        <f t="shared" si="13"/>
        <v>20151231</v>
      </c>
      <c r="N203" s="6">
        <f t="shared" si="14"/>
        <v>42005</v>
      </c>
      <c r="O203" s="6">
        <f t="shared" si="14"/>
        <v>42369</v>
      </c>
      <c r="P203" s="4">
        <f t="shared" si="15"/>
        <v>364</v>
      </c>
      <c r="Q203" s="4" t="s">
        <v>505</v>
      </c>
      <c r="R203" s="4" t="s">
        <v>23</v>
      </c>
      <c r="S203" s="4">
        <v>100000</v>
      </c>
      <c r="T203" s="4" t="s">
        <v>24</v>
      </c>
      <c r="U203" s="4" t="s">
        <v>802</v>
      </c>
    </row>
    <row r="204" spans="1:21">
      <c r="A204" s="4" t="s">
        <v>48</v>
      </c>
      <c r="B204" s="4" t="s">
        <v>803</v>
      </c>
      <c r="C204" s="4" t="s">
        <v>804</v>
      </c>
      <c r="D204" s="4">
        <v>20324</v>
      </c>
      <c r="E204" s="4" t="s">
        <v>355</v>
      </c>
      <c r="F204" s="4" t="s">
        <v>805</v>
      </c>
      <c r="G204" s="4" t="str">
        <f t="shared" si="12"/>
        <v>104</v>
      </c>
      <c r="H204" s="4" t="s">
        <v>35</v>
      </c>
      <c r="I204" s="4">
        <v>700000</v>
      </c>
      <c r="J204" s="4">
        <v>1040211</v>
      </c>
      <c r="K204" s="5">
        <v>1041231</v>
      </c>
      <c r="L204" s="6" t="str">
        <f t="shared" si="13"/>
        <v>20150211</v>
      </c>
      <c r="M204" s="6" t="str">
        <f t="shared" si="13"/>
        <v>20151231</v>
      </c>
      <c r="N204" s="6">
        <f t="shared" si="14"/>
        <v>42046</v>
      </c>
      <c r="O204" s="6">
        <f t="shared" si="14"/>
        <v>42369</v>
      </c>
      <c r="P204" s="4">
        <f t="shared" si="15"/>
        <v>323</v>
      </c>
      <c r="Q204" s="4" t="s">
        <v>761</v>
      </c>
      <c r="R204" s="4" t="s">
        <v>43</v>
      </c>
      <c r="S204" s="4">
        <v>33333</v>
      </c>
      <c r="T204" s="4" t="s">
        <v>24</v>
      </c>
      <c r="U204" s="4" t="s">
        <v>806</v>
      </c>
    </row>
    <row r="205" spans="1:21">
      <c r="A205" s="4" t="s">
        <v>17</v>
      </c>
      <c r="B205" s="4" t="s">
        <v>279</v>
      </c>
      <c r="C205" s="4" t="s">
        <v>807</v>
      </c>
      <c r="D205" s="4">
        <v>224</v>
      </c>
      <c r="E205" s="4" t="s">
        <v>279</v>
      </c>
      <c r="F205" s="4" t="s">
        <v>808</v>
      </c>
      <c r="G205" s="4" t="str">
        <f t="shared" si="12"/>
        <v>104</v>
      </c>
      <c r="H205" s="4" t="s">
        <v>21</v>
      </c>
      <c r="I205" s="4">
        <v>850000</v>
      </c>
      <c r="J205" s="4">
        <v>1040301</v>
      </c>
      <c r="K205" s="5">
        <v>1041130</v>
      </c>
      <c r="L205" s="6" t="str">
        <f t="shared" si="13"/>
        <v>20150301</v>
      </c>
      <c r="M205" s="6" t="str">
        <f t="shared" si="13"/>
        <v>20151130</v>
      </c>
      <c r="N205" s="6">
        <f t="shared" si="14"/>
        <v>42064</v>
      </c>
      <c r="O205" s="6">
        <f t="shared" si="14"/>
        <v>42338</v>
      </c>
      <c r="P205" s="4">
        <f t="shared" si="15"/>
        <v>274</v>
      </c>
      <c r="Q205" s="4" t="s">
        <v>809</v>
      </c>
      <c r="R205" s="4" t="s">
        <v>23</v>
      </c>
      <c r="S205" s="4">
        <v>129524</v>
      </c>
      <c r="T205" s="4" t="s">
        <v>24</v>
      </c>
      <c r="U205" s="4" t="s">
        <v>810</v>
      </c>
    </row>
    <row r="206" spans="1:21">
      <c r="A206" s="4" t="s">
        <v>17</v>
      </c>
      <c r="B206" s="4" t="s">
        <v>279</v>
      </c>
      <c r="C206" s="4" t="s">
        <v>811</v>
      </c>
      <c r="D206" s="4">
        <v>224</v>
      </c>
      <c r="E206" s="4" t="s">
        <v>279</v>
      </c>
      <c r="F206" s="4" t="s">
        <v>812</v>
      </c>
      <c r="G206" s="4" t="str">
        <f t="shared" si="12"/>
        <v>104</v>
      </c>
      <c r="H206" s="4" t="s">
        <v>35</v>
      </c>
      <c r="I206" s="4">
        <v>650000</v>
      </c>
      <c r="J206" s="4">
        <v>1040211</v>
      </c>
      <c r="K206" s="5">
        <v>1041231</v>
      </c>
      <c r="L206" s="6" t="str">
        <f t="shared" si="13"/>
        <v>20150211</v>
      </c>
      <c r="M206" s="6" t="str">
        <f t="shared" si="13"/>
        <v>20151231</v>
      </c>
      <c r="N206" s="6">
        <f t="shared" si="14"/>
        <v>42046</v>
      </c>
      <c r="O206" s="6">
        <f t="shared" si="14"/>
        <v>42369</v>
      </c>
      <c r="P206" s="4">
        <f t="shared" si="15"/>
        <v>323</v>
      </c>
      <c r="Q206" s="4" t="s">
        <v>714</v>
      </c>
      <c r="R206" s="4" t="s">
        <v>43</v>
      </c>
      <c r="S206" s="4">
        <v>33333</v>
      </c>
      <c r="T206" s="4" t="s">
        <v>24</v>
      </c>
      <c r="U206" s="4" t="s">
        <v>813</v>
      </c>
    </row>
    <row r="207" spans="1:21">
      <c r="A207" s="4" t="s">
        <v>48</v>
      </c>
      <c r="B207" s="4" t="s">
        <v>360</v>
      </c>
      <c r="C207" s="4" t="s">
        <v>814</v>
      </c>
      <c r="D207" s="4" t="s">
        <v>711</v>
      </c>
      <c r="E207" s="4" t="s">
        <v>712</v>
      </c>
      <c r="F207" s="4" t="s">
        <v>815</v>
      </c>
      <c r="G207" s="4" t="str">
        <f t="shared" si="12"/>
        <v>104</v>
      </c>
      <c r="H207" s="4" t="s">
        <v>35</v>
      </c>
      <c r="I207" s="4">
        <v>2065000</v>
      </c>
      <c r="J207" s="4">
        <v>1040225</v>
      </c>
      <c r="K207" s="5">
        <v>1041225</v>
      </c>
      <c r="L207" s="6" t="str">
        <f t="shared" si="13"/>
        <v>20150225</v>
      </c>
      <c r="M207" s="6" t="str">
        <f t="shared" si="13"/>
        <v>20151225</v>
      </c>
      <c r="N207" s="6">
        <f t="shared" si="14"/>
        <v>42060</v>
      </c>
      <c r="O207" s="6">
        <f t="shared" si="14"/>
        <v>42363</v>
      </c>
      <c r="P207" s="4">
        <f t="shared" si="15"/>
        <v>303</v>
      </c>
      <c r="Q207" s="4" t="s">
        <v>714</v>
      </c>
      <c r="R207" s="4" t="s">
        <v>43</v>
      </c>
      <c r="S207" s="4">
        <v>120000</v>
      </c>
      <c r="T207" s="4" t="s">
        <v>24</v>
      </c>
      <c r="U207" s="4" t="s">
        <v>816</v>
      </c>
    </row>
    <row r="208" spans="1:21">
      <c r="A208" s="4" t="s">
        <v>17</v>
      </c>
      <c r="B208" s="4" t="s">
        <v>26</v>
      </c>
      <c r="C208" s="4" t="s">
        <v>27</v>
      </c>
      <c r="D208" s="4" t="s">
        <v>28</v>
      </c>
      <c r="E208" s="4" t="s">
        <v>26</v>
      </c>
      <c r="F208" s="4" t="s">
        <v>817</v>
      </c>
      <c r="G208" s="4" t="str">
        <f t="shared" si="12"/>
        <v>104</v>
      </c>
      <c r="H208" s="4" t="s">
        <v>21</v>
      </c>
      <c r="I208" s="4">
        <v>938000</v>
      </c>
      <c r="J208" s="4">
        <v>1040216</v>
      </c>
      <c r="K208" s="5">
        <v>1041110</v>
      </c>
      <c r="L208" s="6" t="str">
        <f t="shared" si="13"/>
        <v>20150216</v>
      </c>
      <c r="M208" s="6" t="str">
        <f t="shared" si="13"/>
        <v>20151110</v>
      </c>
      <c r="N208" s="6">
        <f t="shared" si="14"/>
        <v>42051</v>
      </c>
      <c r="O208" s="6">
        <f t="shared" si="14"/>
        <v>42318</v>
      </c>
      <c r="P208" s="4">
        <f t="shared" si="15"/>
        <v>267</v>
      </c>
      <c r="Q208" s="4" t="s">
        <v>818</v>
      </c>
      <c r="R208" s="4" t="s">
        <v>43</v>
      </c>
      <c r="S208" s="4">
        <v>96051</v>
      </c>
      <c r="T208" s="4" t="s">
        <v>24</v>
      </c>
      <c r="U208" s="4" t="s">
        <v>819</v>
      </c>
    </row>
    <row r="209" spans="1:21">
      <c r="A209" s="4" t="s">
        <v>48</v>
      </c>
      <c r="B209" s="4" t="s">
        <v>161</v>
      </c>
      <c r="C209" s="4" t="s">
        <v>820</v>
      </c>
      <c r="D209" s="4">
        <v>20602</v>
      </c>
      <c r="E209" s="4" t="s">
        <v>821</v>
      </c>
      <c r="F209" s="4" t="s">
        <v>822</v>
      </c>
      <c r="G209" s="4" t="str">
        <f t="shared" si="12"/>
        <v>104</v>
      </c>
      <c r="H209" s="4" t="s">
        <v>21</v>
      </c>
      <c r="I209" s="4">
        <v>2440000</v>
      </c>
      <c r="J209" s="4">
        <v>1040214</v>
      </c>
      <c r="K209" s="5">
        <v>1041215</v>
      </c>
      <c r="L209" s="6" t="str">
        <f t="shared" si="13"/>
        <v>20150214</v>
      </c>
      <c r="M209" s="6" t="str">
        <f t="shared" si="13"/>
        <v>20151215</v>
      </c>
      <c r="N209" s="6">
        <f t="shared" si="14"/>
        <v>42049</v>
      </c>
      <c r="O209" s="6">
        <f t="shared" si="14"/>
        <v>42353</v>
      </c>
      <c r="P209" s="4">
        <f t="shared" si="15"/>
        <v>304</v>
      </c>
      <c r="Q209" s="4" t="s">
        <v>233</v>
      </c>
      <c r="R209" s="4" t="s">
        <v>43</v>
      </c>
      <c r="S209" s="4">
        <v>146400</v>
      </c>
      <c r="T209" s="4" t="s">
        <v>24</v>
      </c>
      <c r="U209" s="4" t="s">
        <v>823</v>
      </c>
    </row>
    <row r="210" spans="1:21">
      <c r="A210" s="4" t="s">
        <v>48</v>
      </c>
      <c r="B210" s="4" t="s">
        <v>32</v>
      </c>
      <c r="C210" s="4" t="s">
        <v>824</v>
      </c>
      <c r="D210" s="4" t="s">
        <v>825</v>
      </c>
      <c r="E210" s="4" t="s">
        <v>826</v>
      </c>
      <c r="F210" s="4" t="s">
        <v>827</v>
      </c>
      <c r="G210" s="4" t="str">
        <f t="shared" si="12"/>
        <v>104</v>
      </c>
      <c r="H210" s="4" t="s">
        <v>21</v>
      </c>
      <c r="I210" s="4">
        <v>1200000</v>
      </c>
      <c r="J210" s="4">
        <v>1040301</v>
      </c>
      <c r="K210" s="5">
        <v>1051231</v>
      </c>
      <c r="L210" s="6" t="str">
        <f t="shared" si="13"/>
        <v>20150301</v>
      </c>
      <c r="M210" s="6" t="str">
        <f t="shared" si="13"/>
        <v>20161231</v>
      </c>
      <c r="N210" s="6">
        <f t="shared" si="14"/>
        <v>42064</v>
      </c>
      <c r="O210" s="6">
        <f t="shared" si="14"/>
        <v>42735</v>
      </c>
      <c r="P210" s="4">
        <f t="shared" si="15"/>
        <v>671</v>
      </c>
      <c r="Q210" s="4" t="s">
        <v>828</v>
      </c>
      <c r="R210" s="4" t="s">
        <v>23</v>
      </c>
      <c r="S210" s="4">
        <v>240000</v>
      </c>
      <c r="T210" s="4" t="s">
        <v>24</v>
      </c>
      <c r="U210" s="4" t="s">
        <v>829</v>
      </c>
    </row>
    <row r="211" spans="1:21">
      <c r="A211" s="4" t="s">
        <v>54</v>
      </c>
      <c r="B211" s="4" t="s">
        <v>71</v>
      </c>
      <c r="C211" s="4" t="s">
        <v>830</v>
      </c>
      <c r="D211" s="4">
        <v>20311</v>
      </c>
      <c r="E211" s="4" t="s">
        <v>71</v>
      </c>
      <c r="F211" s="4" t="s">
        <v>831</v>
      </c>
      <c r="G211" s="4" t="str">
        <f t="shared" si="12"/>
        <v>104</v>
      </c>
      <c r="H211" s="4" t="s">
        <v>21</v>
      </c>
      <c r="I211" s="4">
        <v>4900000</v>
      </c>
      <c r="J211" s="4">
        <v>1040304</v>
      </c>
      <c r="K211" s="5">
        <v>1041220</v>
      </c>
      <c r="L211" s="6" t="str">
        <f t="shared" si="13"/>
        <v>20150304</v>
      </c>
      <c r="M211" s="6" t="str">
        <f t="shared" si="13"/>
        <v>20151220</v>
      </c>
      <c r="N211" s="6">
        <f t="shared" si="14"/>
        <v>42067</v>
      </c>
      <c r="O211" s="6">
        <f t="shared" si="14"/>
        <v>42358</v>
      </c>
      <c r="P211" s="4">
        <f t="shared" si="15"/>
        <v>291</v>
      </c>
      <c r="Q211" s="4" t="s">
        <v>832</v>
      </c>
      <c r="R211" s="4" t="s">
        <v>43</v>
      </c>
      <c r="S211" s="4">
        <v>288315</v>
      </c>
      <c r="T211" s="4" t="s">
        <v>24</v>
      </c>
      <c r="U211" s="4" t="s">
        <v>833</v>
      </c>
    </row>
    <row r="212" spans="1:21">
      <c r="A212" s="4" t="s">
        <v>48</v>
      </c>
      <c r="B212" s="4" t="s">
        <v>205</v>
      </c>
      <c r="C212" s="4" t="s">
        <v>834</v>
      </c>
      <c r="D212" s="4">
        <v>20547</v>
      </c>
      <c r="E212" s="4" t="s">
        <v>205</v>
      </c>
      <c r="F212" s="4" t="s">
        <v>835</v>
      </c>
      <c r="G212" s="4" t="str">
        <f t="shared" si="12"/>
        <v>104</v>
      </c>
      <c r="H212" s="4" t="s">
        <v>21</v>
      </c>
      <c r="I212" s="4">
        <v>1200000</v>
      </c>
      <c r="J212" s="4">
        <v>1040301</v>
      </c>
      <c r="K212" s="5">
        <v>1050228</v>
      </c>
      <c r="L212" s="6" t="str">
        <f t="shared" si="13"/>
        <v>20150301</v>
      </c>
      <c r="M212" s="6" t="str">
        <f t="shared" si="13"/>
        <v>20160228</v>
      </c>
      <c r="N212" s="6">
        <f t="shared" si="14"/>
        <v>42064</v>
      </c>
      <c r="O212" s="6">
        <f t="shared" si="14"/>
        <v>42428</v>
      </c>
      <c r="P212" s="4">
        <f t="shared" si="15"/>
        <v>364</v>
      </c>
      <c r="Q212" s="4" t="s">
        <v>429</v>
      </c>
      <c r="R212" s="4" t="s">
        <v>23</v>
      </c>
      <c r="S212" s="4">
        <v>182857</v>
      </c>
      <c r="T212" s="4" t="s">
        <v>24</v>
      </c>
      <c r="U212" s="4" t="s">
        <v>836</v>
      </c>
    </row>
    <row r="213" spans="1:21">
      <c r="A213" s="4" t="s">
        <v>17</v>
      </c>
      <c r="B213" s="4" t="s">
        <v>166</v>
      </c>
      <c r="C213" s="4" t="s">
        <v>167</v>
      </c>
      <c r="D213" s="4">
        <v>233</v>
      </c>
      <c r="E213" s="4" t="s">
        <v>166</v>
      </c>
      <c r="F213" s="4" t="s">
        <v>837</v>
      </c>
      <c r="G213" s="4" t="str">
        <f t="shared" si="12"/>
        <v>104</v>
      </c>
      <c r="H213" s="4" t="s">
        <v>99</v>
      </c>
      <c r="I213" s="4">
        <v>0</v>
      </c>
      <c r="J213" s="4">
        <v>1040401</v>
      </c>
      <c r="K213" s="5">
        <v>1040630</v>
      </c>
      <c r="L213" s="6" t="str">
        <f t="shared" si="13"/>
        <v>20150401</v>
      </c>
      <c r="M213" s="6" t="str">
        <f t="shared" si="13"/>
        <v>20150630</v>
      </c>
      <c r="N213" s="6">
        <f t="shared" si="14"/>
        <v>42095</v>
      </c>
      <c r="O213" s="6">
        <f t="shared" si="14"/>
        <v>42185</v>
      </c>
      <c r="P213" s="4">
        <f t="shared" si="15"/>
        <v>90</v>
      </c>
      <c r="Q213" s="4" t="s">
        <v>100</v>
      </c>
      <c r="R213" s="4" t="s">
        <v>100</v>
      </c>
      <c r="S213" s="4">
        <v>1325</v>
      </c>
      <c r="T213" s="4" t="s">
        <v>24</v>
      </c>
      <c r="U213" s="4" t="s">
        <v>838</v>
      </c>
    </row>
    <row r="214" spans="1:21">
      <c r="A214" s="4" t="s">
        <v>17</v>
      </c>
      <c r="B214" s="4" t="s">
        <v>839</v>
      </c>
      <c r="C214" s="4" t="s">
        <v>840</v>
      </c>
      <c r="D214" s="4">
        <v>216</v>
      </c>
      <c r="E214" s="4" t="s">
        <v>839</v>
      </c>
      <c r="F214" s="4" t="s">
        <v>841</v>
      </c>
      <c r="G214" s="4" t="str">
        <f t="shared" si="12"/>
        <v>104</v>
      </c>
      <c r="H214" s="4" t="s">
        <v>21</v>
      </c>
      <c r="I214" s="4">
        <v>100000</v>
      </c>
      <c r="J214" s="4">
        <v>1040201</v>
      </c>
      <c r="K214" s="5">
        <v>1040531</v>
      </c>
      <c r="L214" s="6" t="str">
        <f t="shared" si="13"/>
        <v>20150201</v>
      </c>
      <c r="M214" s="6" t="str">
        <f t="shared" si="13"/>
        <v>20150531</v>
      </c>
      <c r="N214" s="6">
        <f t="shared" si="14"/>
        <v>42036</v>
      </c>
      <c r="O214" s="6">
        <f t="shared" si="14"/>
        <v>42155</v>
      </c>
      <c r="P214" s="4">
        <f t="shared" si="15"/>
        <v>119</v>
      </c>
      <c r="Q214" s="4" t="s">
        <v>842</v>
      </c>
      <c r="R214" s="4" t="s">
        <v>23</v>
      </c>
      <c r="S214" s="4">
        <v>20000</v>
      </c>
      <c r="T214" s="4" t="s">
        <v>24</v>
      </c>
      <c r="U214" s="4" t="s">
        <v>843</v>
      </c>
    </row>
    <row r="215" spans="1:21">
      <c r="A215" s="4" t="s">
        <v>17</v>
      </c>
      <c r="B215" s="4" t="s">
        <v>49</v>
      </c>
      <c r="C215" s="4" t="s">
        <v>844</v>
      </c>
      <c r="D215" s="4">
        <v>20321</v>
      </c>
      <c r="E215" s="4" t="s">
        <v>49</v>
      </c>
      <c r="F215" s="4" t="s">
        <v>845</v>
      </c>
      <c r="G215" s="4" t="str">
        <f t="shared" si="12"/>
        <v>104</v>
      </c>
      <c r="H215" s="4" t="s">
        <v>21</v>
      </c>
      <c r="I215" s="4">
        <v>2040000</v>
      </c>
      <c r="J215" s="4">
        <v>1040313</v>
      </c>
      <c r="K215" s="5">
        <v>1041120</v>
      </c>
      <c r="L215" s="6" t="str">
        <f t="shared" si="13"/>
        <v>20150313</v>
      </c>
      <c r="M215" s="6" t="str">
        <f t="shared" si="13"/>
        <v>20151120</v>
      </c>
      <c r="N215" s="6">
        <f t="shared" si="14"/>
        <v>42076</v>
      </c>
      <c r="O215" s="6">
        <f t="shared" si="14"/>
        <v>42328</v>
      </c>
      <c r="P215" s="4">
        <f t="shared" si="15"/>
        <v>252</v>
      </c>
      <c r="Q215" s="4" t="s">
        <v>846</v>
      </c>
      <c r="R215" s="4" t="s">
        <v>43</v>
      </c>
      <c r="S215" s="4">
        <v>176623</v>
      </c>
      <c r="T215" s="4" t="s">
        <v>24</v>
      </c>
      <c r="U215" s="4" t="s">
        <v>847</v>
      </c>
    </row>
    <row r="216" spans="1:21">
      <c r="A216" s="4" t="s">
        <v>48</v>
      </c>
      <c r="B216" s="4" t="s">
        <v>345</v>
      </c>
      <c r="C216" s="4" t="s">
        <v>500</v>
      </c>
      <c r="D216" s="4">
        <v>23303</v>
      </c>
      <c r="E216" s="4" t="s">
        <v>660</v>
      </c>
      <c r="F216" s="4" t="s">
        <v>848</v>
      </c>
      <c r="G216" s="4" t="str">
        <f t="shared" si="12"/>
        <v>104</v>
      </c>
      <c r="H216" s="4" t="s">
        <v>35</v>
      </c>
      <c r="I216" s="4">
        <v>2500000</v>
      </c>
      <c r="J216" s="4">
        <v>1040306</v>
      </c>
      <c r="K216" s="5">
        <v>1041231</v>
      </c>
      <c r="L216" s="6" t="str">
        <f t="shared" si="13"/>
        <v>20150306</v>
      </c>
      <c r="M216" s="6" t="str">
        <f t="shared" si="13"/>
        <v>20151231</v>
      </c>
      <c r="N216" s="6">
        <f t="shared" si="14"/>
        <v>42069</v>
      </c>
      <c r="O216" s="6">
        <f t="shared" si="14"/>
        <v>42369</v>
      </c>
      <c r="P216" s="4">
        <f t="shared" si="15"/>
        <v>300</v>
      </c>
      <c r="Q216" s="4" t="s">
        <v>849</v>
      </c>
      <c r="R216" s="4" t="s">
        <v>43</v>
      </c>
      <c r="S216" s="4">
        <v>380952</v>
      </c>
      <c r="T216" s="4" t="s">
        <v>24</v>
      </c>
      <c r="U216" s="4" t="s">
        <v>850</v>
      </c>
    </row>
    <row r="217" spans="1:21">
      <c r="A217" s="4" t="s">
        <v>17</v>
      </c>
      <c r="B217" s="4" t="s">
        <v>279</v>
      </c>
      <c r="C217" s="4" t="s">
        <v>811</v>
      </c>
      <c r="D217" s="4">
        <v>224</v>
      </c>
      <c r="E217" s="4" t="s">
        <v>279</v>
      </c>
      <c r="F217" s="4" t="s">
        <v>851</v>
      </c>
      <c r="G217" s="4" t="str">
        <f t="shared" si="12"/>
        <v>104</v>
      </c>
      <c r="H217" s="4" t="s">
        <v>21</v>
      </c>
      <c r="I217" s="4">
        <v>1400000</v>
      </c>
      <c r="J217" s="4">
        <v>1040307</v>
      </c>
      <c r="K217" s="5">
        <v>1050630</v>
      </c>
      <c r="L217" s="6" t="str">
        <f t="shared" si="13"/>
        <v>20150307</v>
      </c>
      <c r="M217" s="6" t="str">
        <f t="shared" si="13"/>
        <v>20160630</v>
      </c>
      <c r="N217" s="6">
        <f t="shared" si="14"/>
        <v>42070</v>
      </c>
      <c r="O217" s="6">
        <f t="shared" si="14"/>
        <v>42551</v>
      </c>
      <c r="P217" s="4">
        <f t="shared" si="15"/>
        <v>481</v>
      </c>
      <c r="Q217" s="4" t="s">
        <v>852</v>
      </c>
      <c r="R217" s="4" t="s">
        <v>514</v>
      </c>
      <c r="S217" s="4">
        <v>280000</v>
      </c>
      <c r="T217" s="4" t="s">
        <v>24</v>
      </c>
      <c r="U217" s="4" t="s">
        <v>853</v>
      </c>
    </row>
    <row r="218" spans="1:21">
      <c r="A218" s="4" t="s">
        <v>48</v>
      </c>
      <c r="B218" s="4" t="s">
        <v>345</v>
      </c>
      <c r="C218" s="4" t="s">
        <v>659</v>
      </c>
      <c r="D218" s="4">
        <v>20320</v>
      </c>
      <c r="E218" s="4" t="s">
        <v>345</v>
      </c>
      <c r="F218" s="4" t="s">
        <v>854</v>
      </c>
      <c r="G218" s="4" t="str">
        <f t="shared" si="12"/>
        <v>104</v>
      </c>
      <c r="H218" s="4" t="s">
        <v>21</v>
      </c>
      <c r="I218" s="4">
        <v>420000</v>
      </c>
      <c r="J218" s="4">
        <v>1040123</v>
      </c>
      <c r="K218" s="5">
        <v>1041231</v>
      </c>
      <c r="L218" s="6" t="str">
        <f t="shared" si="13"/>
        <v>20150123</v>
      </c>
      <c r="M218" s="6" t="str">
        <f t="shared" si="13"/>
        <v>20151231</v>
      </c>
      <c r="N218" s="6">
        <f t="shared" si="14"/>
        <v>42027</v>
      </c>
      <c r="O218" s="6">
        <f t="shared" si="14"/>
        <v>42369</v>
      </c>
      <c r="P218" s="4">
        <f t="shared" si="15"/>
        <v>342</v>
      </c>
      <c r="Q218" s="4" t="s">
        <v>855</v>
      </c>
      <c r="R218" s="4" t="s">
        <v>123</v>
      </c>
      <c r="S218" s="4">
        <v>64000</v>
      </c>
      <c r="T218" s="4" t="s">
        <v>24</v>
      </c>
      <c r="U218" s="4" t="s">
        <v>856</v>
      </c>
    </row>
    <row r="219" spans="1:21">
      <c r="A219" s="4" t="s">
        <v>17</v>
      </c>
      <c r="B219" s="4" t="s">
        <v>279</v>
      </c>
      <c r="C219" s="4" t="s">
        <v>807</v>
      </c>
      <c r="D219" s="4">
        <v>224</v>
      </c>
      <c r="E219" s="4" t="s">
        <v>279</v>
      </c>
      <c r="F219" s="4" t="s">
        <v>857</v>
      </c>
      <c r="G219" s="4" t="str">
        <f t="shared" si="12"/>
        <v>104</v>
      </c>
      <c r="H219" s="4" t="s">
        <v>21</v>
      </c>
      <c r="I219" s="4">
        <v>1300000</v>
      </c>
      <c r="J219" s="4">
        <v>1040201</v>
      </c>
      <c r="K219" s="5">
        <v>1041031</v>
      </c>
      <c r="L219" s="6" t="str">
        <f t="shared" si="13"/>
        <v>20150201</v>
      </c>
      <c r="M219" s="6" t="str">
        <f t="shared" si="13"/>
        <v>20151031</v>
      </c>
      <c r="N219" s="6">
        <f t="shared" si="14"/>
        <v>42036</v>
      </c>
      <c r="O219" s="6">
        <f t="shared" si="14"/>
        <v>42308</v>
      </c>
      <c r="P219" s="4">
        <f t="shared" si="15"/>
        <v>272</v>
      </c>
      <c r="Q219" s="4" t="s">
        <v>505</v>
      </c>
      <c r="R219" s="4" t="s">
        <v>23</v>
      </c>
      <c r="S219" s="4">
        <v>198095</v>
      </c>
      <c r="T219" s="4" t="s">
        <v>24</v>
      </c>
      <c r="U219" s="4" t="s">
        <v>858</v>
      </c>
    </row>
    <row r="220" spans="1:21">
      <c r="A220" s="4" t="s">
        <v>48</v>
      </c>
      <c r="B220" s="4" t="s">
        <v>173</v>
      </c>
      <c r="C220" s="4" t="s">
        <v>174</v>
      </c>
      <c r="D220" s="4">
        <v>20695</v>
      </c>
      <c r="E220" s="4" t="s">
        <v>175</v>
      </c>
      <c r="F220" s="4" t="s">
        <v>859</v>
      </c>
      <c r="G220" s="4" t="str">
        <f t="shared" si="12"/>
        <v>104</v>
      </c>
      <c r="H220" s="4" t="s">
        <v>35</v>
      </c>
      <c r="I220" s="4">
        <v>9250000</v>
      </c>
      <c r="J220" s="4">
        <v>1040304</v>
      </c>
      <c r="K220" s="5">
        <v>1041231</v>
      </c>
      <c r="L220" s="6" t="str">
        <f t="shared" si="13"/>
        <v>20150304</v>
      </c>
      <c r="M220" s="6" t="str">
        <f t="shared" si="13"/>
        <v>20151231</v>
      </c>
      <c r="N220" s="6">
        <f t="shared" si="14"/>
        <v>42067</v>
      </c>
      <c r="O220" s="6">
        <f t="shared" si="14"/>
        <v>42369</v>
      </c>
      <c r="P220" s="4">
        <f t="shared" si="15"/>
        <v>302</v>
      </c>
      <c r="Q220" s="4" t="s">
        <v>849</v>
      </c>
      <c r="R220" s="4" t="s">
        <v>43</v>
      </c>
      <c r="S220" s="4">
        <v>821273</v>
      </c>
      <c r="T220" s="4" t="s">
        <v>24</v>
      </c>
      <c r="U220" s="4" t="s">
        <v>860</v>
      </c>
    </row>
    <row r="221" spans="1:21">
      <c r="A221" s="4" t="s">
        <v>48</v>
      </c>
      <c r="B221" s="4" t="s">
        <v>419</v>
      </c>
      <c r="C221" s="4" t="s">
        <v>861</v>
      </c>
      <c r="D221" s="4">
        <v>20315</v>
      </c>
      <c r="E221" s="4" t="s">
        <v>419</v>
      </c>
      <c r="F221" s="4" t="s">
        <v>862</v>
      </c>
      <c r="G221" s="4" t="str">
        <f t="shared" si="12"/>
        <v>104</v>
      </c>
      <c r="H221" s="4" t="s">
        <v>21</v>
      </c>
      <c r="I221" s="4">
        <v>300000</v>
      </c>
      <c r="J221" s="4">
        <v>1040201</v>
      </c>
      <c r="K221" s="5">
        <v>1040531</v>
      </c>
      <c r="L221" s="6" t="str">
        <f t="shared" si="13"/>
        <v>20150201</v>
      </c>
      <c r="M221" s="6" t="str">
        <f t="shared" si="13"/>
        <v>20150531</v>
      </c>
      <c r="N221" s="6">
        <f t="shared" si="14"/>
        <v>42036</v>
      </c>
      <c r="O221" s="6">
        <f t="shared" si="14"/>
        <v>42155</v>
      </c>
      <c r="P221" s="4">
        <f t="shared" si="15"/>
        <v>119</v>
      </c>
      <c r="Q221" s="4" t="s">
        <v>863</v>
      </c>
      <c r="R221" s="4" t="s">
        <v>23</v>
      </c>
      <c r="S221" s="4">
        <v>60000</v>
      </c>
      <c r="T221" s="4" t="s">
        <v>24</v>
      </c>
      <c r="U221" s="4" t="s">
        <v>864</v>
      </c>
    </row>
    <row r="222" spans="1:21">
      <c r="A222" s="4" t="s">
        <v>17</v>
      </c>
      <c r="B222" s="4" t="s">
        <v>641</v>
      </c>
      <c r="C222" s="4" t="s">
        <v>865</v>
      </c>
      <c r="D222" s="4">
        <v>228</v>
      </c>
      <c r="E222" s="4" t="s">
        <v>641</v>
      </c>
      <c r="F222" s="4" t="s">
        <v>866</v>
      </c>
      <c r="G222" s="4" t="str">
        <f t="shared" si="12"/>
        <v>104</v>
      </c>
      <c r="H222" s="4" t="s">
        <v>35</v>
      </c>
      <c r="I222" s="4">
        <v>11500000</v>
      </c>
      <c r="J222" s="4">
        <v>1040304</v>
      </c>
      <c r="K222" s="5">
        <v>1041231</v>
      </c>
      <c r="L222" s="6" t="str">
        <f t="shared" si="13"/>
        <v>20150304</v>
      </c>
      <c r="M222" s="6" t="str">
        <f t="shared" si="13"/>
        <v>20151231</v>
      </c>
      <c r="N222" s="6">
        <f t="shared" si="14"/>
        <v>42067</v>
      </c>
      <c r="O222" s="6">
        <f t="shared" si="14"/>
        <v>42369</v>
      </c>
      <c r="P222" s="4">
        <f t="shared" si="15"/>
        <v>302</v>
      </c>
      <c r="Q222" s="4" t="s">
        <v>849</v>
      </c>
      <c r="R222" s="4" t="s">
        <v>43</v>
      </c>
      <c r="S222" s="4">
        <v>958507</v>
      </c>
      <c r="T222" s="4" t="s">
        <v>24</v>
      </c>
      <c r="U222" s="4" t="s">
        <v>867</v>
      </c>
    </row>
    <row r="223" spans="1:21">
      <c r="A223" s="4" t="s">
        <v>21</v>
      </c>
      <c r="B223" s="4" t="s">
        <v>868</v>
      </c>
      <c r="C223" s="4" t="s">
        <v>869</v>
      </c>
      <c r="D223" s="4">
        <v>20602</v>
      </c>
      <c r="E223" s="4" t="s">
        <v>821</v>
      </c>
      <c r="F223" s="4" t="s">
        <v>870</v>
      </c>
      <c r="G223" s="4" t="str">
        <f t="shared" si="12"/>
        <v>104</v>
      </c>
      <c r="H223" s="4" t="s">
        <v>35</v>
      </c>
      <c r="I223" s="4">
        <v>2468748</v>
      </c>
      <c r="J223" s="4">
        <v>1040304</v>
      </c>
      <c r="K223" s="5">
        <v>1041225</v>
      </c>
      <c r="L223" s="6" t="str">
        <f t="shared" si="13"/>
        <v>20150304</v>
      </c>
      <c r="M223" s="6" t="str">
        <f t="shared" si="13"/>
        <v>20151225</v>
      </c>
      <c r="N223" s="6">
        <f t="shared" si="14"/>
        <v>42067</v>
      </c>
      <c r="O223" s="6">
        <f t="shared" si="14"/>
        <v>42363</v>
      </c>
      <c r="P223" s="4">
        <f t="shared" si="15"/>
        <v>296</v>
      </c>
      <c r="Q223" s="4" t="s">
        <v>599</v>
      </c>
      <c r="R223" s="4" t="s">
        <v>43</v>
      </c>
      <c r="S223" s="4">
        <v>148124</v>
      </c>
      <c r="T223" s="4" t="s">
        <v>24</v>
      </c>
      <c r="U223" s="4" t="s">
        <v>871</v>
      </c>
    </row>
    <row r="224" spans="1:21">
      <c r="A224" s="4" t="s">
        <v>17</v>
      </c>
      <c r="B224" s="4" t="s">
        <v>166</v>
      </c>
      <c r="C224" s="4" t="s">
        <v>872</v>
      </c>
      <c r="D224" s="4" t="s">
        <v>373</v>
      </c>
      <c r="E224" s="4" t="s">
        <v>374</v>
      </c>
      <c r="F224" s="4" t="s">
        <v>873</v>
      </c>
      <c r="G224" s="4" t="str">
        <f t="shared" si="12"/>
        <v>104</v>
      </c>
      <c r="H224" s="4" t="s">
        <v>35</v>
      </c>
      <c r="I224" s="4">
        <v>1400000</v>
      </c>
      <c r="J224" s="4">
        <v>1040217</v>
      </c>
      <c r="K224" s="5">
        <v>1041231</v>
      </c>
      <c r="L224" s="6" t="str">
        <f t="shared" si="13"/>
        <v>20150217</v>
      </c>
      <c r="M224" s="6" t="str">
        <f t="shared" si="13"/>
        <v>20151231</v>
      </c>
      <c r="N224" s="6">
        <f t="shared" si="14"/>
        <v>42052</v>
      </c>
      <c r="O224" s="6">
        <f t="shared" si="14"/>
        <v>42369</v>
      </c>
      <c r="P224" s="4">
        <f t="shared" si="15"/>
        <v>317</v>
      </c>
      <c r="Q224" s="4" t="s">
        <v>849</v>
      </c>
      <c r="R224" s="4" t="s">
        <v>43</v>
      </c>
      <c r="S224" s="4">
        <v>121212</v>
      </c>
      <c r="T224" s="4" t="s">
        <v>24</v>
      </c>
      <c r="U224" s="4" t="s">
        <v>874</v>
      </c>
    </row>
    <row r="225" spans="1:21">
      <c r="A225" s="4" t="s">
        <v>54</v>
      </c>
      <c r="B225" s="4" t="s">
        <v>49</v>
      </c>
      <c r="C225" s="4" t="s">
        <v>875</v>
      </c>
      <c r="D225" s="4">
        <v>20321</v>
      </c>
      <c r="E225" s="4" t="s">
        <v>49</v>
      </c>
      <c r="F225" s="4" t="s">
        <v>876</v>
      </c>
      <c r="G225" s="4" t="str">
        <f t="shared" si="12"/>
        <v>104</v>
      </c>
      <c r="H225" s="4" t="s">
        <v>21</v>
      </c>
      <c r="I225" s="4">
        <v>4450000</v>
      </c>
      <c r="J225" s="4">
        <v>1040316</v>
      </c>
      <c r="K225" s="5">
        <v>1041120</v>
      </c>
      <c r="L225" s="6" t="str">
        <f t="shared" si="13"/>
        <v>20150316</v>
      </c>
      <c r="M225" s="6" t="str">
        <f t="shared" si="13"/>
        <v>20151120</v>
      </c>
      <c r="N225" s="6">
        <f t="shared" si="14"/>
        <v>42079</v>
      </c>
      <c r="O225" s="6">
        <f t="shared" si="14"/>
        <v>42328</v>
      </c>
      <c r="P225" s="4">
        <f t="shared" si="15"/>
        <v>249</v>
      </c>
      <c r="Q225" s="4" t="s">
        <v>846</v>
      </c>
      <c r="R225" s="4" t="s">
        <v>43</v>
      </c>
      <c r="S225" s="4">
        <v>385281</v>
      </c>
      <c r="T225" s="4" t="s">
        <v>24</v>
      </c>
      <c r="U225" s="4" t="s">
        <v>877</v>
      </c>
    </row>
    <row r="226" spans="1:21">
      <c r="A226" s="4" t="s">
        <v>48</v>
      </c>
      <c r="B226" s="4" t="s">
        <v>114</v>
      </c>
      <c r="C226" s="4" t="s">
        <v>521</v>
      </c>
      <c r="D226" s="4">
        <v>20674</v>
      </c>
      <c r="E226" s="4" t="s">
        <v>389</v>
      </c>
      <c r="F226" s="4" t="s">
        <v>878</v>
      </c>
      <c r="G226" s="4" t="str">
        <f t="shared" si="12"/>
        <v>104</v>
      </c>
      <c r="H226" s="4" t="s">
        <v>317</v>
      </c>
      <c r="I226" s="4">
        <v>108000</v>
      </c>
      <c r="J226" s="4">
        <v>1040127</v>
      </c>
      <c r="K226" s="5">
        <v>1041030</v>
      </c>
      <c r="L226" s="6" t="str">
        <f t="shared" si="13"/>
        <v>20150127</v>
      </c>
      <c r="M226" s="6" t="str">
        <f t="shared" si="13"/>
        <v>20151030</v>
      </c>
      <c r="N226" s="6">
        <f t="shared" si="14"/>
        <v>42031</v>
      </c>
      <c r="O226" s="6">
        <f t="shared" si="14"/>
        <v>42307</v>
      </c>
      <c r="P226" s="4">
        <f t="shared" si="15"/>
        <v>276</v>
      </c>
      <c r="Q226" s="4" t="s">
        <v>879</v>
      </c>
      <c r="R226" s="4" t="s">
        <v>43</v>
      </c>
      <c r="S226" s="4">
        <v>9818</v>
      </c>
      <c r="T226" s="4" t="s">
        <v>24</v>
      </c>
      <c r="U226" s="4" t="s">
        <v>880</v>
      </c>
    </row>
    <row r="227" spans="1:21">
      <c r="A227" s="4" t="s">
        <v>48</v>
      </c>
      <c r="B227" s="4" t="s">
        <v>114</v>
      </c>
      <c r="C227" s="4" t="s">
        <v>881</v>
      </c>
      <c r="D227" s="4">
        <v>20306</v>
      </c>
      <c r="E227" s="4" t="s">
        <v>114</v>
      </c>
      <c r="F227" s="4" t="s">
        <v>882</v>
      </c>
      <c r="G227" s="4" t="str">
        <f t="shared" si="12"/>
        <v>104</v>
      </c>
      <c r="H227" s="4" t="s">
        <v>21</v>
      </c>
      <c r="I227" s="4">
        <v>984000</v>
      </c>
      <c r="J227" s="4">
        <v>1040301</v>
      </c>
      <c r="K227" s="5">
        <v>1041130</v>
      </c>
      <c r="L227" s="6" t="str">
        <f t="shared" si="13"/>
        <v>20150301</v>
      </c>
      <c r="M227" s="6" t="str">
        <f t="shared" si="13"/>
        <v>20151130</v>
      </c>
      <c r="N227" s="6">
        <f t="shared" si="14"/>
        <v>42064</v>
      </c>
      <c r="O227" s="6">
        <f t="shared" si="14"/>
        <v>42338</v>
      </c>
      <c r="P227" s="4">
        <f t="shared" si="15"/>
        <v>274</v>
      </c>
      <c r="Q227" s="4" t="s">
        <v>122</v>
      </c>
      <c r="R227" s="4" t="s">
        <v>123</v>
      </c>
      <c r="S227" s="4">
        <v>149943</v>
      </c>
      <c r="T227" s="4" t="s">
        <v>24</v>
      </c>
      <c r="U227" s="4" t="s">
        <v>883</v>
      </c>
    </row>
    <row r="228" spans="1:21">
      <c r="A228" s="4" t="s">
        <v>21</v>
      </c>
      <c r="B228" s="4" t="s">
        <v>884</v>
      </c>
      <c r="C228" s="4" t="s">
        <v>885</v>
      </c>
      <c r="D228" s="4">
        <v>21916</v>
      </c>
      <c r="E228" s="4" t="s">
        <v>66</v>
      </c>
      <c r="F228" s="4" t="s">
        <v>886</v>
      </c>
      <c r="G228" s="4" t="str">
        <f t="shared" si="12"/>
        <v>104</v>
      </c>
      <c r="H228" s="4" t="s">
        <v>21</v>
      </c>
      <c r="I228" s="4">
        <v>949200</v>
      </c>
      <c r="J228" s="4">
        <v>1040319</v>
      </c>
      <c r="K228" s="5">
        <v>1041031</v>
      </c>
      <c r="L228" s="6" t="str">
        <f t="shared" si="13"/>
        <v>20150319</v>
      </c>
      <c r="M228" s="6" t="str">
        <f t="shared" si="13"/>
        <v>20151031</v>
      </c>
      <c r="N228" s="6">
        <f t="shared" si="14"/>
        <v>42082</v>
      </c>
      <c r="O228" s="6">
        <f t="shared" si="14"/>
        <v>42308</v>
      </c>
      <c r="P228" s="4">
        <f t="shared" si="15"/>
        <v>226</v>
      </c>
      <c r="Q228" s="4" t="s">
        <v>887</v>
      </c>
      <c r="R228" s="4" t="s">
        <v>43</v>
      </c>
      <c r="S228" s="4">
        <v>113904</v>
      </c>
      <c r="T228" s="4" t="s">
        <v>24</v>
      </c>
      <c r="U228" s="4" t="s">
        <v>888</v>
      </c>
    </row>
    <row r="229" spans="1:21">
      <c r="A229" s="4" t="s">
        <v>17</v>
      </c>
      <c r="B229" s="4" t="s">
        <v>26</v>
      </c>
      <c r="C229" s="4" t="s">
        <v>889</v>
      </c>
      <c r="D229" s="4" t="s">
        <v>28</v>
      </c>
      <c r="E229" s="4" t="s">
        <v>26</v>
      </c>
      <c r="F229" s="4" t="s">
        <v>890</v>
      </c>
      <c r="G229" s="4" t="str">
        <f t="shared" si="12"/>
        <v>104</v>
      </c>
      <c r="H229" s="4" t="s">
        <v>21</v>
      </c>
      <c r="I229" s="4">
        <v>1297000</v>
      </c>
      <c r="J229" s="4">
        <v>1040303</v>
      </c>
      <c r="K229" s="5">
        <v>1041231</v>
      </c>
      <c r="L229" s="6" t="str">
        <f t="shared" si="13"/>
        <v>20150303</v>
      </c>
      <c r="M229" s="6" t="str">
        <f t="shared" si="13"/>
        <v>20151231</v>
      </c>
      <c r="N229" s="6">
        <f t="shared" si="14"/>
        <v>42066</v>
      </c>
      <c r="O229" s="6">
        <f t="shared" si="14"/>
        <v>42369</v>
      </c>
      <c r="P229" s="4">
        <f t="shared" si="15"/>
        <v>303</v>
      </c>
      <c r="Q229" s="4" t="s">
        <v>765</v>
      </c>
      <c r="R229" s="4" t="s">
        <v>43</v>
      </c>
      <c r="S229" s="4">
        <v>93878</v>
      </c>
      <c r="T229" s="4" t="s">
        <v>24</v>
      </c>
      <c r="U229" s="4" t="s">
        <v>891</v>
      </c>
    </row>
    <row r="230" spans="1:21">
      <c r="A230" s="4" t="s">
        <v>48</v>
      </c>
      <c r="B230" s="4" t="s">
        <v>892</v>
      </c>
      <c r="C230" s="4" t="s">
        <v>893</v>
      </c>
      <c r="D230" s="4">
        <v>22022</v>
      </c>
      <c r="E230" s="4" t="s">
        <v>892</v>
      </c>
      <c r="F230" s="4" t="s">
        <v>894</v>
      </c>
      <c r="G230" s="4" t="str">
        <f t="shared" si="12"/>
        <v>104</v>
      </c>
      <c r="H230" s="4" t="s">
        <v>21</v>
      </c>
      <c r="I230" s="4">
        <v>200000</v>
      </c>
      <c r="J230" s="4">
        <v>1040101</v>
      </c>
      <c r="K230" s="5">
        <v>1040430</v>
      </c>
      <c r="L230" s="6" t="str">
        <f t="shared" si="13"/>
        <v>20150101</v>
      </c>
      <c r="M230" s="6" t="str">
        <f t="shared" si="13"/>
        <v>20150430</v>
      </c>
      <c r="N230" s="6">
        <f t="shared" si="14"/>
        <v>42005</v>
      </c>
      <c r="O230" s="6">
        <f t="shared" si="14"/>
        <v>42124</v>
      </c>
      <c r="P230" s="4">
        <f t="shared" si="15"/>
        <v>119</v>
      </c>
      <c r="Q230" s="4" t="s">
        <v>122</v>
      </c>
      <c r="R230" s="4" t="s">
        <v>123</v>
      </c>
      <c r="S230" s="4">
        <v>30476</v>
      </c>
      <c r="T230" s="4" t="s">
        <v>24</v>
      </c>
      <c r="U230" s="4" t="s">
        <v>895</v>
      </c>
    </row>
    <row r="231" spans="1:21">
      <c r="A231" s="4" t="s">
        <v>54</v>
      </c>
      <c r="B231" s="4" t="s">
        <v>125</v>
      </c>
      <c r="C231" s="4" t="s">
        <v>271</v>
      </c>
      <c r="D231" s="4">
        <v>219</v>
      </c>
      <c r="E231" s="4" t="s">
        <v>272</v>
      </c>
      <c r="F231" s="4" t="s">
        <v>896</v>
      </c>
      <c r="G231" s="4" t="str">
        <f t="shared" si="12"/>
        <v>104</v>
      </c>
      <c r="H231" s="4" t="s">
        <v>35</v>
      </c>
      <c r="I231" s="4">
        <v>1908500</v>
      </c>
      <c r="J231" s="4">
        <v>1040301</v>
      </c>
      <c r="K231" s="5">
        <v>1041231</v>
      </c>
      <c r="L231" s="6" t="str">
        <f t="shared" si="13"/>
        <v>20150301</v>
      </c>
      <c r="M231" s="6" t="str">
        <f t="shared" si="13"/>
        <v>20151231</v>
      </c>
      <c r="N231" s="6">
        <f t="shared" si="14"/>
        <v>42064</v>
      </c>
      <c r="O231" s="6">
        <f t="shared" si="14"/>
        <v>42369</v>
      </c>
      <c r="P231" s="4">
        <f t="shared" si="15"/>
        <v>305</v>
      </c>
      <c r="Q231" s="4" t="s">
        <v>574</v>
      </c>
      <c r="R231" s="4" t="s">
        <v>43</v>
      </c>
      <c r="S231" s="4">
        <v>290819</v>
      </c>
      <c r="T231" s="4" t="s">
        <v>24</v>
      </c>
      <c r="U231" s="4" t="s">
        <v>897</v>
      </c>
    </row>
    <row r="232" spans="1:21">
      <c r="A232" s="4" t="s">
        <v>48</v>
      </c>
      <c r="B232" s="4" t="s">
        <v>83</v>
      </c>
      <c r="C232" s="4" t="s">
        <v>898</v>
      </c>
      <c r="D232" s="7">
        <v>206000000</v>
      </c>
      <c r="E232" s="4" t="s">
        <v>899</v>
      </c>
      <c r="F232" s="4" t="s">
        <v>900</v>
      </c>
      <c r="G232" s="4" t="str">
        <f t="shared" si="12"/>
        <v>104</v>
      </c>
      <c r="H232" s="4" t="s">
        <v>35</v>
      </c>
      <c r="I232" s="4">
        <v>1427911</v>
      </c>
      <c r="J232" s="4">
        <v>1040318</v>
      </c>
      <c r="K232" s="5">
        <v>1041231</v>
      </c>
      <c r="L232" s="6" t="str">
        <f t="shared" si="13"/>
        <v>20150318</v>
      </c>
      <c r="M232" s="6" t="str">
        <f t="shared" si="13"/>
        <v>20151231</v>
      </c>
      <c r="N232" s="6">
        <f t="shared" si="14"/>
        <v>42081</v>
      </c>
      <c r="O232" s="6">
        <f t="shared" si="14"/>
        <v>42369</v>
      </c>
      <c r="P232" s="4">
        <f t="shared" si="15"/>
        <v>288</v>
      </c>
      <c r="Q232" s="4" t="s">
        <v>789</v>
      </c>
      <c r="R232" s="4" t="s">
        <v>43</v>
      </c>
      <c r="S232" s="4">
        <v>129810</v>
      </c>
      <c r="T232" s="4" t="s">
        <v>24</v>
      </c>
      <c r="U232" s="4" t="s">
        <v>901</v>
      </c>
    </row>
    <row r="233" spans="1:21">
      <c r="A233" s="4" t="s">
        <v>48</v>
      </c>
      <c r="B233" s="4" t="s">
        <v>902</v>
      </c>
      <c r="C233" s="4" t="s">
        <v>903</v>
      </c>
      <c r="D233" s="4">
        <v>20235</v>
      </c>
      <c r="E233" s="4" t="s">
        <v>902</v>
      </c>
      <c r="F233" s="4" t="s">
        <v>904</v>
      </c>
      <c r="G233" s="4" t="str">
        <f t="shared" si="12"/>
        <v>104</v>
      </c>
      <c r="H233" s="4" t="s">
        <v>35</v>
      </c>
      <c r="I233" s="4">
        <v>600000</v>
      </c>
      <c r="J233" s="4">
        <v>1040101</v>
      </c>
      <c r="K233" s="5">
        <v>1041231</v>
      </c>
      <c r="L233" s="6" t="str">
        <f t="shared" si="13"/>
        <v>20150101</v>
      </c>
      <c r="M233" s="6" t="str">
        <f t="shared" si="13"/>
        <v>20151231</v>
      </c>
      <c r="N233" s="6">
        <f t="shared" si="14"/>
        <v>42005</v>
      </c>
      <c r="O233" s="6">
        <f t="shared" si="14"/>
        <v>42369</v>
      </c>
      <c r="P233" s="4">
        <f t="shared" si="15"/>
        <v>364</v>
      </c>
      <c r="Q233" s="4" t="s">
        <v>122</v>
      </c>
      <c r="R233" s="4" t="s">
        <v>123</v>
      </c>
      <c r="S233" s="4">
        <v>120000</v>
      </c>
      <c r="T233" s="4" t="s">
        <v>24</v>
      </c>
      <c r="U233" s="4" t="s">
        <v>905</v>
      </c>
    </row>
    <row r="234" spans="1:21">
      <c r="A234" s="4" t="s">
        <v>17</v>
      </c>
      <c r="B234" s="4" t="s">
        <v>263</v>
      </c>
      <c r="C234" s="4" t="s">
        <v>609</v>
      </c>
      <c r="D234" s="4">
        <v>20683</v>
      </c>
      <c r="E234" s="4" t="s">
        <v>263</v>
      </c>
      <c r="F234" s="4" t="s">
        <v>906</v>
      </c>
      <c r="G234" s="4" t="str">
        <f t="shared" si="12"/>
        <v>104</v>
      </c>
      <c r="H234" s="4" t="s">
        <v>21</v>
      </c>
      <c r="I234" s="4">
        <v>12338000</v>
      </c>
      <c r="J234" s="4">
        <v>1040326</v>
      </c>
      <c r="K234" s="5">
        <v>1041130</v>
      </c>
      <c r="L234" s="6" t="str">
        <f t="shared" si="13"/>
        <v>20150326</v>
      </c>
      <c r="M234" s="6" t="str">
        <f t="shared" si="13"/>
        <v>20151130</v>
      </c>
      <c r="N234" s="6">
        <f t="shared" si="14"/>
        <v>42089</v>
      </c>
      <c r="O234" s="6">
        <f t="shared" si="14"/>
        <v>42338</v>
      </c>
      <c r="P234" s="4">
        <f t="shared" si="15"/>
        <v>249</v>
      </c>
      <c r="Q234" s="4" t="s">
        <v>476</v>
      </c>
      <c r="R234" s="4" t="s">
        <v>43</v>
      </c>
      <c r="S234" s="4">
        <v>637777</v>
      </c>
      <c r="T234" s="4" t="s">
        <v>24</v>
      </c>
      <c r="U234" s="4" t="s">
        <v>907</v>
      </c>
    </row>
    <row r="235" spans="1:21">
      <c r="A235" s="4" t="s">
        <v>21</v>
      </c>
      <c r="B235" s="4" t="s">
        <v>908</v>
      </c>
      <c r="C235" s="4" t="s">
        <v>909</v>
      </c>
      <c r="D235" s="4">
        <v>20657</v>
      </c>
      <c r="E235" s="4" t="s">
        <v>378</v>
      </c>
      <c r="F235" s="4" t="s">
        <v>910</v>
      </c>
      <c r="G235" s="4" t="str">
        <f t="shared" si="12"/>
        <v>104</v>
      </c>
      <c r="H235" s="4" t="s">
        <v>21</v>
      </c>
      <c r="I235" s="4">
        <v>3700000</v>
      </c>
      <c r="J235" s="4">
        <v>1040313</v>
      </c>
      <c r="K235" s="5">
        <v>1041215</v>
      </c>
      <c r="L235" s="6" t="str">
        <f t="shared" si="13"/>
        <v>20150313</v>
      </c>
      <c r="M235" s="6" t="str">
        <f t="shared" si="13"/>
        <v>20151215</v>
      </c>
      <c r="N235" s="6">
        <f t="shared" si="14"/>
        <v>42076</v>
      </c>
      <c r="O235" s="6">
        <f t="shared" si="14"/>
        <v>42353</v>
      </c>
      <c r="P235" s="4">
        <f t="shared" si="15"/>
        <v>277</v>
      </c>
      <c r="Q235" s="4" t="s">
        <v>233</v>
      </c>
      <c r="R235" s="4" t="s">
        <v>43</v>
      </c>
      <c r="S235" s="4">
        <v>222000</v>
      </c>
      <c r="T235" s="4" t="s">
        <v>24</v>
      </c>
      <c r="U235" s="4" t="s">
        <v>911</v>
      </c>
    </row>
    <row r="236" spans="1:21">
      <c r="A236" s="4" t="s">
        <v>48</v>
      </c>
      <c r="B236" s="4" t="s">
        <v>71</v>
      </c>
      <c r="C236" s="4" t="s">
        <v>312</v>
      </c>
      <c r="D236" s="4">
        <v>20657</v>
      </c>
      <c r="E236" s="4" t="s">
        <v>378</v>
      </c>
      <c r="F236" s="4" t="s">
        <v>912</v>
      </c>
      <c r="G236" s="4" t="str">
        <f t="shared" si="12"/>
        <v>104</v>
      </c>
      <c r="H236" s="4" t="s">
        <v>21</v>
      </c>
      <c r="I236" s="4">
        <v>1086000</v>
      </c>
      <c r="J236" s="4">
        <v>1040204</v>
      </c>
      <c r="K236" s="5">
        <v>1041210</v>
      </c>
      <c r="L236" s="6" t="str">
        <f t="shared" si="13"/>
        <v>20150204</v>
      </c>
      <c r="M236" s="6" t="str">
        <f t="shared" si="13"/>
        <v>20151210</v>
      </c>
      <c r="N236" s="6">
        <f t="shared" si="14"/>
        <v>42039</v>
      </c>
      <c r="O236" s="6">
        <f t="shared" si="14"/>
        <v>42348</v>
      </c>
      <c r="P236" s="4">
        <f t="shared" si="15"/>
        <v>309</v>
      </c>
      <c r="Q236" s="4" t="s">
        <v>913</v>
      </c>
      <c r="R236" s="4" t="s">
        <v>43</v>
      </c>
      <c r="S236" s="4">
        <v>65160</v>
      </c>
      <c r="T236" s="4" t="s">
        <v>24</v>
      </c>
      <c r="U236" s="4" t="s">
        <v>914</v>
      </c>
    </row>
    <row r="237" spans="1:21">
      <c r="A237" s="4" t="s">
        <v>17</v>
      </c>
      <c r="B237" s="4" t="s">
        <v>378</v>
      </c>
      <c r="C237" s="4" t="s">
        <v>915</v>
      </c>
      <c r="D237" s="4">
        <v>20657</v>
      </c>
      <c r="E237" s="4" t="s">
        <v>378</v>
      </c>
      <c r="F237" s="4" t="s">
        <v>916</v>
      </c>
      <c r="G237" s="4" t="str">
        <f t="shared" si="12"/>
        <v>104</v>
      </c>
      <c r="H237" s="4" t="s">
        <v>21</v>
      </c>
      <c r="I237" s="4">
        <v>1736000</v>
      </c>
      <c r="J237" s="4">
        <v>1040225</v>
      </c>
      <c r="K237" s="5">
        <v>1041230</v>
      </c>
      <c r="L237" s="6" t="str">
        <f t="shared" si="13"/>
        <v>20150225</v>
      </c>
      <c r="M237" s="6" t="str">
        <f t="shared" si="13"/>
        <v>20151230</v>
      </c>
      <c r="N237" s="6">
        <f t="shared" si="14"/>
        <v>42060</v>
      </c>
      <c r="O237" s="6">
        <f t="shared" si="14"/>
        <v>42368</v>
      </c>
      <c r="P237" s="4">
        <f t="shared" si="15"/>
        <v>308</v>
      </c>
      <c r="Q237" s="4" t="s">
        <v>913</v>
      </c>
      <c r="R237" s="4" t="s">
        <v>43</v>
      </c>
      <c r="S237" s="4">
        <v>104160</v>
      </c>
      <c r="T237" s="4" t="s">
        <v>24</v>
      </c>
      <c r="U237" s="4" t="s">
        <v>917</v>
      </c>
    </row>
    <row r="238" spans="1:21">
      <c r="A238" s="4" t="s">
        <v>17</v>
      </c>
      <c r="B238" s="4" t="s">
        <v>26</v>
      </c>
      <c r="C238" s="4" t="s">
        <v>558</v>
      </c>
      <c r="D238" s="4" t="s">
        <v>28</v>
      </c>
      <c r="E238" s="4" t="s">
        <v>26</v>
      </c>
      <c r="F238" s="4" t="s">
        <v>918</v>
      </c>
      <c r="G238" s="4" t="str">
        <f t="shared" si="12"/>
        <v>104</v>
      </c>
      <c r="H238" s="4" t="s">
        <v>21</v>
      </c>
      <c r="I238" s="4">
        <v>157500</v>
      </c>
      <c r="J238" s="4">
        <v>1040201</v>
      </c>
      <c r="K238" s="5">
        <v>1050131</v>
      </c>
      <c r="L238" s="6" t="str">
        <f t="shared" si="13"/>
        <v>20150201</v>
      </c>
      <c r="M238" s="6" t="str">
        <f t="shared" si="13"/>
        <v>20160131</v>
      </c>
      <c r="N238" s="6">
        <f t="shared" si="14"/>
        <v>42036</v>
      </c>
      <c r="O238" s="6">
        <f t="shared" si="14"/>
        <v>42400</v>
      </c>
      <c r="P238" s="4">
        <f t="shared" si="15"/>
        <v>364</v>
      </c>
      <c r="Q238" s="4" t="s">
        <v>919</v>
      </c>
      <c r="R238" s="4" t="s">
        <v>23</v>
      </c>
      <c r="S238" s="4">
        <v>24000</v>
      </c>
      <c r="T238" s="4" t="s">
        <v>24</v>
      </c>
      <c r="U238" s="4" t="s">
        <v>920</v>
      </c>
    </row>
    <row r="239" spans="1:21">
      <c r="A239" s="4" t="s">
        <v>48</v>
      </c>
      <c r="B239" s="4" t="s">
        <v>419</v>
      </c>
      <c r="C239" s="4" t="s">
        <v>921</v>
      </c>
      <c r="D239" s="4">
        <v>20625</v>
      </c>
      <c r="E239" s="4" t="s">
        <v>922</v>
      </c>
      <c r="F239" s="4" t="s">
        <v>923</v>
      </c>
      <c r="G239" s="4" t="str">
        <f t="shared" si="12"/>
        <v>104</v>
      </c>
      <c r="H239" s="4" t="s">
        <v>35</v>
      </c>
      <c r="I239" s="4">
        <v>885000</v>
      </c>
      <c r="J239" s="4">
        <v>1040201</v>
      </c>
      <c r="K239" s="5">
        <v>1041130</v>
      </c>
      <c r="L239" s="6" t="str">
        <f t="shared" si="13"/>
        <v>20150201</v>
      </c>
      <c r="M239" s="6" t="str">
        <f t="shared" si="13"/>
        <v>20151130</v>
      </c>
      <c r="N239" s="6">
        <f t="shared" si="14"/>
        <v>42036</v>
      </c>
      <c r="O239" s="6">
        <f t="shared" si="14"/>
        <v>42338</v>
      </c>
      <c r="P239" s="4">
        <f t="shared" si="15"/>
        <v>302</v>
      </c>
      <c r="Q239" s="4" t="s">
        <v>924</v>
      </c>
      <c r="R239" s="4" t="s">
        <v>123</v>
      </c>
      <c r="S239" s="4">
        <v>132750</v>
      </c>
      <c r="T239" s="4" t="s">
        <v>24</v>
      </c>
      <c r="U239" s="4" t="s">
        <v>925</v>
      </c>
    </row>
    <row r="240" spans="1:21">
      <c r="A240" s="4" t="s">
        <v>48</v>
      </c>
      <c r="B240" s="4" t="s">
        <v>485</v>
      </c>
      <c r="C240" s="4" t="s">
        <v>666</v>
      </c>
      <c r="D240" s="4" t="s">
        <v>487</v>
      </c>
      <c r="E240" s="4" t="s">
        <v>488</v>
      </c>
      <c r="F240" s="4">
        <v>1.04E+16</v>
      </c>
      <c r="G240" s="4" t="str">
        <f t="shared" si="12"/>
        <v>104</v>
      </c>
      <c r="H240" s="4" t="s">
        <v>45</v>
      </c>
      <c r="I240" s="4">
        <v>0</v>
      </c>
      <c r="J240" s="4">
        <v>1040301</v>
      </c>
      <c r="K240" s="5">
        <v>1051231</v>
      </c>
      <c r="L240" s="6" t="str">
        <f t="shared" si="13"/>
        <v>20150301</v>
      </c>
      <c r="M240" s="6" t="str">
        <f t="shared" si="13"/>
        <v>20161231</v>
      </c>
      <c r="N240" s="6">
        <f t="shared" si="14"/>
        <v>42064</v>
      </c>
      <c r="O240" s="6">
        <f t="shared" si="14"/>
        <v>42735</v>
      </c>
      <c r="P240" s="4">
        <f t="shared" si="15"/>
        <v>671</v>
      </c>
      <c r="Q240" s="4" t="s">
        <v>100</v>
      </c>
      <c r="R240" s="4" t="s">
        <v>100</v>
      </c>
      <c r="S240" s="4"/>
      <c r="T240" s="4" t="s">
        <v>112</v>
      </c>
      <c r="U240" s="4" t="s">
        <v>926</v>
      </c>
    </row>
    <row r="241" spans="1:21">
      <c r="A241" s="4" t="s">
        <v>17</v>
      </c>
      <c r="B241" s="4" t="s">
        <v>725</v>
      </c>
      <c r="C241" s="4" t="s">
        <v>927</v>
      </c>
      <c r="D241" s="4">
        <v>236</v>
      </c>
      <c r="E241" s="4" t="s">
        <v>725</v>
      </c>
      <c r="F241" s="4" t="s">
        <v>928</v>
      </c>
      <c r="G241" s="4" t="str">
        <f t="shared" si="12"/>
        <v>104</v>
      </c>
      <c r="H241" s="4" t="s">
        <v>317</v>
      </c>
      <c r="I241" s="4">
        <v>800000</v>
      </c>
      <c r="J241" s="4">
        <v>1040212</v>
      </c>
      <c r="K241" s="5">
        <v>1041130</v>
      </c>
      <c r="L241" s="6" t="str">
        <f t="shared" si="13"/>
        <v>20150212</v>
      </c>
      <c r="M241" s="6" t="str">
        <f t="shared" si="13"/>
        <v>20151130</v>
      </c>
      <c r="N241" s="6">
        <f t="shared" si="14"/>
        <v>42047</v>
      </c>
      <c r="O241" s="6">
        <f t="shared" si="14"/>
        <v>42338</v>
      </c>
      <c r="P241" s="4">
        <f t="shared" si="15"/>
        <v>291</v>
      </c>
      <c r="Q241" s="4" t="s">
        <v>929</v>
      </c>
      <c r="R241" s="4" t="s">
        <v>43</v>
      </c>
      <c r="S241" s="4">
        <v>160000</v>
      </c>
      <c r="T241" s="4" t="s">
        <v>24</v>
      </c>
      <c r="U241" s="4" t="s">
        <v>930</v>
      </c>
    </row>
    <row r="242" spans="1:21">
      <c r="A242" s="4" t="s">
        <v>17</v>
      </c>
      <c r="B242" s="4" t="s">
        <v>26</v>
      </c>
      <c r="C242" s="4" t="s">
        <v>931</v>
      </c>
      <c r="D242" s="4" t="s">
        <v>28</v>
      </c>
      <c r="E242" s="4" t="s">
        <v>26</v>
      </c>
      <c r="F242" s="4" t="s">
        <v>932</v>
      </c>
      <c r="G242" s="4" t="str">
        <f t="shared" si="12"/>
        <v>104</v>
      </c>
      <c r="H242" s="4" t="s">
        <v>317</v>
      </c>
      <c r="I242" s="4">
        <v>1941740</v>
      </c>
      <c r="J242" s="4">
        <v>1040101</v>
      </c>
      <c r="K242" s="5">
        <v>1041231</v>
      </c>
      <c r="L242" s="6" t="str">
        <f t="shared" si="13"/>
        <v>20150101</v>
      </c>
      <c r="M242" s="6" t="str">
        <f t="shared" si="13"/>
        <v>20151231</v>
      </c>
      <c r="N242" s="6">
        <f t="shared" si="14"/>
        <v>42005</v>
      </c>
      <c r="O242" s="6">
        <f t="shared" si="14"/>
        <v>42369</v>
      </c>
      <c r="P242" s="4">
        <f t="shared" si="15"/>
        <v>364</v>
      </c>
      <c r="Q242" s="4" t="s">
        <v>933</v>
      </c>
      <c r="R242" s="4" t="s">
        <v>23</v>
      </c>
      <c r="S242" s="4">
        <v>198797</v>
      </c>
      <c r="T242" s="4" t="s">
        <v>24</v>
      </c>
      <c r="U242" s="4" t="s">
        <v>934</v>
      </c>
    </row>
    <row r="243" spans="1:21">
      <c r="A243" s="4" t="s">
        <v>48</v>
      </c>
      <c r="B243" s="4" t="s">
        <v>90</v>
      </c>
      <c r="C243" s="4" t="s">
        <v>91</v>
      </c>
      <c r="D243" s="4">
        <v>20318</v>
      </c>
      <c r="E243" s="4" t="s">
        <v>90</v>
      </c>
      <c r="F243" s="4" t="s">
        <v>935</v>
      </c>
      <c r="G243" s="4" t="str">
        <f t="shared" si="12"/>
        <v>104</v>
      </c>
      <c r="H243" s="4" t="s">
        <v>99</v>
      </c>
      <c r="I243" s="4">
        <v>0</v>
      </c>
      <c r="J243" s="4">
        <v>1040101</v>
      </c>
      <c r="K243" s="5">
        <v>1041231</v>
      </c>
      <c r="L243" s="6" t="str">
        <f t="shared" si="13"/>
        <v>20150101</v>
      </c>
      <c r="M243" s="6" t="str">
        <f t="shared" si="13"/>
        <v>20151231</v>
      </c>
      <c r="N243" s="6">
        <f t="shared" si="14"/>
        <v>42005</v>
      </c>
      <c r="O243" s="6">
        <f t="shared" si="14"/>
        <v>42369</v>
      </c>
      <c r="P243" s="4">
        <f t="shared" si="15"/>
        <v>364</v>
      </c>
      <c r="Q243" s="4" t="s">
        <v>100</v>
      </c>
      <c r="R243" s="4" t="s">
        <v>100</v>
      </c>
      <c r="S243" s="4">
        <v>1750</v>
      </c>
      <c r="T243" s="4" t="s">
        <v>24</v>
      </c>
      <c r="U243" s="4" t="s">
        <v>936</v>
      </c>
    </row>
    <row r="244" spans="1:21">
      <c r="A244" s="4" t="s">
        <v>17</v>
      </c>
      <c r="B244" s="4" t="s">
        <v>125</v>
      </c>
      <c r="C244" s="4" t="s">
        <v>937</v>
      </c>
      <c r="D244" s="4">
        <v>21912</v>
      </c>
      <c r="E244" s="4" t="s">
        <v>125</v>
      </c>
      <c r="F244" s="4" t="s">
        <v>938</v>
      </c>
      <c r="G244" s="4" t="str">
        <f t="shared" si="12"/>
        <v>104</v>
      </c>
      <c r="H244" s="4" t="s">
        <v>21</v>
      </c>
      <c r="I244" s="4">
        <v>280000</v>
      </c>
      <c r="J244" s="4">
        <v>1040320</v>
      </c>
      <c r="K244" s="5">
        <v>1051231</v>
      </c>
      <c r="L244" s="6" t="str">
        <f t="shared" si="13"/>
        <v>20150320</v>
      </c>
      <c r="M244" s="6" t="str">
        <f t="shared" si="13"/>
        <v>20161231</v>
      </c>
      <c r="N244" s="6">
        <f t="shared" si="14"/>
        <v>42083</v>
      </c>
      <c r="O244" s="6">
        <f t="shared" si="14"/>
        <v>42735</v>
      </c>
      <c r="P244" s="4">
        <f t="shared" si="15"/>
        <v>652</v>
      </c>
      <c r="Q244" s="4" t="s">
        <v>939</v>
      </c>
      <c r="R244" s="4" t="s">
        <v>23</v>
      </c>
      <c r="S244" s="4">
        <v>42667</v>
      </c>
      <c r="T244" s="4" t="s">
        <v>24</v>
      </c>
      <c r="U244" s="4" t="s">
        <v>940</v>
      </c>
    </row>
    <row r="245" spans="1:21">
      <c r="A245" s="4" t="s">
        <v>17</v>
      </c>
      <c r="B245" s="4" t="s">
        <v>26</v>
      </c>
      <c r="C245" s="4" t="s">
        <v>341</v>
      </c>
      <c r="D245" s="4" t="s">
        <v>28</v>
      </c>
      <c r="E245" s="4" t="s">
        <v>26</v>
      </c>
      <c r="F245" s="4">
        <v>1.04E+17</v>
      </c>
      <c r="G245" s="4" t="str">
        <f t="shared" si="12"/>
        <v>104</v>
      </c>
      <c r="H245" s="4" t="s">
        <v>45</v>
      </c>
      <c r="I245" s="4">
        <v>0</v>
      </c>
      <c r="J245" s="4">
        <v>1040301</v>
      </c>
      <c r="K245" s="5">
        <v>1040331</v>
      </c>
      <c r="L245" s="6" t="str">
        <f t="shared" si="13"/>
        <v>20150301</v>
      </c>
      <c r="M245" s="6" t="str">
        <f t="shared" si="13"/>
        <v>20150331</v>
      </c>
      <c r="N245" s="6">
        <f t="shared" si="14"/>
        <v>42064</v>
      </c>
      <c r="O245" s="6">
        <f t="shared" si="14"/>
        <v>42094</v>
      </c>
      <c r="P245" s="4">
        <f t="shared" si="15"/>
        <v>30</v>
      </c>
      <c r="Q245" s="4" t="s">
        <v>100</v>
      </c>
      <c r="R245" s="4" t="s">
        <v>100</v>
      </c>
      <c r="S245" s="4">
        <v>13717</v>
      </c>
      <c r="T245" s="4" t="s">
        <v>24</v>
      </c>
      <c r="U245" s="4" t="s">
        <v>941</v>
      </c>
    </row>
    <row r="246" spans="1:21">
      <c r="A246" s="4" t="s">
        <v>48</v>
      </c>
      <c r="B246" s="4" t="s">
        <v>83</v>
      </c>
      <c r="C246" s="4" t="s">
        <v>597</v>
      </c>
      <c r="D246" s="4" t="s">
        <v>85</v>
      </c>
      <c r="E246" s="4" t="s">
        <v>86</v>
      </c>
      <c r="F246" s="4" t="s">
        <v>942</v>
      </c>
      <c r="G246" s="4" t="str">
        <f t="shared" si="12"/>
        <v>104</v>
      </c>
      <c r="H246" s="4" t="s">
        <v>35</v>
      </c>
      <c r="I246" s="4">
        <v>4488180</v>
      </c>
      <c r="J246" s="4">
        <v>1040101</v>
      </c>
      <c r="K246" s="5">
        <v>1041231</v>
      </c>
      <c r="L246" s="6" t="str">
        <f t="shared" si="13"/>
        <v>20150101</v>
      </c>
      <c r="M246" s="6" t="str">
        <f t="shared" si="13"/>
        <v>20151231</v>
      </c>
      <c r="N246" s="6">
        <f t="shared" si="14"/>
        <v>42005</v>
      </c>
      <c r="O246" s="6">
        <f t="shared" si="14"/>
        <v>42369</v>
      </c>
      <c r="P246" s="4">
        <f t="shared" si="15"/>
        <v>364</v>
      </c>
      <c r="Q246" s="4" t="s">
        <v>380</v>
      </c>
      <c r="R246" s="4" t="s">
        <v>43</v>
      </c>
      <c r="S246" s="4">
        <v>408017</v>
      </c>
      <c r="T246" s="4" t="s">
        <v>24</v>
      </c>
      <c r="U246" s="4" t="s">
        <v>943</v>
      </c>
    </row>
    <row r="247" spans="1:21">
      <c r="A247" s="4" t="s">
        <v>48</v>
      </c>
      <c r="B247" s="4" t="s">
        <v>208</v>
      </c>
      <c r="C247" s="4" t="s">
        <v>944</v>
      </c>
      <c r="D247" s="4" t="s">
        <v>207</v>
      </c>
      <c r="E247" s="4" t="s">
        <v>208</v>
      </c>
      <c r="F247" s="4" t="s">
        <v>945</v>
      </c>
      <c r="G247" s="4" t="str">
        <f t="shared" si="12"/>
        <v>104</v>
      </c>
      <c r="H247" s="4" t="s">
        <v>21</v>
      </c>
      <c r="I247" s="4">
        <v>300000</v>
      </c>
      <c r="J247" s="4">
        <v>1040201</v>
      </c>
      <c r="K247" s="5">
        <v>1041231</v>
      </c>
      <c r="L247" s="6" t="str">
        <f t="shared" si="13"/>
        <v>20150201</v>
      </c>
      <c r="M247" s="6" t="str">
        <f t="shared" si="13"/>
        <v>20151231</v>
      </c>
      <c r="N247" s="6">
        <f t="shared" si="14"/>
        <v>42036</v>
      </c>
      <c r="O247" s="6">
        <f t="shared" si="14"/>
        <v>42369</v>
      </c>
      <c r="P247" s="4">
        <f t="shared" si="15"/>
        <v>333</v>
      </c>
      <c r="Q247" s="4" t="s">
        <v>946</v>
      </c>
      <c r="R247" s="4" t="s">
        <v>23</v>
      </c>
      <c r="S247" s="4">
        <v>45714</v>
      </c>
      <c r="T247" s="4" t="s">
        <v>24</v>
      </c>
      <c r="U247" s="4" t="s">
        <v>947</v>
      </c>
    </row>
    <row r="248" spans="1:21">
      <c r="A248" s="4" t="s">
        <v>17</v>
      </c>
      <c r="B248" s="4" t="s">
        <v>279</v>
      </c>
      <c r="C248" s="4" t="s">
        <v>948</v>
      </c>
      <c r="D248" s="4">
        <v>224</v>
      </c>
      <c r="E248" s="4" t="s">
        <v>279</v>
      </c>
      <c r="F248" s="4" t="s">
        <v>949</v>
      </c>
      <c r="G248" s="4" t="str">
        <f t="shared" si="12"/>
        <v>104</v>
      </c>
      <c r="H248" s="4" t="s">
        <v>21</v>
      </c>
      <c r="I248" s="4">
        <v>8400000</v>
      </c>
      <c r="J248" s="4">
        <v>1040401</v>
      </c>
      <c r="K248" s="5">
        <v>1060331</v>
      </c>
      <c r="L248" s="6" t="str">
        <f t="shared" si="13"/>
        <v>20150401</v>
      </c>
      <c r="M248" s="6" t="str">
        <f t="shared" si="13"/>
        <v>20170331</v>
      </c>
      <c r="N248" s="6">
        <f t="shared" si="14"/>
        <v>42095</v>
      </c>
      <c r="O248" s="6">
        <f t="shared" si="14"/>
        <v>42825</v>
      </c>
      <c r="P248" s="4">
        <f t="shared" si="15"/>
        <v>730</v>
      </c>
      <c r="Q248" s="4" t="s">
        <v>472</v>
      </c>
      <c r="R248" s="4" t="s">
        <v>23</v>
      </c>
      <c r="S248" s="4">
        <v>1680000</v>
      </c>
      <c r="T248" s="4" t="s">
        <v>24</v>
      </c>
      <c r="U248" s="4" t="s">
        <v>950</v>
      </c>
    </row>
    <row r="249" spans="1:21">
      <c r="A249" s="4" t="s">
        <v>54</v>
      </c>
      <c r="B249" s="4" t="s">
        <v>485</v>
      </c>
      <c r="C249" s="4" t="s">
        <v>951</v>
      </c>
      <c r="D249" s="4">
        <v>20430</v>
      </c>
      <c r="E249" s="4" t="s">
        <v>485</v>
      </c>
      <c r="F249" s="4">
        <v>1.04E+18</v>
      </c>
      <c r="G249" s="4" t="str">
        <f t="shared" si="12"/>
        <v>104</v>
      </c>
      <c r="H249" s="4" t="s">
        <v>45</v>
      </c>
      <c r="I249" s="4">
        <v>0</v>
      </c>
      <c r="J249" s="4">
        <v>1040327</v>
      </c>
      <c r="K249" s="5">
        <v>1050326</v>
      </c>
      <c r="L249" s="6" t="str">
        <f t="shared" si="13"/>
        <v>20150327</v>
      </c>
      <c r="M249" s="6" t="str">
        <f t="shared" si="13"/>
        <v>20160326</v>
      </c>
      <c r="N249" s="6">
        <f t="shared" si="14"/>
        <v>42090</v>
      </c>
      <c r="O249" s="6">
        <f t="shared" si="14"/>
        <v>42455</v>
      </c>
      <c r="P249" s="4">
        <f t="shared" si="15"/>
        <v>365</v>
      </c>
      <c r="Q249" s="4" t="s">
        <v>952</v>
      </c>
      <c r="R249" s="4" t="s">
        <v>123</v>
      </c>
      <c r="S249" s="4">
        <v>21177</v>
      </c>
      <c r="T249" s="4" t="s">
        <v>24</v>
      </c>
      <c r="U249" s="4" t="s">
        <v>953</v>
      </c>
    </row>
    <row r="250" spans="1:21">
      <c r="A250" s="4" t="s">
        <v>48</v>
      </c>
      <c r="B250" s="4" t="s">
        <v>205</v>
      </c>
      <c r="C250" s="4" t="s">
        <v>954</v>
      </c>
      <c r="D250" s="4" t="s">
        <v>426</v>
      </c>
      <c r="E250" s="4" t="s">
        <v>427</v>
      </c>
      <c r="F250" s="4" t="s">
        <v>955</v>
      </c>
      <c r="G250" s="4" t="str">
        <f t="shared" si="12"/>
        <v>104</v>
      </c>
      <c r="H250" s="4" t="s">
        <v>21</v>
      </c>
      <c r="I250" s="4">
        <v>150000</v>
      </c>
      <c r="J250" s="4">
        <v>1040401</v>
      </c>
      <c r="K250" s="5">
        <v>1050331</v>
      </c>
      <c r="L250" s="6" t="str">
        <f t="shared" si="13"/>
        <v>20150401</v>
      </c>
      <c r="M250" s="6" t="str">
        <f t="shared" si="13"/>
        <v>20160331</v>
      </c>
      <c r="N250" s="6">
        <f t="shared" si="14"/>
        <v>42095</v>
      </c>
      <c r="O250" s="6">
        <f t="shared" si="14"/>
        <v>42460</v>
      </c>
      <c r="P250" s="4">
        <f t="shared" si="15"/>
        <v>365</v>
      </c>
      <c r="Q250" s="4" t="s">
        <v>956</v>
      </c>
      <c r="R250" s="4" t="s">
        <v>23</v>
      </c>
      <c r="S250" s="4">
        <v>22857</v>
      </c>
      <c r="T250" s="4" t="s">
        <v>24</v>
      </c>
      <c r="U250" s="4" t="s">
        <v>957</v>
      </c>
    </row>
    <row r="251" spans="1:21">
      <c r="A251" s="4" t="s">
        <v>48</v>
      </c>
      <c r="B251" s="4" t="s">
        <v>60</v>
      </c>
      <c r="C251" s="4" t="s">
        <v>61</v>
      </c>
      <c r="D251" s="4">
        <v>20670</v>
      </c>
      <c r="E251" s="4" t="s">
        <v>109</v>
      </c>
      <c r="F251" s="4" t="s">
        <v>958</v>
      </c>
      <c r="G251" s="4" t="str">
        <f t="shared" si="12"/>
        <v>104</v>
      </c>
      <c r="H251" s="4" t="s">
        <v>21</v>
      </c>
      <c r="I251" s="4">
        <v>2817000</v>
      </c>
      <c r="J251" s="4">
        <v>1040301</v>
      </c>
      <c r="K251" s="5">
        <v>1050229</v>
      </c>
      <c r="L251" s="6" t="str">
        <f t="shared" si="13"/>
        <v>20150301</v>
      </c>
      <c r="M251" s="6" t="str">
        <f t="shared" si="13"/>
        <v>20160229</v>
      </c>
      <c r="N251" s="6">
        <f t="shared" si="14"/>
        <v>42064</v>
      </c>
      <c r="O251" s="6">
        <f t="shared" si="14"/>
        <v>42429</v>
      </c>
      <c r="P251" s="4">
        <f t="shared" si="15"/>
        <v>365</v>
      </c>
      <c r="Q251" s="4" t="s">
        <v>765</v>
      </c>
      <c r="R251" s="4" t="s">
        <v>43</v>
      </c>
      <c r="S251" s="4">
        <v>429257</v>
      </c>
      <c r="T251" s="4" t="s">
        <v>24</v>
      </c>
      <c r="U251" s="4" t="s">
        <v>959</v>
      </c>
    </row>
    <row r="252" spans="1:21">
      <c r="A252" s="4" t="s">
        <v>17</v>
      </c>
      <c r="B252" s="4" t="s">
        <v>263</v>
      </c>
      <c r="C252" s="4" t="s">
        <v>960</v>
      </c>
      <c r="D252" s="4">
        <v>20683</v>
      </c>
      <c r="E252" s="4" t="s">
        <v>263</v>
      </c>
      <c r="F252" s="4" t="s">
        <v>961</v>
      </c>
      <c r="G252" s="4" t="str">
        <f t="shared" si="12"/>
        <v>104</v>
      </c>
      <c r="H252" s="4" t="s">
        <v>21</v>
      </c>
      <c r="I252" s="4">
        <v>3480000</v>
      </c>
      <c r="J252" s="4">
        <v>1040405</v>
      </c>
      <c r="K252" s="5">
        <v>1041220</v>
      </c>
      <c r="L252" s="6" t="str">
        <f t="shared" si="13"/>
        <v>20150405</v>
      </c>
      <c r="M252" s="6" t="str">
        <f t="shared" si="13"/>
        <v>20151220</v>
      </c>
      <c r="N252" s="6">
        <f t="shared" si="14"/>
        <v>42099</v>
      </c>
      <c r="O252" s="6">
        <f t="shared" si="14"/>
        <v>42358</v>
      </c>
      <c r="P252" s="4">
        <f t="shared" si="15"/>
        <v>259</v>
      </c>
      <c r="Q252" s="4" t="s">
        <v>832</v>
      </c>
      <c r="R252" s="4" t="s">
        <v>43</v>
      </c>
      <c r="S252" s="4">
        <v>298441</v>
      </c>
      <c r="T252" s="4" t="s">
        <v>24</v>
      </c>
      <c r="U252" s="4" t="s">
        <v>962</v>
      </c>
    </row>
    <row r="253" spans="1:21">
      <c r="A253" s="4" t="s">
        <v>48</v>
      </c>
      <c r="B253" s="4" t="s">
        <v>55</v>
      </c>
      <c r="C253" s="4" t="s">
        <v>963</v>
      </c>
      <c r="D253" s="4">
        <v>20309</v>
      </c>
      <c r="E253" s="4" t="s">
        <v>55</v>
      </c>
      <c r="F253" s="4" t="s">
        <v>964</v>
      </c>
      <c r="G253" s="4" t="str">
        <f t="shared" si="12"/>
        <v>104</v>
      </c>
      <c r="H253" s="4" t="s">
        <v>21</v>
      </c>
      <c r="I253" s="4">
        <v>550000</v>
      </c>
      <c r="J253" s="4">
        <v>1040327</v>
      </c>
      <c r="K253" s="5">
        <v>1041130</v>
      </c>
      <c r="L253" s="6" t="str">
        <f t="shared" si="13"/>
        <v>20150327</v>
      </c>
      <c r="M253" s="6" t="str">
        <f t="shared" si="13"/>
        <v>20151130</v>
      </c>
      <c r="N253" s="6">
        <f t="shared" si="14"/>
        <v>42090</v>
      </c>
      <c r="O253" s="6">
        <f t="shared" si="14"/>
        <v>42338</v>
      </c>
      <c r="P253" s="4">
        <f t="shared" si="15"/>
        <v>248</v>
      </c>
      <c r="Q253" s="4" t="s">
        <v>965</v>
      </c>
      <c r="R253" s="4" t="s">
        <v>43</v>
      </c>
      <c r="S253" s="4">
        <v>50000</v>
      </c>
      <c r="T253" s="4" t="s">
        <v>24</v>
      </c>
      <c r="U253" s="4" t="s">
        <v>966</v>
      </c>
    </row>
    <row r="254" spans="1:21">
      <c r="A254" s="4" t="s">
        <v>17</v>
      </c>
      <c r="B254" s="4" t="s">
        <v>26</v>
      </c>
      <c r="C254" s="4" t="s">
        <v>27</v>
      </c>
      <c r="D254" s="4" t="s">
        <v>28</v>
      </c>
      <c r="E254" s="4" t="s">
        <v>26</v>
      </c>
      <c r="F254" s="4" t="s">
        <v>967</v>
      </c>
      <c r="G254" s="4" t="str">
        <f t="shared" si="12"/>
        <v>104</v>
      </c>
      <c r="H254" s="4" t="s">
        <v>21</v>
      </c>
      <c r="I254" s="4">
        <v>157500</v>
      </c>
      <c r="J254" s="4">
        <v>1040301</v>
      </c>
      <c r="K254" s="5">
        <v>1050228</v>
      </c>
      <c r="L254" s="6" t="str">
        <f t="shared" si="13"/>
        <v>20150301</v>
      </c>
      <c r="M254" s="6" t="str">
        <f t="shared" si="13"/>
        <v>20160228</v>
      </c>
      <c r="N254" s="6">
        <f t="shared" si="14"/>
        <v>42064</v>
      </c>
      <c r="O254" s="6">
        <f t="shared" si="14"/>
        <v>42428</v>
      </c>
      <c r="P254" s="4">
        <f t="shared" si="15"/>
        <v>364</v>
      </c>
      <c r="Q254" s="4" t="s">
        <v>968</v>
      </c>
      <c r="R254" s="4" t="s">
        <v>23</v>
      </c>
      <c r="S254" s="4">
        <v>24000</v>
      </c>
      <c r="T254" s="4" t="s">
        <v>24</v>
      </c>
      <c r="U254" s="4" t="s">
        <v>969</v>
      </c>
    </row>
    <row r="255" spans="1:21">
      <c r="A255" s="4" t="s">
        <v>48</v>
      </c>
      <c r="B255" s="4" t="s">
        <v>71</v>
      </c>
      <c r="C255" s="4" t="s">
        <v>767</v>
      </c>
      <c r="D255" s="4">
        <v>20601</v>
      </c>
      <c r="E255" s="4" t="s">
        <v>589</v>
      </c>
      <c r="F255" s="4" t="s">
        <v>970</v>
      </c>
      <c r="G255" s="4" t="str">
        <f t="shared" si="12"/>
        <v>104</v>
      </c>
      <c r="H255" s="4" t="s">
        <v>21</v>
      </c>
      <c r="I255" s="4">
        <v>3400000</v>
      </c>
      <c r="J255" s="4">
        <v>1040402</v>
      </c>
      <c r="K255" s="5">
        <v>1041221</v>
      </c>
      <c r="L255" s="6" t="str">
        <f t="shared" si="13"/>
        <v>20150402</v>
      </c>
      <c r="M255" s="6" t="str">
        <f t="shared" si="13"/>
        <v>20151221</v>
      </c>
      <c r="N255" s="6">
        <f t="shared" si="14"/>
        <v>42096</v>
      </c>
      <c r="O255" s="6">
        <f t="shared" si="14"/>
        <v>42359</v>
      </c>
      <c r="P255" s="4">
        <f t="shared" si="15"/>
        <v>263</v>
      </c>
      <c r="Q255" s="4" t="s">
        <v>233</v>
      </c>
      <c r="R255" s="4" t="s">
        <v>43</v>
      </c>
      <c r="S255" s="4">
        <v>204000</v>
      </c>
      <c r="T255" s="4" t="s">
        <v>24</v>
      </c>
      <c r="U255" s="4" t="s">
        <v>971</v>
      </c>
    </row>
    <row r="256" spans="1:21">
      <c r="A256" s="4" t="s">
        <v>48</v>
      </c>
      <c r="B256" s="4" t="s">
        <v>114</v>
      </c>
      <c r="C256" s="4" t="s">
        <v>141</v>
      </c>
      <c r="D256" s="4">
        <v>20323</v>
      </c>
      <c r="E256" s="4" t="s">
        <v>142</v>
      </c>
      <c r="F256" s="4" t="s">
        <v>972</v>
      </c>
      <c r="G256" s="4" t="str">
        <f t="shared" si="12"/>
        <v>104</v>
      </c>
      <c r="H256" s="4" t="s">
        <v>317</v>
      </c>
      <c r="I256" s="4">
        <v>600000</v>
      </c>
      <c r="J256" s="4">
        <v>1040401</v>
      </c>
      <c r="K256" s="5">
        <v>1041130</v>
      </c>
      <c r="L256" s="6" t="str">
        <f t="shared" si="13"/>
        <v>20150401</v>
      </c>
      <c r="M256" s="6" t="str">
        <f t="shared" si="13"/>
        <v>20151130</v>
      </c>
      <c r="N256" s="6">
        <f t="shared" si="14"/>
        <v>42095</v>
      </c>
      <c r="O256" s="6">
        <f t="shared" si="14"/>
        <v>42338</v>
      </c>
      <c r="P256" s="4">
        <f t="shared" si="15"/>
        <v>243</v>
      </c>
      <c r="Q256" s="4" t="s">
        <v>122</v>
      </c>
      <c r="R256" s="4" t="s">
        <v>123</v>
      </c>
      <c r="S256" s="4">
        <v>120000</v>
      </c>
      <c r="T256" s="4" t="s">
        <v>24</v>
      </c>
      <c r="U256" s="4" t="s">
        <v>973</v>
      </c>
    </row>
    <row r="257" spans="1:21">
      <c r="A257" s="4" t="s">
        <v>48</v>
      </c>
      <c r="B257" s="4" t="s">
        <v>114</v>
      </c>
      <c r="C257" s="4" t="s">
        <v>974</v>
      </c>
      <c r="D257" s="4">
        <v>20306</v>
      </c>
      <c r="E257" s="4" t="s">
        <v>114</v>
      </c>
      <c r="F257" s="4">
        <v>1.04E+19</v>
      </c>
      <c r="G257" s="4" t="str">
        <f t="shared" si="12"/>
        <v>104</v>
      </c>
      <c r="H257" s="4" t="s">
        <v>45</v>
      </c>
      <c r="I257" s="4">
        <v>0</v>
      </c>
      <c r="J257" s="4">
        <v>1040201</v>
      </c>
      <c r="K257" s="5">
        <v>1060131</v>
      </c>
      <c r="L257" s="6" t="str">
        <f t="shared" si="13"/>
        <v>20150201</v>
      </c>
      <c r="M257" s="6" t="str">
        <f t="shared" si="13"/>
        <v>20170131</v>
      </c>
      <c r="N257" s="6">
        <f t="shared" si="14"/>
        <v>42036</v>
      </c>
      <c r="O257" s="6">
        <f t="shared" si="14"/>
        <v>42766</v>
      </c>
      <c r="P257" s="4">
        <f t="shared" si="15"/>
        <v>730</v>
      </c>
      <c r="Q257" s="4" t="s">
        <v>100</v>
      </c>
      <c r="R257" s="4" t="s">
        <v>100</v>
      </c>
      <c r="S257" s="4">
        <v>28335</v>
      </c>
      <c r="T257" s="4" t="s">
        <v>24</v>
      </c>
      <c r="U257" s="4" t="s">
        <v>975</v>
      </c>
    </row>
    <row r="258" spans="1:21">
      <c r="A258" s="4" t="s">
        <v>17</v>
      </c>
      <c r="B258" s="4" t="s">
        <v>641</v>
      </c>
      <c r="C258" s="4" t="s">
        <v>642</v>
      </c>
      <c r="D258" s="4">
        <v>228</v>
      </c>
      <c r="E258" s="4" t="s">
        <v>641</v>
      </c>
      <c r="F258" s="4" t="s">
        <v>976</v>
      </c>
      <c r="G258" s="4" t="str">
        <f>LEFT(F258,3)</f>
        <v>104</v>
      </c>
      <c r="H258" s="4" t="s">
        <v>21</v>
      </c>
      <c r="I258" s="4">
        <v>450000</v>
      </c>
      <c r="J258" s="4">
        <v>1040401</v>
      </c>
      <c r="K258" s="5">
        <v>1100630</v>
      </c>
      <c r="L258" s="6" t="str">
        <f t="shared" si="13"/>
        <v>20150401</v>
      </c>
      <c r="M258" s="6" t="str">
        <f t="shared" si="13"/>
        <v>20210630</v>
      </c>
      <c r="N258" s="6">
        <f t="shared" si="14"/>
        <v>42095</v>
      </c>
      <c r="O258" s="6">
        <f t="shared" si="14"/>
        <v>44377</v>
      </c>
      <c r="P258" s="4">
        <f t="shared" si="15"/>
        <v>2282</v>
      </c>
      <c r="Q258" s="4" t="s">
        <v>977</v>
      </c>
      <c r="R258" s="4" t="s">
        <v>23</v>
      </c>
      <c r="S258" s="4">
        <v>68571</v>
      </c>
      <c r="T258" s="4" t="s">
        <v>24</v>
      </c>
      <c r="U258" s="4" t="s">
        <v>978</v>
      </c>
    </row>
    <row r="259" spans="1:21">
      <c r="A259" s="4" t="s">
        <v>17</v>
      </c>
      <c r="B259" s="4" t="s">
        <v>26</v>
      </c>
      <c r="C259" s="4" t="s">
        <v>889</v>
      </c>
      <c r="D259" s="4" t="s">
        <v>28</v>
      </c>
      <c r="E259" s="4" t="s">
        <v>26</v>
      </c>
      <c r="F259" s="4" t="s">
        <v>979</v>
      </c>
      <c r="G259" s="4" t="str">
        <f>LEFT(F259,3)</f>
        <v>104</v>
      </c>
      <c r="H259" s="4" t="s">
        <v>21</v>
      </c>
      <c r="I259" s="4">
        <v>385000</v>
      </c>
      <c r="J259" s="4">
        <v>1040408</v>
      </c>
      <c r="K259" s="5">
        <v>1050131</v>
      </c>
      <c r="L259" s="6" t="str">
        <f t="shared" ref="L259:M322" si="16">(LEFT(J259,3)+1911&amp;MID(J259,4,9))</f>
        <v>20150408</v>
      </c>
      <c r="M259" s="6" t="str">
        <f t="shared" si="16"/>
        <v>20160131</v>
      </c>
      <c r="N259" s="6">
        <f t="shared" ref="N259:O322" si="17">DATE(LEFT(L259,4), MID(L259,5,2), RIGHT(L259,2))</f>
        <v>42102</v>
      </c>
      <c r="O259" s="6">
        <f t="shared" si="17"/>
        <v>42400</v>
      </c>
      <c r="P259" s="4">
        <f t="shared" ref="P259:P322" si="18">O259-N259</f>
        <v>298</v>
      </c>
      <c r="Q259" s="4" t="s">
        <v>980</v>
      </c>
      <c r="R259" s="4" t="s">
        <v>23</v>
      </c>
      <c r="S259" s="4">
        <v>58667</v>
      </c>
      <c r="T259" s="4" t="s">
        <v>24</v>
      </c>
      <c r="U259" s="4" t="s">
        <v>981</v>
      </c>
    </row>
    <row r="260" spans="1:21">
      <c r="A260" s="4" t="s">
        <v>54</v>
      </c>
      <c r="B260" s="4" t="s">
        <v>83</v>
      </c>
      <c r="C260" s="4" t="s">
        <v>982</v>
      </c>
      <c r="D260" s="4" t="s">
        <v>85</v>
      </c>
      <c r="E260" s="4" t="s">
        <v>86</v>
      </c>
      <c r="F260" s="4" t="s">
        <v>983</v>
      </c>
      <c r="G260" s="4" t="str">
        <f>LEFT(F260,3)</f>
        <v>104</v>
      </c>
      <c r="H260" s="4" t="s">
        <v>21</v>
      </c>
      <c r="I260" s="4">
        <v>400000</v>
      </c>
      <c r="J260" s="4">
        <v>1040401</v>
      </c>
      <c r="K260" s="5">
        <v>1050131</v>
      </c>
      <c r="L260" s="6" t="str">
        <f t="shared" si="16"/>
        <v>20150401</v>
      </c>
      <c r="M260" s="6" t="str">
        <f t="shared" si="16"/>
        <v>20160131</v>
      </c>
      <c r="N260" s="6">
        <f t="shared" si="17"/>
        <v>42095</v>
      </c>
      <c r="O260" s="6">
        <f t="shared" si="17"/>
        <v>42400</v>
      </c>
      <c r="P260" s="4">
        <f t="shared" si="18"/>
        <v>305</v>
      </c>
      <c r="Q260" s="4" t="s">
        <v>984</v>
      </c>
      <c r="R260" s="4" t="s">
        <v>23</v>
      </c>
      <c r="S260" s="4">
        <v>34632</v>
      </c>
      <c r="T260" s="4" t="s">
        <v>24</v>
      </c>
      <c r="U260" s="4" t="s">
        <v>985</v>
      </c>
    </row>
    <row r="261" spans="1:21">
      <c r="A261" s="4" t="s">
        <v>48</v>
      </c>
      <c r="B261" s="4" t="s">
        <v>490</v>
      </c>
      <c r="C261" s="4" t="s">
        <v>986</v>
      </c>
      <c r="D261" s="4">
        <v>21917</v>
      </c>
      <c r="E261" s="4" t="s">
        <v>490</v>
      </c>
      <c r="F261" s="4" t="s">
        <v>987</v>
      </c>
      <c r="G261" s="4" t="str">
        <f>LEFT(F261,3)</f>
        <v>104</v>
      </c>
      <c r="H261" s="4" t="s">
        <v>21</v>
      </c>
      <c r="I261" s="4">
        <v>99826</v>
      </c>
      <c r="J261" s="4">
        <v>1040316</v>
      </c>
      <c r="K261" s="5">
        <v>1040915</v>
      </c>
      <c r="L261" s="6" t="str">
        <f t="shared" si="16"/>
        <v>20150316</v>
      </c>
      <c r="M261" s="6" t="str">
        <f t="shared" si="16"/>
        <v>20150915</v>
      </c>
      <c r="N261" s="6">
        <f t="shared" si="17"/>
        <v>42079</v>
      </c>
      <c r="O261" s="6">
        <f t="shared" si="17"/>
        <v>42262</v>
      </c>
      <c r="P261" s="4">
        <f t="shared" si="18"/>
        <v>183</v>
      </c>
      <c r="Q261" s="4" t="s">
        <v>988</v>
      </c>
      <c r="R261" s="4" t="s">
        <v>23</v>
      </c>
      <c r="S261" s="4">
        <v>15211</v>
      </c>
      <c r="T261" s="4" t="s">
        <v>24</v>
      </c>
      <c r="U261" s="4" t="s">
        <v>989</v>
      </c>
    </row>
    <row r="262" spans="1:21">
      <c r="A262" s="4" t="s">
        <v>48</v>
      </c>
      <c r="B262" s="4" t="s">
        <v>485</v>
      </c>
      <c r="C262" s="4" t="s">
        <v>666</v>
      </c>
      <c r="D262" s="4" t="s">
        <v>487</v>
      </c>
      <c r="E262" s="4" t="s">
        <v>488</v>
      </c>
      <c r="F262" s="4">
        <v>1.04E+20</v>
      </c>
      <c r="G262" s="4">
        <v>104</v>
      </c>
      <c r="H262" s="4" t="s">
        <v>45</v>
      </c>
      <c r="I262" s="4">
        <v>0</v>
      </c>
      <c r="J262" s="4">
        <v>1040101</v>
      </c>
      <c r="K262" s="5">
        <v>1041231</v>
      </c>
      <c r="L262" s="6" t="str">
        <f t="shared" si="16"/>
        <v>20150101</v>
      </c>
      <c r="M262" s="6" t="str">
        <f t="shared" si="16"/>
        <v>20151231</v>
      </c>
      <c r="N262" s="6">
        <f t="shared" si="17"/>
        <v>42005</v>
      </c>
      <c r="O262" s="6">
        <f t="shared" si="17"/>
        <v>42369</v>
      </c>
      <c r="P262" s="4">
        <f t="shared" si="18"/>
        <v>364</v>
      </c>
      <c r="Q262" s="4" t="s">
        <v>100</v>
      </c>
      <c r="R262" s="4" t="s">
        <v>100</v>
      </c>
      <c r="S262" s="4"/>
      <c r="T262" s="4" t="s">
        <v>112</v>
      </c>
      <c r="U262" s="4" t="s">
        <v>990</v>
      </c>
    </row>
    <row r="263" spans="1:21">
      <c r="A263" s="4" t="s">
        <v>48</v>
      </c>
      <c r="B263" s="4" t="s">
        <v>902</v>
      </c>
      <c r="C263" s="4" t="s">
        <v>991</v>
      </c>
      <c r="D263" s="4">
        <v>20235</v>
      </c>
      <c r="E263" s="4" t="s">
        <v>902</v>
      </c>
      <c r="F263" s="4" t="s">
        <v>992</v>
      </c>
      <c r="G263" s="4" t="str">
        <f t="shared" ref="G263:G286" si="19">LEFT(F263,3)</f>
        <v>104</v>
      </c>
      <c r="H263" s="4" t="s">
        <v>99</v>
      </c>
      <c r="I263" s="4">
        <v>0</v>
      </c>
      <c r="J263" s="4">
        <v>1040501</v>
      </c>
      <c r="K263" s="5">
        <v>1041231</v>
      </c>
      <c r="L263" s="6" t="str">
        <f t="shared" si="16"/>
        <v>20150501</v>
      </c>
      <c r="M263" s="6" t="str">
        <f t="shared" si="16"/>
        <v>20151231</v>
      </c>
      <c r="N263" s="6">
        <f t="shared" si="17"/>
        <v>42125</v>
      </c>
      <c r="O263" s="6">
        <f t="shared" si="17"/>
        <v>42369</v>
      </c>
      <c r="P263" s="4">
        <f t="shared" si="18"/>
        <v>244</v>
      </c>
      <c r="Q263" s="4" t="s">
        <v>100</v>
      </c>
      <c r="R263" s="4" t="s">
        <v>100</v>
      </c>
      <c r="S263" s="4">
        <v>28350</v>
      </c>
      <c r="T263" s="4" t="s">
        <v>24</v>
      </c>
      <c r="U263" s="4" t="s">
        <v>993</v>
      </c>
    </row>
    <row r="264" spans="1:21">
      <c r="A264" s="4" t="s">
        <v>17</v>
      </c>
      <c r="B264" s="4" t="s">
        <v>26</v>
      </c>
      <c r="C264" s="4" t="s">
        <v>201</v>
      </c>
      <c r="D264" s="4" t="s">
        <v>28</v>
      </c>
      <c r="E264" s="4" t="s">
        <v>26</v>
      </c>
      <c r="F264" s="4" t="s">
        <v>994</v>
      </c>
      <c r="G264" s="4" t="str">
        <f t="shared" si="19"/>
        <v>104</v>
      </c>
      <c r="H264" s="4" t="s">
        <v>317</v>
      </c>
      <c r="I264" s="4">
        <v>1449000</v>
      </c>
      <c r="J264" s="4">
        <v>1040101</v>
      </c>
      <c r="K264" s="5">
        <v>1041215</v>
      </c>
      <c r="L264" s="6" t="str">
        <f t="shared" si="16"/>
        <v>20150101</v>
      </c>
      <c r="M264" s="6" t="str">
        <f t="shared" si="16"/>
        <v>20151215</v>
      </c>
      <c r="N264" s="6">
        <f t="shared" si="17"/>
        <v>42005</v>
      </c>
      <c r="O264" s="6">
        <f t="shared" si="17"/>
        <v>42353</v>
      </c>
      <c r="P264" s="4">
        <f t="shared" si="18"/>
        <v>348</v>
      </c>
      <c r="Q264" s="4" t="s">
        <v>995</v>
      </c>
      <c r="R264" s="4" t="s">
        <v>123</v>
      </c>
      <c r="S264" s="4">
        <v>148350</v>
      </c>
      <c r="T264" s="4" t="s">
        <v>24</v>
      </c>
      <c r="U264" s="4" t="s">
        <v>996</v>
      </c>
    </row>
    <row r="265" spans="1:21">
      <c r="A265" s="4" t="s">
        <v>17</v>
      </c>
      <c r="B265" s="4" t="s">
        <v>26</v>
      </c>
      <c r="C265" s="4" t="s">
        <v>558</v>
      </c>
      <c r="D265" s="4" t="s">
        <v>28</v>
      </c>
      <c r="E265" s="4" t="s">
        <v>26</v>
      </c>
      <c r="F265" s="4" t="s">
        <v>997</v>
      </c>
      <c r="G265" s="4" t="str">
        <f t="shared" si="19"/>
        <v>104</v>
      </c>
      <c r="H265" s="4" t="s">
        <v>21</v>
      </c>
      <c r="I265" s="4">
        <v>63000</v>
      </c>
      <c r="J265" s="4">
        <v>1040201</v>
      </c>
      <c r="K265" s="5">
        <v>1050131</v>
      </c>
      <c r="L265" s="6" t="str">
        <f t="shared" si="16"/>
        <v>20150201</v>
      </c>
      <c r="M265" s="6" t="str">
        <f t="shared" si="16"/>
        <v>20160131</v>
      </c>
      <c r="N265" s="6">
        <f t="shared" si="17"/>
        <v>42036</v>
      </c>
      <c r="O265" s="6">
        <f t="shared" si="17"/>
        <v>42400</v>
      </c>
      <c r="P265" s="4">
        <f t="shared" si="18"/>
        <v>364</v>
      </c>
      <c r="Q265" s="4" t="s">
        <v>998</v>
      </c>
      <c r="R265" s="4" t="s">
        <v>23</v>
      </c>
      <c r="S265" s="4">
        <v>9000</v>
      </c>
      <c r="T265" s="4" t="s">
        <v>24</v>
      </c>
      <c r="U265" s="4" t="s">
        <v>999</v>
      </c>
    </row>
    <row r="266" spans="1:21">
      <c r="A266" s="4" t="s">
        <v>17</v>
      </c>
      <c r="B266" s="4" t="s">
        <v>26</v>
      </c>
      <c r="C266" s="4" t="s">
        <v>201</v>
      </c>
      <c r="D266" s="4" t="s">
        <v>28</v>
      </c>
      <c r="E266" s="4" t="s">
        <v>26</v>
      </c>
      <c r="F266" s="4" t="s">
        <v>1000</v>
      </c>
      <c r="G266" s="4" t="str">
        <f t="shared" si="19"/>
        <v>104</v>
      </c>
      <c r="H266" s="4" t="s">
        <v>21</v>
      </c>
      <c r="I266" s="4">
        <v>252000</v>
      </c>
      <c r="J266" s="4">
        <v>1040501</v>
      </c>
      <c r="K266" s="5">
        <v>1060430</v>
      </c>
      <c r="L266" s="6" t="str">
        <f t="shared" si="16"/>
        <v>20150501</v>
      </c>
      <c r="M266" s="6" t="str">
        <f t="shared" si="16"/>
        <v>20170430</v>
      </c>
      <c r="N266" s="6">
        <f t="shared" si="17"/>
        <v>42125</v>
      </c>
      <c r="O266" s="6">
        <f t="shared" si="17"/>
        <v>42855</v>
      </c>
      <c r="P266" s="4">
        <f t="shared" si="18"/>
        <v>730</v>
      </c>
      <c r="Q266" s="4" t="s">
        <v>1001</v>
      </c>
      <c r="R266" s="4" t="s">
        <v>23</v>
      </c>
      <c r="S266" s="4">
        <v>38400</v>
      </c>
      <c r="T266" s="4" t="s">
        <v>24</v>
      </c>
      <c r="U266" s="4" t="s">
        <v>1002</v>
      </c>
    </row>
    <row r="267" spans="1:21">
      <c r="A267" s="4" t="s">
        <v>17</v>
      </c>
      <c r="B267" s="4" t="s">
        <v>26</v>
      </c>
      <c r="C267" s="4" t="s">
        <v>1003</v>
      </c>
      <c r="D267" s="4" t="s">
        <v>28</v>
      </c>
      <c r="E267" s="4" t="s">
        <v>26</v>
      </c>
      <c r="F267" s="4" t="s">
        <v>1004</v>
      </c>
      <c r="G267" s="4" t="str">
        <f t="shared" si="19"/>
        <v>104</v>
      </c>
      <c r="H267" s="4" t="s">
        <v>35</v>
      </c>
      <c r="I267" s="4">
        <v>582000</v>
      </c>
      <c r="J267" s="4">
        <v>1040330</v>
      </c>
      <c r="K267" s="5">
        <v>1041130</v>
      </c>
      <c r="L267" s="6" t="str">
        <f t="shared" si="16"/>
        <v>20150330</v>
      </c>
      <c r="M267" s="6" t="str">
        <f t="shared" si="16"/>
        <v>20151130</v>
      </c>
      <c r="N267" s="6">
        <f t="shared" si="17"/>
        <v>42093</v>
      </c>
      <c r="O267" s="6">
        <f t="shared" si="17"/>
        <v>42338</v>
      </c>
      <c r="P267" s="4">
        <f t="shared" si="18"/>
        <v>245</v>
      </c>
      <c r="Q267" s="4" t="s">
        <v>560</v>
      </c>
      <c r="R267" s="4" t="s">
        <v>123</v>
      </c>
      <c r="S267" s="4">
        <v>61429</v>
      </c>
      <c r="T267" s="4" t="s">
        <v>24</v>
      </c>
      <c r="U267" s="4" t="s">
        <v>1005</v>
      </c>
    </row>
    <row r="268" spans="1:21">
      <c r="A268" s="4" t="s">
        <v>54</v>
      </c>
      <c r="B268" s="4" t="s">
        <v>26</v>
      </c>
      <c r="C268" s="4" t="s">
        <v>763</v>
      </c>
      <c r="D268" s="4" t="s">
        <v>28</v>
      </c>
      <c r="E268" s="4" t="s">
        <v>26</v>
      </c>
      <c r="F268" s="4" t="s">
        <v>1006</v>
      </c>
      <c r="G268" s="4" t="str">
        <f t="shared" si="19"/>
        <v>104</v>
      </c>
      <c r="H268" s="4" t="s">
        <v>21</v>
      </c>
      <c r="I268" s="4">
        <v>4576000</v>
      </c>
      <c r="J268" s="4">
        <v>1040312</v>
      </c>
      <c r="K268" s="5">
        <v>1061231</v>
      </c>
      <c r="L268" s="6" t="str">
        <f t="shared" si="16"/>
        <v>20150312</v>
      </c>
      <c r="M268" s="6" t="str">
        <f t="shared" si="16"/>
        <v>20171231</v>
      </c>
      <c r="N268" s="6">
        <f t="shared" si="17"/>
        <v>42075</v>
      </c>
      <c r="O268" s="6">
        <f t="shared" si="17"/>
        <v>43100</v>
      </c>
      <c r="P268" s="4">
        <f t="shared" si="18"/>
        <v>1025</v>
      </c>
      <c r="Q268" s="4" t="s">
        <v>1007</v>
      </c>
      <c r="R268" s="4" t="s">
        <v>123</v>
      </c>
      <c r="S268" s="4">
        <v>697295</v>
      </c>
      <c r="T268" s="4" t="s">
        <v>24</v>
      </c>
      <c r="U268" s="4" t="s">
        <v>1008</v>
      </c>
    </row>
    <row r="269" spans="1:21">
      <c r="A269" s="4" t="s">
        <v>17</v>
      </c>
      <c r="B269" s="4" t="s">
        <v>26</v>
      </c>
      <c r="C269" s="4" t="s">
        <v>558</v>
      </c>
      <c r="D269" s="4" t="s">
        <v>28</v>
      </c>
      <c r="E269" s="4" t="s">
        <v>26</v>
      </c>
      <c r="F269" s="4" t="s">
        <v>1009</v>
      </c>
      <c r="G269" s="4" t="str">
        <f t="shared" si="19"/>
        <v>104</v>
      </c>
      <c r="H269" s="4" t="s">
        <v>21</v>
      </c>
      <c r="I269" s="4">
        <v>93450</v>
      </c>
      <c r="J269" s="4">
        <v>1040401</v>
      </c>
      <c r="K269" s="5">
        <v>1050331</v>
      </c>
      <c r="L269" s="6" t="str">
        <f t="shared" si="16"/>
        <v>20150401</v>
      </c>
      <c r="M269" s="6" t="str">
        <f t="shared" si="16"/>
        <v>20160331</v>
      </c>
      <c r="N269" s="6">
        <f t="shared" si="17"/>
        <v>42095</v>
      </c>
      <c r="O269" s="6">
        <f t="shared" si="17"/>
        <v>42460</v>
      </c>
      <c r="P269" s="4">
        <f t="shared" si="18"/>
        <v>365</v>
      </c>
      <c r="Q269" s="4" t="s">
        <v>1010</v>
      </c>
      <c r="R269" s="4" t="s">
        <v>23</v>
      </c>
      <c r="S269" s="4">
        <v>14240</v>
      </c>
      <c r="T269" s="4" t="s">
        <v>24</v>
      </c>
      <c r="U269" s="4" t="s">
        <v>1011</v>
      </c>
    </row>
    <row r="270" spans="1:21">
      <c r="A270" s="4" t="s">
        <v>17</v>
      </c>
      <c r="B270" s="4" t="s">
        <v>26</v>
      </c>
      <c r="C270" s="4" t="s">
        <v>27</v>
      </c>
      <c r="D270" s="4" t="s">
        <v>28</v>
      </c>
      <c r="E270" s="4" t="s">
        <v>26</v>
      </c>
      <c r="F270" s="4" t="s">
        <v>1012</v>
      </c>
      <c r="G270" s="4" t="str">
        <f t="shared" si="19"/>
        <v>104</v>
      </c>
      <c r="H270" s="4" t="s">
        <v>21</v>
      </c>
      <c r="I270" s="4">
        <v>114350</v>
      </c>
      <c r="J270" s="4">
        <v>1040401</v>
      </c>
      <c r="K270" s="5">
        <v>1060331</v>
      </c>
      <c r="L270" s="6" t="str">
        <f t="shared" si="16"/>
        <v>20150401</v>
      </c>
      <c r="M270" s="6" t="str">
        <f t="shared" si="16"/>
        <v>20170331</v>
      </c>
      <c r="N270" s="6">
        <f t="shared" si="17"/>
        <v>42095</v>
      </c>
      <c r="O270" s="6">
        <f t="shared" si="17"/>
        <v>42825</v>
      </c>
      <c r="P270" s="4">
        <f t="shared" si="18"/>
        <v>730</v>
      </c>
      <c r="Q270" s="4" t="s">
        <v>1013</v>
      </c>
      <c r="R270" s="4" t="s">
        <v>23</v>
      </c>
      <c r="S270" s="4">
        <v>17425</v>
      </c>
      <c r="T270" s="4" t="s">
        <v>24</v>
      </c>
      <c r="U270" s="4" t="s">
        <v>1014</v>
      </c>
    </row>
    <row r="271" spans="1:21">
      <c r="A271" s="4" t="s">
        <v>17</v>
      </c>
      <c r="B271" s="4" t="s">
        <v>279</v>
      </c>
      <c r="C271" s="4" t="s">
        <v>511</v>
      </c>
      <c r="D271" s="4">
        <v>224</v>
      </c>
      <c r="E271" s="4" t="s">
        <v>279</v>
      </c>
      <c r="F271" s="4" t="s">
        <v>1015</v>
      </c>
      <c r="G271" s="4" t="str">
        <f t="shared" si="19"/>
        <v>104</v>
      </c>
      <c r="H271" s="4" t="s">
        <v>21</v>
      </c>
      <c r="I271" s="4">
        <v>290000</v>
      </c>
      <c r="J271" s="4">
        <v>1040508</v>
      </c>
      <c r="K271" s="5">
        <v>1041115</v>
      </c>
      <c r="L271" s="6" t="str">
        <f t="shared" si="16"/>
        <v>20150508</v>
      </c>
      <c r="M271" s="6" t="str">
        <f t="shared" si="16"/>
        <v>20151115</v>
      </c>
      <c r="N271" s="6">
        <f t="shared" si="17"/>
        <v>42132</v>
      </c>
      <c r="O271" s="6">
        <f t="shared" si="17"/>
        <v>42323</v>
      </c>
      <c r="P271" s="4">
        <f t="shared" si="18"/>
        <v>191</v>
      </c>
      <c r="Q271" s="4" t="s">
        <v>1016</v>
      </c>
      <c r="R271" s="4" t="s">
        <v>23</v>
      </c>
      <c r="S271" s="4">
        <v>44190</v>
      </c>
      <c r="T271" s="4" t="s">
        <v>24</v>
      </c>
      <c r="U271" s="4" t="s">
        <v>1017</v>
      </c>
    </row>
    <row r="272" spans="1:21">
      <c r="A272" s="4" t="s">
        <v>17</v>
      </c>
      <c r="B272" s="4" t="s">
        <v>166</v>
      </c>
      <c r="C272" s="4" t="s">
        <v>167</v>
      </c>
      <c r="D272" s="4">
        <v>233</v>
      </c>
      <c r="E272" s="4" t="s">
        <v>166</v>
      </c>
      <c r="F272" s="4" t="s">
        <v>1018</v>
      </c>
      <c r="G272" s="4" t="str">
        <f t="shared" si="19"/>
        <v>104</v>
      </c>
      <c r="H272" s="4" t="s">
        <v>99</v>
      </c>
      <c r="I272" s="4">
        <v>20000</v>
      </c>
      <c r="J272" s="4">
        <v>1040427</v>
      </c>
      <c r="K272" s="5">
        <v>1040428</v>
      </c>
      <c r="L272" s="6" t="str">
        <f t="shared" si="16"/>
        <v>20150427</v>
      </c>
      <c r="M272" s="6" t="str">
        <f t="shared" si="16"/>
        <v>20150428</v>
      </c>
      <c r="N272" s="6">
        <f t="shared" si="17"/>
        <v>42121</v>
      </c>
      <c r="O272" s="6">
        <f t="shared" si="17"/>
        <v>42122</v>
      </c>
      <c r="P272" s="4">
        <f t="shared" si="18"/>
        <v>1</v>
      </c>
      <c r="Q272" s="4" t="s">
        <v>1019</v>
      </c>
      <c r="R272" s="4" t="s">
        <v>43</v>
      </c>
      <c r="S272" s="4">
        <v>0</v>
      </c>
      <c r="T272" s="4" t="s">
        <v>24</v>
      </c>
      <c r="U272" s="4" t="s">
        <v>1020</v>
      </c>
    </row>
    <row r="273" spans="1:21">
      <c r="A273" s="4" t="s">
        <v>48</v>
      </c>
      <c r="B273" s="4" t="s">
        <v>219</v>
      </c>
      <c r="C273" s="4" t="s">
        <v>774</v>
      </c>
      <c r="D273" s="4" t="s">
        <v>383</v>
      </c>
      <c r="E273" s="4" t="s">
        <v>384</v>
      </c>
      <c r="F273" s="4" t="s">
        <v>1021</v>
      </c>
      <c r="G273" s="4" t="str">
        <f t="shared" si="19"/>
        <v>104</v>
      </c>
      <c r="H273" s="4" t="s">
        <v>21</v>
      </c>
      <c r="I273" s="4">
        <v>859000</v>
      </c>
      <c r="J273" s="4">
        <v>1040327</v>
      </c>
      <c r="K273" s="5">
        <v>1041130</v>
      </c>
      <c r="L273" s="6" t="str">
        <f t="shared" si="16"/>
        <v>20150327</v>
      </c>
      <c r="M273" s="6" t="str">
        <f t="shared" si="16"/>
        <v>20151130</v>
      </c>
      <c r="N273" s="6">
        <f t="shared" si="17"/>
        <v>42090</v>
      </c>
      <c r="O273" s="6">
        <f t="shared" si="17"/>
        <v>42338</v>
      </c>
      <c r="P273" s="4">
        <f t="shared" si="18"/>
        <v>248</v>
      </c>
      <c r="Q273" s="4" t="s">
        <v>929</v>
      </c>
      <c r="R273" s="4" t="s">
        <v>43</v>
      </c>
      <c r="S273" s="4">
        <v>85900</v>
      </c>
      <c r="T273" s="4" t="s">
        <v>24</v>
      </c>
      <c r="U273" s="4" t="s">
        <v>1022</v>
      </c>
    </row>
    <row r="274" spans="1:21">
      <c r="A274" s="4" t="s">
        <v>17</v>
      </c>
      <c r="B274" s="4" t="s">
        <v>166</v>
      </c>
      <c r="C274" s="4" t="s">
        <v>1023</v>
      </c>
      <c r="D274" s="4">
        <v>233</v>
      </c>
      <c r="E274" s="4" t="s">
        <v>166</v>
      </c>
      <c r="F274" s="4" t="s">
        <v>1024</v>
      </c>
      <c r="G274" s="4" t="str">
        <f t="shared" si="19"/>
        <v>104</v>
      </c>
      <c r="H274" s="4" t="s">
        <v>21</v>
      </c>
      <c r="I274" s="4">
        <v>1000000</v>
      </c>
      <c r="J274" s="4">
        <v>1040101</v>
      </c>
      <c r="K274" s="5">
        <v>1050201</v>
      </c>
      <c r="L274" s="6" t="str">
        <f t="shared" si="16"/>
        <v>20150101</v>
      </c>
      <c r="M274" s="6" t="str">
        <f t="shared" si="16"/>
        <v>20160201</v>
      </c>
      <c r="N274" s="6">
        <f t="shared" si="17"/>
        <v>42005</v>
      </c>
      <c r="O274" s="6">
        <f t="shared" si="17"/>
        <v>42401</v>
      </c>
      <c r="P274" s="4">
        <f t="shared" si="18"/>
        <v>396</v>
      </c>
      <c r="Q274" s="4" t="s">
        <v>1025</v>
      </c>
      <c r="R274" s="4" t="s">
        <v>23</v>
      </c>
      <c r="S274" s="4">
        <v>152381</v>
      </c>
      <c r="T274" s="4" t="s">
        <v>24</v>
      </c>
      <c r="U274" s="4" t="s">
        <v>1026</v>
      </c>
    </row>
    <row r="275" spans="1:21">
      <c r="A275" s="4" t="s">
        <v>54</v>
      </c>
      <c r="B275" s="4" t="s">
        <v>119</v>
      </c>
      <c r="C275" s="4" t="s">
        <v>516</v>
      </c>
      <c r="D275" s="4">
        <v>20672</v>
      </c>
      <c r="E275" s="4" t="s">
        <v>517</v>
      </c>
      <c r="F275" s="4" t="s">
        <v>1027</v>
      </c>
      <c r="G275" s="4" t="str">
        <f t="shared" si="19"/>
        <v>104</v>
      </c>
      <c r="H275" s="4" t="s">
        <v>21</v>
      </c>
      <c r="I275" s="4">
        <v>240000</v>
      </c>
      <c r="J275" s="4">
        <v>1040401</v>
      </c>
      <c r="K275" s="5">
        <v>1040610</v>
      </c>
      <c r="L275" s="6" t="str">
        <f t="shared" si="16"/>
        <v>20150401</v>
      </c>
      <c r="M275" s="6" t="str">
        <f t="shared" si="16"/>
        <v>20150610</v>
      </c>
      <c r="N275" s="6">
        <f t="shared" si="17"/>
        <v>42095</v>
      </c>
      <c r="O275" s="6">
        <f t="shared" si="17"/>
        <v>42165</v>
      </c>
      <c r="P275" s="4">
        <f t="shared" si="18"/>
        <v>70</v>
      </c>
      <c r="Q275" s="4" t="s">
        <v>519</v>
      </c>
      <c r="R275" s="4" t="s">
        <v>23</v>
      </c>
      <c r="S275" s="4">
        <v>36571</v>
      </c>
      <c r="T275" s="4" t="s">
        <v>24</v>
      </c>
      <c r="U275" s="4" t="s">
        <v>1028</v>
      </c>
    </row>
    <row r="276" spans="1:21">
      <c r="A276" s="4" t="s">
        <v>48</v>
      </c>
      <c r="B276" s="4" t="s">
        <v>902</v>
      </c>
      <c r="C276" s="4" t="s">
        <v>991</v>
      </c>
      <c r="D276" s="4">
        <v>20235</v>
      </c>
      <c r="E276" s="4" t="s">
        <v>902</v>
      </c>
      <c r="F276" s="4" t="s">
        <v>1029</v>
      </c>
      <c r="G276" s="4" t="str">
        <f t="shared" si="19"/>
        <v>104</v>
      </c>
      <c r="H276" s="4" t="s">
        <v>21</v>
      </c>
      <c r="I276" s="4">
        <v>80000</v>
      </c>
      <c r="J276" s="4">
        <v>1040101</v>
      </c>
      <c r="K276" s="5">
        <v>1051231</v>
      </c>
      <c r="L276" s="6" t="str">
        <f t="shared" si="16"/>
        <v>20150101</v>
      </c>
      <c r="M276" s="6" t="str">
        <f t="shared" si="16"/>
        <v>20161231</v>
      </c>
      <c r="N276" s="6">
        <f t="shared" si="17"/>
        <v>42005</v>
      </c>
      <c r="O276" s="6">
        <f t="shared" si="17"/>
        <v>42735</v>
      </c>
      <c r="P276" s="4">
        <f t="shared" si="18"/>
        <v>730</v>
      </c>
      <c r="Q276" s="4" t="s">
        <v>1030</v>
      </c>
      <c r="R276" s="4" t="s">
        <v>23</v>
      </c>
      <c r="S276" s="4">
        <v>12190</v>
      </c>
      <c r="T276" s="4" t="s">
        <v>24</v>
      </c>
      <c r="U276" s="4" t="s">
        <v>1031</v>
      </c>
    </row>
    <row r="277" spans="1:21">
      <c r="A277" s="4" t="s">
        <v>17</v>
      </c>
      <c r="B277" s="4" t="s">
        <v>292</v>
      </c>
      <c r="C277" s="4" t="s">
        <v>293</v>
      </c>
      <c r="D277" s="4">
        <v>20608</v>
      </c>
      <c r="E277" s="4" t="s">
        <v>292</v>
      </c>
      <c r="F277" s="4" t="s">
        <v>1032</v>
      </c>
      <c r="G277" s="4" t="str">
        <f t="shared" si="19"/>
        <v>104</v>
      </c>
      <c r="H277" s="4" t="s">
        <v>21</v>
      </c>
      <c r="I277" s="4">
        <v>450000</v>
      </c>
      <c r="J277" s="4">
        <v>1040101</v>
      </c>
      <c r="K277" s="5">
        <v>1060228</v>
      </c>
      <c r="L277" s="6" t="str">
        <f t="shared" si="16"/>
        <v>20150101</v>
      </c>
      <c r="M277" s="6" t="str">
        <f t="shared" si="16"/>
        <v>20170228</v>
      </c>
      <c r="N277" s="6">
        <f t="shared" si="17"/>
        <v>42005</v>
      </c>
      <c r="O277" s="6">
        <f t="shared" si="17"/>
        <v>42794</v>
      </c>
      <c r="P277" s="4">
        <f t="shared" si="18"/>
        <v>789</v>
      </c>
      <c r="Q277" s="4" t="s">
        <v>1033</v>
      </c>
      <c r="R277" s="4" t="s">
        <v>23</v>
      </c>
      <c r="S277" s="4">
        <v>68571</v>
      </c>
      <c r="T277" s="4" t="s">
        <v>24</v>
      </c>
      <c r="U277" s="4" t="s">
        <v>1034</v>
      </c>
    </row>
    <row r="278" spans="1:21">
      <c r="A278" s="4" t="s">
        <v>21</v>
      </c>
      <c r="B278" s="4" t="s">
        <v>868</v>
      </c>
      <c r="C278" s="4" t="s">
        <v>1035</v>
      </c>
      <c r="D278" s="4">
        <v>21912</v>
      </c>
      <c r="E278" s="4" t="s">
        <v>125</v>
      </c>
      <c r="F278" s="4" t="s">
        <v>1036</v>
      </c>
      <c r="G278" s="4" t="str">
        <f t="shared" si="19"/>
        <v>104</v>
      </c>
      <c r="H278" s="4" t="s">
        <v>35</v>
      </c>
      <c r="I278" s="4">
        <v>1658750</v>
      </c>
      <c r="J278" s="4">
        <v>1040331</v>
      </c>
      <c r="K278" s="5">
        <v>1041231</v>
      </c>
      <c r="L278" s="6" t="str">
        <f t="shared" si="16"/>
        <v>20150331</v>
      </c>
      <c r="M278" s="6" t="str">
        <f t="shared" si="16"/>
        <v>20151231</v>
      </c>
      <c r="N278" s="6">
        <f t="shared" si="17"/>
        <v>42094</v>
      </c>
      <c r="O278" s="6">
        <f t="shared" si="17"/>
        <v>42369</v>
      </c>
      <c r="P278" s="4">
        <f t="shared" si="18"/>
        <v>275</v>
      </c>
      <c r="Q278" s="4" t="s">
        <v>574</v>
      </c>
      <c r="R278" s="4" t="s">
        <v>43</v>
      </c>
      <c r="S278" s="4">
        <v>150795</v>
      </c>
      <c r="T278" s="4" t="s">
        <v>24</v>
      </c>
      <c r="U278" s="4" t="s">
        <v>1037</v>
      </c>
    </row>
    <row r="279" spans="1:21">
      <c r="A279" s="4" t="s">
        <v>48</v>
      </c>
      <c r="B279" s="4" t="s">
        <v>49</v>
      </c>
      <c r="C279" s="4" t="s">
        <v>791</v>
      </c>
      <c r="D279" s="4">
        <v>20321</v>
      </c>
      <c r="E279" s="4" t="s">
        <v>49</v>
      </c>
      <c r="F279" s="4" t="s">
        <v>1038</v>
      </c>
      <c r="G279" s="4" t="str">
        <f t="shared" si="19"/>
        <v>104</v>
      </c>
      <c r="H279" s="4" t="s">
        <v>35</v>
      </c>
      <c r="I279" s="4">
        <v>6097508</v>
      </c>
      <c r="J279" s="4">
        <v>1040410</v>
      </c>
      <c r="K279" s="5">
        <v>1070409</v>
      </c>
      <c r="L279" s="6" t="str">
        <f t="shared" si="16"/>
        <v>20150410</v>
      </c>
      <c r="M279" s="6" t="str">
        <f t="shared" si="16"/>
        <v>20180409</v>
      </c>
      <c r="N279" s="6">
        <f t="shared" si="17"/>
        <v>42104</v>
      </c>
      <c r="O279" s="6">
        <f t="shared" si="17"/>
        <v>43199</v>
      </c>
      <c r="P279" s="4">
        <f t="shared" si="18"/>
        <v>1095</v>
      </c>
      <c r="Q279" s="4" t="s">
        <v>1039</v>
      </c>
      <c r="R279" s="4" t="s">
        <v>23</v>
      </c>
      <c r="S279" s="4">
        <v>577034</v>
      </c>
      <c r="T279" s="4" t="s">
        <v>24</v>
      </c>
      <c r="U279" s="4" t="s">
        <v>1040</v>
      </c>
    </row>
    <row r="280" spans="1:21">
      <c r="A280" s="4" t="s">
        <v>17</v>
      </c>
      <c r="B280" s="4" t="s">
        <v>263</v>
      </c>
      <c r="C280" s="4" t="s">
        <v>1041</v>
      </c>
      <c r="D280" s="4">
        <v>20683</v>
      </c>
      <c r="E280" s="4" t="s">
        <v>263</v>
      </c>
      <c r="F280" s="4" t="s">
        <v>1042</v>
      </c>
      <c r="G280" s="4" t="str">
        <f t="shared" si="19"/>
        <v>104</v>
      </c>
      <c r="H280" s="4" t="s">
        <v>21</v>
      </c>
      <c r="I280" s="4">
        <v>901800</v>
      </c>
      <c r="J280" s="4">
        <v>1040410</v>
      </c>
      <c r="K280" s="5">
        <v>1040909</v>
      </c>
      <c r="L280" s="6" t="str">
        <f t="shared" si="16"/>
        <v>20150410</v>
      </c>
      <c r="M280" s="6" t="str">
        <f t="shared" si="16"/>
        <v>20150909</v>
      </c>
      <c r="N280" s="6">
        <f t="shared" si="17"/>
        <v>42104</v>
      </c>
      <c r="O280" s="6">
        <f t="shared" si="17"/>
        <v>42256</v>
      </c>
      <c r="P280" s="4">
        <f t="shared" si="18"/>
        <v>152</v>
      </c>
      <c r="Q280" s="4" t="s">
        <v>1043</v>
      </c>
      <c r="R280" s="4" t="s">
        <v>123</v>
      </c>
      <c r="S280" s="4">
        <v>137417</v>
      </c>
      <c r="T280" s="4" t="s">
        <v>24</v>
      </c>
      <c r="U280" s="4" t="s">
        <v>1044</v>
      </c>
    </row>
    <row r="281" spans="1:21">
      <c r="A281" s="4" t="s">
        <v>48</v>
      </c>
      <c r="B281" s="4" t="s">
        <v>219</v>
      </c>
      <c r="C281" s="4" t="s">
        <v>1045</v>
      </c>
      <c r="D281" s="4" t="s">
        <v>383</v>
      </c>
      <c r="E281" s="4" t="s">
        <v>384</v>
      </c>
      <c r="F281" s="4" t="s">
        <v>1046</v>
      </c>
      <c r="G281" s="4" t="str">
        <f t="shared" si="19"/>
        <v>104</v>
      </c>
      <c r="H281" s="4" t="s">
        <v>21</v>
      </c>
      <c r="I281" s="4">
        <v>600000</v>
      </c>
      <c r="J281" s="4">
        <v>1040101</v>
      </c>
      <c r="K281" s="5">
        <v>1041231</v>
      </c>
      <c r="L281" s="6" t="str">
        <f t="shared" si="16"/>
        <v>20150101</v>
      </c>
      <c r="M281" s="6" t="str">
        <f t="shared" si="16"/>
        <v>20151231</v>
      </c>
      <c r="N281" s="6">
        <f t="shared" si="17"/>
        <v>42005</v>
      </c>
      <c r="O281" s="6">
        <f t="shared" si="17"/>
        <v>42369</v>
      </c>
      <c r="P281" s="4">
        <f t="shared" si="18"/>
        <v>364</v>
      </c>
      <c r="Q281" s="4" t="s">
        <v>1047</v>
      </c>
      <c r="R281" s="4" t="s">
        <v>23</v>
      </c>
      <c r="S281" s="4">
        <v>91429</v>
      </c>
      <c r="T281" s="4" t="s">
        <v>24</v>
      </c>
      <c r="U281" s="4" t="s">
        <v>1048</v>
      </c>
    </row>
    <row r="282" spans="1:21">
      <c r="A282" s="4" t="s">
        <v>17</v>
      </c>
      <c r="B282" s="4" t="s">
        <v>378</v>
      </c>
      <c r="C282" s="4" t="s">
        <v>1049</v>
      </c>
      <c r="D282" s="4">
        <v>20657</v>
      </c>
      <c r="E282" s="4" t="s">
        <v>378</v>
      </c>
      <c r="F282" s="4" t="s">
        <v>1050</v>
      </c>
      <c r="G282" s="4" t="str">
        <f t="shared" si="19"/>
        <v>104</v>
      </c>
      <c r="H282" s="4" t="s">
        <v>21</v>
      </c>
      <c r="I282" s="4">
        <v>3711077</v>
      </c>
      <c r="J282" s="4">
        <v>1040325</v>
      </c>
      <c r="K282" s="5">
        <v>1051220</v>
      </c>
      <c r="L282" s="6" t="str">
        <f t="shared" si="16"/>
        <v>20150325</v>
      </c>
      <c r="M282" s="6" t="str">
        <f t="shared" si="16"/>
        <v>20161220</v>
      </c>
      <c r="N282" s="6">
        <f t="shared" si="17"/>
        <v>42088</v>
      </c>
      <c r="O282" s="6">
        <f t="shared" si="17"/>
        <v>42724</v>
      </c>
      <c r="P282" s="4">
        <f t="shared" si="18"/>
        <v>636</v>
      </c>
      <c r="Q282" s="4" t="s">
        <v>1051</v>
      </c>
      <c r="R282" s="4" t="s">
        <v>43</v>
      </c>
      <c r="S282" s="4">
        <v>222665</v>
      </c>
      <c r="T282" s="4" t="s">
        <v>24</v>
      </c>
      <c r="U282" s="4" t="s">
        <v>1052</v>
      </c>
    </row>
    <row r="283" spans="1:21">
      <c r="A283" s="4" t="s">
        <v>17</v>
      </c>
      <c r="B283" s="4" t="s">
        <v>378</v>
      </c>
      <c r="C283" s="4" t="s">
        <v>915</v>
      </c>
      <c r="D283" s="4">
        <v>20657</v>
      </c>
      <c r="E283" s="4" t="s">
        <v>378</v>
      </c>
      <c r="F283" s="4" t="s">
        <v>1053</v>
      </c>
      <c r="G283" s="4" t="str">
        <f t="shared" si="19"/>
        <v>104</v>
      </c>
      <c r="H283" s="4" t="s">
        <v>21</v>
      </c>
      <c r="I283" s="4">
        <v>2263200</v>
      </c>
      <c r="J283" s="4">
        <v>1040402</v>
      </c>
      <c r="K283" s="5">
        <v>1041215</v>
      </c>
      <c r="L283" s="6" t="str">
        <f t="shared" si="16"/>
        <v>20150402</v>
      </c>
      <c r="M283" s="6" t="str">
        <f t="shared" si="16"/>
        <v>20151215</v>
      </c>
      <c r="N283" s="6">
        <f t="shared" si="17"/>
        <v>42096</v>
      </c>
      <c r="O283" s="6">
        <f t="shared" si="17"/>
        <v>42353</v>
      </c>
      <c r="P283" s="4">
        <f t="shared" si="18"/>
        <v>257</v>
      </c>
      <c r="Q283" s="4" t="s">
        <v>1054</v>
      </c>
      <c r="R283" s="4" t="s">
        <v>43</v>
      </c>
      <c r="S283" s="4">
        <v>135792</v>
      </c>
      <c r="T283" s="4" t="s">
        <v>24</v>
      </c>
      <c r="U283" s="4" t="s">
        <v>1055</v>
      </c>
    </row>
    <row r="284" spans="1:21">
      <c r="A284" s="4" t="s">
        <v>48</v>
      </c>
      <c r="B284" s="4" t="s">
        <v>1056</v>
      </c>
      <c r="C284" s="4" t="s">
        <v>1057</v>
      </c>
      <c r="D284" s="4">
        <v>20548</v>
      </c>
      <c r="E284" s="4" t="s">
        <v>1056</v>
      </c>
      <c r="F284" s="4" t="s">
        <v>1058</v>
      </c>
      <c r="G284" s="4" t="str">
        <f t="shared" si="19"/>
        <v>104</v>
      </c>
      <c r="H284" s="4" t="s">
        <v>21</v>
      </c>
      <c r="I284" s="4">
        <v>500000</v>
      </c>
      <c r="J284" s="4">
        <v>1040501</v>
      </c>
      <c r="K284" s="5">
        <v>1060430</v>
      </c>
      <c r="L284" s="6" t="str">
        <f t="shared" si="16"/>
        <v>20150501</v>
      </c>
      <c r="M284" s="6" t="str">
        <f t="shared" si="16"/>
        <v>20170430</v>
      </c>
      <c r="N284" s="6">
        <f t="shared" si="17"/>
        <v>42125</v>
      </c>
      <c r="O284" s="6">
        <f t="shared" si="17"/>
        <v>42855</v>
      </c>
      <c r="P284" s="4">
        <f t="shared" si="18"/>
        <v>730</v>
      </c>
      <c r="Q284" s="4" t="s">
        <v>1059</v>
      </c>
      <c r="R284" s="4" t="s">
        <v>23</v>
      </c>
      <c r="S284" s="4">
        <v>76190</v>
      </c>
      <c r="T284" s="4" t="s">
        <v>112</v>
      </c>
      <c r="U284" s="4" t="s">
        <v>1060</v>
      </c>
    </row>
    <row r="285" spans="1:21">
      <c r="A285" s="4" t="s">
        <v>17</v>
      </c>
      <c r="B285" s="4" t="s">
        <v>219</v>
      </c>
      <c r="C285" s="4" t="s">
        <v>1061</v>
      </c>
      <c r="D285" s="4" t="s">
        <v>383</v>
      </c>
      <c r="E285" s="4" t="s">
        <v>384</v>
      </c>
      <c r="F285" s="4" t="s">
        <v>1062</v>
      </c>
      <c r="G285" s="4" t="str">
        <f t="shared" si="19"/>
        <v>104</v>
      </c>
      <c r="H285" s="4" t="s">
        <v>21</v>
      </c>
      <c r="I285" s="4">
        <v>300000</v>
      </c>
      <c r="J285" s="4">
        <v>1040401</v>
      </c>
      <c r="K285" s="5">
        <v>1041130</v>
      </c>
      <c r="L285" s="6" t="str">
        <f t="shared" si="16"/>
        <v>20150401</v>
      </c>
      <c r="M285" s="6" t="str">
        <f t="shared" si="16"/>
        <v>20151130</v>
      </c>
      <c r="N285" s="6">
        <f t="shared" si="17"/>
        <v>42095</v>
      </c>
      <c r="O285" s="6">
        <f t="shared" si="17"/>
        <v>42338</v>
      </c>
      <c r="P285" s="4">
        <f t="shared" si="18"/>
        <v>243</v>
      </c>
      <c r="Q285" s="4" t="s">
        <v>1063</v>
      </c>
      <c r="R285" s="4" t="s">
        <v>123</v>
      </c>
      <c r="S285" s="4">
        <v>45714</v>
      </c>
      <c r="T285" s="4" t="s">
        <v>24</v>
      </c>
      <c r="U285" s="4" t="s">
        <v>1064</v>
      </c>
    </row>
    <row r="286" spans="1:21">
      <c r="A286" s="4" t="s">
        <v>54</v>
      </c>
      <c r="B286" s="4" t="s">
        <v>345</v>
      </c>
      <c r="C286" s="4" t="s">
        <v>467</v>
      </c>
      <c r="D286" s="4">
        <v>20320</v>
      </c>
      <c r="E286" s="4" t="s">
        <v>345</v>
      </c>
      <c r="F286" s="4" t="s">
        <v>1065</v>
      </c>
      <c r="G286" s="4" t="str">
        <f t="shared" si="19"/>
        <v>104</v>
      </c>
      <c r="H286" s="4" t="s">
        <v>21</v>
      </c>
      <c r="I286" s="4">
        <v>2912500</v>
      </c>
      <c r="J286" s="4">
        <v>1040101</v>
      </c>
      <c r="K286" s="5">
        <v>1051231</v>
      </c>
      <c r="L286" s="6" t="str">
        <f t="shared" si="16"/>
        <v>20150101</v>
      </c>
      <c r="M286" s="6" t="str">
        <f t="shared" si="16"/>
        <v>20161231</v>
      </c>
      <c r="N286" s="6">
        <f t="shared" si="17"/>
        <v>42005</v>
      </c>
      <c r="O286" s="6">
        <f t="shared" si="17"/>
        <v>42735</v>
      </c>
      <c r="P286" s="4">
        <f t="shared" si="18"/>
        <v>730</v>
      </c>
      <c r="Q286" s="4" t="s">
        <v>1066</v>
      </c>
      <c r="R286" s="4" t="s">
        <v>23</v>
      </c>
      <c r="S286" s="4">
        <v>443809</v>
      </c>
      <c r="T286" s="4" t="s">
        <v>24</v>
      </c>
      <c r="U286" s="4" t="s">
        <v>1067</v>
      </c>
    </row>
    <row r="287" spans="1:21">
      <c r="A287" s="4" t="s">
        <v>17</v>
      </c>
      <c r="B287" s="4" t="s">
        <v>868</v>
      </c>
      <c r="C287" s="4" t="s">
        <v>1068</v>
      </c>
      <c r="D287" s="4">
        <v>139</v>
      </c>
      <c r="E287" s="4" t="s">
        <v>1069</v>
      </c>
      <c r="F287" s="4">
        <v>1.04E+21</v>
      </c>
      <c r="G287" s="4">
        <v>104</v>
      </c>
      <c r="H287" s="4" t="s">
        <v>45</v>
      </c>
      <c r="I287" s="4">
        <v>0</v>
      </c>
      <c r="J287" s="4">
        <v>1040501</v>
      </c>
      <c r="K287" s="5">
        <v>1040630</v>
      </c>
      <c r="L287" s="6" t="str">
        <f t="shared" si="16"/>
        <v>20150501</v>
      </c>
      <c r="M287" s="6" t="str">
        <f t="shared" si="16"/>
        <v>20150630</v>
      </c>
      <c r="N287" s="6">
        <f t="shared" si="17"/>
        <v>42125</v>
      </c>
      <c r="O287" s="6">
        <f t="shared" si="17"/>
        <v>42185</v>
      </c>
      <c r="P287" s="4">
        <f t="shared" si="18"/>
        <v>60</v>
      </c>
      <c r="Q287" s="4" t="s">
        <v>100</v>
      </c>
      <c r="R287" s="4" t="s">
        <v>100</v>
      </c>
      <c r="S287" s="4">
        <v>3281</v>
      </c>
      <c r="T287" s="4" t="s">
        <v>24</v>
      </c>
      <c r="U287" s="4" t="s">
        <v>1070</v>
      </c>
    </row>
    <row r="288" spans="1:21">
      <c r="A288" s="4" t="s">
        <v>17</v>
      </c>
      <c r="B288" s="4" t="s">
        <v>279</v>
      </c>
      <c r="C288" s="4" t="s">
        <v>545</v>
      </c>
      <c r="D288" s="4">
        <v>224</v>
      </c>
      <c r="E288" s="4" t="s">
        <v>279</v>
      </c>
      <c r="F288" s="4" t="s">
        <v>1071</v>
      </c>
      <c r="G288" s="4" t="str">
        <f t="shared" ref="G288:G351" si="20">LEFT(F288,3)</f>
        <v>104</v>
      </c>
      <c r="H288" s="4" t="s">
        <v>21</v>
      </c>
      <c r="I288" s="4">
        <v>4339414</v>
      </c>
      <c r="J288" s="4">
        <v>1040430</v>
      </c>
      <c r="K288" s="5">
        <v>1041215</v>
      </c>
      <c r="L288" s="6" t="str">
        <f t="shared" si="16"/>
        <v>20150430</v>
      </c>
      <c r="M288" s="6" t="str">
        <f t="shared" si="16"/>
        <v>20151215</v>
      </c>
      <c r="N288" s="6">
        <f t="shared" si="17"/>
        <v>42124</v>
      </c>
      <c r="O288" s="6">
        <f t="shared" si="17"/>
        <v>42353</v>
      </c>
      <c r="P288" s="4">
        <f t="shared" si="18"/>
        <v>229</v>
      </c>
      <c r="Q288" s="4" t="s">
        <v>1072</v>
      </c>
      <c r="R288" s="4" t="s">
        <v>43</v>
      </c>
      <c r="S288" s="4">
        <v>327925</v>
      </c>
      <c r="T288" s="4" t="s">
        <v>24</v>
      </c>
      <c r="U288" s="4" t="s">
        <v>1073</v>
      </c>
    </row>
    <row r="289" spans="1:21">
      <c r="A289" s="4" t="s">
        <v>17</v>
      </c>
      <c r="B289" s="4" t="s">
        <v>161</v>
      </c>
      <c r="C289" s="4" t="s">
        <v>1074</v>
      </c>
      <c r="D289" s="4">
        <v>20236</v>
      </c>
      <c r="E289" s="4" t="s">
        <v>161</v>
      </c>
      <c r="F289" s="4" t="s">
        <v>1075</v>
      </c>
      <c r="G289" s="4" t="str">
        <f t="shared" si="20"/>
        <v>104</v>
      </c>
      <c r="H289" s="4" t="s">
        <v>21</v>
      </c>
      <c r="I289" s="4">
        <v>450000</v>
      </c>
      <c r="J289" s="4">
        <v>1040430</v>
      </c>
      <c r="K289" s="5">
        <v>1040731</v>
      </c>
      <c r="L289" s="6" t="str">
        <f t="shared" si="16"/>
        <v>20150430</v>
      </c>
      <c r="M289" s="6" t="str">
        <f t="shared" si="16"/>
        <v>20150731</v>
      </c>
      <c r="N289" s="6">
        <f t="shared" si="17"/>
        <v>42124</v>
      </c>
      <c r="O289" s="6">
        <f t="shared" si="17"/>
        <v>42216</v>
      </c>
      <c r="P289" s="4">
        <f t="shared" si="18"/>
        <v>92</v>
      </c>
      <c r="Q289" s="4" t="s">
        <v>164</v>
      </c>
      <c r="R289" s="4" t="s">
        <v>43</v>
      </c>
      <c r="S289" s="4">
        <v>42857</v>
      </c>
      <c r="T289" s="4" t="s">
        <v>24</v>
      </c>
      <c r="U289" s="4" t="s">
        <v>1076</v>
      </c>
    </row>
    <row r="290" spans="1:21">
      <c r="A290" s="4" t="s">
        <v>54</v>
      </c>
      <c r="B290" s="4" t="s">
        <v>1077</v>
      </c>
      <c r="C290" s="4" t="s">
        <v>1078</v>
      </c>
      <c r="D290" s="4">
        <v>20313</v>
      </c>
      <c r="E290" s="4" t="s">
        <v>1077</v>
      </c>
      <c r="F290" s="4" t="s">
        <v>1079</v>
      </c>
      <c r="G290" s="4" t="str">
        <f t="shared" si="20"/>
        <v>104</v>
      </c>
      <c r="H290" s="4" t="s">
        <v>21</v>
      </c>
      <c r="I290" s="4">
        <v>1500000</v>
      </c>
      <c r="J290" s="4">
        <v>1040216</v>
      </c>
      <c r="K290" s="5">
        <v>1050815</v>
      </c>
      <c r="L290" s="6" t="str">
        <f t="shared" si="16"/>
        <v>20150216</v>
      </c>
      <c r="M290" s="6" t="str">
        <f t="shared" si="16"/>
        <v>20160815</v>
      </c>
      <c r="N290" s="6">
        <f t="shared" si="17"/>
        <v>42051</v>
      </c>
      <c r="O290" s="6">
        <f t="shared" si="17"/>
        <v>42597</v>
      </c>
      <c r="P290" s="4">
        <f t="shared" si="18"/>
        <v>546</v>
      </c>
      <c r="Q290" s="4" t="s">
        <v>1080</v>
      </c>
      <c r="R290" s="4" t="s">
        <v>23</v>
      </c>
      <c r="S290" s="4">
        <v>300000</v>
      </c>
      <c r="T290" s="4" t="s">
        <v>24</v>
      </c>
      <c r="U290" s="4" t="s">
        <v>1081</v>
      </c>
    </row>
    <row r="291" spans="1:21">
      <c r="A291" s="4" t="s">
        <v>17</v>
      </c>
      <c r="B291" s="4" t="s">
        <v>279</v>
      </c>
      <c r="C291" s="4" t="s">
        <v>545</v>
      </c>
      <c r="D291" s="4">
        <v>224</v>
      </c>
      <c r="E291" s="4" t="s">
        <v>279</v>
      </c>
      <c r="F291" s="4" t="s">
        <v>1082</v>
      </c>
      <c r="G291" s="4" t="str">
        <f t="shared" si="20"/>
        <v>104</v>
      </c>
      <c r="H291" s="4" t="s">
        <v>21</v>
      </c>
      <c r="I291" s="4">
        <v>1120000</v>
      </c>
      <c r="J291" s="4">
        <v>1040326</v>
      </c>
      <c r="K291" s="5">
        <v>1041215</v>
      </c>
      <c r="L291" s="6" t="str">
        <f t="shared" si="16"/>
        <v>20150326</v>
      </c>
      <c r="M291" s="6" t="str">
        <f t="shared" si="16"/>
        <v>20151215</v>
      </c>
      <c r="N291" s="6">
        <f t="shared" si="17"/>
        <v>42089</v>
      </c>
      <c r="O291" s="6">
        <f t="shared" si="17"/>
        <v>42353</v>
      </c>
      <c r="P291" s="4">
        <f t="shared" si="18"/>
        <v>264</v>
      </c>
      <c r="Q291" s="4" t="s">
        <v>1083</v>
      </c>
      <c r="R291" s="4" t="s">
        <v>23</v>
      </c>
      <c r="S291" s="4">
        <v>170667</v>
      </c>
      <c r="T291" s="4" t="s">
        <v>24</v>
      </c>
      <c r="U291" s="4" t="s">
        <v>1084</v>
      </c>
    </row>
    <row r="292" spans="1:21">
      <c r="A292" s="4" t="s">
        <v>17</v>
      </c>
      <c r="B292" s="4" t="s">
        <v>26</v>
      </c>
      <c r="C292" s="4" t="s">
        <v>889</v>
      </c>
      <c r="D292" s="4" t="s">
        <v>28</v>
      </c>
      <c r="E292" s="4" t="s">
        <v>26</v>
      </c>
      <c r="F292" s="4" t="s">
        <v>1085</v>
      </c>
      <c r="G292" s="4" t="str">
        <f t="shared" si="20"/>
        <v>104</v>
      </c>
      <c r="H292" s="4" t="s">
        <v>21</v>
      </c>
      <c r="I292" s="4">
        <v>880000</v>
      </c>
      <c r="J292" s="4">
        <v>1040424</v>
      </c>
      <c r="K292" s="5">
        <v>1041130</v>
      </c>
      <c r="L292" s="6" t="str">
        <f t="shared" si="16"/>
        <v>20150424</v>
      </c>
      <c r="M292" s="6" t="str">
        <f t="shared" si="16"/>
        <v>20151130</v>
      </c>
      <c r="N292" s="6">
        <f t="shared" si="17"/>
        <v>42118</v>
      </c>
      <c r="O292" s="6">
        <f t="shared" si="17"/>
        <v>42338</v>
      </c>
      <c r="P292" s="4">
        <f t="shared" si="18"/>
        <v>220</v>
      </c>
      <c r="Q292" s="4" t="s">
        <v>1086</v>
      </c>
      <c r="R292" s="4" t="s">
        <v>43</v>
      </c>
      <c r="S292" s="4">
        <v>134095</v>
      </c>
      <c r="T292" s="4" t="s">
        <v>24</v>
      </c>
      <c r="U292" s="4" t="s">
        <v>1087</v>
      </c>
    </row>
    <row r="293" spans="1:21">
      <c r="A293" s="4" t="s">
        <v>48</v>
      </c>
      <c r="B293" s="4" t="s">
        <v>360</v>
      </c>
      <c r="C293" s="4" t="s">
        <v>1088</v>
      </c>
      <c r="D293" s="4">
        <v>20310</v>
      </c>
      <c r="E293" s="4" t="s">
        <v>360</v>
      </c>
      <c r="F293" s="4" t="s">
        <v>1089</v>
      </c>
      <c r="G293" s="4" t="str">
        <f t="shared" si="20"/>
        <v>104</v>
      </c>
      <c r="H293" s="4" t="s">
        <v>21</v>
      </c>
      <c r="I293" s="4">
        <v>952000</v>
      </c>
      <c r="J293" s="4">
        <v>1040430</v>
      </c>
      <c r="K293" s="5">
        <v>1041231</v>
      </c>
      <c r="L293" s="6" t="str">
        <f t="shared" si="16"/>
        <v>20150430</v>
      </c>
      <c r="M293" s="6" t="str">
        <f t="shared" si="16"/>
        <v>20151231</v>
      </c>
      <c r="N293" s="6">
        <f t="shared" si="17"/>
        <v>42124</v>
      </c>
      <c r="O293" s="6">
        <f t="shared" si="17"/>
        <v>42369</v>
      </c>
      <c r="P293" s="4">
        <f t="shared" si="18"/>
        <v>245</v>
      </c>
      <c r="Q293" s="4" t="s">
        <v>765</v>
      </c>
      <c r="R293" s="4" t="s">
        <v>43</v>
      </c>
      <c r="S293" s="4">
        <v>190400</v>
      </c>
      <c r="T293" s="4" t="s">
        <v>24</v>
      </c>
      <c r="U293" s="4" t="s">
        <v>1090</v>
      </c>
    </row>
    <row r="294" spans="1:21">
      <c r="A294" s="4" t="s">
        <v>17</v>
      </c>
      <c r="B294" s="4" t="s">
        <v>125</v>
      </c>
      <c r="C294" s="4" t="s">
        <v>1091</v>
      </c>
      <c r="D294" s="4">
        <v>117</v>
      </c>
      <c r="E294" s="4" t="s">
        <v>1092</v>
      </c>
      <c r="F294" s="4" t="s">
        <v>1093</v>
      </c>
      <c r="G294" s="4" t="str">
        <f t="shared" si="20"/>
        <v>104</v>
      </c>
      <c r="H294" s="4" t="s">
        <v>21</v>
      </c>
      <c r="I294" s="4">
        <v>1200000</v>
      </c>
      <c r="J294" s="4">
        <v>1040428</v>
      </c>
      <c r="K294" s="5">
        <v>1041231</v>
      </c>
      <c r="L294" s="6" t="str">
        <f t="shared" si="16"/>
        <v>20150428</v>
      </c>
      <c r="M294" s="6" t="str">
        <f t="shared" si="16"/>
        <v>20151231</v>
      </c>
      <c r="N294" s="6">
        <f t="shared" si="17"/>
        <v>42122</v>
      </c>
      <c r="O294" s="6">
        <f t="shared" si="17"/>
        <v>42369</v>
      </c>
      <c r="P294" s="4">
        <f t="shared" si="18"/>
        <v>247</v>
      </c>
      <c r="Q294" s="4" t="s">
        <v>1094</v>
      </c>
      <c r="R294" s="4" t="s">
        <v>43</v>
      </c>
      <c r="S294" s="4">
        <v>122857</v>
      </c>
      <c r="T294" s="4" t="s">
        <v>24</v>
      </c>
      <c r="U294" s="4" t="s">
        <v>1095</v>
      </c>
    </row>
    <row r="295" spans="1:21">
      <c r="A295" s="4" t="s">
        <v>17</v>
      </c>
      <c r="B295" s="4" t="s">
        <v>125</v>
      </c>
      <c r="C295" s="4" t="s">
        <v>937</v>
      </c>
      <c r="D295" s="4">
        <v>1399</v>
      </c>
      <c r="E295" s="4" t="s">
        <v>1096</v>
      </c>
      <c r="F295" s="4" t="s">
        <v>1097</v>
      </c>
      <c r="G295" s="4" t="str">
        <f t="shared" si="20"/>
        <v>104</v>
      </c>
      <c r="H295" s="4" t="s">
        <v>21</v>
      </c>
      <c r="I295" s="4">
        <v>1000000</v>
      </c>
      <c r="J295" s="4">
        <v>1040506</v>
      </c>
      <c r="K295" s="5">
        <v>1071231</v>
      </c>
      <c r="L295" s="6" t="str">
        <f t="shared" si="16"/>
        <v>20150506</v>
      </c>
      <c r="M295" s="6" t="str">
        <f t="shared" si="16"/>
        <v>20181231</v>
      </c>
      <c r="N295" s="6">
        <f t="shared" si="17"/>
        <v>42130</v>
      </c>
      <c r="O295" s="6">
        <f t="shared" si="17"/>
        <v>43465</v>
      </c>
      <c r="P295" s="4">
        <f t="shared" si="18"/>
        <v>1335</v>
      </c>
      <c r="Q295" s="4" t="s">
        <v>939</v>
      </c>
      <c r="R295" s="4" t="s">
        <v>23</v>
      </c>
      <c r="S295" s="4">
        <v>152381</v>
      </c>
      <c r="T295" s="4" t="s">
        <v>129</v>
      </c>
      <c r="U295" s="4" t="s">
        <v>1098</v>
      </c>
    </row>
    <row r="296" spans="1:21">
      <c r="A296" s="4" t="s">
        <v>17</v>
      </c>
      <c r="B296" s="4" t="s">
        <v>279</v>
      </c>
      <c r="C296" s="4" t="s">
        <v>807</v>
      </c>
      <c r="D296" s="4">
        <v>224</v>
      </c>
      <c r="E296" s="4" t="s">
        <v>279</v>
      </c>
      <c r="F296" s="4" t="s">
        <v>1099</v>
      </c>
      <c r="G296" s="4" t="str">
        <f t="shared" si="20"/>
        <v>104</v>
      </c>
      <c r="H296" s="4" t="s">
        <v>35</v>
      </c>
      <c r="I296" s="4">
        <v>2690000</v>
      </c>
      <c r="J296" s="4">
        <v>1040423</v>
      </c>
      <c r="K296" s="5">
        <v>1041215</v>
      </c>
      <c r="L296" s="6" t="str">
        <f t="shared" si="16"/>
        <v>20150423</v>
      </c>
      <c r="M296" s="6" t="str">
        <f t="shared" si="16"/>
        <v>20151215</v>
      </c>
      <c r="N296" s="6">
        <f t="shared" si="17"/>
        <v>42117</v>
      </c>
      <c r="O296" s="6">
        <f t="shared" si="17"/>
        <v>42353</v>
      </c>
      <c r="P296" s="4">
        <f t="shared" si="18"/>
        <v>236</v>
      </c>
      <c r="Q296" s="4" t="s">
        <v>599</v>
      </c>
      <c r="R296" s="4" t="s">
        <v>43</v>
      </c>
      <c r="S296" s="4">
        <v>232900</v>
      </c>
      <c r="T296" s="4" t="s">
        <v>24</v>
      </c>
      <c r="U296" s="4" t="s">
        <v>1100</v>
      </c>
    </row>
    <row r="297" spans="1:21">
      <c r="A297" s="4" t="s">
        <v>17</v>
      </c>
      <c r="B297" s="4" t="s">
        <v>279</v>
      </c>
      <c r="C297" s="4" t="s">
        <v>1101</v>
      </c>
      <c r="D297" s="4">
        <v>224</v>
      </c>
      <c r="E297" s="4" t="s">
        <v>279</v>
      </c>
      <c r="F297" s="4" t="s">
        <v>1102</v>
      </c>
      <c r="G297" s="4" t="str">
        <f t="shared" si="20"/>
        <v>104</v>
      </c>
      <c r="H297" s="4" t="s">
        <v>21</v>
      </c>
      <c r="I297" s="4">
        <v>300000</v>
      </c>
      <c r="J297" s="4">
        <v>1040427</v>
      </c>
      <c r="K297" s="5">
        <v>1041231</v>
      </c>
      <c r="L297" s="6" t="str">
        <f t="shared" si="16"/>
        <v>20150427</v>
      </c>
      <c r="M297" s="6" t="str">
        <f t="shared" si="16"/>
        <v>20151231</v>
      </c>
      <c r="N297" s="6">
        <f t="shared" si="17"/>
        <v>42121</v>
      </c>
      <c r="O297" s="6">
        <f t="shared" si="17"/>
        <v>42369</v>
      </c>
      <c r="P297" s="4">
        <f t="shared" si="18"/>
        <v>248</v>
      </c>
      <c r="Q297" s="4" t="s">
        <v>1103</v>
      </c>
      <c r="R297" s="4" t="s">
        <v>23</v>
      </c>
      <c r="S297" s="4">
        <v>45714</v>
      </c>
      <c r="T297" s="4" t="s">
        <v>24</v>
      </c>
      <c r="U297" s="4" t="s">
        <v>1104</v>
      </c>
    </row>
    <row r="298" spans="1:21">
      <c r="A298" s="4" t="s">
        <v>17</v>
      </c>
      <c r="B298" s="4" t="s">
        <v>279</v>
      </c>
      <c r="C298" s="4" t="s">
        <v>807</v>
      </c>
      <c r="D298" s="4">
        <v>224</v>
      </c>
      <c r="E298" s="4" t="s">
        <v>279</v>
      </c>
      <c r="F298" s="4" t="s">
        <v>1105</v>
      </c>
      <c r="G298" s="4" t="str">
        <f t="shared" si="20"/>
        <v>104</v>
      </c>
      <c r="H298" s="4" t="s">
        <v>21</v>
      </c>
      <c r="I298" s="4">
        <v>3900000</v>
      </c>
      <c r="J298" s="4">
        <v>1040507</v>
      </c>
      <c r="K298" s="5">
        <v>1050516</v>
      </c>
      <c r="L298" s="6" t="str">
        <f t="shared" si="16"/>
        <v>20150507</v>
      </c>
      <c r="M298" s="6" t="str">
        <f t="shared" si="16"/>
        <v>20160516</v>
      </c>
      <c r="N298" s="6">
        <f t="shared" si="17"/>
        <v>42131</v>
      </c>
      <c r="O298" s="6">
        <f t="shared" si="17"/>
        <v>42506</v>
      </c>
      <c r="P298" s="4">
        <f t="shared" si="18"/>
        <v>375</v>
      </c>
      <c r="Q298" s="4" t="s">
        <v>569</v>
      </c>
      <c r="R298" s="4" t="s">
        <v>43</v>
      </c>
      <c r="S298" s="4">
        <v>780000</v>
      </c>
      <c r="T298" s="4" t="s">
        <v>24</v>
      </c>
      <c r="U298" s="4" t="s">
        <v>1106</v>
      </c>
    </row>
    <row r="299" spans="1:21">
      <c r="A299" s="4" t="s">
        <v>21</v>
      </c>
      <c r="B299" s="4" t="s">
        <v>1107</v>
      </c>
      <c r="C299" s="4" t="s">
        <v>1108</v>
      </c>
      <c r="D299" s="4">
        <v>1</v>
      </c>
      <c r="E299" s="4" t="s">
        <v>868</v>
      </c>
      <c r="F299" s="4" t="s">
        <v>1109</v>
      </c>
      <c r="G299" s="4" t="str">
        <f t="shared" si="20"/>
        <v>104</v>
      </c>
      <c r="H299" s="4" t="s">
        <v>21</v>
      </c>
      <c r="I299" s="4">
        <v>2700000</v>
      </c>
      <c r="J299" s="4">
        <v>1040410</v>
      </c>
      <c r="K299" s="5">
        <v>1060409</v>
      </c>
      <c r="L299" s="6" t="str">
        <f t="shared" si="16"/>
        <v>20150410</v>
      </c>
      <c r="M299" s="6" t="str">
        <f t="shared" si="16"/>
        <v>20170409</v>
      </c>
      <c r="N299" s="6">
        <f t="shared" si="17"/>
        <v>42104</v>
      </c>
      <c r="O299" s="6">
        <f t="shared" si="17"/>
        <v>42834</v>
      </c>
      <c r="P299" s="4">
        <f t="shared" si="18"/>
        <v>730</v>
      </c>
      <c r="Q299" s="4" t="s">
        <v>363</v>
      </c>
      <c r="R299" s="4" t="s">
        <v>23</v>
      </c>
      <c r="S299" s="4">
        <v>368280</v>
      </c>
      <c r="T299" s="4" t="s">
        <v>24</v>
      </c>
      <c r="U299" s="4" t="s">
        <v>1110</v>
      </c>
    </row>
    <row r="300" spans="1:21">
      <c r="A300" s="4" t="s">
        <v>17</v>
      </c>
      <c r="B300" s="4" t="s">
        <v>166</v>
      </c>
      <c r="C300" s="4" t="s">
        <v>1023</v>
      </c>
      <c r="D300" s="4">
        <v>233</v>
      </c>
      <c r="E300" s="4" t="s">
        <v>166</v>
      </c>
      <c r="F300" s="4" t="s">
        <v>1111</v>
      </c>
      <c r="G300" s="4" t="str">
        <f t="shared" si="20"/>
        <v>104</v>
      </c>
      <c r="H300" s="4" t="s">
        <v>21</v>
      </c>
      <c r="I300" s="4">
        <v>98000</v>
      </c>
      <c r="J300" s="4">
        <v>1040413</v>
      </c>
      <c r="K300" s="5">
        <v>1040909</v>
      </c>
      <c r="L300" s="6" t="str">
        <f t="shared" si="16"/>
        <v>20150413</v>
      </c>
      <c r="M300" s="6" t="str">
        <f t="shared" si="16"/>
        <v>20150909</v>
      </c>
      <c r="N300" s="6">
        <f t="shared" si="17"/>
        <v>42107</v>
      </c>
      <c r="O300" s="6">
        <f t="shared" si="17"/>
        <v>42256</v>
      </c>
      <c r="P300" s="4">
        <f t="shared" si="18"/>
        <v>149</v>
      </c>
      <c r="Q300" s="4" t="s">
        <v>1112</v>
      </c>
      <c r="R300" s="4" t="s">
        <v>23</v>
      </c>
      <c r="S300" s="4">
        <v>14933</v>
      </c>
      <c r="T300" s="4" t="s">
        <v>24</v>
      </c>
      <c r="U300" s="4" t="s">
        <v>1113</v>
      </c>
    </row>
    <row r="301" spans="1:21">
      <c r="A301" s="4" t="s">
        <v>17</v>
      </c>
      <c r="B301" s="4" t="s">
        <v>26</v>
      </c>
      <c r="C301" s="4" t="s">
        <v>1114</v>
      </c>
      <c r="D301" s="4" t="s">
        <v>28</v>
      </c>
      <c r="E301" s="4" t="s">
        <v>26</v>
      </c>
      <c r="F301" s="4" t="s">
        <v>1115</v>
      </c>
      <c r="G301" s="4" t="str">
        <f t="shared" si="20"/>
        <v>104</v>
      </c>
      <c r="H301" s="4" t="s">
        <v>317</v>
      </c>
      <c r="I301" s="4">
        <v>2104000</v>
      </c>
      <c r="J301" s="4">
        <v>1040415</v>
      </c>
      <c r="K301" s="5">
        <v>1041231</v>
      </c>
      <c r="L301" s="6" t="str">
        <f t="shared" si="16"/>
        <v>20150415</v>
      </c>
      <c r="M301" s="6" t="str">
        <f t="shared" si="16"/>
        <v>20151231</v>
      </c>
      <c r="N301" s="6">
        <f t="shared" si="17"/>
        <v>42109</v>
      </c>
      <c r="O301" s="6">
        <f t="shared" si="17"/>
        <v>42369</v>
      </c>
      <c r="P301" s="4">
        <f t="shared" si="18"/>
        <v>260</v>
      </c>
      <c r="Q301" s="4" t="s">
        <v>1007</v>
      </c>
      <c r="R301" s="4" t="s">
        <v>123</v>
      </c>
      <c r="S301" s="4">
        <v>215408</v>
      </c>
      <c r="T301" s="4" t="s">
        <v>24</v>
      </c>
      <c r="U301" s="4" t="s">
        <v>1116</v>
      </c>
    </row>
    <row r="302" spans="1:21">
      <c r="A302" s="4" t="s">
        <v>48</v>
      </c>
      <c r="B302" s="4" t="s">
        <v>301</v>
      </c>
      <c r="C302" s="4" t="s">
        <v>446</v>
      </c>
      <c r="D302" s="4">
        <v>20603</v>
      </c>
      <c r="E302" s="4" t="s">
        <v>447</v>
      </c>
      <c r="F302" s="4" t="s">
        <v>1117</v>
      </c>
      <c r="G302" s="4" t="str">
        <f t="shared" si="20"/>
        <v>104</v>
      </c>
      <c r="H302" s="4" t="s">
        <v>411</v>
      </c>
      <c r="I302" s="4">
        <v>173247</v>
      </c>
      <c r="J302" s="4">
        <v>1031115</v>
      </c>
      <c r="K302" s="5">
        <v>1040430</v>
      </c>
      <c r="L302" s="6" t="str">
        <f t="shared" si="16"/>
        <v>20141115</v>
      </c>
      <c r="M302" s="6" t="str">
        <f t="shared" si="16"/>
        <v>20150430</v>
      </c>
      <c r="N302" s="6">
        <f t="shared" si="17"/>
        <v>41958</v>
      </c>
      <c r="O302" s="6">
        <f t="shared" si="17"/>
        <v>42124</v>
      </c>
      <c r="P302" s="4">
        <f t="shared" si="18"/>
        <v>166</v>
      </c>
      <c r="Q302" s="4" t="s">
        <v>1118</v>
      </c>
      <c r="R302" s="4" t="s">
        <v>123</v>
      </c>
      <c r="S302" s="4"/>
      <c r="T302" s="4" t="s">
        <v>24</v>
      </c>
      <c r="U302" s="4" t="s">
        <v>1119</v>
      </c>
    </row>
    <row r="303" spans="1:21">
      <c r="A303" s="4" t="s">
        <v>17</v>
      </c>
      <c r="B303" s="4" t="s">
        <v>263</v>
      </c>
      <c r="C303" s="4" t="s">
        <v>960</v>
      </c>
      <c r="D303" s="4">
        <v>20683</v>
      </c>
      <c r="E303" s="4" t="s">
        <v>263</v>
      </c>
      <c r="F303" s="4" t="s">
        <v>1120</v>
      </c>
      <c r="G303" s="4" t="str">
        <f t="shared" si="20"/>
        <v>104</v>
      </c>
      <c r="H303" s="4" t="s">
        <v>21</v>
      </c>
      <c r="I303" s="4">
        <v>9400000</v>
      </c>
      <c r="J303" s="4">
        <v>1040615</v>
      </c>
      <c r="K303" s="5">
        <v>1060630</v>
      </c>
      <c r="L303" s="6" t="str">
        <f t="shared" si="16"/>
        <v>20150615</v>
      </c>
      <c r="M303" s="6" t="str">
        <f t="shared" si="16"/>
        <v>20170630</v>
      </c>
      <c r="N303" s="6">
        <f t="shared" si="17"/>
        <v>42170</v>
      </c>
      <c r="O303" s="6">
        <f t="shared" si="17"/>
        <v>42916</v>
      </c>
      <c r="P303" s="4">
        <f t="shared" si="18"/>
        <v>746</v>
      </c>
      <c r="Q303" s="4" t="s">
        <v>739</v>
      </c>
      <c r="R303" s="4" t="s">
        <v>23</v>
      </c>
      <c r="S303" s="4">
        <v>574154</v>
      </c>
      <c r="T303" s="4" t="s">
        <v>24</v>
      </c>
      <c r="U303" s="4" t="s">
        <v>1121</v>
      </c>
    </row>
    <row r="304" spans="1:21">
      <c r="A304" s="4" t="s">
        <v>17</v>
      </c>
      <c r="B304" s="4" t="s">
        <v>580</v>
      </c>
      <c r="C304" s="4" t="s">
        <v>1122</v>
      </c>
      <c r="D304" s="4" t="s">
        <v>579</v>
      </c>
      <c r="E304" s="4" t="s">
        <v>580</v>
      </c>
      <c r="F304" s="4" t="s">
        <v>1123</v>
      </c>
      <c r="G304" s="4" t="str">
        <f t="shared" si="20"/>
        <v>104</v>
      </c>
      <c r="H304" s="4" t="s">
        <v>21</v>
      </c>
      <c r="I304" s="4">
        <v>960000</v>
      </c>
      <c r="J304" s="4">
        <v>1040509</v>
      </c>
      <c r="K304" s="5">
        <v>1041215</v>
      </c>
      <c r="L304" s="6" t="str">
        <f t="shared" si="16"/>
        <v>20150509</v>
      </c>
      <c r="M304" s="6" t="str">
        <f t="shared" si="16"/>
        <v>20151215</v>
      </c>
      <c r="N304" s="6">
        <f t="shared" si="17"/>
        <v>42133</v>
      </c>
      <c r="O304" s="6">
        <f t="shared" si="17"/>
        <v>42353</v>
      </c>
      <c r="P304" s="4">
        <f t="shared" si="18"/>
        <v>220</v>
      </c>
      <c r="Q304" s="4" t="s">
        <v>74</v>
      </c>
      <c r="R304" s="4" t="s">
        <v>43</v>
      </c>
      <c r="S304" s="4">
        <v>91429</v>
      </c>
      <c r="T304" s="4" t="s">
        <v>24</v>
      </c>
      <c r="U304" s="4" t="s">
        <v>1124</v>
      </c>
    </row>
    <row r="305" spans="1:21">
      <c r="A305" s="4" t="s">
        <v>48</v>
      </c>
      <c r="B305" s="4" t="s">
        <v>419</v>
      </c>
      <c r="C305" s="4" t="s">
        <v>1125</v>
      </c>
      <c r="D305" s="4">
        <v>20625</v>
      </c>
      <c r="E305" s="4" t="s">
        <v>922</v>
      </c>
      <c r="F305" s="4" t="s">
        <v>1126</v>
      </c>
      <c r="G305" s="4" t="str">
        <f t="shared" si="20"/>
        <v>104</v>
      </c>
      <c r="H305" s="4" t="s">
        <v>21</v>
      </c>
      <c r="I305" s="4">
        <v>784000</v>
      </c>
      <c r="J305" s="4">
        <v>1040505</v>
      </c>
      <c r="K305" s="5">
        <v>1041210</v>
      </c>
      <c r="L305" s="6" t="str">
        <f t="shared" si="16"/>
        <v>20150505</v>
      </c>
      <c r="M305" s="6" t="str">
        <f t="shared" si="16"/>
        <v>20151210</v>
      </c>
      <c r="N305" s="6">
        <f t="shared" si="17"/>
        <v>42129</v>
      </c>
      <c r="O305" s="6">
        <f t="shared" si="17"/>
        <v>42348</v>
      </c>
      <c r="P305" s="4">
        <f t="shared" si="18"/>
        <v>219</v>
      </c>
      <c r="Q305" s="4" t="s">
        <v>1127</v>
      </c>
      <c r="R305" s="4" t="s">
        <v>43</v>
      </c>
      <c r="S305" s="4">
        <v>119467</v>
      </c>
      <c r="T305" s="4" t="s">
        <v>24</v>
      </c>
      <c r="U305" s="4" t="s">
        <v>1128</v>
      </c>
    </row>
    <row r="306" spans="1:21">
      <c r="A306" s="4" t="s">
        <v>48</v>
      </c>
      <c r="B306" s="4" t="s">
        <v>360</v>
      </c>
      <c r="C306" s="4" t="s">
        <v>361</v>
      </c>
      <c r="D306" s="4">
        <v>20676</v>
      </c>
      <c r="E306" s="4" t="s">
        <v>365</v>
      </c>
      <c r="F306" s="4" t="s">
        <v>1129</v>
      </c>
      <c r="G306" s="4" t="str">
        <f t="shared" si="20"/>
        <v>104</v>
      </c>
      <c r="H306" s="4" t="s">
        <v>21</v>
      </c>
      <c r="I306" s="4">
        <v>270000</v>
      </c>
      <c r="J306" s="4">
        <v>1040201</v>
      </c>
      <c r="K306" s="5">
        <v>1041231</v>
      </c>
      <c r="L306" s="6" t="str">
        <f t="shared" si="16"/>
        <v>20150201</v>
      </c>
      <c r="M306" s="6" t="str">
        <f t="shared" si="16"/>
        <v>20151231</v>
      </c>
      <c r="N306" s="6">
        <f t="shared" si="17"/>
        <v>42036</v>
      </c>
      <c r="O306" s="6">
        <f t="shared" si="17"/>
        <v>42369</v>
      </c>
      <c r="P306" s="4">
        <f t="shared" si="18"/>
        <v>333</v>
      </c>
      <c r="Q306" s="4" t="s">
        <v>1130</v>
      </c>
      <c r="R306" s="4" t="s">
        <v>23</v>
      </c>
      <c r="S306" s="4">
        <v>41143</v>
      </c>
      <c r="T306" s="4" t="s">
        <v>24</v>
      </c>
      <c r="U306" s="4" t="s">
        <v>1131</v>
      </c>
    </row>
    <row r="307" spans="1:21">
      <c r="A307" s="4" t="s">
        <v>48</v>
      </c>
      <c r="B307" s="4" t="s">
        <v>360</v>
      </c>
      <c r="C307" s="4" t="s">
        <v>361</v>
      </c>
      <c r="D307" s="4">
        <v>20676</v>
      </c>
      <c r="E307" s="4" t="s">
        <v>365</v>
      </c>
      <c r="F307" s="4" t="s">
        <v>1132</v>
      </c>
      <c r="G307" s="4" t="str">
        <f t="shared" si="20"/>
        <v>104</v>
      </c>
      <c r="H307" s="4" t="s">
        <v>21</v>
      </c>
      <c r="I307" s="4">
        <v>500000</v>
      </c>
      <c r="J307" s="4">
        <v>1040101</v>
      </c>
      <c r="K307" s="5">
        <v>1041231</v>
      </c>
      <c r="L307" s="6" t="str">
        <f t="shared" si="16"/>
        <v>20150101</v>
      </c>
      <c r="M307" s="6" t="str">
        <f t="shared" si="16"/>
        <v>20151231</v>
      </c>
      <c r="N307" s="6">
        <f t="shared" si="17"/>
        <v>42005</v>
      </c>
      <c r="O307" s="6">
        <f t="shared" si="17"/>
        <v>42369</v>
      </c>
      <c r="P307" s="4">
        <f t="shared" si="18"/>
        <v>364</v>
      </c>
      <c r="Q307" s="4" t="s">
        <v>1133</v>
      </c>
      <c r="R307" s="4" t="s">
        <v>23</v>
      </c>
      <c r="S307" s="4">
        <v>76190</v>
      </c>
      <c r="T307" s="4" t="s">
        <v>24</v>
      </c>
      <c r="U307" s="4" t="s">
        <v>1134</v>
      </c>
    </row>
    <row r="308" spans="1:21">
      <c r="A308" s="4" t="s">
        <v>48</v>
      </c>
      <c r="B308" s="4" t="s">
        <v>259</v>
      </c>
      <c r="C308" s="4" t="s">
        <v>1135</v>
      </c>
      <c r="D308" s="4">
        <v>20323</v>
      </c>
      <c r="E308" s="4" t="s">
        <v>142</v>
      </c>
      <c r="F308" s="4" t="s">
        <v>1136</v>
      </c>
      <c r="G308" s="4" t="str">
        <f t="shared" si="20"/>
        <v>104</v>
      </c>
      <c r="H308" s="4" t="s">
        <v>317</v>
      </c>
      <c r="I308" s="4">
        <v>500000</v>
      </c>
      <c r="J308" s="4">
        <v>1040501</v>
      </c>
      <c r="K308" s="5">
        <v>1050430</v>
      </c>
      <c r="L308" s="6" t="str">
        <f t="shared" si="16"/>
        <v>20150501</v>
      </c>
      <c r="M308" s="6" t="str">
        <f t="shared" si="16"/>
        <v>20160430</v>
      </c>
      <c r="N308" s="6">
        <f t="shared" si="17"/>
        <v>42125</v>
      </c>
      <c r="O308" s="6">
        <f t="shared" si="17"/>
        <v>42490</v>
      </c>
      <c r="P308" s="4">
        <f t="shared" si="18"/>
        <v>365</v>
      </c>
      <c r="Q308" s="4" t="s">
        <v>122</v>
      </c>
      <c r="R308" s="4" t="s">
        <v>123</v>
      </c>
      <c r="S308" s="4">
        <v>65000</v>
      </c>
      <c r="T308" s="4" t="s">
        <v>24</v>
      </c>
      <c r="U308" s="4" t="s">
        <v>1137</v>
      </c>
    </row>
    <row r="309" spans="1:21">
      <c r="A309" s="4" t="s">
        <v>17</v>
      </c>
      <c r="B309" s="4" t="s">
        <v>26</v>
      </c>
      <c r="C309" s="4" t="s">
        <v>27</v>
      </c>
      <c r="D309" s="4" t="s">
        <v>28</v>
      </c>
      <c r="E309" s="4" t="s">
        <v>26</v>
      </c>
      <c r="F309" s="4" t="s">
        <v>1138</v>
      </c>
      <c r="G309" s="4" t="str">
        <f t="shared" si="20"/>
        <v>104</v>
      </c>
      <c r="H309" s="4" t="s">
        <v>317</v>
      </c>
      <c r="I309" s="4">
        <v>2520000</v>
      </c>
      <c r="J309" s="4">
        <v>1040410</v>
      </c>
      <c r="K309" s="5">
        <v>1041130</v>
      </c>
      <c r="L309" s="6" t="str">
        <f t="shared" si="16"/>
        <v>20150410</v>
      </c>
      <c r="M309" s="6" t="str">
        <f t="shared" si="16"/>
        <v>20151130</v>
      </c>
      <c r="N309" s="6">
        <f t="shared" si="17"/>
        <v>42104</v>
      </c>
      <c r="O309" s="6">
        <f t="shared" si="17"/>
        <v>42338</v>
      </c>
      <c r="P309" s="4">
        <f t="shared" si="18"/>
        <v>234</v>
      </c>
      <c r="Q309" s="4" t="s">
        <v>122</v>
      </c>
      <c r="R309" s="4" t="s">
        <v>123</v>
      </c>
      <c r="S309" s="4">
        <v>258000</v>
      </c>
      <c r="T309" s="4" t="s">
        <v>24</v>
      </c>
      <c r="U309" s="4" t="s">
        <v>1139</v>
      </c>
    </row>
    <row r="310" spans="1:21">
      <c r="A310" s="4" t="s">
        <v>17</v>
      </c>
      <c r="B310" s="4" t="s">
        <v>166</v>
      </c>
      <c r="C310" s="4" t="s">
        <v>167</v>
      </c>
      <c r="D310" s="4">
        <v>233</v>
      </c>
      <c r="E310" s="4" t="s">
        <v>166</v>
      </c>
      <c r="F310" s="4" t="s">
        <v>1140</v>
      </c>
      <c r="G310" s="4" t="str">
        <f t="shared" si="20"/>
        <v>104</v>
      </c>
      <c r="H310" s="4" t="s">
        <v>21</v>
      </c>
      <c r="I310" s="4">
        <v>373000</v>
      </c>
      <c r="J310" s="4">
        <v>1040401</v>
      </c>
      <c r="K310" s="5">
        <v>1040630</v>
      </c>
      <c r="L310" s="6" t="str">
        <f t="shared" si="16"/>
        <v>20150401</v>
      </c>
      <c r="M310" s="6" t="str">
        <f t="shared" si="16"/>
        <v>20150630</v>
      </c>
      <c r="N310" s="6">
        <f t="shared" si="17"/>
        <v>42095</v>
      </c>
      <c r="O310" s="6">
        <f t="shared" si="17"/>
        <v>42185</v>
      </c>
      <c r="P310" s="4">
        <f t="shared" si="18"/>
        <v>90</v>
      </c>
      <c r="Q310" s="4" t="s">
        <v>556</v>
      </c>
      <c r="R310" s="4" t="s">
        <v>23</v>
      </c>
      <c r="S310" s="4">
        <v>56838</v>
      </c>
      <c r="T310" s="4" t="s">
        <v>24</v>
      </c>
      <c r="U310" s="4" t="s">
        <v>1141</v>
      </c>
    </row>
    <row r="311" spans="1:21">
      <c r="A311" s="4" t="s">
        <v>48</v>
      </c>
      <c r="B311" s="4" t="s">
        <v>219</v>
      </c>
      <c r="C311" s="4" t="s">
        <v>220</v>
      </c>
      <c r="D311" s="4" t="s">
        <v>383</v>
      </c>
      <c r="E311" s="4" t="s">
        <v>384</v>
      </c>
      <c r="F311" s="4" t="s">
        <v>1142</v>
      </c>
      <c r="G311" s="4" t="str">
        <f t="shared" si="20"/>
        <v>104</v>
      </c>
      <c r="H311" s="4" t="s">
        <v>21</v>
      </c>
      <c r="I311" s="4">
        <v>2000000</v>
      </c>
      <c r="J311" s="4">
        <v>1040201</v>
      </c>
      <c r="K311" s="5">
        <v>1060131</v>
      </c>
      <c r="L311" s="6" t="str">
        <f t="shared" si="16"/>
        <v>20150201</v>
      </c>
      <c r="M311" s="6" t="str">
        <f t="shared" si="16"/>
        <v>20170131</v>
      </c>
      <c r="N311" s="6">
        <f t="shared" si="17"/>
        <v>42036</v>
      </c>
      <c r="O311" s="6">
        <f t="shared" si="17"/>
        <v>42766</v>
      </c>
      <c r="P311" s="4">
        <f t="shared" si="18"/>
        <v>730</v>
      </c>
      <c r="Q311" s="4" t="s">
        <v>117</v>
      </c>
      <c r="R311" s="4" t="s">
        <v>23</v>
      </c>
      <c r="S311" s="4">
        <v>400000</v>
      </c>
      <c r="T311" s="4" t="s">
        <v>24</v>
      </c>
      <c r="U311" s="4" t="s">
        <v>1143</v>
      </c>
    </row>
    <row r="312" spans="1:21">
      <c r="A312" s="4" t="s">
        <v>48</v>
      </c>
      <c r="B312" s="4" t="s">
        <v>259</v>
      </c>
      <c r="C312" s="4" t="s">
        <v>1135</v>
      </c>
      <c r="D312" s="4">
        <v>20323</v>
      </c>
      <c r="E312" s="4" t="s">
        <v>142</v>
      </c>
      <c r="F312" s="4" t="s">
        <v>1144</v>
      </c>
      <c r="G312" s="4" t="str">
        <f t="shared" si="20"/>
        <v>104</v>
      </c>
      <c r="H312" s="4" t="s">
        <v>21</v>
      </c>
      <c r="I312" s="4">
        <v>200000</v>
      </c>
      <c r="J312" s="4">
        <v>1040501</v>
      </c>
      <c r="K312" s="5">
        <v>1040731</v>
      </c>
      <c r="L312" s="6" t="str">
        <f t="shared" si="16"/>
        <v>20150501</v>
      </c>
      <c r="M312" s="6" t="str">
        <f t="shared" si="16"/>
        <v>20150731</v>
      </c>
      <c r="N312" s="6">
        <f t="shared" si="17"/>
        <v>42125</v>
      </c>
      <c r="O312" s="6">
        <f t="shared" si="17"/>
        <v>42216</v>
      </c>
      <c r="P312" s="4">
        <f t="shared" si="18"/>
        <v>91</v>
      </c>
      <c r="Q312" s="4" t="s">
        <v>122</v>
      </c>
      <c r="R312" s="4" t="s">
        <v>123</v>
      </c>
      <c r="S312" s="4">
        <v>30476</v>
      </c>
      <c r="T312" s="4" t="s">
        <v>24</v>
      </c>
      <c r="U312" s="4" t="s">
        <v>1145</v>
      </c>
    </row>
    <row r="313" spans="1:21">
      <c r="A313" s="4" t="s">
        <v>17</v>
      </c>
      <c r="B313" s="4" t="s">
        <v>26</v>
      </c>
      <c r="C313" s="4" t="s">
        <v>27</v>
      </c>
      <c r="D313" s="4" t="s">
        <v>28</v>
      </c>
      <c r="E313" s="4" t="s">
        <v>26</v>
      </c>
      <c r="F313" s="4" t="s">
        <v>1146</v>
      </c>
      <c r="G313" s="4" t="str">
        <f t="shared" si="20"/>
        <v>104</v>
      </c>
      <c r="H313" s="4" t="s">
        <v>21</v>
      </c>
      <c r="I313" s="4">
        <v>3540000</v>
      </c>
      <c r="J313" s="4">
        <v>1040501</v>
      </c>
      <c r="K313" s="5">
        <v>1090430</v>
      </c>
      <c r="L313" s="6" t="str">
        <f t="shared" si="16"/>
        <v>20150501</v>
      </c>
      <c r="M313" s="6" t="str">
        <f t="shared" si="16"/>
        <v>20200430</v>
      </c>
      <c r="N313" s="6">
        <f t="shared" si="17"/>
        <v>42125</v>
      </c>
      <c r="O313" s="6">
        <f t="shared" si="17"/>
        <v>43951</v>
      </c>
      <c r="P313" s="4">
        <f t="shared" si="18"/>
        <v>1826</v>
      </c>
      <c r="Q313" s="4" t="s">
        <v>505</v>
      </c>
      <c r="R313" s="4" t="s">
        <v>23</v>
      </c>
      <c r="S313" s="4">
        <v>539429</v>
      </c>
      <c r="T313" s="4" t="s">
        <v>24</v>
      </c>
      <c r="U313" s="4" t="s">
        <v>1147</v>
      </c>
    </row>
    <row r="314" spans="1:21">
      <c r="A314" s="4" t="s">
        <v>17</v>
      </c>
      <c r="B314" s="4" t="s">
        <v>125</v>
      </c>
      <c r="C314" s="4" t="s">
        <v>481</v>
      </c>
      <c r="D314" s="4">
        <v>117</v>
      </c>
      <c r="E314" s="4" t="s">
        <v>1092</v>
      </c>
      <c r="F314" s="4" t="s">
        <v>1148</v>
      </c>
      <c r="G314" s="4" t="str">
        <f t="shared" si="20"/>
        <v>104</v>
      </c>
      <c r="H314" s="4" t="s">
        <v>21</v>
      </c>
      <c r="I314" s="4">
        <v>1413000</v>
      </c>
      <c r="J314" s="4">
        <v>1040511</v>
      </c>
      <c r="K314" s="5">
        <v>1050510</v>
      </c>
      <c r="L314" s="6" t="str">
        <f t="shared" si="16"/>
        <v>20150511</v>
      </c>
      <c r="M314" s="6" t="str">
        <f t="shared" si="16"/>
        <v>20160510</v>
      </c>
      <c r="N314" s="6">
        <f t="shared" si="17"/>
        <v>42135</v>
      </c>
      <c r="O314" s="6">
        <f t="shared" si="17"/>
        <v>42500</v>
      </c>
      <c r="P314" s="4">
        <f t="shared" si="18"/>
        <v>365</v>
      </c>
      <c r="Q314" s="4" t="s">
        <v>1149</v>
      </c>
      <c r="R314" s="4" t="s">
        <v>43</v>
      </c>
      <c r="S314" s="4">
        <v>141300</v>
      </c>
      <c r="T314" s="4" t="s">
        <v>24</v>
      </c>
      <c r="U314" s="4" t="s">
        <v>1150</v>
      </c>
    </row>
    <row r="315" spans="1:21">
      <c r="A315" s="4" t="s">
        <v>48</v>
      </c>
      <c r="B315" s="4" t="s">
        <v>71</v>
      </c>
      <c r="C315" s="4" t="s">
        <v>312</v>
      </c>
      <c r="D315" s="4">
        <v>228</v>
      </c>
      <c r="E315" s="4" t="s">
        <v>641</v>
      </c>
      <c r="F315" s="4" t="s">
        <v>1151</v>
      </c>
      <c r="G315" s="4" t="str">
        <f t="shared" si="20"/>
        <v>104</v>
      </c>
      <c r="H315" s="4" t="s">
        <v>21</v>
      </c>
      <c r="I315" s="4">
        <v>7140000</v>
      </c>
      <c r="J315" s="4">
        <v>1040401</v>
      </c>
      <c r="K315" s="5">
        <v>1060331</v>
      </c>
      <c r="L315" s="6" t="str">
        <f t="shared" si="16"/>
        <v>20150401</v>
      </c>
      <c r="M315" s="6" t="str">
        <f t="shared" si="16"/>
        <v>20170331</v>
      </c>
      <c r="N315" s="6">
        <f t="shared" si="17"/>
        <v>42095</v>
      </c>
      <c r="O315" s="6">
        <f t="shared" si="17"/>
        <v>42825</v>
      </c>
      <c r="P315" s="4">
        <f t="shared" si="18"/>
        <v>730</v>
      </c>
      <c r="Q315" s="4" t="s">
        <v>1152</v>
      </c>
      <c r="R315" s="4" t="s">
        <v>23</v>
      </c>
      <c r="S315" s="4">
        <v>443120</v>
      </c>
      <c r="T315" s="4" t="s">
        <v>24</v>
      </c>
      <c r="U315" s="4" t="s">
        <v>1153</v>
      </c>
    </row>
    <row r="316" spans="1:21">
      <c r="A316" s="4" t="s">
        <v>48</v>
      </c>
      <c r="B316" s="4" t="s">
        <v>219</v>
      </c>
      <c r="C316" s="4" t="s">
        <v>1154</v>
      </c>
      <c r="D316" s="4" t="s">
        <v>825</v>
      </c>
      <c r="E316" s="4" t="s">
        <v>826</v>
      </c>
      <c r="F316" s="4" t="s">
        <v>1155</v>
      </c>
      <c r="G316" s="4" t="str">
        <f t="shared" si="20"/>
        <v>104</v>
      </c>
      <c r="H316" s="4" t="s">
        <v>21</v>
      </c>
      <c r="I316" s="4">
        <v>400000</v>
      </c>
      <c r="J316" s="4">
        <v>1040501</v>
      </c>
      <c r="K316" s="5">
        <v>1050930</v>
      </c>
      <c r="L316" s="6" t="str">
        <f t="shared" si="16"/>
        <v>20150501</v>
      </c>
      <c r="M316" s="6" t="str">
        <f t="shared" si="16"/>
        <v>20160930</v>
      </c>
      <c r="N316" s="6">
        <f t="shared" si="17"/>
        <v>42125</v>
      </c>
      <c r="O316" s="6">
        <f t="shared" si="17"/>
        <v>42643</v>
      </c>
      <c r="P316" s="4">
        <f t="shared" si="18"/>
        <v>518</v>
      </c>
      <c r="Q316" s="4" t="s">
        <v>1156</v>
      </c>
      <c r="R316" s="4" t="s">
        <v>23</v>
      </c>
      <c r="S316" s="4">
        <v>80000</v>
      </c>
      <c r="T316" s="4" t="s">
        <v>24</v>
      </c>
      <c r="U316" s="4" t="s">
        <v>1157</v>
      </c>
    </row>
    <row r="317" spans="1:21">
      <c r="A317" s="4" t="s">
        <v>54</v>
      </c>
      <c r="B317" s="4" t="s">
        <v>114</v>
      </c>
      <c r="C317" s="4" t="s">
        <v>1158</v>
      </c>
      <c r="D317" s="4">
        <v>1</v>
      </c>
      <c r="E317" s="4" t="s">
        <v>868</v>
      </c>
      <c r="F317" s="4" t="s">
        <v>1159</v>
      </c>
      <c r="G317" s="4" t="str">
        <f t="shared" si="20"/>
        <v>104</v>
      </c>
      <c r="H317" s="4" t="s">
        <v>99</v>
      </c>
      <c r="I317" s="4">
        <v>0</v>
      </c>
      <c r="J317" s="4">
        <v>1040401</v>
      </c>
      <c r="K317" s="5">
        <v>1101231</v>
      </c>
      <c r="L317" s="6" t="str">
        <f t="shared" si="16"/>
        <v>20150401</v>
      </c>
      <c r="M317" s="6" t="str">
        <f t="shared" si="16"/>
        <v>20211231</v>
      </c>
      <c r="N317" s="6">
        <f t="shared" si="17"/>
        <v>42095</v>
      </c>
      <c r="O317" s="6">
        <f t="shared" si="17"/>
        <v>44561</v>
      </c>
      <c r="P317" s="4">
        <f t="shared" si="18"/>
        <v>2466</v>
      </c>
      <c r="Q317" s="4" t="s">
        <v>100</v>
      </c>
      <c r="R317" s="4" t="s">
        <v>100</v>
      </c>
      <c r="S317" s="4">
        <v>184633</v>
      </c>
      <c r="T317" s="4" t="s">
        <v>24</v>
      </c>
      <c r="U317" s="4" t="s">
        <v>1160</v>
      </c>
    </row>
    <row r="318" spans="1:21">
      <c r="A318" s="4" t="s">
        <v>17</v>
      </c>
      <c r="B318" s="4" t="s">
        <v>26</v>
      </c>
      <c r="C318" s="4" t="s">
        <v>656</v>
      </c>
      <c r="D318" s="4" t="s">
        <v>28</v>
      </c>
      <c r="E318" s="4" t="s">
        <v>26</v>
      </c>
      <c r="F318" s="4" t="s">
        <v>1161</v>
      </c>
      <c r="G318" s="4" t="str">
        <f t="shared" si="20"/>
        <v>104</v>
      </c>
      <c r="H318" s="4" t="s">
        <v>35</v>
      </c>
      <c r="I318" s="4">
        <v>367500</v>
      </c>
      <c r="J318" s="4">
        <v>1040420</v>
      </c>
      <c r="K318" s="5">
        <v>1041115</v>
      </c>
      <c r="L318" s="6" t="str">
        <f t="shared" si="16"/>
        <v>20150420</v>
      </c>
      <c r="M318" s="6" t="str">
        <f t="shared" si="16"/>
        <v>20151115</v>
      </c>
      <c r="N318" s="6">
        <f t="shared" si="17"/>
        <v>42114</v>
      </c>
      <c r="O318" s="6">
        <f t="shared" si="17"/>
        <v>42323</v>
      </c>
      <c r="P318" s="4">
        <f t="shared" si="18"/>
        <v>209</v>
      </c>
      <c r="Q318" s="4" t="s">
        <v>1007</v>
      </c>
      <c r="R318" s="4" t="s">
        <v>123</v>
      </c>
      <c r="S318" s="4">
        <v>22897</v>
      </c>
      <c r="T318" s="4" t="s">
        <v>24</v>
      </c>
      <c r="U318" s="4" t="s">
        <v>1162</v>
      </c>
    </row>
    <row r="319" spans="1:21">
      <c r="A319" s="4" t="s">
        <v>17</v>
      </c>
      <c r="B319" s="4" t="s">
        <v>263</v>
      </c>
      <c r="C319" s="4" t="s">
        <v>960</v>
      </c>
      <c r="D319" s="4">
        <v>20683</v>
      </c>
      <c r="E319" s="4" t="s">
        <v>263</v>
      </c>
      <c r="F319" s="4" t="s">
        <v>1163</v>
      </c>
      <c r="G319" s="4" t="str">
        <f t="shared" si="20"/>
        <v>104</v>
      </c>
      <c r="H319" s="4" t="s">
        <v>21</v>
      </c>
      <c r="I319" s="4">
        <v>1879500</v>
      </c>
      <c r="J319" s="4">
        <v>1040401</v>
      </c>
      <c r="K319" s="5">
        <v>1050331</v>
      </c>
      <c r="L319" s="6" t="str">
        <f t="shared" si="16"/>
        <v>20150401</v>
      </c>
      <c r="M319" s="6" t="str">
        <f t="shared" si="16"/>
        <v>20160331</v>
      </c>
      <c r="N319" s="6">
        <f t="shared" si="17"/>
        <v>42095</v>
      </c>
      <c r="O319" s="6">
        <f t="shared" si="17"/>
        <v>42460</v>
      </c>
      <c r="P319" s="4">
        <f t="shared" si="18"/>
        <v>365</v>
      </c>
      <c r="Q319" s="4" t="s">
        <v>386</v>
      </c>
      <c r="R319" s="4" t="s">
        <v>23</v>
      </c>
      <c r="S319" s="4">
        <v>162727</v>
      </c>
      <c r="T319" s="4" t="s">
        <v>24</v>
      </c>
      <c r="U319" s="4" t="s">
        <v>1164</v>
      </c>
    </row>
    <row r="320" spans="1:21">
      <c r="A320" s="4" t="s">
        <v>48</v>
      </c>
      <c r="B320" s="4" t="s">
        <v>114</v>
      </c>
      <c r="C320" s="4" t="s">
        <v>141</v>
      </c>
      <c r="D320" s="4">
        <v>20323</v>
      </c>
      <c r="E320" s="4" t="s">
        <v>142</v>
      </c>
      <c r="F320" s="4" t="s">
        <v>1165</v>
      </c>
      <c r="G320" s="4" t="str">
        <f t="shared" si="20"/>
        <v>104</v>
      </c>
      <c r="H320" s="4" t="s">
        <v>21</v>
      </c>
      <c r="I320" s="4">
        <v>5400000</v>
      </c>
      <c r="J320" s="4">
        <v>1040501</v>
      </c>
      <c r="K320" s="5">
        <v>1041031</v>
      </c>
      <c r="L320" s="6" t="str">
        <f t="shared" si="16"/>
        <v>20150501</v>
      </c>
      <c r="M320" s="6" t="str">
        <f t="shared" si="16"/>
        <v>20151031</v>
      </c>
      <c r="N320" s="6">
        <f t="shared" si="17"/>
        <v>42125</v>
      </c>
      <c r="O320" s="6">
        <f t="shared" si="17"/>
        <v>42308</v>
      </c>
      <c r="P320" s="4">
        <f t="shared" si="18"/>
        <v>183</v>
      </c>
      <c r="Q320" s="4" t="s">
        <v>1166</v>
      </c>
      <c r="R320" s="4" t="s">
        <v>23</v>
      </c>
      <c r="S320" s="4">
        <v>0</v>
      </c>
      <c r="T320" s="4" t="s">
        <v>24</v>
      </c>
      <c r="U320" s="4" t="s">
        <v>1167</v>
      </c>
    </row>
    <row r="321" spans="1:21">
      <c r="A321" s="4" t="s">
        <v>48</v>
      </c>
      <c r="B321" s="4" t="s">
        <v>345</v>
      </c>
      <c r="C321" s="4" t="s">
        <v>659</v>
      </c>
      <c r="D321" s="4">
        <v>23303</v>
      </c>
      <c r="E321" s="4" t="s">
        <v>660</v>
      </c>
      <c r="F321" s="4" t="s">
        <v>1168</v>
      </c>
      <c r="G321" s="4" t="str">
        <f t="shared" si="20"/>
        <v>104</v>
      </c>
      <c r="H321" s="4" t="s">
        <v>21</v>
      </c>
      <c r="I321" s="4">
        <v>100000</v>
      </c>
      <c r="J321" s="4">
        <v>1040101</v>
      </c>
      <c r="K321" s="5">
        <v>1050831</v>
      </c>
      <c r="L321" s="6" t="str">
        <f t="shared" si="16"/>
        <v>20150101</v>
      </c>
      <c r="M321" s="6" t="str">
        <f t="shared" si="16"/>
        <v>20160831</v>
      </c>
      <c r="N321" s="6">
        <f t="shared" si="17"/>
        <v>42005</v>
      </c>
      <c r="O321" s="6">
        <f t="shared" si="17"/>
        <v>42613</v>
      </c>
      <c r="P321" s="4">
        <f t="shared" si="18"/>
        <v>608</v>
      </c>
      <c r="Q321" s="4" t="s">
        <v>1025</v>
      </c>
      <c r="R321" s="4" t="s">
        <v>23</v>
      </c>
      <c r="S321" s="4">
        <v>15238</v>
      </c>
      <c r="T321" s="4" t="s">
        <v>24</v>
      </c>
      <c r="U321" s="4" t="s">
        <v>1169</v>
      </c>
    </row>
    <row r="322" spans="1:21">
      <c r="A322" s="4" t="s">
        <v>21</v>
      </c>
      <c r="B322" s="4" t="s">
        <v>66</v>
      </c>
      <c r="C322" s="4" t="s">
        <v>1170</v>
      </c>
      <c r="D322" s="4">
        <v>21916</v>
      </c>
      <c r="E322" s="4" t="s">
        <v>66</v>
      </c>
      <c r="F322" s="4" t="s">
        <v>1171</v>
      </c>
      <c r="G322" s="4" t="str">
        <f t="shared" si="20"/>
        <v>104</v>
      </c>
      <c r="H322" s="4" t="s">
        <v>21</v>
      </c>
      <c r="I322" s="4">
        <v>949000</v>
      </c>
      <c r="J322" s="4">
        <v>1040520</v>
      </c>
      <c r="K322" s="5">
        <v>1041221</v>
      </c>
      <c r="L322" s="6" t="str">
        <f t="shared" si="16"/>
        <v>20150520</v>
      </c>
      <c r="M322" s="6" t="str">
        <f t="shared" si="16"/>
        <v>20151221</v>
      </c>
      <c r="N322" s="6">
        <f t="shared" si="17"/>
        <v>42144</v>
      </c>
      <c r="O322" s="6">
        <f t="shared" si="17"/>
        <v>42359</v>
      </c>
      <c r="P322" s="4">
        <f t="shared" si="18"/>
        <v>215</v>
      </c>
      <c r="Q322" s="4" t="s">
        <v>1172</v>
      </c>
      <c r="R322" s="4" t="s">
        <v>43</v>
      </c>
      <c r="S322" s="4">
        <v>90381</v>
      </c>
      <c r="T322" s="4" t="s">
        <v>24</v>
      </c>
      <c r="U322" s="4" t="s">
        <v>1173</v>
      </c>
    </row>
    <row r="323" spans="1:21">
      <c r="A323" s="4" t="s">
        <v>17</v>
      </c>
      <c r="B323" s="4" t="s">
        <v>534</v>
      </c>
      <c r="C323" s="4" t="s">
        <v>1174</v>
      </c>
      <c r="D323" s="4">
        <v>20656</v>
      </c>
      <c r="E323" s="4" t="s">
        <v>534</v>
      </c>
      <c r="F323" s="4" t="s">
        <v>1175</v>
      </c>
      <c r="G323" s="4" t="str">
        <f t="shared" si="20"/>
        <v>104</v>
      </c>
      <c r="H323" s="4" t="s">
        <v>21</v>
      </c>
      <c r="I323" s="4">
        <v>4881450</v>
      </c>
      <c r="J323" s="4">
        <v>1040526</v>
      </c>
      <c r="K323" s="5">
        <v>1041130</v>
      </c>
      <c r="L323" s="6" t="str">
        <f t="shared" ref="L323:M386" si="21">(LEFT(J323,3)+1911&amp;MID(J323,4,9))</f>
        <v>20150526</v>
      </c>
      <c r="M323" s="6" t="str">
        <f t="shared" si="21"/>
        <v>20151130</v>
      </c>
      <c r="N323" s="6">
        <f t="shared" ref="N323:O386" si="22">DATE(LEFT(L323,4), MID(L323,5,2), RIGHT(L323,2))</f>
        <v>42150</v>
      </c>
      <c r="O323" s="6">
        <f t="shared" si="22"/>
        <v>42338</v>
      </c>
      <c r="P323" s="4">
        <f t="shared" ref="P323:P386" si="23">O323-N323</f>
        <v>188</v>
      </c>
      <c r="Q323" s="4" t="s">
        <v>1176</v>
      </c>
      <c r="R323" s="4" t="s">
        <v>23</v>
      </c>
      <c r="S323" s="4">
        <v>328854</v>
      </c>
      <c r="T323" s="4" t="s">
        <v>24</v>
      </c>
      <c r="U323" s="4" t="s">
        <v>1177</v>
      </c>
    </row>
    <row r="324" spans="1:21">
      <c r="A324" s="4" t="s">
        <v>17</v>
      </c>
      <c r="B324" s="4" t="s">
        <v>378</v>
      </c>
      <c r="C324" s="4" t="s">
        <v>1178</v>
      </c>
      <c r="D324" s="4">
        <v>20657</v>
      </c>
      <c r="E324" s="4" t="s">
        <v>378</v>
      </c>
      <c r="F324" s="4" t="s">
        <v>1179</v>
      </c>
      <c r="G324" s="4" t="str">
        <f t="shared" si="20"/>
        <v>104</v>
      </c>
      <c r="H324" s="4" t="s">
        <v>21</v>
      </c>
      <c r="I324" s="4">
        <v>1580000</v>
      </c>
      <c r="J324" s="4">
        <v>1040515</v>
      </c>
      <c r="K324" s="5">
        <v>1041231</v>
      </c>
      <c r="L324" s="6" t="str">
        <f t="shared" si="21"/>
        <v>20150515</v>
      </c>
      <c r="M324" s="6" t="str">
        <f t="shared" si="21"/>
        <v>20151231</v>
      </c>
      <c r="N324" s="6">
        <f t="shared" si="22"/>
        <v>42139</v>
      </c>
      <c r="O324" s="6">
        <f t="shared" si="22"/>
        <v>42369</v>
      </c>
      <c r="P324" s="4">
        <f t="shared" si="23"/>
        <v>230</v>
      </c>
      <c r="Q324" s="4" t="s">
        <v>74</v>
      </c>
      <c r="R324" s="4" t="s">
        <v>43</v>
      </c>
      <c r="S324" s="4">
        <v>136797</v>
      </c>
      <c r="T324" s="4" t="s">
        <v>24</v>
      </c>
      <c r="U324" s="4" t="s">
        <v>1180</v>
      </c>
    </row>
    <row r="325" spans="1:21">
      <c r="A325" s="4" t="s">
        <v>17</v>
      </c>
      <c r="B325" s="4" t="s">
        <v>125</v>
      </c>
      <c r="C325" s="4" t="s">
        <v>481</v>
      </c>
      <c r="D325" s="4">
        <v>117</v>
      </c>
      <c r="E325" s="4" t="s">
        <v>1092</v>
      </c>
      <c r="F325" s="4" t="s">
        <v>1181</v>
      </c>
      <c r="G325" s="4" t="str">
        <f t="shared" si="20"/>
        <v>104</v>
      </c>
      <c r="H325" s="4" t="s">
        <v>21</v>
      </c>
      <c r="I325" s="4">
        <v>957500</v>
      </c>
      <c r="J325" s="4">
        <v>1040601</v>
      </c>
      <c r="K325" s="5">
        <v>1050531</v>
      </c>
      <c r="L325" s="6" t="str">
        <f t="shared" si="21"/>
        <v>20150601</v>
      </c>
      <c r="M325" s="6" t="str">
        <f t="shared" si="21"/>
        <v>20160531</v>
      </c>
      <c r="N325" s="6">
        <f t="shared" si="22"/>
        <v>42156</v>
      </c>
      <c r="O325" s="6">
        <f t="shared" si="22"/>
        <v>42521</v>
      </c>
      <c r="P325" s="4">
        <f t="shared" si="23"/>
        <v>365</v>
      </c>
      <c r="Q325" s="4" t="s">
        <v>1182</v>
      </c>
      <c r="R325" s="4" t="s">
        <v>43</v>
      </c>
      <c r="S325" s="4">
        <v>145905</v>
      </c>
      <c r="T325" s="4" t="s">
        <v>24</v>
      </c>
      <c r="U325" s="4" t="s">
        <v>1183</v>
      </c>
    </row>
    <row r="326" spans="1:21">
      <c r="A326" s="4" t="s">
        <v>17</v>
      </c>
      <c r="B326" s="4" t="s">
        <v>378</v>
      </c>
      <c r="C326" s="4" t="s">
        <v>915</v>
      </c>
      <c r="D326" s="4">
        <v>20657</v>
      </c>
      <c r="E326" s="4" t="s">
        <v>378</v>
      </c>
      <c r="F326" s="4" t="s">
        <v>1184</v>
      </c>
      <c r="G326" s="4" t="str">
        <f t="shared" si="20"/>
        <v>104</v>
      </c>
      <c r="H326" s="4" t="s">
        <v>35</v>
      </c>
      <c r="I326" s="4">
        <v>6890000</v>
      </c>
      <c r="J326" s="4">
        <v>1040513</v>
      </c>
      <c r="K326" s="5">
        <v>1050331</v>
      </c>
      <c r="L326" s="6" t="str">
        <f t="shared" si="21"/>
        <v>20150513</v>
      </c>
      <c r="M326" s="6" t="str">
        <f t="shared" si="21"/>
        <v>20160331</v>
      </c>
      <c r="N326" s="6">
        <f t="shared" si="22"/>
        <v>42137</v>
      </c>
      <c r="O326" s="6">
        <f t="shared" si="22"/>
        <v>42460</v>
      </c>
      <c r="P326" s="4">
        <f t="shared" si="23"/>
        <v>323</v>
      </c>
      <c r="Q326" s="4" t="s">
        <v>599</v>
      </c>
      <c r="R326" s="4" t="s">
        <v>43</v>
      </c>
      <c r="S326" s="4">
        <v>626364</v>
      </c>
      <c r="T326" s="4" t="s">
        <v>24</v>
      </c>
      <c r="U326" s="4" t="s">
        <v>1185</v>
      </c>
    </row>
    <row r="327" spans="1:21">
      <c r="A327" s="4" t="s">
        <v>17</v>
      </c>
      <c r="B327" s="4" t="s">
        <v>641</v>
      </c>
      <c r="C327" s="4" t="s">
        <v>1186</v>
      </c>
      <c r="D327" s="4">
        <v>228</v>
      </c>
      <c r="E327" s="4" t="s">
        <v>641</v>
      </c>
      <c r="F327" s="4" t="s">
        <v>1187</v>
      </c>
      <c r="G327" s="4" t="str">
        <f t="shared" si="20"/>
        <v>104</v>
      </c>
      <c r="H327" s="4" t="s">
        <v>21</v>
      </c>
      <c r="I327" s="4">
        <v>300000</v>
      </c>
      <c r="J327" s="4">
        <v>1040515</v>
      </c>
      <c r="K327" s="5">
        <v>1041210</v>
      </c>
      <c r="L327" s="6" t="str">
        <f t="shared" si="21"/>
        <v>20150515</v>
      </c>
      <c r="M327" s="6" t="str">
        <f t="shared" si="21"/>
        <v>20151210</v>
      </c>
      <c r="N327" s="6">
        <f t="shared" si="22"/>
        <v>42139</v>
      </c>
      <c r="O327" s="6">
        <f t="shared" si="22"/>
        <v>42348</v>
      </c>
      <c r="P327" s="4">
        <f t="shared" si="23"/>
        <v>209</v>
      </c>
      <c r="Q327" s="4" t="s">
        <v>122</v>
      </c>
      <c r="R327" s="4" t="s">
        <v>123</v>
      </c>
      <c r="S327" s="4">
        <v>45714</v>
      </c>
      <c r="T327" s="4" t="s">
        <v>24</v>
      </c>
      <c r="U327" s="4" t="s">
        <v>1188</v>
      </c>
    </row>
    <row r="328" spans="1:21">
      <c r="A328" s="4" t="s">
        <v>17</v>
      </c>
      <c r="B328" s="4" t="s">
        <v>641</v>
      </c>
      <c r="C328" s="4" t="s">
        <v>865</v>
      </c>
      <c r="D328" s="4" t="s">
        <v>373</v>
      </c>
      <c r="E328" s="4" t="s">
        <v>374</v>
      </c>
      <c r="F328" s="4" t="s">
        <v>1189</v>
      </c>
      <c r="G328" s="4" t="str">
        <f t="shared" si="20"/>
        <v>104</v>
      </c>
      <c r="H328" s="4" t="s">
        <v>21</v>
      </c>
      <c r="I328" s="4">
        <v>945000</v>
      </c>
      <c r="J328" s="4">
        <v>1040601</v>
      </c>
      <c r="K328" s="5">
        <v>1040930</v>
      </c>
      <c r="L328" s="6" t="str">
        <f t="shared" si="21"/>
        <v>20150601</v>
      </c>
      <c r="M328" s="6" t="str">
        <f t="shared" si="21"/>
        <v>20150930</v>
      </c>
      <c r="N328" s="6">
        <f t="shared" si="22"/>
        <v>42156</v>
      </c>
      <c r="O328" s="6">
        <f t="shared" si="22"/>
        <v>42277</v>
      </c>
      <c r="P328" s="4">
        <f t="shared" si="23"/>
        <v>121</v>
      </c>
      <c r="Q328" s="4" t="s">
        <v>1190</v>
      </c>
      <c r="R328" s="4" t="s">
        <v>23</v>
      </c>
      <c r="S328" s="4">
        <v>144000</v>
      </c>
      <c r="T328" s="4" t="s">
        <v>24</v>
      </c>
      <c r="U328" s="4" t="s">
        <v>1191</v>
      </c>
    </row>
    <row r="329" spans="1:21">
      <c r="A329" s="4" t="s">
        <v>17</v>
      </c>
      <c r="B329" s="4" t="s">
        <v>26</v>
      </c>
      <c r="C329" s="4" t="s">
        <v>27</v>
      </c>
      <c r="D329" s="4" t="s">
        <v>28</v>
      </c>
      <c r="E329" s="4" t="s">
        <v>26</v>
      </c>
      <c r="F329" s="4" t="s">
        <v>1192</v>
      </c>
      <c r="G329" s="4" t="str">
        <f t="shared" si="20"/>
        <v>104</v>
      </c>
      <c r="H329" s="4" t="s">
        <v>21</v>
      </c>
      <c r="I329" s="4">
        <v>808500</v>
      </c>
      <c r="J329" s="4">
        <v>1040301</v>
      </c>
      <c r="K329" s="5">
        <v>1060131</v>
      </c>
      <c r="L329" s="6" t="str">
        <f t="shared" si="21"/>
        <v>20150301</v>
      </c>
      <c r="M329" s="6" t="str">
        <f t="shared" si="21"/>
        <v>20170131</v>
      </c>
      <c r="N329" s="6">
        <f t="shared" si="22"/>
        <v>42064</v>
      </c>
      <c r="O329" s="6">
        <f t="shared" si="22"/>
        <v>42766</v>
      </c>
      <c r="P329" s="4">
        <f t="shared" si="23"/>
        <v>702</v>
      </c>
      <c r="Q329" s="4" t="s">
        <v>1193</v>
      </c>
      <c r="R329" s="4" t="s">
        <v>23</v>
      </c>
      <c r="S329" s="4">
        <v>123200</v>
      </c>
      <c r="T329" s="4" t="s">
        <v>24</v>
      </c>
      <c r="U329" s="4" t="s">
        <v>1194</v>
      </c>
    </row>
    <row r="330" spans="1:21">
      <c r="A330" s="4" t="s">
        <v>17</v>
      </c>
      <c r="B330" s="4" t="s">
        <v>26</v>
      </c>
      <c r="C330" s="4" t="s">
        <v>27</v>
      </c>
      <c r="D330" s="4" t="s">
        <v>28</v>
      </c>
      <c r="E330" s="4" t="s">
        <v>26</v>
      </c>
      <c r="F330" s="4" t="s">
        <v>1195</v>
      </c>
      <c r="G330" s="4" t="str">
        <f t="shared" si="20"/>
        <v>104</v>
      </c>
      <c r="H330" s="4" t="s">
        <v>21</v>
      </c>
      <c r="I330" s="4">
        <v>1384950</v>
      </c>
      <c r="J330" s="4">
        <v>1040301</v>
      </c>
      <c r="K330" s="5">
        <v>1060131</v>
      </c>
      <c r="L330" s="6" t="str">
        <f t="shared" si="21"/>
        <v>20150301</v>
      </c>
      <c r="M330" s="6" t="str">
        <f t="shared" si="21"/>
        <v>20170131</v>
      </c>
      <c r="N330" s="6">
        <f t="shared" si="22"/>
        <v>42064</v>
      </c>
      <c r="O330" s="6">
        <f t="shared" si="22"/>
        <v>42766</v>
      </c>
      <c r="P330" s="4">
        <f t="shared" si="23"/>
        <v>702</v>
      </c>
      <c r="Q330" s="4" t="s">
        <v>1193</v>
      </c>
      <c r="R330" s="4" t="s">
        <v>23</v>
      </c>
      <c r="S330" s="4">
        <v>211040</v>
      </c>
      <c r="T330" s="4" t="s">
        <v>24</v>
      </c>
      <c r="U330" s="4" t="s">
        <v>1196</v>
      </c>
    </row>
    <row r="331" spans="1:21">
      <c r="A331" s="4" t="s">
        <v>17</v>
      </c>
      <c r="B331" s="4" t="s">
        <v>279</v>
      </c>
      <c r="C331" s="4" t="s">
        <v>1197</v>
      </c>
      <c r="D331" s="4">
        <v>224</v>
      </c>
      <c r="E331" s="4" t="s">
        <v>279</v>
      </c>
      <c r="F331" s="4" t="s">
        <v>1198</v>
      </c>
      <c r="G331" s="4" t="str">
        <f t="shared" si="20"/>
        <v>104</v>
      </c>
      <c r="H331" s="4" t="s">
        <v>21</v>
      </c>
      <c r="I331" s="4">
        <v>200000</v>
      </c>
      <c r="J331" s="4">
        <v>1040601</v>
      </c>
      <c r="K331" s="5">
        <v>1041215</v>
      </c>
      <c r="L331" s="6" t="str">
        <f t="shared" si="21"/>
        <v>20150601</v>
      </c>
      <c r="M331" s="6" t="str">
        <f t="shared" si="21"/>
        <v>20151215</v>
      </c>
      <c r="N331" s="6">
        <f t="shared" si="22"/>
        <v>42156</v>
      </c>
      <c r="O331" s="6">
        <f t="shared" si="22"/>
        <v>42353</v>
      </c>
      <c r="P331" s="4">
        <f t="shared" si="23"/>
        <v>197</v>
      </c>
      <c r="Q331" s="4" t="s">
        <v>1199</v>
      </c>
      <c r="R331" s="4" t="s">
        <v>123</v>
      </c>
      <c r="S331" s="4">
        <v>30476</v>
      </c>
      <c r="T331" s="4" t="s">
        <v>24</v>
      </c>
      <c r="U331" s="4" t="s">
        <v>1200</v>
      </c>
    </row>
    <row r="332" spans="1:21">
      <c r="A332" s="4" t="s">
        <v>17</v>
      </c>
      <c r="B332" s="4" t="s">
        <v>26</v>
      </c>
      <c r="C332" s="4" t="s">
        <v>27</v>
      </c>
      <c r="D332" s="4" t="s">
        <v>28</v>
      </c>
      <c r="E332" s="4" t="s">
        <v>26</v>
      </c>
      <c r="F332" s="4" t="s">
        <v>1201</v>
      </c>
      <c r="G332" s="4" t="str">
        <f t="shared" si="20"/>
        <v>104</v>
      </c>
      <c r="H332" s="4" t="s">
        <v>21</v>
      </c>
      <c r="I332" s="4">
        <v>266000</v>
      </c>
      <c r="J332" s="4">
        <v>1040301</v>
      </c>
      <c r="K332" s="5">
        <v>1060131</v>
      </c>
      <c r="L332" s="6" t="str">
        <f t="shared" si="21"/>
        <v>20150301</v>
      </c>
      <c r="M332" s="6" t="str">
        <f t="shared" si="21"/>
        <v>20170131</v>
      </c>
      <c r="N332" s="6">
        <f t="shared" si="22"/>
        <v>42064</v>
      </c>
      <c r="O332" s="6">
        <f t="shared" si="22"/>
        <v>42766</v>
      </c>
      <c r="P332" s="4">
        <f t="shared" si="23"/>
        <v>702</v>
      </c>
      <c r="Q332" s="4" t="s">
        <v>1193</v>
      </c>
      <c r="R332" s="4" t="s">
        <v>23</v>
      </c>
      <c r="S332" s="4">
        <v>38000</v>
      </c>
      <c r="T332" s="4" t="s">
        <v>112</v>
      </c>
      <c r="U332" s="4" t="s">
        <v>1202</v>
      </c>
    </row>
    <row r="333" spans="1:21">
      <c r="A333" s="4" t="s">
        <v>17</v>
      </c>
      <c r="B333" s="4" t="s">
        <v>26</v>
      </c>
      <c r="C333" s="4" t="s">
        <v>558</v>
      </c>
      <c r="D333" s="4" t="s">
        <v>28</v>
      </c>
      <c r="E333" s="4" t="s">
        <v>26</v>
      </c>
      <c r="F333" s="4" t="s">
        <v>1203</v>
      </c>
      <c r="G333" s="4" t="str">
        <f t="shared" si="20"/>
        <v>104</v>
      </c>
      <c r="H333" s="4" t="s">
        <v>21</v>
      </c>
      <c r="I333" s="4">
        <v>218000</v>
      </c>
      <c r="J333" s="4">
        <v>1040601</v>
      </c>
      <c r="K333" s="5">
        <v>1050531</v>
      </c>
      <c r="L333" s="6" t="str">
        <f t="shared" si="21"/>
        <v>20150601</v>
      </c>
      <c r="M333" s="6" t="str">
        <f t="shared" si="21"/>
        <v>20160531</v>
      </c>
      <c r="N333" s="6">
        <f t="shared" si="22"/>
        <v>42156</v>
      </c>
      <c r="O333" s="6">
        <f t="shared" si="22"/>
        <v>42521</v>
      </c>
      <c r="P333" s="4">
        <f t="shared" si="23"/>
        <v>365</v>
      </c>
      <c r="Q333" s="4" t="s">
        <v>1204</v>
      </c>
      <c r="R333" s="4" t="s">
        <v>23</v>
      </c>
      <c r="S333" s="4">
        <v>33219</v>
      </c>
      <c r="T333" s="4" t="s">
        <v>24</v>
      </c>
      <c r="U333" s="4" t="s">
        <v>1205</v>
      </c>
    </row>
    <row r="334" spans="1:21">
      <c r="A334" s="4" t="s">
        <v>54</v>
      </c>
      <c r="B334" s="4" t="s">
        <v>71</v>
      </c>
      <c r="C334" s="4" t="s">
        <v>1206</v>
      </c>
      <c r="D334" s="4">
        <v>20683</v>
      </c>
      <c r="E334" s="4" t="s">
        <v>263</v>
      </c>
      <c r="F334" s="4" t="s">
        <v>1207</v>
      </c>
      <c r="G334" s="4" t="str">
        <f t="shared" si="20"/>
        <v>104</v>
      </c>
      <c r="H334" s="4" t="s">
        <v>35</v>
      </c>
      <c r="I334" s="4">
        <v>730641</v>
      </c>
      <c r="J334" s="4">
        <v>1040520</v>
      </c>
      <c r="K334" s="5">
        <v>1041231</v>
      </c>
      <c r="L334" s="6" t="str">
        <f t="shared" si="21"/>
        <v>20150520</v>
      </c>
      <c r="M334" s="6" t="str">
        <f t="shared" si="21"/>
        <v>20151231</v>
      </c>
      <c r="N334" s="6">
        <f t="shared" si="22"/>
        <v>42144</v>
      </c>
      <c r="O334" s="6">
        <f t="shared" si="22"/>
        <v>42369</v>
      </c>
      <c r="P334" s="4">
        <f t="shared" si="23"/>
        <v>225</v>
      </c>
      <c r="Q334" s="4" t="s">
        <v>1208</v>
      </c>
      <c r="R334" s="4" t="s">
        <v>43</v>
      </c>
      <c r="S334" s="4">
        <v>41109</v>
      </c>
      <c r="T334" s="4" t="s">
        <v>24</v>
      </c>
      <c r="U334" s="4" t="s">
        <v>1209</v>
      </c>
    </row>
    <row r="335" spans="1:21">
      <c r="A335" s="4" t="s">
        <v>48</v>
      </c>
      <c r="B335" s="4" t="s">
        <v>345</v>
      </c>
      <c r="C335" s="4" t="s">
        <v>659</v>
      </c>
      <c r="D335" s="4">
        <v>23303</v>
      </c>
      <c r="E335" s="4" t="s">
        <v>660</v>
      </c>
      <c r="F335" s="4" t="s">
        <v>1210</v>
      </c>
      <c r="G335" s="4" t="str">
        <f t="shared" si="20"/>
        <v>104</v>
      </c>
      <c r="H335" s="4" t="s">
        <v>21</v>
      </c>
      <c r="I335" s="4">
        <v>700000</v>
      </c>
      <c r="J335" s="4">
        <v>1040101</v>
      </c>
      <c r="K335" s="5">
        <v>1070630</v>
      </c>
      <c r="L335" s="6" t="str">
        <f t="shared" si="21"/>
        <v>20150101</v>
      </c>
      <c r="M335" s="6" t="str">
        <f t="shared" si="21"/>
        <v>20180630</v>
      </c>
      <c r="N335" s="6">
        <f t="shared" si="22"/>
        <v>42005</v>
      </c>
      <c r="O335" s="6">
        <f t="shared" si="22"/>
        <v>43281</v>
      </c>
      <c r="P335" s="4">
        <f t="shared" si="23"/>
        <v>1276</v>
      </c>
      <c r="Q335" s="4" t="s">
        <v>1025</v>
      </c>
      <c r="R335" s="4" t="s">
        <v>23</v>
      </c>
      <c r="S335" s="4">
        <v>106667</v>
      </c>
      <c r="T335" s="4" t="s">
        <v>24</v>
      </c>
      <c r="U335" s="4" t="s">
        <v>1211</v>
      </c>
    </row>
    <row r="336" spans="1:21">
      <c r="A336" s="4" t="s">
        <v>17</v>
      </c>
      <c r="B336" s="4" t="s">
        <v>26</v>
      </c>
      <c r="C336" s="4" t="s">
        <v>201</v>
      </c>
      <c r="D336" s="4" t="s">
        <v>28</v>
      </c>
      <c r="E336" s="4" t="s">
        <v>26</v>
      </c>
      <c r="F336" s="4" t="s">
        <v>1212</v>
      </c>
      <c r="G336" s="4" t="str">
        <f t="shared" si="20"/>
        <v>104</v>
      </c>
      <c r="H336" s="4" t="s">
        <v>317</v>
      </c>
      <c r="I336" s="4">
        <v>1995000</v>
      </c>
      <c r="J336" s="4">
        <v>1040101</v>
      </c>
      <c r="K336" s="5">
        <v>1041130</v>
      </c>
      <c r="L336" s="6" t="str">
        <f t="shared" si="21"/>
        <v>20150101</v>
      </c>
      <c r="M336" s="6" t="str">
        <f t="shared" si="21"/>
        <v>20151130</v>
      </c>
      <c r="N336" s="6">
        <f t="shared" si="22"/>
        <v>42005</v>
      </c>
      <c r="O336" s="6">
        <f t="shared" si="22"/>
        <v>42338</v>
      </c>
      <c r="P336" s="4">
        <f t="shared" si="23"/>
        <v>333</v>
      </c>
      <c r="Q336" s="4" t="s">
        <v>122</v>
      </c>
      <c r="R336" s="4" t="s">
        <v>123</v>
      </c>
      <c r="S336" s="4">
        <v>204250</v>
      </c>
      <c r="T336" s="4" t="s">
        <v>24</v>
      </c>
      <c r="U336" s="4" t="s">
        <v>1213</v>
      </c>
    </row>
    <row r="337" spans="1:21">
      <c r="A337" s="4" t="s">
        <v>48</v>
      </c>
      <c r="B337" s="4" t="s">
        <v>902</v>
      </c>
      <c r="C337" s="4" t="s">
        <v>1214</v>
      </c>
      <c r="D337" s="4">
        <v>20323</v>
      </c>
      <c r="E337" s="4" t="s">
        <v>142</v>
      </c>
      <c r="F337" s="4" t="s">
        <v>1215</v>
      </c>
      <c r="G337" s="4" t="str">
        <f t="shared" si="20"/>
        <v>104</v>
      </c>
      <c r="H337" s="4" t="s">
        <v>317</v>
      </c>
      <c r="I337" s="4">
        <v>183750</v>
      </c>
      <c r="J337" s="4">
        <v>1040424</v>
      </c>
      <c r="K337" s="5">
        <v>1040923</v>
      </c>
      <c r="L337" s="6" t="str">
        <f t="shared" si="21"/>
        <v>20150424</v>
      </c>
      <c r="M337" s="6" t="str">
        <f t="shared" si="21"/>
        <v>20150923</v>
      </c>
      <c r="N337" s="6">
        <f t="shared" si="22"/>
        <v>42118</v>
      </c>
      <c r="O337" s="6">
        <f t="shared" si="22"/>
        <v>42270</v>
      </c>
      <c r="P337" s="4">
        <f t="shared" si="23"/>
        <v>152</v>
      </c>
      <c r="Q337" s="4"/>
      <c r="R337" s="4"/>
      <c r="S337" s="4">
        <v>12750</v>
      </c>
      <c r="T337" s="4" t="s">
        <v>24</v>
      </c>
      <c r="U337" s="4" t="s">
        <v>1216</v>
      </c>
    </row>
    <row r="338" spans="1:21">
      <c r="A338" s="4" t="s">
        <v>48</v>
      </c>
      <c r="B338" s="4" t="s">
        <v>60</v>
      </c>
      <c r="C338" s="4" t="s">
        <v>1217</v>
      </c>
      <c r="D338" s="4">
        <v>20323</v>
      </c>
      <c r="E338" s="4" t="s">
        <v>142</v>
      </c>
      <c r="F338" s="4" t="s">
        <v>1218</v>
      </c>
      <c r="G338" s="4" t="str">
        <f t="shared" si="20"/>
        <v>104</v>
      </c>
      <c r="H338" s="4" t="s">
        <v>317</v>
      </c>
      <c r="I338" s="4">
        <v>183750</v>
      </c>
      <c r="J338" s="4">
        <v>1040424</v>
      </c>
      <c r="K338" s="5">
        <v>1040923</v>
      </c>
      <c r="L338" s="6" t="str">
        <f t="shared" si="21"/>
        <v>20150424</v>
      </c>
      <c r="M338" s="6" t="str">
        <f t="shared" si="21"/>
        <v>20150923</v>
      </c>
      <c r="N338" s="6">
        <f t="shared" si="22"/>
        <v>42118</v>
      </c>
      <c r="O338" s="6">
        <f t="shared" si="22"/>
        <v>42270</v>
      </c>
      <c r="P338" s="4">
        <f t="shared" si="23"/>
        <v>152</v>
      </c>
      <c r="Q338" s="4"/>
      <c r="R338" s="4"/>
      <c r="S338" s="4">
        <v>12000</v>
      </c>
      <c r="T338" s="4" t="s">
        <v>24</v>
      </c>
      <c r="U338" s="4" t="s">
        <v>1219</v>
      </c>
    </row>
    <row r="339" spans="1:21">
      <c r="A339" s="4" t="s">
        <v>48</v>
      </c>
      <c r="B339" s="4" t="s">
        <v>219</v>
      </c>
      <c r="C339" s="4" t="s">
        <v>1045</v>
      </c>
      <c r="D339" s="4" t="s">
        <v>383</v>
      </c>
      <c r="E339" s="4" t="s">
        <v>384</v>
      </c>
      <c r="F339" s="4" t="s">
        <v>1220</v>
      </c>
      <c r="G339" s="4" t="str">
        <f t="shared" si="20"/>
        <v>104</v>
      </c>
      <c r="H339" s="4" t="s">
        <v>21</v>
      </c>
      <c r="I339" s="4">
        <v>1000000</v>
      </c>
      <c r="J339" s="4">
        <v>1040101</v>
      </c>
      <c r="K339" s="5">
        <v>1050430</v>
      </c>
      <c r="L339" s="6" t="str">
        <f t="shared" si="21"/>
        <v>20150101</v>
      </c>
      <c r="M339" s="6" t="str">
        <f t="shared" si="21"/>
        <v>20160430</v>
      </c>
      <c r="N339" s="6">
        <f t="shared" si="22"/>
        <v>42005</v>
      </c>
      <c r="O339" s="6">
        <f t="shared" si="22"/>
        <v>42490</v>
      </c>
      <c r="P339" s="4">
        <f t="shared" si="23"/>
        <v>485</v>
      </c>
      <c r="Q339" s="4" t="s">
        <v>1221</v>
      </c>
      <c r="R339" s="4" t="s">
        <v>23</v>
      </c>
      <c r="S339" s="4">
        <v>200000</v>
      </c>
      <c r="T339" s="4" t="s">
        <v>24</v>
      </c>
      <c r="U339" s="4" t="s">
        <v>1222</v>
      </c>
    </row>
    <row r="340" spans="1:21">
      <c r="A340" s="4" t="s">
        <v>17</v>
      </c>
      <c r="B340" s="4" t="s">
        <v>263</v>
      </c>
      <c r="C340" s="4" t="s">
        <v>609</v>
      </c>
      <c r="D340" s="4">
        <v>20683</v>
      </c>
      <c r="E340" s="4" t="s">
        <v>263</v>
      </c>
      <c r="F340" s="4" t="s">
        <v>1223</v>
      </c>
      <c r="G340" s="4" t="str">
        <f t="shared" si="20"/>
        <v>104</v>
      </c>
      <c r="H340" s="4" t="s">
        <v>21</v>
      </c>
      <c r="I340" s="4">
        <v>701000</v>
      </c>
      <c r="J340" s="4">
        <v>1040604</v>
      </c>
      <c r="K340" s="5">
        <v>1041031</v>
      </c>
      <c r="L340" s="6" t="str">
        <f t="shared" si="21"/>
        <v>20150604</v>
      </c>
      <c r="M340" s="6" t="str">
        <f t="shared" si="21"/>
        <v>20151031</v>
      </c>
      <c r="N340" s="6">
        <f t="shared" si="22"/>
        <v>42159</v>
      </c>
      <c r="O340" s="6">
        <f t="shared" si="22"/>
        <v>42308</v>
      </c>
      <c r="P340" s="4">
        <f t="shared" si="23"/>
        <v>149</v>
      </c>
      <c r="Q340" s="4" t="s">
        <v>476</v>
      </c>
      <c r="R340" s="4" t="s">
        <v>43</v>
      </c>
      <c r="S340" s="4">
        <v>60693</v>
      </c>
      <c r="T340" s="4" t="s">
        <v>24</v>
      </c>
      <c r="U340" s="4" t="s">
        <v>1224</v>
      </c>
    </row>
    <row r="341" spans="1:21">
      <c r="A341" s="4" t="s">
        <v>48</v>
      </c>
      <c r="B341" s="4" t="s">
        <v>32</v>
      </c>
      <c r="C341" s="4" t="s">
        <v>1225</v>
      </c>
      <c r="D341" s="4" t="s">
        <v>825</v>
      </c>
      <c r="E341" s="4" t="s">
        <v>826</v>
      </c>
      <c r="F341" s="4" t="s">
        <v>1226</v>
      </c>
      <c r="G341" s="4" t="str">
        <f t="shared" si="20"/>
        <v>104</v>
      </c>
      <c r="H341" s="4" t="s">
        <v>35</v>
      </c>
      <c r="I341" s="4">
        <v>600000</v>
      </c>
      <c r="J341" s="4">
        <v>1040401</v>
      </c>
      <c r="K341" s="5">
        <v>1041130</v>
      </c>
      <c r="L341" s="6" t="str">
        <f t="shared" si="21"/>
        <v>20150401</v>
      </c>
      <c r="M341" s="6" t="str">
        <f t="shared" si="21"/>
        <v>20151130</v>
      </c>
      <c r="N341" s="6">
        <f t="shared" si="22"/>
        <v>42095</v>
      </c>
      <c r="O341" s="6">
        <f t="shared" si="22"/>
        <v>42338</v>
      </c>
      <c r="P341" s="4">
        <f t="shared" si="23"/>
        <v>243</v>
      </c>
      <c r="Q341" s="4" t="s">
        <v>194</v>
      </c>
      <c r="R341" s="4" t="s">
        <v>123</v>
      </c>
      <c r="S341" s="4">
        <v>78000</v>
      </c>
      <c r="T341" s="4" t="s">
        <v>24</v>
      </c>
      <c r="U341" s="4" t="s">
        <v>1227</v>
      </c>
    </row>
    <row r="342" spans="1:21">
      <c r="A342" s="4" t="s">
        <v>17</v>
      </c>
      <c r="B342" s="4" t="s">
        <v>285</v>
      </c>
      <c r="C342" s="4" t="s">
        <v>1228</v>
      </c>
      <c r="D342" s="4">
        <v>20693</v>
      </c>
      <c r="E342" s="4" t="s">
        <v>285</v>
      </c>
      <c r="F342" s="4" t="s">
        <v>1229</v>
      </c>
      <c r="G342" s="4" t="str">
        <f t="shared" si="20"/>
        <v>104</v>
      </c>
      <c r="H342" s="4" t="s">
        <v>21</v>
      </c>
      <c r="I342" s="4">
        <v>630000</v>
      </c>
      <c r="J342" s="4">
        <v>1040601</v>
      </c>
      <c r="K342" s="5">
        <v>1050531</v>
      </c>
      <c r="L342" s="6" t="str">
        <f t="shared" si="21"/>
        <v>20150601</v>
      </c>
      <c r="M342" s="6" t="str">
        <f t="shared" si="21"/>
        <v>20160531</v>
      </c>
      <c r="N342" s="6">
        <f t="shared" si="22"/>
        <v>42156</v>
      </c>
      <c r="O342" s="6">
        <f t="shared" si="22"/>
        <v>42521</v>
      </c>
      <c r="P342" s="4">
        <f t="shared" si="23"/>
        <v>365</v>
      </c>
      <c r="Q342" s="4" t="s">
        <v>1230</v>
      </c>
      <c r="R342" s="4" t="s">
        <v>23</v>
      </c>
      <c r="S342" s="4">
        <v>126000</v>
      </c>
      <c r="T342" s="4" t="s">
        <v>24</v>
      </c>
      <c r="U342" s="4" t="s">
        <v>1231</v>
      </c>
    </row>
    <row r="343" spans="1:21">
      <c r="A343" s="4" t="s">
        <v>17</v>
      </c>
      <c r="B343" s="4" t="s">
        <v>26</v>
      </c>
      <c r="C343" s="4" t="s">
        <v>27</v>
      </c>
      <c r="D343" s="4" t="s">
        <v>28</v>
      </c>
      <c r="E343" s="4" t="s">
        <v>26</v>
      </c>
      <c r="F343" s="4" t="s">
        <v>1232</v>
      </c>
      <c r="G343" s="4" t="str">
        <f t="shared" si="20"/>
        <v>104</v>
      </c>
      <c r="H343" s="4" t="s">
        <v>21</v>
      </c>
      <c r="I343" s="4">
        <v>1155000</v>
      </c>
      <c r="J343" s="4">
        <v>1040501</v>
      </c>
      <c r="K343" s="5">
        <v>1070430</v>
      </c>
      <c r="L343" s="6" t="str">
        <f t="shared" si="21"/>
        <v>20150501</v>
      </c>
      <c r="M343" s="6" t="str">
        <f t="shared" si="21"/>
        <v>20180430</v>
      </c>
      <c r="N343" s="6">
        <f t="shared" si="22"/>
        <v>42125</v>
      </c>
      <c r="O343" s="6">
        <f t="shared" si="22"/>
        <v>43220</v>
      </c>
      <c r="P343" s="4">
        <f t="shared" si="23"/>
        <v>1095</v>
      </c>
      <c r="Q343" s="4" t="s">
        <v>1233</v>
      </c>
      <c r="R343" s="4" t="s">
        <v>23</v>
      </c>
      <c r="S343" s="4">
        <v>176000</v>
      </c>
      <c r="T343" s="4" t="s">
        <v>24</v>
      </c>
      <c r="U343" s="4" t="s">
        <v>1234</v>
      </c>
    </row>
    <row r="344" spans="1:21">
      <c r="A344" s="4" t="s">
        <v>17</v>
      </c>
      <c r="B344" s="4" t="s">
        <v>125</v>
      </c>
      <c r="C344" s="4" t="s">
        <v>937</v>
      </c>
      <c r="D344" s="4">
        <v>1399</v>
      </c>
      <c r="E344" s="4" t="s">
        <v>1096</v>
      </c>
      <c r="F344" s="4" t="s">
        <v>1235</v>
      </c>
      <c r="G344" s="4" t="str">
        <f t="shared" si="20"/>
        <v>104</v>
      </c>
      <c r="H344" s="4" t="s">
        <v>21</v>
      </c>
      <c r="I344" s="4">
        <v>100000</v>
      </c>
      <c r="J344" s="4">
        <v>1040610</v>
      </c>
      <c r="K344" s="5">
        <v>1050609</v>
      </c>
      <c r="L344" s="6" t="str">
        <f t="shared" si="21"/>
        <v>20150610</v>
      </c>
      <c r="M344" s="6" t="str">
        <f t="shared" si="21"/>
        <v>20160609</v>
      </c>
      <c r="N344" s="6">
        <f t="shared" si="22"/>
        <v>42165</v>
      </c>
      <c r="O344" s="6">
        <f t="shared" si="22"/>
        <v>42530</v>
      </c>
      <c r="P344" s="4">
        <f t="shared" si="23"/>
        <v>365</v>
      </c>
      <c r="Q344" s="4" t="s">
        <v>1236</v>
      </c>
      <c r="R344" s="4" t="s">
        <v>23</v>
      </c>
      <c r="S344" s="4">
        <v>15238</v>
      </c>
      <c r="T344" s="4" t="s">
        <v>24</v>
      </c>
      <c r="U344" s="4" t="s">
        <v>1237</v>
      </c>
    </row>
    <row r="345" spans="1:21">
      <c r="A345" s="4" t="s">
        <v>17</v>
      </c>
      <c r="B345" s="4" t="s">
        <v>26</v>
      </c>
      <c r="C345" s="4" t="s">
        <v>1114</v>
      </c>
      <c r="D345" s="4" t="s">
        <v>28</v>
      </c>
      <c r="E345" s="4" t="s">
        <v>26</v>
      </c>
      <c r="F345" s="4" t="s">
        <v>1238</v>
      </c>
      <c r="G345" s="4" t="str">
        <f t="shared" si="20"/>
        <v>104</v>
      </c>
      <c r="H345" s="4" t="s">
        <v>35</v>
      </c>
      <c r="I345" s="4">
        <v>283500</v>
      </c>
      <c r="J345" s="4">
        <v>1040420</v>
      </c>
      <c r="K345" s="5">
        <v>1041115</v>
      </c>
      <c r="L345" s="6" t="str">
        <f t="shared" si="21"/>
        <v>20150420</v>
      </c>
      <c r="M345" s="6" t="str">
        <f t="shared" si="21"/>
        <v>20151115</v>
      </c>
      <c r="N345" s="6">
        <f t="shared" si="22"/>
        <v>42114</v>
      </c>
      <c r="O345" s="6">
        <f t="shared" si="22"/>
        <v>42323</v>
      </c>
      <c r="P345" s="4">
        <f t="shared" si="23"/>
        <v>209</v>
      </c>
      <c r="Q345" s="4" t="s">
        <v>1007</v>
      </c>
      <c r="R345" s="4" t="s">
        <v>123</v>
      </c>
      <c r="S345" s="4">
        <v>17663</v>
      </c>
      <c r="T345" s="4" t="s">
        <v>24</v>
      </c>
      <c r="U345" s="4" t="s">
        <v>1239</v>
      </c>
    </row>
    <row r="346" spans="1:21">
      <c r="A346" s="4" t="s">
        <v>54</v>
      </c>
      <c r="B346" s="4" t="s">
        <v>26</v>
      </c>
      <c r="C346" s="4" t="s">
        <v>763</v>
      </c>
      <c r="D346" s="4" t="s">
        <v>28</v>
      </c>
      <c r="E346" s="4" t="s">
        <v>26</v>
      </c>
      <c r="F346" s="4" t="s">
        <v>1240</v>
      </c>
      <c r="G346" s="4" t="str">
        <f t="shared" si="20"/>
        <v>104</v>
      </c>
      <c r="H346" s="4" t="s">
        <v>317</v>
      </c>
      <c r="I346" s="4">
        <v>2268000</v>
      </c>
      <c r="J346" s="4">
        <v>1040205</v>
      </c>
      <c r="K346" s="5">
        <v>1041231</v>
      </c>
      <c r="L346" s="6" t="str">
        <f t="shared" si="21"/>
        <v>20150205</v>
      </c>
      <c r="M346" s="6" t="str">
        <f t="shared" si="21"/>
        <v>20151231</v>
      </c>
      <c r="N346" s="6">
        <f t="shared" si="22"/>
        <v>42040</v>
      </c>
      <c r="O346" s="6">
        <f t="shared" si="22"/>
        <v>42369</v>
      </c>
      <c r="P346" s="4">
        <f t="shared" si="23"/>
        <v>329</v>
      </c>
      <c r="Q346" s="4" t="s">
        <v>122</v>
      </c>
      <c r="R346" s="4" t="s">
        <v>123</v>
      </c>
      <c r="S346" s="4">
        <v>177178</v>
      </c>
      <c r="T346" s="4" t="s">
        <v>24</v>
      </c>
      <c r="U346" s="4" t="s">
        <v>1241</v>
      </c>
    </row>
    <row r="347" spans="1:21">
      <c r="A347" s="4" t="s">
        <v>54</v>
      </c>
      <c r="B347" s="4" t="s">
        <v>345</v>
      </c>
      <c r="C347" s="4" t="s">
        <v>436</v>
      </c>
      <c r="D347" s="4">
        <v>20320</v>
      </c>
      <c r="E347" s="4" t="s">
        <v>345</v>
      </c>
      <c r="F347" s="4" t="s">
        <v>1242</v>
      </c>
      <c r="G347" s="4" t="str">
        <f t="shared" si="20"/>
        <v>104</v>
      </c>
      <c r="H347" s="4" t="s">
        <v>21</v>
      </c>
      <c r="I347" s="4">
        <v>200000</v>
      </c>
      <c r="J347" s="4">
        <v>1040505</v>
      </c>
      <c r="K347" s="5">
        <v>1050504</v>
      </c>
      <c r="L347" s="6" t="str">
        <f t="shared" si="21"/>
        <v>20150505</v>
      </c>
      <c r="M347" s="6" t="str">
        <f t="shared" si="21"/>
        <v>20160504</v>
      </c>
      <c r="N347" s="6">
        <f t="shared" si="22"/>
        <v>42129</v>
      </c>
      <c r="O347" s="6">
        <f t="shared" si="22"/>
        <v>42494</v>
      </c>
      <c r="P347" s="4">
        <f t="shared" si="23"/>
        <v>365</v>
      </c>
      <c r="Q347" s="4" t="s">
        <v>613</v>
      </c>
      <c r="R347" s="4" t="s">
        <v>23</v>
      </c>
      <c r="S347" s="4">
        <v>30476</v>
      </c>
      <c r="T347" s="4" t="s">
        <v>24</v>
      </c>
      <c r="U347" s="4" t="s">
        <v>1243</v>
      </c>
    </row>
    <row r="348" spans="1:21">
      <c r="A348" s="4" t="s">
        <v>48</v>
      </c>
      <c r="B348" s="4" t="s">
        <v>1077</v>
      </c>
      <c r="C348" s="4" t="s">
        <v>1244</v>
      </c>
      <c r="D348" s="4">
        <v>20313</v>
      </c>
      <c r="E348" s="4" t="s">
        <v>1077</v>
      </c>
      <c r="F348" s="4" t="s">
        <v>1245</v>
      </c>
      <c r="G348" s="4" t="str">
        <f t="shared" si="20"/>
        <v>104</v>
      </c>
      <c r="H348" s="4" t="s">
        <v>21</v>
      </c>
      <c r="I348" s="4">
        <v>500000</v>
      </c>
      <c r="J348" s="4">
        <v>1040501</v>
      </c>
      <c r="K348" s="5">
        <v>1050430</v>
      </c>
      <c r="L348" s="6" t="str">
        <f t="shared" si="21"/>
        <v>20150501</v>
      </c>
      <c r="M348" s="6" t="str">
        <f t="shared" si="21"/>
        <v>20160430</v>
      </c>
      <c r="N348" s="6">
        <f t="shared" si="22"/>
        <v>42125</v>
      </c>
      <c r="O348" s="6">
        <f t="shared" si="22"/>
        <v>42490</v>
      </c>
      <c r="P348" s="4">
        <f t="shared" si="23"/>
        <v>365</v>
      </c>
      <c r="Q348" s="4" t="s">
        <v>1246</v>
      </c>
      <c r="R348" s="4" t="s">
        <v>23</v>
      </c>
      <c r="S348" s="4">
        <v>76190</v>
      </c>
      <c r="T348" s="4" t="s">
        <v>24</v>
      </c>
      <c r="U348" s="4" t="s">
        <v>1247</v>
      </c>
    </row>
    <row r="349" spans="1:21">
      <c r="A349" s="4" t="s">
        <v>17</v>
      </c>
      <c r="B349" s="4" t="s">
        <v>26</v>
      </c>
      <c r="C349" s="4" t="s">
        <v>201</v>
      </c>
      <c r="D349" s="4" t="s">
        <v>28</v>
      </c>
      <c r="E349" s="4" t="s">
        <v>26</v>
      </c>
      <c r="F349" s="4" t="s">
        <v>1248</v>
      </c>
      <c r="G349" s="4" t="str">
        <f t="shared" si="20"/>
        <v>104</v>
      </c>
      <c r="H349" s="4" t="s">
        <v>21</v>
      </c>
      <c r="I349" s="4">
        <v>430500</v>
      </c>
      <c r="J349" s="4">
        <v>1040601</v>
      </c>
      <c r="K349" s="5">
        <v>1060531</v>
      </c>
      <c r="L349" s="6" t="str">
        <f t="shared" si="21"/>
        <v>20150601</v>
      </c>
      <c r="M349" s="6" t="str">
        <f t="shared" si="21"/>
        <v>20170531</v>
      </c>
      <c r="N349" s="6">
        <f t="shared" si="22"/>
        <v>42156</v>
      </c>
      <c r="O349" s="6">
        <f t="shared" si="22"/>
        <v>42886</v>
      </c>
      <c r="P349" s="4">
        <f t="shared" si="23"/>
        <v>730</v>
      </c>
      <c r="Q349" s="4" t="s">
        <v>1249</v>
      </c>
      <c r="R349" s="4" t="s">
        <v>23</v>
      </c>
      <c r="S349" s="4"/>
      <c r="T349" s="4" t="s">
        <v>112</v>
      </c>
      <c r="U349" s="4" t="s">
        <v>1250</v>
      </c>
    </row>
    <row r="350" spans="1:21">
      <c r="A350" s="4" t="s">
        <v>17</v>
      </c>
      <c r="B350" s="4" t="s">
        <v>26</v>
      </c>
      <c r="C350" s="4" t="s">
        <v>201</v>
      </c>
      <c r="D350" s="4" t="s">
        <v>28</v>
      </c>
      <c r="E350" s="4" t="s">
        <v>26</v>
      </c>
      <c r="F350" s="4" t="s">
        <v>1251</v>
      </c>
      <c r="G350" s="4" t="str">
        <f t="shared" si="20"/>
        <v>104</v>
      </c>
      <c r="H350" s="4" t="s">
        <v>21</v>
      </c>
      <c r="I350" s="4">
        <v>430500</v>
      </c>
      <c r="J350" s="4">
        <v>1040601</v>
      </c>
      <c r="K350" s="5">
        <v>1060531</v>
      </c>
      <c r="L350" s="6" t="str">
        <f t="shared" si="21"/>
        <v>20150601</v>
      </c>
      <c r="M350" s="6" t="str">
        <f t="shared" si="21"/>
        <v>20170531</v>
      </c>
      <c r="N350" s="6">
        <f t="shared" si="22"/>
        <v>42156</v>
      </c>
      <c r="O350" s="6">
        <f t="shared" si="22"/>
        <v>42886</v>
      </c>
      <c r="P350" s="4">
        <f t="shared" si="23"/>
        <v>730</v>
      </c>
      <c r="Q350" s="4" t="s">
        <v>1249</v>
      </c>
      <c r="R350" s="4" t="s">
        <v>23</v>
      </c>
      <c r="S350" s="4">
        <v>65600</v>
      </c>
      <c r="T350" s="4" t="s">
        <v>24</v>
      </c>
      <c r="U350" s="4" t="s">
        <v>1252</v>
      </c>
    </row>
    <row r="351" spans="1:21">
      <c r="A351" s="4" t="s">
        <v>17</v>
      </c>
      <c r="B351" s="4" t="s">
        <v>26</v>
      </c>
      <c r="C351" s="4" t="s">
        <v>558</v>
      </c>
      <c r="D351" s="4" t="s">
        <v>28</v>
      </c>
      <c r="E351" s="4" t="s">
        <v>26</v>
      </c>
      <c r="F351" s="4" t="s">
        <v>1253</v>
      </c>
      <c r="G351" s="4" t="str">
        <f t="shared" si="20"/>
        <v>104</v>
      </c>
      <c r="H351" s="4" t="s">
        <v>21</v>
      </c>
      <c r="I351" s="4">
        <v>243000</v>
      </c>
      <c r="J351" s="4">
        <v>1040401</v>
      </c>
      <c r="K351" s="5">
        <v>1041231</v>
      </c>
      <c r="L351" s="6" t="str">
        <f t="shared" si="21"/>
        <v>20150401</v>
      </c>
      <c r="M351" s="6" t="str">
        <f t="shared" si="21"/>
        <v>20151231</v>
      </c>
      <c r="N351" s="6">
        <f t="shared" si="22"/>
        <v>42095</v>
      </c>
      <c r="O351" s="6">
        <f t="shared" si="22"/>
        <v>42369</v>
      </c>
      <c r="P351" s="4">
        <f t="shared" si="23"/>
        <v>274</v>
      </c>
      <c r="Q351" s="4" t="s">
        <v>1254</v>
      </c>
      <c r="R351" s="4" t="s">
        <v>23</v>
      </c>
      <c r="S351" s="4">
        <v>37029</v>
      </c>
      <c r="T351" s="4" t="s">
        <v>24</v>
      </c>
      <c r="U351" s="4" t="s">
        <v>1255</v>
      </c>
    </row>
    <row r="352" spans="1:21">
      <c r="A352" s="4" t="s">
        <v>17</v>
      </c>
      <c r="B352" s="4" t="s">
        <v>292</v>
      </c>
      <c r="C352" s="4" t="s">
        <v>293</v>
      </c>
      <c r="D352" s="4">
        <v>20608</v>
      </c>
      <c r="E352" s="4" t="s">
        <v>292</v>
      </c>
      <c r="F352" s="4" t="s">
        <v>1256</v>
      </c>
      <c r="G352" s="4" t="str">
        <f t="shared" ref="G352:G413" si="24">LEFT(F352,3)</f>
        <v>104</v>
      </c>
      <c r="H352" s="4" t="s">
        <v>317</v>
      </c>
      <c r="I352" s="4">
        <v>380000</v>
      </c>
      <c r="J352" s="4">
        <v>1040101</v>
      </c>
      <c r="K352" s="5">
        <v>1041210</v>
      </c>
      <c r="L352" s="6" t="str">
        <f t="shared" si="21"/>
        <v>20150101</v>
      </c>
      <c r="M352" s="6" t="str">
        <f t="shared" si="21"/>
        <v>20151210</v>
      </c>
      <c r="N352" s="6">
        <f t="shared" si="22"/>
        <v>42005</v>
      </c>
      <c r="O352" s="6">
        <f t="shared" si="22"/>
        <v>42348</v>
      </c>
      <c r="P352" s="4">
        <f t="shared" si="23"/>
        <v>343</v>
      </c>
      <c r="Q352" s="4" t="s">
        <v>1257</v>
      </c>
      <c r="R352" s="4" t="s">
        <v>123</v>
      </c>
      <c r="S352" s="4">
        <v>34630</v>
      </c>
      <c r="T352" s="4" t="s">
        <v>24</v>
      </c>
      <c r="U352" s="4" t="s">
        <v>1258</v>
      </c>
    </row>
    <row r="353" spans="1:21">
      <c r="A353" s="4" t="s">
        <v>17</v>
      </c>
      <c r="B353" s="4" t="s">
        <v>26</v>
      </c>
      <c r="C353" s="4" t="s">
        <v>27</v>
      </c>
      <c r="D353" s="4" t="s">
        <v>28</v>
      </c>
      <c r="E353" s="4" t="s">
        <v>26</v>
      </c>
      <c r="F353" s="4" t="s">
        <v>1259</v>
      </c>
      <c r="G353" s="4" t="str">
        <f t="shared" si="24"/>
        <v>104</v>
      </c>
      <c r="H353" s="4" t="s">
        <v>21</v>
      </c>
      <c r="I353" s="4">
        <v>694000</v>
      </c>
      <c r="J353" s="4">
        <v>1040616</v>
      </c>
      <c r="K353" s="5">
        <v>1050228</v>
      </c>
      <c r="L353" s="6" t="str">
        <f t="shared" si="21"/>
        <v>20150616</v>
      </c>
      <c r="M353" s="6" t="str">
        <f t="shared" si="21"/>
        <v>20160228</v>
      </c>
      <c r="N353" s="6">
        <f t="shared" si="22"/>
        <v>42171</v>
      </c>
      <c r="O353" s="6">
        <f t="shared" si="22"/>
        <v>42428</v>
      </c>
      <c r="P353" s="4">
        <f t="shared" si="23"/>
        <v>257</v>
      </c>
      <c r="Q353" s="4" t="s">
        <v>1260</v>
      </c>
      <c r="R353" s="4" t="s">
        <v>23</v>
      </c>
      <c r="S353" s="4">
        <v>105752</v>
      </c>
      <c r="T353" s="4" t="s">
        <v>24</v>
      </c>
      <c r="U353" s="4" t="s">
        <v>1261</v>
      </c>
    </row>
    <row r="354" spans="1:21">
      <c r="A354" s="4" t="s">
        <v>17</v>
      </c>
      <c r="B354" s="4" t="s">
        <v>166</v>
      </c>
      <c r="C354" s="4" t="s">
        <v>1262</v>
      </c>
      <c r="D354" s="4">
        <v>233</v>
      </c>
      <c r="E354" s="4" t="s">
        <v>166</v>
      </c>
      <c r="F354" s="4" t="s">
        <v>1263</v>
      </c>
      <c r="G354" s="4" t="str">
        <f t="shared" si="24"/>
        <v>104</v>
      </c>
      <c r="H354" s="4" t="s">
        <v>21</v>
      </c>
      <c r="I354" s="4">
        <v>250000</v>
      </c>
      <c r="J354" s="4">
        <v>1040501</v>
      </c>
      <c r="K354" s="5">
        <v>1040730</v>
      </c>
      <c r="L354" s="6" t="str">
        <f t="shared" si="21"/>
        <v>20150501</v>
      </c>
      <c r="M354" s="6" t="str">
        <f t="shared" si="21"/>
        <v>20150730</v>
      </c>
      <c r="N354" s="6">
        <f t="shared" si="22"/>
        <v>42125</v>
      </c>
      <c r="O354" s="6">
        <f t="shared" si="22"/>
        <v>42215</v>
      </c>
      <c r="P354" s="4">
        <f t="shared" si="23"/>
        <v>90</v>
      </c>
      <c r="Q354" s="4" t="s">
        <v>1264</v>
      </c>
      <c r="R354" s="4" t="s">
        <v>23</v>
      </c>
      <c r="S354" s="4">
        <v>38095</v>
      </c>
      <c r="T354" s="4" t="s">
        <v>24</v>
      </c>
      <c r="U354" s="4" t="s">
        <v>1265</v>
      </c>
    </row>
    <row r="355" spans="1:21">
      <c r="A355" s="4" t="s">
        <v>17</v>
      </c>
      <c r="B355" s="4" t="s">
        <v>166</v>
      </c>
      <c r="C355" s="4" t="s">
        <v>1262</v>
      </c>
      <c r="D355" s="4">
        <v>233</v>
      </c>
      <c r="E355" s="4" t="s">
        <v>166</v>
      </c>
      <c r="F355" s="4" t="s">
        <v>1266</v>
      </c>
      <c r="G355" s="4" t="str">
        <f t="shared" si="24"/>
        <v>104</v>
      </c>
      <c r="H355" s="4" t="s">
        <v>21</v>
      </c>
      <c r="I355" s="4">
        <v>500000</v>
      </c>
      <c r="J355" s="4">
        <v>1040701</v>
      </c>
      <c r="K355" s="5">
        <v>1050630</v>
      </c>
      <c r="L355" s="6" t="str">
        <f t="shared" si="21"/>
        <v>20150701</v>
      </c>
      <c r="M355" s="6" t="str">
        <f t="shared" si="21"/>
        <v>20160630</v>
      </c>
      <c r="N355" s="6">
        <f t="shared" si="22"/>
        <v>42186</v>
      </c>
      <c r="O355" s="6">
        <f t="shared" si="22"/>
        <v>42551</v>
      </c>
      <c r="P355" s="4">
        <f t="shared" si="23"/>
        <v>365</v>
      </c>
      <c r="Q355" s="4" t="s">
        <v>1267</v>
      </c>
      <c r="R355" s="4" t="s">
        <v>23</v>
      </c>
      <c r="S355" s="4">
        <v>100000</v>
      </c>
      <c r="T355" s="4" t="s">
        <v>24</v>
      </c>
      <c r="U355" s="4" t="s">
        <v>1268</v>
      </c>
    </row>
    <row r="356" spans="1:21">
      <c r="A356" s="4" t="s">
        <v>48</v>
      </c>
      <c r="B356" s="4" t="s">
        <v>345</v>
      </c>
      <c r="C356" s="4" t="s">
        <v>372</v>
      </c>
      <c r="D356" s="4" t="s">
        <v>373</v>
      </c>
      <c r="E356" s="4" t="s">
        <v>374</v>
      </c>
      <c r="F356" s="4" t="s">
        <v>1269</v>
      </c>
      <c r="G356" s="4" t="str">
        <f t="shared" si="24"/>
        <v>104</v>
      </c>
      <c r="H356" s="4" t="s">
        <v>35</v>
      </c>
      <c r="I356" s="4">
        <v>3520000</v>
      </c>
      <c r="J356" s="4">
        <v>1040311</v>
      </c>
      <c r="K356" s="5">
        <v>1041231</v>
      </c>
      <c r="L356" s="6" t="str">
        <f t="shared" si="21"/>
        <v>20150311</v>
      </c>
      <c r="M356" s="6" t="str">
        <f t="shared" si="21"/>
        <v>20151231</v>
      </c>
      <c r="N356" s="6">
        <f t="shared" si="22"/>
        <v>42074</v>
      </c>
      <c r="O356" s="6">
        <f t="shared" si="22"/>
        <v>42369</v>
      </c>
      <c r="P356" s="4">
        <f t="shared" si="23"/>
        <v>295</v>
      </c>
      <c r="Q356" s="4" t="s">
        <v>122</v>
      </c>
      <c r="R356" s="4" t="s">
        <v>123</v>
      </c>
      <c r="S356" s="4">
        <v>304762</v>
      </c>
      <c r="T356" s="4" t="s">
        <v>24</v>
      </c>
      <c r="U356" s="4" t="s">
        <v>1270</v>
      </c>
    </row>
    <row r="357" spans="1:21">
      <c r="A357" s="4" t="s">
        <v>54</v>
      </c>
      <c r="B357" s="4" t="s">
        <v>345</v>
      </c>
      <c r="C357" s="4" t="s">
        <v>467</v>
      </c>
      <c r="D357" s="4">
        <v>20320</v>
      </c>
      <c r="E357" s="4" t="s">
        <v>345</v>
      </c>
      <c r="F357" s="4" t="s">
        <v>1271</v>
      </c>
      <c r="G357" s="4" t="str">
        <f t="shared" si="24"/>
        <v>104</v>
      </c>
      <c r="H357" s="4" t="s">
        <v>497</v>
      </c>
      <c r="I357" s="4">
        <v>0</v>
      </c>
      <c r="J357" s="4">
        <v>1040701</v>
      </c>
      <c r="K357" s="5">
        <v>1050630</v>
      </c>
      <c r="L357" s="6" t="str">
        <f t="shared" si="21"/>
        <v>20150701</v>
      </c>
      <c r="M357" s="6" t="str">
        <f t="shared" si="21"/>
        <v>20160630</v>
      </c>
      <c r="N357" s="6">
        <f t="shared" si="22"/>
        <v>42186</v>
      </c>
      <c r="O357" s="6">
        <f t="shared" si="22"/>
        <v>42551</v>
      </c>
      <c r="P357" s="4">
        <f t="shared" si="23"/>
        <v>365</v>
      </c>
      <c r="Q357" s="4" t="s">
        <v>498</v>
      </c>
      <c r="R357" s="4" t="s">
        <v>43</v>
      </c>
      <c r="S357" s="4">
        <v>92120</v>
      </c>
      <c r="T357" s="4" t="s">
        <v>24</v>
      </c>
      <c r="U357" s="4" t="s">
        <v>1272</v>
      </c>
    </row>
    <row r="358" spans="1:21">
      <c r="A358" s="4" t="s">
        <v>48</v>
      </c>
      <c r="B358" s="4" t="s">
        <v>360</v>
      </c>
      <c r="C358" s="4" t="s">
        <v>1273</v>
      </c>
      <c r="D358" s="4">
        <v>20310</v>
      </c>
      <c r="E358" s="4" t="s">
        <v>360</v>
      </c>
      <c r="F358" s="4" t="s">
        <v>1274</v>
      </c>
      <c r="G358" s="4" t="str">
        <f t="shared" si="24"/>
        <v>104</v>
      </c>
      <c r="H358" s="4" t="s">
        <v>21</v>
      </c>
      <c r="I358" s="4">
        <v>500000</v>
      </c>
      <c r="J358" s="4">
        <v>1040216</v>
      </c>
      <c r="K358" s="5">
        <v>1041216</v>
      </c>
      <c r="L358" s="6" t="str">
        <f t="shared" si="21"/>
        <v>20150216</v>
      </c>
      <c r="M358" s="6" t="str">
        <f t="shared" si="21"/>
        <v>20151216</v>
      </c>
      <c r="N358" s="6">
        <f t="shared" si="22"/>
        <v>42051</v>
      </c>
      <c r="O358" s="6">
        <f t="shared" si="22"/>
        <v>42354</v>
      </c>
      <c r="P358" s="4">
        <f t="shared" si="23"/>
        <v>303</v>
      </c>
      <c r="Q358" s="4" t="s">
        <v>363</v>
      </c>
      <c r="R358" s="4" t="s">
        <v>23</v>
      </c>
      <c r="S358" s="4">
        <v>76190</v>
      </c>
      <c r="T358" s="4" t="s">
        <v>24</v>
      </c>
      <c r="U358" s="4" t="s">
        <v>1275</v>
      </c>
    </row>
    <row r="359" spans="1:21">
      <c r="A359" s="4" t="s">
        <v>17</v>
      </c>
      <c r="B359" s="4" t="s">
        <v>125</v>
      </c>
      <c r="C359" s="4" t="s">
        <v>481</v>
      </c>
      <c r="D359" s="4">
        <v>117</v>
      </c>
      <c r="E359" s="4" t="s">
        <v>1092</v>
      </c>
      <c r="F359" s="4" t="s">
        <v>1276</v>
      </c>
      <c r="G359" s="4" t="str">
        <f t="shared" si="24"/>
        <v>104</v>
      </c>
      <c r="H359" s="4" t="s">
        <v>21</v>
      </c>
      <c r="I359" s="4">
        <v>375000</v>
      </c>
      <c r="J359" s="4">
        <v>1040101</v>
      </c>
      <c r="K359" s="5">
        <v>1041217</v>
      </c>
      <c r="L359" s="6" t="str">
        <f t="shared" si="21"/>
        <v>20150101</v>
      </c>
      <c r="M359" s="6" t="str">
        <f t="shared" si="21"/>
        <v>20151217</v>
      </c>
      <c r="N359" s="6">
        <f t="shared" si="22"/>
        <v>42005</v>
      </c>
      <c r="O359" s="6">
        <f t="shared" si="22"/>
        <v>42355</v>
      </c>
      <c r="P359" s="4">
        <f t="shared" si="23"/>
        <v>350</v>
      </c>
      <c r="Q359" s="4" t="s">
        <v>1149</v>
      </c>
      <c r="R359" s="4" t="s">
        <v>43</v>
      </c>
      <c r="S359" s="4">
        <v>37500</v>
      </c>
      <c r="T359" s="4" t="s">
        <v>24</v>
      </c>
      <c r="U359" s="4" t="s">
        <v>1277</v>
      </c>
    </row>
    <row r="360" spans="1:21">
      <c r="A360" s="4" t="s">
        <v>48</v>
      </c>
      <c r="B360" s="4" t="s">
        <v>902</v>
      </c>
      <c r="C360" s="4" t="s">
        <v>903</v>
      </c>
      <c r="D360" s="4">
        <v>20235</v>
      </c>
      <c r="E360" s="4" t="s">
        <v>902</v>
      </c>
      <c r="F360" s="4" t="s">
        <v>1278</v>
      </c>
      <c r="G360" s="4" t="str">
        <f t="shared" si="24"/>
        <v>104</v>
      </c>
      <c r="H360" s="4" t="s">
        <v>21</v>
      </c>
      <c r="I360" s="4">
        <v>525000</v>
      </c>
      <c r="J360" s="4">
        <v>1040501</v>
      </c>
      <c r="K360" s="5">
        <v>1041130</v>
      </c>
      <c r="L360" s="6" t="str">
        <f t="shared" si="21"/>
        <v>20150501</v>
      </c>
      <c r="M360" s="6" t="str">
        <f t="shared" si="21"/>
        <v>20151130</v>
      </c>
      <c r="N360" s="6">
        <f t="shared" si="22"/>
        <v>42125</v>
      </c>
      <c r="O360" s="6">
        <f t="shared" si="22"/>
        <v>42338</v>
      </c>
      <c r="P360" s="4">
        <f t="shared" si="23"/>
        <v>213</v>
      </c>
      <c r="Q360" s="4" t="s">
        <v>122</v>
      </c>
      <c r="R360" s="4" t="s">
        <v>123</v>
      </c>
      <c r="S360" s="4">
        <v>80000</v>
      </c>
      <c r="T360" s="4" t="s">
        <v>24</v>
      </c>
      <c r="U360" s="4" t="s">
        <v>1279</v>
      </c>
    </row>
    <row r="361" spans="1:21">
      <c r="A361" s="4" t="s">
        <v>48</v>
      </c>
      <c r="B361" s="4" t="s">
        <v>32</v>
      </c>
      <c r="C361" s="4" t="s">
        <v>1280</v>
      </c>
      <c r="D361" s="4" t="s">
        <v>825</v>
      </c>
      <c r="E361" s="4" t="s">
        <v>826</v>
      </c>
      <c r="F361" s="4" t="s">
        <v>1281</v>
      </c>
      <c r="G361" s="4" t="str">
        <f t="shared" si="24"/>
        <v>104</v>
      </c>
      <c r="H361" s="4" t="s">
        <v>21</v>
      </c>
      <c r="I361" s="4">
        <v>150000</v>
      </c>
      <c r="J361" s="4">
        <v>1040101</v>
      </c>
      <c r="K361" s="5">
        <v>1040531</v>
      </c>
      <c r="L361" s="6" t="str">
        <f t="shared" si="21"/>
        <v>20150101</v>
      </c>
      <c r="M361" s="6" t="str">
        <f t="shared" si="21"/>
        <v>20150531</v>
      </c>
      <c r="N361" s="6">
        <f t="shared" si="22"/>
        <v>42005</v>
      </c>
      <c r="O361" s="6">
        <f t="shared" si="22"/>
        <v>42155</v>
      </c>
      <c r="P361" s="4">
        <f t="shared" si="23"/>
        <v>150</v>
      </c>
      <c r="Q361" s="4" t="s">
        <v>1282</v>
      </c>
      <c r="R361" s="4" t="s">
        <v>23</v>
      </c>
      <c r="S361" s="4">
        <v>22857</v>
      </c>
      <c r="T361" s="4" t="s">
        <v>24</v>
      </c>
      <c r="U361" s="4" t="s">
        <v>1283</v>
      </c>
    </row>
    <row r="362" spans="1:21">
      <c r="A362" s="4" t="s">
        <v>48</v>
      </c>
      <c r="B362" s="4" t="s">
        <v>360</v>
      </c>
      <c r="C362" s="4" t="s">
        <v>361</v>
      </c>
      <c r="D362" s="4">
        <v>20310</v>
      </c>
      <c r="E362" s="4" t="s">
        <v>360</v>
      </c>
      <c r="F362" s="4" t="s">
        <v>1284</v>
      </c>
      <c r="G362" s="4" t="str">
        <f t="shared" si="24"/>
        <v>104</v>
      </c>
      <c r="H362" s="4" t="s">
        <v>21</v>
      </c>
      <c r="I362" s="4">
        <v>900000</v>
      </c>
      <c r="J362" s="4">
        <v>1040201</v>
      </c>
      <c r="K362" s="5">
        <v>1070201</v>
      </c>
      <c r="L362" s="6" t="str">
        <f t="shared" si="21"/>
        <v>20150201</v>
      </c>
      <c r="M362" s="6" t="str">
        <f t="shared" si="21"/>
        <v>20180201</v>
      </c>
      <c r="N362" s="6">
        <f t="shared" si="22"/>
        <v>42036</v>
      </c>
      <c r="O362" s="6">
        <f t="shared" si="22"/>
        <v>43132</v>
      </c>
      <c r="P362" s="4">
        <f t="shared" si="23"/>
        <v>1096</v>
      </c>
      <c r="Q362" s="4" t="s">
        <v>1285</v>
      </c>
      <c r="R362" s="4" t="s">
        <v>23</v>
      </c>
      <c r="S362" s="4">
        <v>137143</v>
      </c>
      <c r="T362" s="4" t="s">
        <v>24</v>
      </c>
      <c r="U362" s="4" t="s">
        <v>1286</v>
      </c>
    </row>
    <row r="363" spans="1:21">
      <c r="A363" s="4" t="s">
        <v>17</v>
      </c>
      <c r="B363" s="4" t="s">
        <v>166</v>
      </c>
      <c r="C363" s="4" t="s">
        <v>1023</v>
      </c>
      <c r="D363" s="4">
        <v>233</v>
      </c>
      <c r="E363" s="4" t="s">
        <v>166</v>
      </c>
      <c r="F363" s="4" t="s">
        <v>1287</v>
      </c>
      <c r="G363" s="4" t="str">
        <f t="shared" si="24"/>
        <v>104</v>
      </c>
      <c r="H363" s="4" t="s">
        <v>21</v>
      </c>
      <c r="I363" s="4">
        <v>620000</v>
      </c>
      <c r="J363" s="4">
        <v>1040612</v>
      </c>
      <c r="K363" s="5">
        <v>1041031</v>
      </c>
      <c r="L363" s="6" t="str">
        <f t="shared" si="21"/>
        <v>20150612</v>
      </c>
      <c r="M363" s="6" t="str">
        <f t="shared" si="21"/>
        <v>20151031</v>
      </c>
      <c r="N363" s="6">
        <f t="shared" si="22"/>
        <v>42167</v>
      </c>
      <c r="O363" s="6">
        <f t="shared" si="22"/>
        <v>42308</v>
      </c>
      <c r="P363" s="4">
        <f t="shared" si="23"/>
        <v>141</v>
      </c>
      <c r="Q363" s="4" t="s">
        <v>1288</v>
      </c>
      <c r="R363" s="4" t="s">
        <v>43</v>
      </c>
      <c r="S363" s="4">
        <v>94476</v>
      </c>
      <c r="T363" s="4" t="s">
        <v>24</v>
      </c>
      <c r="U363" s="4" t="s">
        <v>1289</v>
      </c>
    </row>
    <row r="364" spans="1:21">
      <c r="A364" s="4" t="s">
        <v>17</v>
      </c>
      <c r="B364" s="4" t="s">
        <v>125</v>
      </c>
      <c r="C364" s="4" t="s">
        <v>937</v>
      </c>
      <c r="D364" s="4">
        <v>1399</v>
      </c>
      <c r="E364" s="4" t="s">
        <v>1096</v>
      </c>
      <c r="F364" s="4" t="s">
        <v>1290</v>
      </c>
      <c r="G364" s="4" t="str">
        <f t="shared" si="24"/>
        <v>104</v>
      </c>
      <c r="H364" s="4" t="s">
        <v>21</v>
      </c>
      <c r="I364" s="4">
        <v>200000</v>
      </c>
      <c r="J364" s="4">
        <v>1040701</v>
      </c>
      <c r="K364" s="5">
        <v>1041031</v>
      </c>
      <c r="L364" s="6" t="str">
        <f t="shared" si="21"/>
        <v>20150701</v>
      </c>
      <c r="M364" s="6" t="str">
        <f t="shared" si="21"/>
        <v>20151031</v>
      </c>
      <c r="N364" s="6">
        <f t="shared" si="22"/>
        <v>42186</v>
      </c>
      <c r="O364" s="6">
        <f t="shared" si="22"/>
        <v>42308</v>
      </c>
      <c r="P364" s="4">
        <f t="shared" si="23"/>
        <v>122</v>
      </c>
      <c r="Q364" s="4" t="s">
        <v>1291</v>
      </c>
      <c r="R364" s="4" t="s">
        <v>23</v>
      </c>
      <c r="S364" s="4">
        <v>30476</v>
      </c>
      <c r="T364" s="4" t="s">
        <v>24</v>
      </c>
      <c r="U364" s="4" t="s">
        <v>1292</v>
      </c>
    </row>
    <row r="365" spans="1:21">
      <c r="A365" s="4" t="s">
        <v>17</v>
      </c>
      <c r="B365" s="4" t="s">
        <v>534</v>
      </c>
      <c r="C365" s="4" t="s">
        <v>1174</v>
      </c>
      <c r="D365" s="4">
        <v>20656</v>
      </c>
      <c r="E365" s="4" t="s">
        <v>534</v>
      </c>
      <c r="F365" s="4" t="s">
        <v>1293</v>
      </c>
      <c r="G365" s="4" t="str">
        <f t="shared" si="24"/>
        <v>104</v>
      </c>
      <c r="H365" s="4" t="s">
        <v>21</v>
      </c>
      <c r="I365" s="4">
        <v>4256499</v>
      </c>
      <c r="J365" s="4">
        <v>1040624</v>
      </c>
      <c r="K365" s="5">
        <v>1041204</v>
      </c>
      <c r="L365" s="6" t="str">
        <f t="shared" si="21"/>
        <v>20150624</v>
      </c>
      <c r="M365" s="6" t="str">
        <f t="shared" si="21"/>
        <v>20151204</v>
      </c>
      <c r="N365" s="6">
        <f t="shared" si="22"/>
        <v>42179</v>
      </c>
      <c r="O365" s="6">
        <f t="shared" si="22"/>
        <v>42342</v>
      </c>
      <c r="P365" s="4">
        <f t="shared" si="23"/>
        <v>163</v>
      </c>
      <c r="Q365" s="4" t="s">
        <v>1176</v>
      </c>
      <c r="R365" s="4" t="s">
        <v>23</v>
      </c>
      <c r="S365" s="4">
        <v>583339</v>
      </c>
      <c r="T365" s="4" t="s">
        <v>24</v>
      </c>
      <c r="U365" s="4" t="s">
        <v>1294</v>
      </c>
    </row>
    <row r="366" spans="1:21">
      <c r="A366" s="4" t="s">
        <v>48</v>
      </c>
      <c r="B366" s="4" t="s">
        <v>1295</v>
      </c>
      <c r="C366" s="4" t="s">
        <v>1296</v>
      </c>
      <c r="D366" s="4" t="s">
        <v>1297</v>
      </c>
      <c r="E366" s="4" t="s">
        <v>1295</v>
      </c>
      <c r="F366" s="4" t="s">
        <v>1298</v>
      </c>
      <c r="G366" s="4" t="str">
        <f t="shared" si="24"/>
        <v>104</v>
      </c>
      <c r="H366" s="4" t="s">
        <v>21</v>
      </c>
      <c r="I366" s="4">
        <v>620000</v>
      </c>
      <c r="J366" s="4">
        <v>1040701</v>
      </c>
      <c r="K366" s="5">
        <v>1050630</v>
      </c>
      <c r="L366" s="6" t="str">
        <f t="shared" si="21"/>
        <v>20150701</v>
      </c>
      <c r="M366" s="6" t="str">
        <f t="shared" si="21"/>
        <v>20160630</v>
      </c>
      <c r="N366" s="6">
        <f t="shared" si="22"/>
        <v>42186</v>
      </c>
      <c r="O366" s="6">
        <f t="shared" si="22"/>
        <v>42551</v>
      </c>
      <c r="P366" s="4">
        <f t="shared" si="23"/>
        <v>365</v>
      </c>
      <c r="Q366" s="4" t="s">
        <v>757</v>
      </c>
      <c r="R366" s="4" t="s">
        <v>23</v>
      </c>
      <c r="S366" s="4">
        <v>94476</v>
      </c>
      <c r="T366" s="4" t="s">
        <v>24</v>
      </c>
      <c r="U366" s="4" t="s">
        <v>1299</v>
      </c>
    </row>
    <row r="367" spans="1:21">
      <c r="A367" s="4" t="s">
        <v>17</v>
      </c>
      <c r="B367" s="4" t="s">
        <v>378</v>
      </c>
      <c r="C367" s="4" t="s">
        <v>1300</v>
      </c>
      <c r="D367" s="4">
        <v>20657</v>
      </c>
      <c r="E367" s="4" t="s">
        <v>378</v>
      </c>
      <c r="F367" s="4" t="s">
        <v>1301</v>
      </c>
      <c r="G367" s="4" t="str">
        <f t="shared" si="24"/>
        <v>104</v>
      </c>
      <c r="H367" s="4" t="s">
        <v>21</v>
      </c>
      <c r="I367" s="4">
        <v>18615230</v>
      </c>
      <c r="J367" s="4">
        <v>1040627</v>
      </c>
      <c r="K367" s="5">
        <v>1060626</v>
      </c>
      <c r="L367" s="6" t="str">
        <f t="shared" si="21"/>
        <v>20150627</v>
      </c>
      <c r="M367" s="6" t="str">
        <f t="shared" si="21"/>
        <v>20170626</v>
      </c>
      <c r="N367" s="6">
        <f t="shared" si="22"/>
        <v>42182</v>
      </c>
      <c r="O367" s="6">
        <f t="shared" si="22"/>
        <v>42912</v>
      </c>
      <c r="P367" s="4">
        <f t="shared" si="23"/>
        <v>730</v>
      </c>
      <c r="Q367" s="4" t="s">
        <v>74</v>
      </c>
      <c r="R367" s="4" t="s">
        <v>43</v>
      </c>
      <c r="S367" s="4">
        <v>1150182</v>
      </c>
      <c r="T367" s="4" t="s">
        <v>24</v>
      </c>
      <c r="U367" s="4" t="s">
        <v>1302</v>
      </c>
    </row>
    <row r="368" spans="1:21">
      <c r="A368" s="4" t="s">
        <v>48</v>
      </c>
      <c r="B368" s="4" t="s">
        <v>119</v>
      </c>
      <c r="C368" s="4" t="s">
        <v>1303</v>
      </c>
      <c r="D368" s="4">
        <v>20672</v>
      </c>
      <c r="E368" s="4" t="s">
        <v>517</v>
      </c>
      <c r="F368" s="4" t="s">
        <v>1304</v>
      </c>
      <c r="G368" s="4" t="str">
        <f t="shared" si="24"/>
        <v>104</v>
      </c>
      <c r="H368" s="4" t="s">
        <v>21</v>
      </c>
      <c r="I368" s="4">
        <v>98000</v>
      </c>
      <c r="J368" s="4">
        <v>1040710</v>
      </c>
      <c r="K368" s="5">
        <v>1040930</v>
      </c>
      <c r="L368" s="6" t="str">
        <f t="shared" si="21"/>
        <v>20150710</v>
      </c>
      <c r="M368" s="6" t="str">
        <f t="shared" si="21"/>
        <v>20150930</v>
      </c>
      <c r="N368" s="6">
        <f t="shared" si="22"/>
        <v>42195</v>
      </c>
      <c r="O368" s="6">
        <f t="shared" si="22"/>
        <v>42277</v>
      </c>
      <c r="P368" s="4">
        <f t="shared" si="23"/>
        <v>82</v>
      </c>
      <c r="Q368" s="4" t="s">
        <v>1305</v>
      </c>
      <c r="R368" s="4" t="s">
        <v>43</v>
      </c>
      <c r="S368" s="4">
        <v>14933</v>
      </c>
      <c r="T368" s="4" t="s">
        <v>24</v>
      </c>
      <c r="U368" s="4" t="s">
        <v>1306</v>
      </c>
    </row>
    <row r="369" spans="1:21">
      <c r="A369" s="4" t="s">
        <v>48</v>
      </c>
      <c r="B369" s="4" t="s">
        <v>219</v>
      </c>
      <c r="C369" s="4" t="s">
        <v>1307</v>
      </c>
      <c r="D369" s="4">
        <v>22003</v>
      </c>
      <c r="E369" s="4" t="s">
        <v>219</v>
      </c>
      <c r="F369" s="4" t="s">
        <v>1308</v>
      </c>
      <c r="G369" s="4" t="str">
        <f t="shared" si="24"/>
        <v>104</v>
      </c>
      <c r="H369" s="4" t="s">
        <v>21</v>
      </c>
      <c r="I369" s="4">
        <v>3000000</v>
      </c>
      <c r="J369" s="4">
        <v>1030701</v>
      </c>
      <c r="K369" s="5">
        <v>1041231</v>
      </c>
      <c r="L369" s="6" t="str">
        <f t="shared" si="21"/>
        <v>20140701</v>
      </c>
      <c r="M369" s="6" t="str">
        <f t="shared" si="21"/>
        <v>20151231</v>
      </c>
      <c r="N369" s="6">
        <f t="shared" si="22"/>
        <v>41821</v>
      </c>
      <c r="O369" s="6">
        <f t="shared" si="22"/>
        <v>42369</v>
      </c>
      <c r="P369" s="4">
        <f t="shared" si="23"/>
        <v>548</v>
      </c>
      <c r="Q369" s="4" t="s">
        <v>1309</v>
      </c>
      <c r="R369" s="4" t="s">
        <v>23</v>
      </c>
      <c r="S369" s="4">
        <v>457143</v>
      </c>
      <c r="T369" s="4" t="s">
        <v>24</v>
      </c>
      <c r="U369" s="4" t="s">
        <v>1310</v>
      </c>
    </row>
    <row r="370" spans="1:21">
      <c r="A370" s="4" t="s">
        <v>21</v>
      </c>
      <c r="B370" s="4" t="s">
        <v>1311</v>
      </c>
      <c r="C370" s="4" t="s">
        <v>1312</v>
      </c>
      <c r="D370" s="4" t="s">
        <v>825</v>
      </c>
      <c r="E370" s="4" t="s">
        <v>826</v>
      </c>
      <c r="F370" s="4" t="s">
        <v>1313</v>
      </c>
      <c r="G370" s="4" t="str">
        <f t="shared" si="24"/>
        <v>104</v>
      </c>
      <c r="H370" s="4" t="s">
        <v>35</v>
      </c>
      <c r="I370" s="4">
        <v>500000</v>
      </c>
      <c r="J370" s="4">
        <v>1040101</v>
      </c>
      <c r="K370" s="5">
        <v>1040930</v>
      </c>
      <c r="L370" s="6" t="str">
        <f t="shared" si="21"/>
        <v>20150101</v>
      </c>
      <c r="M370" s="6" t="str">
        <f t="shared" si="21"/>
        <v>20150930</v>
      </c>
      <c r="N370" s="6">
        <f t="shared" si="22"/>
        <v>42005</v>
      </c>
      <c r="O370" s="6">
        <f t="shared" si="22"/>
        <v>42277</v>
      </c>
      <c r="P370" s="4">
        <f t="shared" si="23"/>
        <v>272</v>
      </c>
      <c r="Q370" s="4" t="s">
        <v>194</v>
      </c>
      <c r="R370" s="4" t="s">
        <v>123</v>
      </c>
      <c r="S370" s="4">
        <v>65200</v>
      </c>
      <c r="T370" s="4" t="s">
        <v>24</v>
      </c>
      <c r="U370" s="4" t="s">
        <v>1314</v>
      </c>
    </row>
    <row r="371" spans="1:21">
      <c r="A371" s="4" t="s">
        <v>48</v>
      </c>
      <c r="B371" s="4" t="s">
        <v>114</v>
      </c>
      <c r="C371" s="4" t="s">
        <v>141</v>
      </c>
      <c r="D371" s="4">
        <v>20323</v>
      </c>
      <c r="E371" s="4" t="s">
        <v>142</v>
      </c>
      <c r="F371" s="4" t="s">
        <v>1315</v>
      </c>
      <c r="G371" s="4" t="str">
        <f t="shared" si="24"/>
        <v>104</v>
      </c>
      <c r="H371" s="4" t="s">
        <v>99</v>
      </c>
      <c r="I371" s="4">
        <v>49667</v>
      </c>
      <c r="J371" s="4">
        <v>1040601</v>
      </c>
      <c r="K371" s="5">
        <v>1040831</v>
      </c>
      <c r="L371" s="6" t="str">
        <f t="shared" si="21"/>
        <v>20150601</v>
      </c>
      <c r="M371" s="6" t="str">
        <f t="shared" si="21"/>
        <v>20150831</v>
      </c>
      <c r="N371" s="6">
        <f t="shared" si="22"/>
        <v>42156</v>
      </c>
      <c r="O371" s="6">
        <f t="shared" si="22"/>
        <v>42247</v>
      </c>
      <c r="P371" s="4">
        <f t="shared" si="23"/>
        <v>91</v>
      </c>
      <c r="Q371" s="4" t="s">
        <v>100</v>
      </c>
      <c r="R371" s="4" t="s">
        <v>100</v>
      </c>
      <c r="S371" s="4">
        <v>2608</v>
      </c>
      <c r="T371" s="4" t="s">
        <v>24</v>
      </c>
      <c r="U371" s="4" t="s">
        <v>1316</v>
      </c>
    </row>
    <row r="372" spans="1:21">
      <c r="A372" s="4" t="s">
        <v>17</v>
      </c>
      <c r="B372" s="4" t="s">
        <v>71</v>
      </c>
      <c r="C372" s="4" t="s">
        <v>588</v>
      </c>
      <c r="D372" s="4">
        <v>20601</v>
      </c>
      <c r="E372" s="4" t="s">
        <v>589</v>
      </c>
      <c r="F372" s="4" t="s">
        <v>1317</v>
      </c>
      <c r="G372" s="4" t="str">
        <f t="shared" si="24"/>
        <v>104</v>
      </c>
      <c r="H372" s="4" t="s">
        <v>21</v>
      </c>
      <c r="I372" s="4">
        <v>120000</v>
      </c>
      <c r="J372" s="4">
        <v>1040701</v>
      </c>
      <c r="K372" s="5">
        <v>1050630</v>
      </c>
      <c r="L372" s="6" t="str">
        <f t="shared" si="21"/>
        <v>20150701</v>
      </c>
      <c r="M372" s="6" t="str">
        <f t="shared" si="21"/>
        <v>20160630</v>
      </c>
      <c r="N372" s="6">
        <f t="shared" si="22"/>
        <v>42186</v>
      </c>
      <c r="O372" s="6">
        <f t="shared" si="22"/>
        <v>42551</v>
      </c>
      <c r="P372" s="4">
        <f t="shared" si="23"/>
        <v>365</v>
      </c>
      <c r="Q372" s="4" t="s">
        <v>1318</v>
      </c>
      <c r="R372" s="4" t="s">
        <v>23</v>
      </c>
      <c r="S372" s="4">
        <v>18286</v>
      </c>
      <c r="T372" s="4" t="s">
        <v>24</v>
      </c>
      <c r="U372" s="4" t="s">
        <v>1319</v>
      </c>
    </row>
    <row r="373" spans="1:21">
      <c r="A373" s="4" t="s">
        <v>48</v>
      </c>
      <c r="B373" s="4" t="s">
        <v>32</v>
      </c>
      <c r="C373" s="4" t="s">
        <v>690</v>
      </c>
      <c r="D373" s="4">
        <v>22005</v>
      </c>
      <c r="E373" s="4" t="s">
        <v>32</v>
      </c>
      <c r="F373" s="4" t="s">
        <v>1320</v>
      </c>
      <c r="G373" s="4" t="str">
        <f t="shared" si="24"/>
        <v>104</v>
      </c>
      <c r="H373" s="4" t="s">
        <v>21</v>
      </c>
      <c r="I373" s="4">
        <v>200000</v>
      </c>
      <c r="J373" s="4">
        <v>1040501</v>
      </c>
      <c r="K373" s="5">
        <v>1040831</v>
      </c>
      <c r="L373" s="6" t="str">
        <f t="shared" si="21"/>
        <v>20150501</v>
      </c>
      <c r="M373" s="6" t="str">
        <f t="shared" si="21"/>
        <v>20150831</v>
      </c>
      <c r="N373" s="6">
        <f t="shared" si="22"/>
        <v>42125</v>
      </c>
      <c r="O373" s="6">
        <f t="shared" si="22"/>
        <v>42247</v>
      </c>
      <c r="P373" s="4">
        <f t="shared" si="23"/>
        <v>122</v>
      </c>
      <c r="Q373" s="4" t="s">
        <v>122</v>
      </c>
      <c r="R373" s="4" t="s">
        <v>123</v>
      </c>
      <c r="S373" s="4">
        <v>30476</v>
      </c>
      <c r="T373" s="4" t="s">
        <v>24</v>
      </c>
      <c r="U373" s="4" t="s">
        <v>1321</v>
      </c>
    </row>
    <row r="374" spans="1:21">
      <c r="A374" s="4" t="s">
        <v>17</v>
      </c>
      <c r="B374" s="4" t="s">
        <v>292</v>
      </c>
      <c r="C374" s="4" t="s">
        <v>293</v>
      </c>
      <c r="D374" s="4">
        <v>20608</v>
      </c>
      <c r="E374" s="4" t="s">
        <v>292</v>
      </c>
      <c r="F374" s="4" t="s">
        <v>1322</v>
      </c>
      <c r="G374" s="4" t="str">
        <f t="shared" si="24"/>
        <v>104</v>
      </c>
      <c r="H374" s="4" t="s">
        <v>21</v>
      </c>
      <c r="I374" s="4">
        <v>126000</v>
      </c>
      <c r="J374" s="4">
        <v>1040601</v>
      </c>
      <c r="K374" s="5">
        <v>1050531</v>
      </c>
      <c r="L374" s="6" t="str">
        <f t="shared" si="21"/>
        <v>20150601</v>
      </c>
      <c r="M374" s="6" t="str">
        <f t="shared" si="21"/>
        <v>20160531</v>
      </c>
      <c r="N374" s="6">
        <f t="shared" si="22"/>
        <v>42156</v>
      </c>
      <c r="O374" s="6">
        <f t="shared" si="22"/>
        <v>42521</v>
      </c>
      <c r="P374" s="4">
        <f t="shared" si="23"/>
        <v>365</v>
      </c>
      <c r="Q374" s="4" t="s">
        <v>1323</v>
      </c>
      <c r="R374" s="4" t="s">
        <v>23</v>
      </c>
      <c r="S374" s="4">
        <v>19200</v>
      </c>
      <c r="T374" s="4" t="s">
        <v>24</v>
      </c>
      <c r="U374" s="4" t="s">
        <v>1324</v>
      </c>
    </row>
    <row r="375" spans="1:21">
      <c r="A375" s="4" t="s">
        <v>17</v>
      </c>
      <c r="B375" s="4" t="s">
        <v>125</v>
      </c>
      <c r="C375" s="4" t="s">
        <v>937</v>
      </c>
      <c r="D375" s="4">
        <v>21912</v>
      </c>
      <c r="E375" s="4" t="s">
        <v>125</v>
      </c>
      <c r="F375" s="4" t="s">
        <v>1325</v>
      </c>
      <c r="G375" s="4" t="str">
        <f t="shared" si="24"/>
        <v>104</v>
      </c>
      <c r="H375" s="4" t="s">
        <v>21</v>
      </c>
      <c r="I375" s="4">
        <v>200000</v>
      </c>
      <c r="J375" s="4">
        <v>1040707</v>
      </c>
      <c r="K375" s="5">
        <v>1061231</v>
      </c>
      <c r="L375" s="6" t="str">
        <f t="shared" si="21"/>
        <v>20150707</v>
      </c>
      <c r="M375" s="6" t="str">
        <f t="shared" si="21"/>
        <v>20171231</v>
      </c>
      <c r="N375" s="6">
        <f t="shared" si="22"/>
        <v>42192</v>
      </c>
      <c r="O375" s="6">
        <f t="shared" si="22"/>
        <v>43100</v>
      </c>
      <c r="P375" s="4">
        <f t="shared" si="23"/>
        <v>908</v>
      </c>
      <c r="Q375" s="4" t="s">
        <v>1326</v>
      </c>
      <c r="R375" s="4" t="s">
        <v>23</v>
      </c>
      <c r="S375" s="4">
        <v>30476</v>
      </c>
      <c r="T375" s="4" t="s">
        <v>24</v>
      </c>
      <c r="U375" s="4" t="s">
        <v>1327</v>
      </c>
    </row>
    <row r="376" spans="1:21">
      <c r="A376" s="4" t="s">
        <v>17</v>
      </c>
      <c r="B376" s="4" t="s">
        <v>26</v>
      </c>
      <c r="C376" s="4" t="s">
        <v>201</v>
      </c>
      <c r="D376" s="4" t="s">
        <v>28</v>
      </c>
      <c r="E376" s="4" t="s">
        <v>26</v>
      </c>
      <c r="F376" s="4" t="s">
        <v>1328</v>
      </c>
      <c r="G376" s="4" t="str">
        <f t="shared" si="24"/>
        <v>104</v>
      </c>
      <c r="H376" s="4" t="s">
        <v>21</v>
      </c>
      <c r="I376" s="4">
        <v>436750</v>
      </c>
      <c r="J376" s="4">
        <v>1040701</v>
      </c>
      <c r="K376" s="5">
        <v>1060630</v>
      </c>
      <c r="L376" s="6" t="str">
        <f t="shared" si="21"/>
        <v>20150701</v>
      </c>
      <c r="M376" s="6" t="str">
        <f t="shared" si="21"/>
        <v>20170630</v>
      </c>
      <c r="N376" s="6">
        <f t="shared" si="22"/>
        <v>42186</v>
      </c>
      <c r="O376" s="6">
        <f t="shared" si="22"/>
        <v>42916</v>
      </c>
      <c r="P376" s="4">
        <f t="shared" si="23"/>
        <v>730</v>
      </c>
      <c r="Q376" s="4" t="s">
        <v>1329</v>
      </c>
      <c r="R376" s="4" t="s">
        <v>23</v>
      </c>
      <c r="S376" s="4">
        <v>66552</v>
      </c>
      <c r="T376" s="4" t="s">
        <v>24</v>
      </c>
      <c r="U376" s="4" t="s">
        <v>1330</v>
      </c>
    </row>
    <row r="377" spans="1:21">
      <c r="A377" s="4" t="s">
        <v>48</v>
      </c>
      <c r="B377" s="4" t="s">
        <v>114</v>
      </c>
      <c r="C377" s="4" t="s">
        <v>881</v>
      </c>
      <c r="D377" s="4">
        <v>20306</v>
      </c>
      <c r="E377" s="4" t="s">
        <v>114</v>
      </c>
      <c r="F377" s="4" t="s">
        <v>1331</v>
      </c>
      <c r="G377" s="4" t="str">
        <f t="shared" si="24"/>
        <v>104</v>
      </c>
      <c r="H377" s="4" t="s">
        <v>21</v>
      </c>
      <c r="I377" s="4">
        <v>800000</v>
      </c>
      <c r="J377" s="4">
        <v>1040709</v>
      </c>
      <c r="K377" s="5">
        <v>1041130</v>
      </c>
      <c r="L377" s="6" t="str">
        <f t="shared" si="21"/>
        <v>20150709</v>
      </c>
      <c r="M377" s="6" t="str">
        <f t="shared" si="21"/>
        <v>20151130</v>
      </c>
      <c r="N377" s="6">
        <f t="shared" si="22"/>
        <v>42194</v>
      </c>
      <c r="O377" s="6">
        <f t="shared" si="22"/>
        <v>42338</v>
      </c>
      <c r="P377" s="4">
        <f t="shared" si="23"/>
        <v>144</v>
      </c>
      <c r="Q377" s="4" t="s">
        <v>122</v>
      </c>
      <c r="R377" s="4" t="s">
        <v>123</v>
      </c>
      <c r="S377" s="4">
        <v>121905</v>
      </c>
      <c r="T377" s="4" t="s">
        <v>24</v>
      </c>
      <c r="U377" s="4" t="s">
        <v>1332</v>
      </c>
    </row>
    <row r="378" spans="1:21">
      <c r="A378" s="4" t="s">
        <v>17</v>
      </c>
      <c r="B378" s="4" t="s">
        <v>26</v>
      </c>
      <c r="C378" s="4" t="s">
        <v>27</v>
      </c>
      <c r="D378" s="4" t="s">
        <v>28</v>
      </c>
      <c r="E378" s="4" t="s">
        <v>26</v>
      </c>
      <c r="F378" s="4" t="s">
        <v>1333</v>
      </c>
      <c r="G378" s="4" t="str">
        <f t="shared" si="24"/>
        <v>104</v>
      </c>
      <c r="H378" s="4" t="s">
        <v>21</v>
      </c>
      <c r="I378" s="4">
        <v>157500</v>
      </c>
      <c r="J378" s="4">
        <v>1040701</v>
      </c>
      <c r="K378" s="5">
        <v>1050630</v>
      </c>
      <c r="L378" s="6" t="str">
        <f t="shared" si="21"/>
        <v>20150701</v>
      </c>
      <c r="M378" s="6" t="str">
        <f t="shared" si="21"/>
        <v>20160630</v>
      </c>
      <c r="N378" s="6">
        <f t="shared" si="22"/>
        <v>42186</v>
      </c>
      <c r="O378" s="6">
        <f t="shared" si="22"/>
        <v>42551</v>
      </c>
      <c r="P378" s="4">
        <f t="shared" si="23"/>
        <v>365</v>
      </c>
      <c r="Q378" s="4" t="s">
        <v>1193</v>
      </c>
      <c r="R378" s="4" t="s">
        <v>23</v>
      </c>
      <c r="S378" s="4">
        <v>24000</v>
      </c>
      <c r="T378" s="4" t="s">
        <v>24</v>
      </c>
      <c r="U378" s="4" t="s">
        <v>1334</v>
      </c>
    </row>
    <row r="379" spans="1:21">
      <c r="A379" s="4" t="s">
        <v>17</v>
      </c>
      <c r="B379" s="4" t="s">
        <v>26</v>
      </c>
      <c r="C379" s="4" t="s">
        <v>27</v>
      </c>
      <c r="D379" s="4" t="s">
        <v>28</v>
      </c>
      <c r="E379" s="4" t="s">
        <v>26</v>
      </c>
      <c r="F379" s="4" t="s">
        <v>1335</v>
      </c>
      <c r="G379" s="4" t="str">
        <f t="shared" si="24"/>
        <v>104</v>
      </c>
      <c r="H379" s="4" t="s">
        <v>21</v>
      </c>
      <c r="I379" s="4">
        <v>173150</v>
      </c>
      <c r="J379" s="4">
        <v>1040701</v>
      </c>
      <c r="K379" s="5">
        <v>1060801</v>
      </c>
      <c r="L379" s="6" t="str">
        <f t="shared" si="21"/>
        <v>20150701</v>
      </c>
      <c r="M379" s="6" t="str">
        <f t="shared" si="21"/>
        <v>20170801</v>
      </c>
      <c r="N379" s="6">
        <f t="shared" si="22"/>
        <v>42186</v>
      </c>
      <c r="O379" s="6">
        <f t="shared" si="22"/>
        <v>42948</v>
      </c>
      <c r="P379" s="4">
        <f t="shared" si="23"/>
        <v>762</v>
      </c>
      <c r="Q379" s="4" t="s">
        <v>1336</v>
      </c>
      <c r="R379" s="4" t="s">
        <v>23</v>
      </c>
      <c r="S379" s="4">
        <v>26385</v>
      </c>
      <c r="T379" s="4" t="s">
        <v>24</v>
      </c>
      <c r="U379" s="4" t="s">
        <v>1337</v>
      </c>
    </row>
    <row r="380" spans="1:21">
      <c r="A380" s="4" t="s">
        <v>54</v>
      </c>
      <c r="B380" s="4" t="s">
        <v>125</v>
      </c>
      <c r="C380" s="4" t="s">
        <v>1338</v>
      </c>
      <c r="D380" s="4">
        <v>21912</v>
      </c>
      <c r="E380" s="4" t="s">
        <v>125</v>
      </c>
      <c r="F380" s="4" t="s">
        <v>1339</v>
      </c>
      <c r="G380" s="4" t="str">
        <f t="shared" si="24"/>
        <v>104</v>
      </c>
      <c r="H380" s="4" t="s">
        <v>21</v>
      </c>
      <c r="I380" s="4">
        <v>440000</v>
      </c>
      <c r="J380" s="4">
        <v>1040708</v>
      </c>
      <c r="K380" s="5">
        <v>1050707</v>
      </c>
      <c r="L380" s="6" t="str">
        <f t="shared" si="21"/>
        <v>20150708</v>
      </c>
      <c r="M380" s="6" t="str">
        <f t="shared" si="21"/>
        <v>20160707</v>
      </c>
      <c r="N380" s="6">
        <f t="shared" si="22"/>
        <v>42193</v>
      </c>
      <c r="O380" s="6">
        <f t="shared" si="22"/>
        <v>42558</v>
      </c>
      <c r="P380" s="4">
        <f t="shared" si="23"/>
        <v>365</v>
      </c>
      <c r="Q380" s="4" t="s">
        <v>1340</v>
      </c>
      <c r="R380" s="4" t="s">
        <v>23</v>
      </c>
      <c r="S380" s="4">
        <v>67048</v>
      </c>
      <c r="T380" s="4" t="s">
        <v>24</v>
      </c>
      <c r="U380" s="4" t="s">
        <v>1341</v>
      </c>
    </row>
    <row r="381" spans="1:21">
      <c r="A381" s="4" t="s">
        <v>17</v>
      </c>
      <c r="B381" s="4" t="s">
        <v>26</v>
      </c>
      <c r="C381" s="4" t="s">
        <v>201</v>
      </c>
      <c r="D381" s="4" t="s">
        <v>28</v>
      </c>
      <c r="E381" s="4" t="s">
        <v>26</v>
      </c>
      <c r="F381" s="4" t="s">
        <v>1342</v>
      </c>
      <c r="G381" s="4" t="str">
        <f t="shared" si="24"/>
        <v>104</v>
      </c>
      <c r="H381" s="4" t="s">
        <v>21</v>
      </c>
      <c r="I381" s="4">
        <v>1146000</v>
      </c>
      <c r="J381" s="4">
        <v>1040616</v>
      </c>
      <c r="K381" s="5">
        <v>1051231</v>
      </c>
      <c r="L381" s="6" t="str">
        <f t="shared" si="21"/>
        <v>20150616</v>
      </c>
      <c r="M381" s="6" t="str">
        <f t="shared" si="21"/>
        <v>20161231</v>
      </c>
      <c r="N381" s="6">
        <f t="shared" si="22"/>
        <v>42171</v>
      </c>
      <c r="O381" s="6">
        <f t="shared" si="22"/>
        <v>42735</v>
      </c>
      <c r="P381" s="4">
        <f t="shared" si="23"/>
        <v>564</v>
      </c>
      <c r="Q381" s="4" t="s">
        <v>560</v>
      </c>
      <c r="R381" s="4" t="s">
        <v>123</v>
      </c>
      <c r="S381" s="4">
        <v>174629</v>
      </c>
      <c r="T381" s="4" t="s">
        <v>24</v>
      </c>
      <c r="U381" s="4" t="s">
        <v>1343</v>
      </c>
    </row>
    <row r="382" spans="1:21">
      <c r="A382" s="4" t="s">
        <v>17</v>
      </c>
      <c r="B382" s="4" t="s">
        <v>26</v>
      </c>
      <c r="C382" s="4" t="s">
        <v>27</v>
      </c>
      <c r="D382" s="4" t="s">
        <v>28</v>
      </c>
      <c r="E382" s="4" t="s">
        <v>26</v>
      </c>
      <c r="F382" s="4" t="s">
        <v>1344</v>
      </c>
      <c r="G382" s="4" t="str">
        <f t="shared" si="24"/>
        <v>104</v>
      </c>
      <c r="H382" s="4" t="s">
        <v>21</v>
      </c>
      <c r="I382" s="4">
        <v>1550000</v>
      </c>
      <c r="J382" s="4">
        <v>1040701</v>
      </c>
      <c r="K382" s="5">
        <v>1070630</v>
      </c>
      <c r="L382" s="6" t="str">
        <f t="shared" si="21"/>
        <v>20150701</v>
      </c>
      <c r="M382" s="6" t="str">
        <f t="shared" si="21"/>
        <v>20180630</v>
      </c>
      <c r="N382" s="6">
        <f t="shared" si="22"/>
        <v>42186</v>
      </c>
      <c r="O382" s="6">
        <f t="shared" si="22"/>
        <v>43281</v>
      </c>
      <c r="P382" s="4">
        <f t="shared" si="23"/>
        <v>1095</v>
      </c>
      <c r="Q382" s="4" t="s">
        <v>1345</v>
      </c>
      <c r="R382" s="4" t="s">
        <v>23</v>
      </c>
      <c r="S382" s="4">
        <v>236190</v>
      </c>
      <c r="T382" s="4" t="s">
        <v>24</v>
      </c>
      <c r="U382" s="4" t="s">
        <v>1346</v>
      </c>
    </row>
    <row r="383" spans="1:21">
      <c r="A383" s="4" t="s">
        <v>17</v>
      </c>
      <c r="B383" s="4" t="s">
        <v>725</v>
      </c>
      <c r="C383" s="4" t="s">
        <v>1347</v>
      </c>
      <c r="D383" s="4">
        <v>236</v>
      </c>
      <c r="E383" s="4" t="s">
        <v>725</v>
      </c>
      <c r="F383" s="4" t="s">
        <v>1348</v>
      </c>
      <c r="G383" s="4" t="str">
        <f t="shared" si="24"/>
        <v>104</v>
      </c>
      <c r="H383" s="4" t="s">
        <v>35</v>
      </c>
      <c r="I383" s="4">
        <v>1400000</v>
      </c>
      <c r="J383" s="4">
        <v>1040401</v>
      </c>
      <c r="K383" s="5">
        <v>1041231</v>
      </c>
      <c r="L383" s="6" t="str">
        <f t="shared" si="21"/>
        <v>20150401</v>
      </c>
      <c r="M383" s="6" t="str">
        <f t="shared" si="21"/>
        <v>20151231</v>
      </c>
      <c r="N383" s="6">
        <f t="shared" si="22"/>
        <v>42095</v>
      </c>
      <c r="O383" s="6">
        <f t="shared" si="22"/>
        <v>42369</v>
      </c>
      <c r="P383" s="4">
        <f t="shared" si="23"/>
        <v>274</v>
      </c>
      <c r="Q383" s="4" t="s">
        <v>122</v>
      </c>
      <c r="R383" s="4" t="s">
        <v>123</v>
      </c>
      <c r="S383" s="4">
        <v>210000</v>
      </c>
      <c r="T383" s="4" t="s">
        <v>24</v>
      </c>
      <c r="U383" s="4" t="s">
        <v>1349</v>
      </c>
    </row>
    <row r="384" spans="1:21">
      <c r="A384" s="4" t="s">
        <v>17</v>
      </c>
      <c r="B384" s="4" t="s">
        <v>263</v>
      </c>
      <c r="C384" s="4" t="s">
        <v>609</v>
      </c>
      <c r="D384" s="4">
        <v>20683</v>
      </c>
      <c r="E384" s="4" t="s">
        <v>263</v>
      </c>
      <c r="F384" s="4" t="s">
        <v>1350</v>
      </c>
      <c r="G384" s="4" t="str">
        <f t="shared" si="24"/>
        <v>104</v>
      </c>
      <c r="H384" s="4" t="s">
        <v>21</v>
      </c>
      <c r="I384" s="4">
        <v>804000</v>
      </c>
      <c r="J384" s="4">
        <v>1040714</v>
      </c>
      <c r="K384" s="5">
        <v>1041130</v>
      </c>
      <c r="L384" s="6" t="str">
        <f t="shared" si="21"/>
        <v>20150714</v>
      </c>
      <c r="M384" s="6" t="str">
        <f t="shared" si="21"/>
        <v>20151130</v>
      </c>
      <c r="N384" s="6">
        <f t="shared" si="22"/>
        <v>42199</v>
      </c>
      <c r="O384" s="6">
        <f t="shared" si="22"/>
        <v>42338</v>
      </c>
      <c r="P384" s="4">
        <f t="shared" si="23"/>
        <v>139</v>
      </c>
      <c r="Q384" s="4" t="s">
        <v>1351</v>
      </c>
      <c r="R384" s="4" t="s">
        <v>23</v>
      </c>
      <c r="S384" s="4">
        <v>122514</v>
      </c>
      <c r="T384" s="4" t="s">
        <v>24</v>
      </c>
      <c r="U384" s="4" t="s">
        <v>1352</v>
      </c>
    </row>
    <row r="385" spans="1:21">
      <c r="A385" s="4" t="s">
        <v>54</v>
      </c>
      <c r="B385" s="4" t="s">
        <v>83</v>
      </c>
      <c r="C385" s="4" t="s">
        <v>1353</v>
      </c>
      <c r="D385" s="4">
        <v>20308</v>
      </c>
      <c r="E385" s="4" t="s">
        <v>83</v>
      </c>
      <c r="F385" s="4" t="s">
        <v>1354</v>
      </c>
      <c r="G385" s="4" t="str">
        <f t="shared" si="24"/>
        <v>104</v>
      </c>
      <c r="H385" s="4" t="s">
        <v>21</v>
      </c>
      <c r="I385" s="4">
        <v>214999</v>
      </c>
      <c r="J385" s="4">
        <v>1040701</v>
      </c>
      <c r="K385" s="5">
        <v>1041215</v>
      </c>
      <c r="L385" s="6" t="str">
        <f t="shared" si="21"/>
        <v>20150701</v>
      </c>
      <c r="M385" s="6" t="str">
        <f t="shared" si="21"/>
        <v>20151215</v>
      </c>
      <c r="N385" s="6">
        <f t="shared" si="22"/>
        <v>42186</v>
      </c>
      <c r="O385" s="6">
        <f t="shared" si="22"/>
        <v>42353</v>
      </c>
      <c r="P385" s="4">
        <f t="shared" si="23"/>
        <v>167</v>
      </c>
      <c r="Q385" s="4" t="s">
        <v>1355</v>
      </c>
      <c r="R385" s="4" t="s">
        <v>23</v>
      </c>
      <c r="S385" s="4">
        <v>32762</v>
      </c>
      <c r="T385" s="4" t="s">
        <v>24</v>
      </c>
      <c r="U385" s="4" t="s">
        <v>1356</v>
      </c>
    </row>
    <row r="386" spans="1:21">
      <c r="A386" s="4" t="s">
        <v>17</v>
      </c>
      <c r="B386" s="4" t="s">
        <v>279</v>
      </c>
      <c r="C386" s="4" t="s">
        <v>333</v>
      </c>
      <c r="D386" s="4">
        <v>224</v>
      </c>
      <c r="E386" s="4" t="s">
        <v>279</v>
      </c>
      <c r="F386" s="4" t="s">
        <v>1357</v>
      </c>
      <c r="G386" s="4" t="str">
        <f t="shared" si="24"/>
        <v>104</v>
      </c>
      <c r="H386" s="4" t="s">
        <v>21</v>
      </c>
      <c r="I386" s="4">
        <v>200000</v>
      </c>
      <c r="J386" s="4">
        <v>1040401</v>
      </c>
      <c r="K386" s="5">
        <v>1051231</v>
      </c>
      <c r="L386" s="6" t="str">
        <f t="shared" si="21"/>
        <v>20150401</v>
      </c>
      <c r="M386" s="6" t="str">
        <f t="shared" si="21"/>
        <v>20161231</v>
      </c>
      <c r="N386" s="6">
        <f t="shared" si="22"/>
        <v>42095</v>
      </c>
      <c r="O386" s="6">
        <f t="shared" si="22"/>
        <v>42735</v>
      </c>
      <c r="P386" s="4">
        <f t="shared" si="23"/>
        <v>640</v>
      </c>
      <c r="Q386" s="4" t="s">
        <v>505</v>
      </c>
      <c r="R386" s="4" t="s">
        <v>23</v>
      </c>
      <c r="S386" s="4">
        <v>30476</v>
      </c>
      <c r="T386" s="4" t="s">
        <v>24</v>
      </c>
      <c r="U386" s="4" t="s">
        <v>1358</v>
      </c>
    </row>
    <row r="387" spans="1:21">
      <c r="A387" s="4" t="s">
        <v>17</v>
      </c>
      <c r="B387" s="4" t="s">
        <v>219</v>
      </c>
      <c r="C387" s="4" t="s">
        <v>1061</v>
      </c>
      <c r="D387" s="4" t="s">
        <v>383</v>
      </c>
      <c r="E387" s="4" t="s">
        <v>384</v>
      </c>
      <c r="F387" s="4" t="s">
        <v>1359</v>
      </c>
      <c r="G387" s="4" t="str">
        <f t="shared" si="24"/>
        <v>104</v>
      </c>
      <c r="H387" s="4" t="s">
        <v>21</v>
      </c>
      <c r="I387" s="4">
        <v>200000</v>
      </c>
      <c r="J387" s="4">
        <v>1040701</v>
      </c>
      <c r="K387" s="5">
        <v>1041031</v>
      </c>
      <c r="L387" s="6" t="str">
        <f t="shared" ref="L387:M450" si="25">(LEFT(J387,3)+1911&amp;MID(J387,4,9))</f>
        <v>20150701</v>
      </c>
      <c r="M387" s="6" t="str">
        <f t="shared" si="25"/>
        <v>20151031</v>
      </c>
      <c r="N387" s="6">
        <f t="shared" ref="N387:O450" si="26">DATE(LEFT(L387,4), MID(L387,5,2), RIGHT(L387,2))</f>
        <v>42186</v>
      </c>
      <c r="O387" s="6">
        <f t="shared" si="26"/>
        <v>42308</v>
      </c>
      <c r="P387" s="4">
        <f t="shared" ref="P387:P450" si="27">O387-N387</f>
        <v>122</v>
      </c>
      <c r="Q387" s="4" t="s">
        <v>1063</v>
      </c>
      <c r="R387" s="4" t="s">
        <v>123</v>
      </c>
      <c r="S387" s="4">
        <v>30476</v>
      </c>
      <c r="T387" s="4" t="s">
        <v>24</v>
      </c>
      <c r="U387" s="4" t="s">
        <v>1360</v>
      </c>
    </row>
    <row r="388" spans="1:21">
      <c r="A388" s="4" t="s">
        <v>48</v>
      </c>
      <c r="B388" s="4" t="s">
        <v>345</v>
      </c>
      <c r="C388" s="4" t="s">
        <v>1361</v>
      </c>
      <c r="D388" s="4">
        <v>23303</v>
      </c>
      <c r="E388" s="4" t="s">
        <v>660</v>
      </c>
      <c r="F388" s="4" t="s">
        <v>1362</v>
      </c>
      <c r="G388" s="4" t="str">
        <f t="shared" si="24"/>
        <v>104</v>
      </c>
      <c r="H388" s="4" t="s">
        <v>21</v>
      </c>
      <c r="I388" s="4">
        <v>450000</v>
      </c>
      <c r="J388" s="4">
        <v>1040616</v>
      </c>
      <c r="K388" s="5">
        <v>1051231</v>
      </c>
      <c r="L388" s="6" t="str">
        <f t="shared" si="25"/>
        <v>20150616</v>
      </c>
      <c r="M388" s="6" t="str">
        <f t="shared" si="25"/>
        <v>20161231</v>
      </c>
      <c r="N388" s="6">
        <f t="shared" si="26"/>
        <v>42171</v>
      </c>
      <c r="O388" s="6">
        <f t="shared" si="26"/>
        <v>42735</v>
      </c>
      <c r="P388" s="4">
        <f t="shared" si="27"/>
        <v>564</v>
      </c>
      <c r="Q388" s="4" t="s">
        <v>1025</v>
      </c>
      <c r="R388" s="4" t="s">
        <v>23</v>
      </c>
      <c r="S388" s="4">
        <v>68571</v>
      </c>
      <c r="T388" s="4" t="s">
        <v>242</v>
      </c>
      <c r="U388" s="4" t="s">
        <v>1363</v>
      </c>
    </row>
    <row r="389" spans="1:21">
      <c r="A389" s="4" t="s">
        <v>48</v>
      </c>
      <c r="B389" s="4" t="s">
        <v>360</v>
      </c>
      <c r="C389" s="4" t="s">
        <v>361</v>
      </c>
      <c r="D389" s="4">
        <v>20310</v>
      </c>
      <c r="E389" s="4" t="s">
        <v>360</v>
      </c>
      <c r="F389" s="4" t="s">
        <v>1364</v>
      </c>
      <c r="G389" s="4" t="str">
        <f t="shared" si="24"/>
        <v>104</v>
      </c>
      <c r="H389" s="4" t="s">
        <v>21</v>
      </c>
      <c r="I389" s="4">
        <v>99500</v>
      </c>
      <c r="J389" s="4">
        <v>1040708</v>
      </c>
      <c r="K389" s="5">
        <v>1040930</v>
      </c>
      <c r="L389" s="6" t="str">
        <f t="shared" si="25"/>
        <v>20150708</v>
      </c>
      <c r="M389" s="6" t="str">
        <f t="shared" si="25"/>
        <v>20150930</v>
      </c>
      <c r="N389" s="6">
        <f t="shared" si="26"/>
        <v>42193</v>
      </c>
      <c r="O389" s="6">
        <f t="shared" si="26"/>
        <v>42277</v>
      </c>
      <c r="P389" s="4">
        <f t="shared" si="27"/>
        <v>84</v>
      </c>
      <c r="Q389" s="4" t="s">
        <v>1365</v>
      </c>
      <c r="R389" s="4" t="s">
        <v>43</v>
      </c>
      <c r="S389" s="4">
        <v>15162</v>
      </c>
      <c r="T389" s="4" t="s">
        <v>24</v>
      </c>
      <c r="U389" s="4" t="s">
        <v>1366</v>
      </c>
    </row>
    <row r="390" spans="1:21">
      <c r="A390" s="4" t="s">
        <v>48</v>
      </c>
      <c r="B390" s="4" t="s">
        <v>892</v>
      </c>
      <c r="C390" s="4" t="s">
        <v>893</v>
      </c>
      <c r="D390" s="4">
        <v>22022</v>
      </c>
      <c r="E390" s="4" t="s">
        <v>892</v>
      </c>
      <c r="F390" s="4" t="s">
        <v>1367</v>
      </c>
      <c r="G390" s="4" t="str">
        <f t="shared" si="24"/>
        <v>104</v>
      </c>
      <c r="H390" s="4" t="s">
        <v>21</v>
      </c>
      <c r="I390" s="4">
        <v>200000</v>
      </c>
      <c r="J390" s="4">
        <v>1040101</v>
      </c>
      <c r="K390" s="5">
        <v>1040730</v>
      </c>
      <c r="L390" s="6" t="str">
        <f t="shared" si="25"/>
        <v>20150101</v>
      </c>
      <c r="M390" s="6" t="str">
        <f t="shared" si="25"/>
        <v>20150730</v>
      </c>
      <c r="N390" s="6">
        <f t="shared" si="26"/>
        <v>42005</v>
      </c>
      <c r="O390" s="6">
        <f t="shared" si="26"/>
        <v>42215</v>
      </c>
      <c r="P390" s="4">
        <f t="shared" si="27"/>
        <v>210</v>
      </c>
      <c r="Q390" s="4" t="s">
        <v>122</v>
      </c>
      <c r="R390" s="4" t="s">
        <v>123</v>
      </c>
      <c r="S390" s="4">
        <v>30476</v>
      </c>
      <c r="T390" s="4" t="s">
        <v>24</v>
      </c>
      <c r="U390" s="4" t="s">
        <v>1368</v>
      </c>
    </row>
    <row r="391" spans="1:21">
      <c r="A391" s="4" t="s">
        <v>17</v>
      </c>
      <c r="B391" s="4" t="s">
        <v>125</v>
      </c>
      <c r="C391" s="4" t="s">
        <v>937</v>
      </c>
      <c r="D391" s="4">
        <v>1399</v>
      </c>
      <c r="E391" s="4" t="s">
        <v>1096</v>
      </c>
      <c r="F391" s="4" t="s">
        <v>1369</v>
      </c>
      <c r="G391" s="4" t="str">
        <f t="shared" si="24"/>
        <v>104</v>
      </c>
      <c r="H391" s="4" t="s">
        <v>21</v>
      </c>
      <c r="I391" s="4">
        <v>180000</v>
      </c>
      <c r="J391" s="4">
        <v>1040729</v>
      </c>
      <c r="K391" s="5">
        <v>1050729</v>
      </c>
      <c r="L391" s="6" t="str">
        <f t="shared" si="25"/>
        <v>20150729</v>
      </c>
      <c r="M391" s="6" t="str">
        <f t="shared" si="25"/>
        <v>20160729</v>
      </c>
      <c r="N391" s="6">
        <f t="shared" si="26"/>
        <v>42214</v>
      </c>
      <c r="O391" s="6">
        <f t="shared" si="26"/>
        <v>42580</v>
      </c>
      <c r="P391" s="4">
        <f t="shared" si="27"/>
        <v>366</v>
      </c>
      <c r="Q391" s="4" t="s">
        <v>1370</v>
      </c>
      <c r="R391" s="4" t="s">
        <v>23</v>
      </c>
      <c r="S391" s="4">
        <v>27429</v>
      </c>
      <c r="T391" s="4" t="s">
        <v>112</v>
      </c>
      <c r="U391" s="4" t="s">
        <v>1371</v>
      </c>
    </row>
    <row r="392" spans="1:21">
      <c r="A392" s="4" t="s">
        <v>17</v>
      </c>
      <c r="B392" s="4" t="s">
        <v>125</v>
      </c>
      <c r="C392" s="4" t="s">
        <v>481</v>
      </c>
      <c r="D392" s="4">
        <v>117</v>
      </c>
      <c r="E392" s="4" t="s">
        <v>1092</v>
      </c>
      <c r="F392" s="4" t="s">
        <v>1372</v>
      </c>
      <c r="G392" s="4" t="str">
        <f t="shared" si="24"/>
        <v>104</v>
      </c>
      <c r="H392" s="4" t="s">
        <v>21</v>
      </c>
      <c r="I392" s="4">
        <v>1426000</v>
      </c>
      <c r="J392" s="4">
        <v>1040724</v>
      </c>
      <c r="K392" s="5">
        <v>1050723</v>
      </c>
      <c r="L392" s="6" t="str">
        <f t="shared" si="25"/>
        <v>20150724</v>
      </c>
      <c r="M392" s="6" t="str">
        <f t="shared" si="25"/>
        <v>20160723</v>
      </c>
      <c r="N392" s="6">
        <f t="shared" si="26"/>
        <v>42209</v>
      </c>
      <c r="O392" s="6">
        <f t="shared" si="26"/>
        <v>42574</v>
      </c>
      <c r="P392" s="4">
        <f t="shared" si="27"/>
        <v>365</v>
      </c>
      <c r="Q392" s="4" t="s">
        <v>1149</v>
      </c>
      <c r="R392" s="4" t="s">
        <v>43</v>
      </c>
      <c r="S392" s="4">
        <v>142600</v>
      </c>
      <c r="T392" s="4" t="s">
        <v>24</v>
      </c>
      <c r="U392" s="4" t="s">
        <v>1373</v>
      </c>
    </row>
    <row r="393" spans="1:21">
      <c r="A393" s="4" t="s">
        <v>48</v>
      </c>
      <c r="B393" s="4" t="s">
        <v>1374</v>
      </c>
      <c r="C393" s="4" t="s">
        <v>1375</v>
      </c>
      <c r="D393" s="7">
        <v>202000</v>
      </c>
      <c r="E393" s="4" t="s">
        <v>1374</v>
      </c>
      <c r="F393" s="4" t="s">
        <v>1376</v>
      </c>
      <c r="G393" s="4" t="str">
        <f t="shared" si="24"/>
        <v>104</v>
      </c>
      <c r="H393" s="4" t="s">
        <v>21</v>
      </c>
      <c r="I393" s="4">
        <v>1578000</v>
      </c>
      <c r="J393" s="4">
        <v>1040722</v>
      </c>
      <c r="K393" s="5">
        <v>1050721</v>
      </c>
      <c r="L393" s="6" t="str">
        <f t="shared" si="25"/>
        <v>20150722</v>
      </c>
      <c r="M393" s="6" t="str">
        <f t="shared" si="25"/>
        <v>20160721</v>
      </c>
      <c r="N393" s="6">
        <f t="shared" si="26"/>
        <v>42207</v>
      </c>
      <c r="O393" s="6">
        <f t="shared" si="26"/>
        <v>42572</v>
      </c>
      <c r="P393" s="4">
        <f t="shared" si="27"/>
        <v>365</v>
      </c>
      <c r="Q393" s="4" t="s">
        <v>1377</v>
      </c>
      <c r="R393" s="4" t="s">
        <v>23</v>
      </c>
      <c r="S393" s="4">
        <v>315600</v>
      </c>
      <c r="T393" s="4" t="s">
        <v>24</v>
      </c>
      <c r="U393" s="4" t="s">
        <v>1378</v>
      </c>
    </row>
    <row r="394" spans="1:21">
      <c r="A394" s="4" t="s">
        <v>17</v>
      </c>
      <c r="B394" s="4" t="s">
        <v>189</v>
      </c>
      <c r="C394" s="4" t="s">
        <v>1379</v>
      </c>
      <c r="D394" s="4" t="s">
        <v>1380</v>
      </c>
      <c r="E394" s="4" t="s">
        <v>186</v>
      </c>
      <c r="F394" s="4" t="s">
        <v>1381</v>
      </c>
      <c r="G394" s="4" t="str">
        <f t="shared" si="24"/>
        <v>104</v>
      </c>
      <c r="H394" s="4" t="s">
        <v>21</v>
      </c>
      <c r="I394" s="4">
        <v>300000</v>
      </c>
      <c r="J394" s="4">
        <v>1040801</v>
      </c>
      <c r="K394" s="5">
        <v>1041031</v>
      </c>
      <c r="L394" s="6" t="str">
        <f t="shared" si="25"/>
        <v>20150801</v>
      </c>
      <c r="M394" s="6" t="str">
        <f t="shared" si="25"/>
        <v>20151031</v>
      </c>
      <c r="N394" s="6">
        <f t="shared" si="26"/>
        <v>42217</v>
      </c>
      <c r="O394" s="6">
        <f t="shared" si="26"/>
        <v>42308</v>
      </c>
      <c r="P394" s="4">
        <f t="shared" si="27"/>
        <v>91</v>
      </c>
      <c r="Q394" s="4" t="s">
        <v>1382</v>
      </c>
      <c r="R394" s="4" t="s">
        <v>23</v>
      </c>
      <c r="S394" s="4">
        <v>45714</v>
      </c>
      <c r="T394" s="4" t="s">
        <v>24</v>
      </c>
      <c r="U394" s="4" t="s">
        <v>1383</v>
      </c>
    </row>
    <row r="395" spans="1:21">
      <c r="A395" s="4" t="s">
        <v>17</v>
      </c>
      <c r="B395" s="4" t="s">
        <v>125</v>
      </c>
      <c r="C395" s="4" t="s">
        <v>937</v>
      </c>
      <c r="D395" s="4">
        <v>1399</v>
      </c>
      <c r="E395" s="4" t="s">
        <v>1096</v>
      </c>
      <c r="F395" s="4" t="s">
        <v>1384</v>
      </c>
      <c r="G395" s="4" t="str">
        <f t="shared" si="24"/>
        <v>104</v>
      </c>
      <c r="H395" s="4" t="s">
        <v>21</v>
      </c>
      <c r="I395" s="4">
        <v>240000</v>
      </c>
      <c r="J395" s="4">
        <v>1040810</v>
      </c>
      <c r="K395" s="5">
        <v>1050831</v>
      </c>
      <c r="L395" s="6" t="str">
        <f t="shared" si="25"/>
        <v>20150810</v>
      </c>
      <c r="M395" s="6" t="str">
        <f t="shared" si="25"/>
        <v>20160831</v>
      </c>
      <c r="N395" s="6">
        <f t="shared" si="26"/>
        <v>42226</v>
      </c>
      <c r="O395" s="6">
        <f t="shared" si="26"/>
        <v>42613</v>
      </c>
      <c r="P395" s="4">
        <f t="shared" si="27"/>
        <v>387</v>
      </c>
      <c r="Q395" s="4" t="s">
        <v>1385</v>
      </c>
      <c r="R395" s="4" t="s">
        <v>23</v>
      </c>
      <c r="S395" s="4">
        <v>36571</v>
      </c>
      <c r="T395" s="4" t="s">
        <v>24</v>
      </c>
      <c r="U395" s="4" t="s">
        <v>1386</v>
      </c>
    </row>
    <row r="396" spans="1:21">
      <c r="A396" s="4" t="s">
        <v>17</v>
      </c>
      <c r="B396" s="4" t="s">
        <v>868</v>
      </c>
      <c r="C396" s="4" t="s">
        <v>1068</v>
      </c>
      <c r="D396" s="4" t="s">
        <v>1387</v>
      </c>
      <c r="E396" s="4" t="s">
        <v>1388</v>
      </c>
      <c r="F396" s="4" t="s">
        <v>1389</v>
      </c>
      <c r="G396" s="4" t="str">
        <f t="shared" si="24"/>
        <v>104</v>
      </c>
      <c r="H396" s="4" t="s">
        <v>411</v>
      </c>
      <c r="I396" s="4">
        <v>438400</v>
      </c>
      <c r="J396" s="4">
        <v>1040801</v>
      </c>
      <c r="K396" s="5">
        <v>1041231</v>
      </c>
      <c r="L396" s="6" t="str">
        <f t="shared" si="25"/>
        <v>20150801</v>
      </c>
      <c r="M396" s="6" t="str">
        <f t="shared" si="25"/>
        <v>20151231</v>
      </c>
      <c r="N396" s="6">
        <f t="shared" si="26"/>
        <v>42217</v>
      </c>
      <c r="O396" s="6">
        <f t="shared" si="26"/>
        <v>42369</v>
      </c>
      <c r="P396" s="4">
        <f t="shared" si="27"/>
        <v>152</v>
      </c>
      <c r="Q396" s="4" t="s">
        <v>100</v>
      </c>
      <c r="R396" s="4" t="s">
        <v>100</v>
      </c>
      <c r="S396" s="4"/>
      <c r="T396" s="4" t="s">
        <v>24</v>
      </c>
      <c r="U396" s="4" t="s">
        <v>1390</v>
      </c>
    </row>
    <row r="397" spans="1:21">
      <c r="A397" s="4" t="s">
        <v>17</v>
      </c>
      <c r="B397" s="4" t="s">
        <v>26</v>
      </c>
      <c r="C397" s="4" t="s">
        <v>27</v>
      </c>
      <c r="D397" s="4" t="s">
        <v>28</v>
      </c>
      <c r="E397" s="4" t="s">
        <v>26</v>
      </c>
      <c r="F397" s="4" t="s">
        <v>1391</v>
      </c>
      <c r="G397" s="4" t="str">
        <f t="shared" si="24"/>
        <v>104</v>
      </c>
      <c r="H397" s="4" t="s">
        <v>21</v>
      </c>
      <c r="I397" s="4">
        <v>111250</v>
      </c>
      <c r="J397" s="4">
        <v>1040801</v>
      </c>
      <c r="K397" s="5">
        <v>1051130</v>
      </c>
      <c r="L397" s="6" t="str">
        <f t="shared" si="25"/>
        <v>20150801</v>
      </c>
      <c r="M397" s="6" t="str">
        <f t="shared" si="25"/>
        <v>20161130</v>
      </c>
      <c r="N397" s="6">
        <f t="shared" si="26"/>
        <v>42217</v>
      </c>
      <c r="O397" s="6">
        <f t="shared" si="26"/>
        <v>42704</v>
      </c>
      <c r="P397" s="4">
        <f t="shared" si="27"/>
        <v>487</v>
      </c>
      <c r="Q397" s="4" t="s">
        <v>1392</v>
      </c>
      <c r="R397" s="4" t="s">
        <v>23</v>
      </c>
      <c r="S397" s="4">
        <v>16952</v>
      </c>
      <c r="T397" s="4" t="s">
        <v>242</v>
      </c>
      <c r="U397" s="4" t="s">
        <v>1393</v>
      </c>
    </row>
    <row r="398" spans="1:21">
      <c r="A398" s="4" t="s">
        <v>17</v>
      </c>
      <c r="B398" s="4" t="s">
        <v>26</v>
      </c>
      <c r="C398" s="4" t="s">
        <v>341</v>
      </c>
      <c r="D398" s="4" t="s">
        <v>28</v>
      </c>
      <c r="E398" s="4" t="s">
        <v>26</v>
      </c>
      <c r="F398" s="4" t="s">
        <v>1394</v>
      </c>
      <c r="G398" s="4" t="str">
        <f t="shared" si="24"/>
        <v>104</v>
      </c>
      <c r="H398" s="4" t="s">
        <v>21</v>
      </c>
      <c r="I398" s="4">
        <v>390000</v>
      </c>
      <c r="J398" s="4">
        <v>1040416</v>
      </c>
      <c r="K398" s="5">
        <v>1051231</v>
      </c>
      <c r="L398" s="6" t="str">
        <f t="shared" si="25"/>
        <v>20150416</v>
      </c>
      <c r="M398" s="6" t="str">
        <f t="shared" si="25"/>
        <v>20161231</v>
      </c>
      <c r="N398" s="6">
        <f t="shared" si="26"/>
        <v>42110</v>
      </c>
      <c r="O398" s="6">
        <f t="shared" si="26"/>
        <v>42735</v>
      </c>
      <c r="P398" s="4">
        <f t="shared" si="27"/>
        <v>625</v>
      </c>
      <c r="Q398" s="4" t="s">
        <v>246</v>
      </c>
      <c r="R398" s="4" t="s">
        <v>23</v>
      </c>
      <c r="S398" s="4">
        <v>59429</v>
      </c>
      <c r="T398" s="4" t="s">
        <v>24</v>
      </c>
      <c r="U398" s="4" t="s">
        <v>1395</v>
      </c>
    </row>
    <row r="399" spans="1:21">
      <c r="A399" s="4" t="s">
        <v>17</v>
      </c>
      <c r="B399" s="4" t="s">
        <v>26</v>
      </c>
      <c r="C399" s="4" t="s">
        <v>341</v>
      </c>
      <c r="D399" s="4" t="s">
        <v>28</v>
      </c>
      <c r="E399" s="4" t="s">
        <v>26</v>
      </c>
      <c r="F399" s="4" t="s">
        <v>1396</v>
      </c>
      <c r="G399" s="4" t="str">
        <f t="shared" si="24"/>
        <v>104</v>
      </c>
      <c r="H399" s="4" t="s">
        <v>21</v>
      </c>
      <c r="I399" s="4">
        <v>94500</v>
      </c>
      <c r="J399" s="4">
        <v>1040416</v>
      </c>
      <c r="K399" s="5">
        <v>1051231</v>
      </c>
      <c r="L399" s="6" t="str">
        <f t="shared" si="25"/>
        <v>20150416</v>
      </c>
      <c r="M399" s="6" t="str">
        <f t="shared" si="25"/>
        <v>20161231</v>
      </c>
      <c r="N399" s="6">
        <f t="shared" si="26"/>
        <v>42110</v>
      </c>
      <c r="O399" s="6">
        <f t="shared" si="26"/>
        <v>42735</v>
      </c>
      <c r="P399" s="4">
        <f t="shared" si="27"/>
        <v>625</v>
      </c>
      <c r="Q399" s="4" t="s">
        <v>1397</v>
      </c>
      <c r="R399" s="4" t="s">
        <v>23</v>
      </c>
      <c r="S399" s="4">
        <v>14400</v>
      </c>
      <c r="T399" s="4" t="s">
        <v>24</v>
      </c>
      <c r="U399" s="4" t="s">
        <v>1398</v>
      </c>
    </row>
    <row r="400" spans="1:21">
      <c r="A400" s="4" t="s">
        <v>17</v>
      </c>
      <c r="B400" s="4" t="s">
        <v>26</v>
      </c>
      <c r="C400" s="4" t="s">
        <v>341</v>
      </c>
      <c r="D400" s="4" t="s">
        <v>28</v>
      </c>
      <c r="E400" s="4" t="s">
        <v>26</v>
      </c>
      <c r="F400" s="4" t="s">
        <v>1399</v>
      </c>
      <c r="G400" s="4" t="str">
        <f t="shared" si="24"/>
        <v>104</v>
      </c>
      <c r="H400" s="4" t="s">
        <v>21</v>
      </c>
      <c r="I400" s="4">
        <v>94500</v>
      </c>
      <c r="J400" s="4">
        <v>1040810</v>
      </c>
      <c r="K400" s="5">
        <v>1051231</v>
      </c>
      <c r="L400" s="6" t="str">
        <f t="shared" si="25"/>
        <v>20150810</v>
      </c>
      <c r="M400" s="6" t="str">
        <f t="shared" si="25"/>
        <v>20161231</v>
      </c>
      <c r="N400" s="6">
        <f t="shared" si="26"/>
        <v>42226</v>
      </c>
      <c r="O400" s="6">
        <f t="shared" si="26"/>
        <v>42735</v>
      </c>
      <c r="P400" s="4">
        <f t="shared" si="27"/>
        <v>509</v>
      </c>
      <c r="Q400" s="4" t="s">
        <v>1400</v>
      </c>
      <c r="R400" s="4" t="s">
        <v>23</v>
      </c>
      <c r="S400" s="4">
        <v>14400</v>
      </c>
      <c r="T400" s="4" t="s">
        <v>24</v>
      </c>
      <c r="U400" s="4" t="s">
        <v>1401</v>
      </c>
    </row>
    <row r="401" spans="1:21">
      <c r="A401" s="4" t="s">
        <v>17</v>
      </c>
      <c r="B401" s="4" t="s">
        <v>279</v>
      </c>
      <c r="C401" s="4" t="s">
        <v>511</v>
      </c>
      <c r="D401" s="4">
        <v>224</v>
      </c>
      <c r="E401" s="4" t="s">
        <v>279</v>
      </c>
      <c r="F401" s="4" t="s">
        <v>1402</v>
      </c>
      <c r="G401" s="4" t="str">
        <f t="shared" si="24"/>
        <v>104</v>
      </c>
      <c r="H401" s="4" t="s">
        <v>21</v>
      </c>
      <c r="I401" s="4">
        <v>3700000</v>
      </c>
      <c r="J401" s="4">
        <v>1040723</v>
      </c>
      <c r="K401" s="5">
        <v>1050731</v>
      </c>
      <c r="L401" s="6" t="str">
        <f t="shared" si="25"/>
        <v>20150723</v>
      </c>
      <c r="M401" s="6" t="str">
        <f t="shared" si="25"/>
        <v>20160731</v>
      </c>
      <c r="N401" s="6">
        <f t="shared" si="26"/>
        <v>42208</v>
      </c>
      <c r="O401" s="6">
        <f t="shared" si="26"/>
        <v>42582</v>
      </c>
      <c r="P401" s="4">
        <f t="shared" si="27"/>
        <v>374</v>
      </c>
      <c r="Q401" s="4" t="s">
        <v>1403</v>
      </c>
      <c r="R401" s="4" t="s">
        <v>43</v>
      </c>
      <c r="S401" s="4">
        <v>563810</v>
      </c>
      <c r="T401" s="4" t="s">
        <v>24</v>
      </c>
      <c r="U401" s="4" t="s">
        <v>1404</v>
      </c>
    </row>
    <row r="402" spans="1:21">
      <c r="A402" s="4" t="s">
        <v>48</v>
      </c>
      <c r="B402" s="4" t="s">
        <v>902</v>
      </c>
      <c r="C402" s="4" t="s">
        <v>903</v>
      </c>
      <c r="D402" s="4">
        <v>20235</v>
      </c>
      <c r="E402" s="4" t="s">
        <v>902</v>
      </c>
      <c r="F402" s="4" t="s">
        <v>1405</v>
      </c>
      <c r="G402" s="4" t="str">
        <f t="shared" si="24"/>
        <v>104</v>
      </c>
      <c r="H402" s="4" t="s">
        <v>21</v>
      </c>
      <c r="I402" s="4">
        <v>200000</v>
      </c>
      <c r="J402" s="4">
        <v>1040801</v>
      </c>
      <c r="K402" s="5">
        <v>1050131</v>
      </c>
      <c r="L402" s="6" t="str">
        <f t="shared" si="25"/>
        <v>20150801</v>
      </c>
      <c r="M402" s="6" t="str">
        <f t="shared" si="25"/>
        <v>20160131</v>
      </c>
      <c r="N402" s="6">
        <f t="shared" si="26"/>
        <v>42217</v>
      </c>
      <c r="O402" s="6">
        <f t="shared" si="26"/>
        <v>42400</v>
      </c>
      <c r="P402" s="4">
        <f t="shared" si="27"/>
        <v>183</v>
      </c>
      <c r="Q402" s="4" t="s">
        <v>1406</v>
      </c>
      <c r="R402" s="4" t="s">
        <v>23</v>
      </c>
      <c r="S402" s="4">
        <v>30476</v>
      </c>
      <c r="T402" s="4" t="s">
        <v>24</v>
      </c>
      <c r="U402" s="4" t="s">
        <v>1407</v>
      </c>
    </row>
    <row r="403" spans="1:21">
      <c r="A403" s="4" t="s">
        <v>17</v>
      </c>
      <c r="B403" s="4" t="s">
        <v>292</v>
      </c>
      <c r="C403" s="4" t="s">
        <v>293</v>
      </c>
      <c r="D403" s="4">
        <v>20608</v>
      </c>
      <c r="E403" s="4" t="s">
        <v>292</v>
      </c>
      <c r="F403" s="4" t="s">
        <v>1408</v>
      </c>
      <c r="G403" s="4" t="str">
        <f t="shared" si="24"/>
        <v>104</v>
      </c>
      <c r="H403" s="4" t="s">
        <v>21</v>
      </c>
      <c r="I403" s="4">
        <v>158000</v>
      </c>
      <c r="J403" s="4">
        <v>1040801</v>
      </c>
      <c r="K403" s="5">
        <v>1050430</v>
      </c>
      <c r="L403" s="6" t="str">
        <f t="shared" si="25"/>
        <v>20150801</v>
      </c>
      <c r="M403" s="6" t="str">
        <f t="shared" si="25"/>
        <v>20160430</v>
      </c>
      <c r="N403" s="6">
        <f t="shared" si="26"/>
        <v>42217</v>
      </c>
      <c r="O403" s="6">
        <f t="shared" si="26"/>
        <v>42490</v>
      </c>
      <c r="P403" s="4">
        <f t="shared" si="27"/>
        <v>273</v>
      </c>
      <c r="Q403" s="4" t="s">
        <v>1409</v>
      </c>
      <c r="R403" s="4" t="s">
        <v>23</v>
      </c>
      <c r="S403" s="4">
        <v>24076</v>
      </c>
      <c r="T403" s="4" t="s">
        <v>24</v>
      </c>
      <c r="U403" s="4" t="s">
        <v>1410</v>
      </c>
    </row>
    <row r="404" spans="1:21">
      <c r="A404" s="4" t="s">
        <v>17</v>
      </c>
      <c r="B404" s="4" t="s">
        <v>26</v>
      </c>
      <c r="C404" s="4" t="s">
        <v>27</v>
      </c>
      <c r="D404" s="4" t="s">
        <v>28</v>
      </c>
      <c r="E404" s="4" t="s">
        <v>26</v>
      </c>
      <c r="F404" s="4" t="s">
        <v>1411</v>
      </c>
      <c r="G404" s="4" t="str">
        <f t="shared" si="24"/>
        <v>104</v>
      </c>
      <c r="H404" s="4" t="s">
        <v>21</v>
      </c>
      <c r="I404" s="4">
        <v>362250</v>
      </c>
      <c r="J404" s="4">
        <v>1040301</v>
      </c>
      <c r="K404" s="5">
        <v>1050931</v>
      </c>
      <c r="L404" s="6" t="str">
        <f t="shared" si="25"/>
        <v>20150301</v>
      </c>
      <c r="M404" s="6" t="str">
        <f t="shared" si="25"/>
        <v>20160931</v>
      </c>
      <c r="N404" s="6">
        <f t="shared" si="26"/>
        <v>42064</v>
      </c>
      <c r="O404" s="6">
        <f t="shared" si="26"/>
        <v>42644</v>
      </c>
      <c r="P404" s="4">
        <f t="shared" si="27"/>
        <v>580</v>
      </c>
      <c r="Q404" s="4" t="s">
        <v>117</v>
      </c>
      <c r="R404" s="4" t="s">
        <v>23</v>
      </c>
      <c r="S404" s="4">
        <v>55200</v>
      </c>
      <c r="T404" s="4" t="s">
        <v>24</v>
      </c>
      <c r="U404" s="4" t="s">
        <v>1412</v>
      </c>
    </row>
    <row r="405" spans="1:21">
      <c r="A405" s="4" t="s">
        <v>17</v>
      </c>
      <c r="B405" s="4" t="s">
        <v>1092</v>
      </c>
      <c r="C405" s="4" t="s">
        <v>1413</v>
      </c>
      <c r="D405" s="4">
        <v>1</v>
      </c>
      <c r="E405" s="4" t="s">
        <v>868</v>
      </c>
      <c r="F405" s="4" t="s">
        <v>1414</v>
      </c>
      <c r="G405" s="4" t="str">
        <f t="shared" si="24"/>
        <v>104</v>
      </c>
      <c r="H405" s="4" t="s">
        <v>21</v>
      </c>
      <c r="I405" s="4">
        <v>7024500</v>
      </c>
      <c r="J405" s="4">
        <v>1040821</v>
      </c>
      <c r="K405" s="5">
        <v>1051113</v>
      </c>
      <c r="L405" s="6" t="str">
        <f t="shared" si="25"/>
        <v>20150821</v>
      </c>
      <c r="M405" s="6" t="str">
        <f t="shared" si="25"/>
        <v>20161113</v>
      </c>
      <c r="N405" s="6">
        <f t="shared" si="26"/>
        <v>42237</v>
      </c>
      <c r="O405" s="6">
        <f t="shared" si="26"/>
        <v>42687</v>
      </c>
      <c r="P405" s="4">
        <f t="shared" si="27"/>
        <v>450</v>
      </c>
      <c r="Q405" s="4" t="s">
        <v>1415</v>
      </c>
      <c r="R405" s="4" t="s">
        <v>23</v>
      </c>
      <c r="S405" s="4">
        <v>368225</v>
      </c>
      <c r="T405" s="4" t="s">
        <v>24</v>
      </c>
      <c r="U405" s="4" t="s">
        <v>1416</v>
      </c>
    </row>
    <row r="406" spans="1:21">
      <c r="A406" s="4" t="s">
        <v>17</v>
      </c>
      <c r="B406" s="4" t="s">
        <v>166</v>
      </c>
      <c r="C406" s="4" t="s">
        <v>167</v>
      </c>
      <c r="D406" s="4">
        <v>233</v>
      </c>
      <c r="E406" s="4" t="s">
        <v>166</v>
      </c>
      <c r="F406" s="4" t="s">
        <v>1417</v>
      </c>
      <c r="G406" s="4" t="str">
        <f t="shared" si="24"/>
        <v>104</v>
      </c>
      <c r="H406" s="4" t="s">
        <v>21</v>
      </c>
      <c r="I406" s="4">
        <v>200000</v>
      </c>
      <c r="J406" s="4">
        <v>1040815</v>
      </c>
      <c r="K406" s="5">
        <v>1050831</v>
      </c>
      <c r="L406" s="6" t="str">
        <f t="shared" si="25"/>
        <v>20150815</v>
      </c>
      <c r="M406" s="6" t="str">
        <f t="shared" si="25"/>
        <v>20160831</v>
      </c>
      <c r="N406" s="6">
        <f t="shared" si="26"/>
        <v>42231</v>
      </c>
      <c r="O406" s="6">
        <f t="shared" si="26"/>
        <v>42613</v>
      </c>
      <c r="P406" s="4">
        <f t="shared" si="27"/>
        <v>382</v>
      </c>
      <c r="Q406" s="4" t="s">
        <v>1418</v>
      </c>
      <c r="R406" s="4" t="s">
        <v>23</v>
      </c>
      <c r="S406" s="4">
        <v>30476</v>
      </c>
      <c r="T406" s="4" t="s">
        <v>24</v>
      </c>
      <c r="U406" s="4" t="s">
        <v>1419</v>
      </c>
    </row>
    <row r="407" spans="1:21">
      <c r="A407" s="4" t="s">
        <v>17</v>
      </c>
      <c r="B407" s="4" t="s">
        <v>1420</v>
      </c>
      <c r="C407" s="4" t="s">
        <v>1421</v>
      </c>
      <c r="D407" s="4">
        <v>21916</v>
      </c>
      <c r="E407" s="4" t="s">
        <v>66</v>
      </c>
      <c r="F407" s="4" t="s">
        <v>1422</v>
      </c>
      <c r="G407" s="4" t="str">
        <f t="shared" si="24"/>
        <v>104</v>
      </c>
      <c r="H407" s="4" t="s">
        <v>21</v>
      </c>
      <c r="I407" s="4">
        <v>300000</v>
      </c>
      <c r="J407" s="4">
        <v>1040710</v>
      </c>
      <c r="K407" s="5">
        <v>1041130</v>
      </c>
      <c r="L407" s="6" t="str">
        <f t="shared" si="25"/>
        <v>20150710</v>
      </c>
      <c r="M407" s="6" t="str">
        <f t="shared" si="25"/>
        <v>20151130</v>
      </c>
      <c r="N407" s="6">
        <f t="shared" si="26"/>
        <v>42195</v>
      </c>
      <c r="O407" s="6">
        <f t="shared" si="26"/>
        <v>42338</v>
      </c>
      <c r="P407" s="4">
        <f t="shared" si="27"/>
        <v>143</v>
      </c>
      <c r="Q407" s="4" t="s">
        <v>122</v>
      </c>
      <c r="R407" s="4" t="s">
        <v>123</v>
      </c>
      <c r="S407" s="4">
        <v>28571</v>
      </c>
      <c r="T407" s="4" t="s">
        <v>24</v>
      </c>
      <c r="U407" s="4" t="s">
        <v>1423</v>
      </c>
    </row>
    <row r="408" spans="1:21">
      <c r="A408" s="4" t="s">
        <v>17</v>
      </c>
      <c r="B408" s="4" t="s">
        <v>279</v>
      </c>
      <c r="C408" s="4" t="s">
        <v>1424</v>
      </c>
      <c r="D408" s="4">
        <v>224</v>
      </c>
      <c r="E408" s="4" t="s">
        <v>279</v>
      </c>
      <c r="F408" s="4" t="s">
        <v>1425</v>
      </c>
      <c r="G408" s="4" t="str">
        <f t="shared" si="24"/>
        <v>104</v>
      </c>
      <c r="H408" s="4" t="s">
        <v>21</v>
      </c>
      <c r="I408" s="4">
        <v>600000</v>
      </c>
      <c r="J408" s="4">
        <v>1040811</v>
      </c>
      <c r="K408" s="5">
        <v>1050906</v>
      </c>
      <c r="L408" s="6" t="str">
        <f t="shared" si="25"/>
        <v>20150811</v>
      </c>
      <c r="M408" s="6" t="str">
        <f t="shared" si="25"/>
        <v>20160906</v>
      </c>
      <c r="N408" s="6">
        <f t="shared" si="26"/>
        <v>42227</v>
      </c>
      <c r="O408" s="6">
        <f t="shared" si="26"/>
        <v>42619</v>
      </c>
      <c r="P408" s="4">
        <f t="shared" si="27"/>
        <v>392</v>
      </c>
      <c r="Q408" s="4" t="s">
        <v>809</v>
      </c>
      <c r="R408" s="4" t="s">
        <v>23</v>
      </c>
      <c r="S408" s="4">
        <v>91429</v>
      </c>
      <c r="T408" s="4" t="s">
        <v>24</v>
      </c>
      <c r="U408" s="4" t="s">
        <v>1426</v>
      </c>
    </row>
    <row r="409" spans="1:21">
      <c r="A409" s="4" t="s">
        <v>17</v>
      </c>
      <c r="B409" s="4" t="s">
        <v>18</v>
      </c>
      <c r="C409" s="4" t="s">
        <v>1427</v>
      </c>
      <c r="D409" s="4">
        <v>20619</v>
      </c>
      <c r="E409" s="4" t="s">
        <v>18</v>
      </c>
      <c r="F409" s="4" t="s">
        <v>1428</v>
      </c>
      <c r="G409" s="4" t="str">
        <f t="shared" si="24"/>
        <v>104</v>
      </c>
      <c r="H409" s="4" t="s">
        <v>21</v>
      </c>
      <c r="I409" s="4">
        <v>1650000</v>
      </c>
      <c r="J409" s="4">
        <v>1040730</v>
      </c>
      <c r="K409" s="5">
        <v>1050229</v>
      </c>
      <c r="L409" s="6" t="str">
        <f t="shared" si="25"/>
        <v>20150730</v>
      </c>
      <c r="M409" s="6" t="str">
        <f t="shared" si="25"/>
        <v>20160229</v>
      </c>
      <c r="N409" s="6">
        <f t="shared" si="26"/>
        <v>42215</v>
      </c>
      <c r="O409" s="6">
        <f t="shared" si="26"/>
        <v>42429</v>
      </c>
      <c r="P409" s="4">
        <f t="shared" si="27"/>
        <v>214</v>
      </c>
      <c r="Q409" s="4" t="s">
        <v>1429</v>
      </c>
      <c r="R409" s="4" t="s">
        <v>23</v>
      </c>
      <c r="S409" s="4">
        <v>251429</v>
      </c>
      <c r="T409" s="4" t="s">
        <v>24</v>
      </c>
      <c r="U409" s="4" t="s">
        <v>1430</v>
      </c>
    </row>
    <row r="410" spans="1:21">
      <c r="A410" s="4" t="s">
        <v>17</v>
      </c>
      <c r="B410" s="4" t="s">
        <v>279</v>
      </c>
      <c r="C410" s="4" t="s">
        <v>1431</v>
      </c>
      <c r="D410" s="4">
        <v>224</v>
      </c>
      <c r="E410" s="4" t="s">
        <v>279</v>
      </c>
      <c r="F410" s="4" t="s">
        <v>1432</v>
      </c>
      <c r="G410" s="4" t="str">
        <f t="shared" si="24"/>
        <v>104</v>
      </c>
      <c r="H410" s="4" t="s">
        <v>21</v>
      </c>
      <c r="I410" s="4">
        <v>200000</v>
      </c>
      <c r="J410" s="4">
        <v>1040801</v>
      </c>
      <c r="K410" s="5">
        <v>1051231</v>
      </c>
      <c r="L410" s="6" t="str">
        <f t="shared" si="25"/>
        <v>20150801</v>
      </c>
      <c r="M410" s="6" t="str">
        <f t="shared" si="25"/>
        <v>20161231</v>
      </c>
      <c r="N410" s="6">
        <f t="shared" si="26"/>
        <v>42217</v>
      </c>
      <c r="O410" s="6">
        <f t="shared" si="26"/>
        <v>42735</v>
      </c>
      <c r="P410" s="4">
        <f t="shared" si="27"/>
        <v>518</v>
      </c>
      <c r="Q410" s="4" t="s">
        <v>1025</v>
      </c>
      <c r="R410" s="4" t="s">
        <v>23</v>
      </c>
      <c r="S410" s="4">
        <v>30476</v>
      </c>
      <c r="T410" s="4" t="s">
        <v>24</v>
      </c>
      <c r="U410" s="4" t="s">
        <v>1433</v>
      </c>
    </row>
    <row r="411" spans="1:21">
      <c r="A411" s="4" t="s">
        <v>48</v>
      </c>
      <c r="B411" s="4" t="s">
        <v>32</v>
      </c>
      <c r="C411" s="4" t="s">
        <v>1280</v>
      </c>
      <c r="D411" s="4" t="s">
        <v>825</v>
      </c>
      <c r="E411" s="4" t="s">
        <v>826</v>
      </c>
      <c r="F411" s="4" t="s">
        <v>1434</v>
      </c>
      <c r="G411" s="4" t="str">
        <f t="shared" si="24"/>
        <v>104</v>
      </c>
      <c r="H411" s="4" t="s">
        <v>21</v>
      </c>
      <c r="I411" s="4">
        <v>200000</v>
      </c>
      <c r="J411" s="4">
        <v>1040101</v>
      </c>
      <c r="K411" s="5">
        <v>1040531</v>
      </c>
      <c r="L411" s="6" t="str">
        <f t="shared" si="25"/>
        <v>20150101</v>
      </c>
      <c r="M411" s="6" t="str">
        <f t="shared" si="25"/>
        <v>20150531</v>
      </c>
      <c r="N411" s="6">
        <f t="shared" si="26"/>
        <v>42005</v>
      </c>
      <c r="O411" s="6">
        <f t="shared" si="26"/>
        <v>42155</v>
      </c>
      <c r="P411" s="4">
        <f t="shared" si="27"/>
        <v>150</v>
      </c>
      <c r="Q411" s="4" t="s">
        <v>1435</v>
      </c>
      <c r="R411" s="4" t="s">
        <v>23</v>
      </c>
      <c r="S411" s="4">
        <v>30476</v>
      </c>
      <c r="T411" s="4" t="s">
        <v>24</v>
      </c>
      <c r="U411" s="4" t="s">
        <v>1436</v>
      </c>
    </row>
    <row r="412" spans="1:21">
      <c r="A412" s="4" t="s">
        <v>17</v>
      </c>
      <c r="B412" s="4" t="s">
        <v>49</v>
      </c>
      <c r="C412" s="4" t="s">
        <v>1437</v>
      </c>
      <c r="D412" s="4">
        <v>20321</v>
      </c>
      <c r="E412" s="4" t="s">
        <v>49</v>
      </c>
      <c r="F412" s="4" t="s">
        <v>1438</v>
      </c>
      <c r="G412" s="4" t="str">
        <f t="shared" si="24"/>
        <v>104</v>
      </c>
      <c r="H412" s="4" t="s">
        <v>21</v>
      </c>
      <c r="I412" s="4">
        <v>250000</v>
      </c>
      <c r="J412" s="4">
        <v>1040817</v>
      </c>
      <c r="K412" s="5">
        <v>1041016</v>
      </c>
      <c r="L412" s="6" t="str">
        <f t="shared" si="25"/>
        <v>20150817</v>
      </c>
      <c r="M412" s="6" t="str">
        <f t="shared" si="25"/>
        <v>20151016</v>
      </c>
      <c r="N412" s="6">
        <f t="shared" si="26"/>
        <v>42233</v>
      </c>
      <c r="O412" s="6">
        <f t="shared" si="26"/>
        <v>42293</v>
      </c>
      <c r="P412" s="4">
        <f t="shared" si="27"/>
        <v>60</v>
      </c>
      <c r="Q412" s="4" t="s">
        <v>1351</v>
      </c>
      <c r="R412" s="4" t="s">
        <v>23</v>
      </c>
      <c r="S412" s="4">
        <v>38095</v>
      </c>
      <c r="T412" s="4" t="s">
        <v>24</v>
      </c>
      <c r="U412" s="4" t="s">
        <v>1439</v>
      </c>
    </row>
    <row r="413" spans="1:21">
      <c r="A413" s="4" t="s">
        <v>48</v>
      </c>
      <c r="B413" s="4" t="s">
        <v>219</v>
      </c>
      <c r="C413" s="4" t="s">
        <v>1440</v>
      </c>
      <c r="D413" s="4">
        <v>22003</v>
      </c>
      <c r="E413" s="4" t="s">
        <v>219</v>
      </c>
      <c r="F413" s="4" t="s">
        <v>1441</v>
      </c>
      <c r="G413" s="4" t="str">
        <f t="shared" si="24"/>
        <v>104</v>
      </c>
      <c r="H413" s="4" t="s">
        <v>21</v>
      </c>
      <c r="I413" s="4">
        <v>635000</v>
      </c>
      <c r="J413" s="4">
        <v>1040819</v>
      </c>
      <c r="K413" s="5">
        <v>1050630</v>
      </c>
      <c r="L413" s="6" t="str">
        <f t="shared" si="25"/>
        <v>20150819</v>
      </c>
      <c r="M413" s="6" t="str">
        <f t="shared" si="25"/>
        <v>20160630</v>
      </c>
      <c r="N413" s="6">
        <f t="shared" si="26"/>
        <v>42235</v>
      </c>
      <c r="O413" s="6">
        <f t="shared" si="26"/>
        <v>42551</v>
      </c>
      <c r="P413" s="4">
        <f t="shared" si="27"/>
        <v>316</v>
      </c>
      <c r="Q413" s="4" t="s">
        <v>164</v>
      </c>
      <c r="R413" s="4" t="s">
        <v>43</v>
      </c>
      <c r="S413" s="4">
        <v>54978</v>
      </c>
      <c r="T413" s="4" t="s">
        <v>24</v>
      </c>
      <c r="U413" s="4" t="s">
        <v>1442</v>
      </c>
    </row>
    <row r="414" spans="1:21">
      <c r="A414" s="4" t="s">
        <v>48</v>
      </c>
      <c r="B414" s="4" t="s">
        <v>1443</v>
      </c>
      <c r="C414" s="4" t="s">
        <v>1444</v>
      </c>
      <c r="D414" s="4" t="s">
        <v>1445</v>
      </c>
      <c r="E414" s="4" t="s">
        <v>1446</v>
      </c>
      <c r="F414" s="4">
        <v>1.04E+23</v>
      </c>
      <c r="G414" s="4">
        <v>104</v>
      </c>
      <c r="H414" s="4" t="s">
        <v>45</v>
      </c>
      <c r="I414" s="4">
        <v>0</v>
      </c>
      <c r="J414" s="4">
        <v>1040817</v>
      </c>
      <c r="K414" s="5">
        <v>1041031</v>
      </c>
      <c r="L414" s="6" t="str">
        <f t="shared" si="25"/>
        <v>20150817</v>
      </c>
      <c r="M414" s="6" t="str">
        <f t="shared" si="25"/>
        <v>20151031</v>
      </c>
      <c r="N414" s="6">
        <f t="shared" si="26"/>
        <v>42233</v>
      </c>
      <c r="O414" s="6">
        <f t="shared" si="26"/>
        <v>42308</v>
      </c>
      <c r="P414" s="4">
        <f t="shared" si="27"/>
        <v>75</v>
      </c>
      <c r="Q414" s="4" t="s">
        <v>100</v>
      </c>
      <c r="R414" s="4" t="s">
        <v>100</v>
      </c>
      <c r="S414" s="4"/>
      <c r="T414" s="4" t="s">
        <v>112</v>
      </c>
      <c r="U414" s="4" t="s">
        <v>1447</v>
      </c>
    </row>
    <row r="415" spans="1:21">
      <c r="A415" s="4" t="s">
        <v>17</v>
      </c>
      <c r="B415" s="4" t="s">
        <v>125</v>
      </c>
      <c r="C415" s="4" t="s">
        <v>937</v>
      </c>
      <c r="D415" s="4">
        <v>21912</v>
      </c>
      <c r="E415" s="4" t="s">
        <v>125</v>
      </c>
      <c r="F415" s="4" t="s">
        <v>1448</v>
      </c>
      <c r="G415" s="4" t="str">
        <f>LEFT(F415,3)</f>
        <v>104</v>
      </c>
      <c r="H415" s="4" t="s">
        <v>21</v>
      </c>
      <c r="I415" s="4">
        <v>350000</v>
      </c>
      <c r="J415" s="4">
        <v>1040720</v>
      </c>
      <c r="K415" s="5">
        <v>1140228</v>
      </c>
      <c r="L415" s="6" t="str">
        <f t="shared" si="25"/>
        <v>20150720</v>
      </c>
      <c r="M415" s="6" t="str">
        <f t="shared" si="25"/>
        <v>20250228</v>
      </c>
      <c r="N415" s="6">
        <f t="shared" si="26"/>
        <v>42205</v>
      </c>
      <c r="O415" s="6">
        <f t="shared" si="26"/>
        <v>45716</v>
      </c>
      <c r="P415" s="4">
        <f t="shared" si="27"/>
        <v>3511</v>
      </c>
      <c r="Q415" s="4" t="s">
        <v>1449</v>
      </c>
      <c r="R415" s="4" t="s">
        <v>23</v>
      </c>
      <c r="S415" s="4">
        <v>53333</v>
      </c>
      <c r="T415" s="4" t="s">
        <v>129</v>
      </c>
      <c r="U415" s="4" t="s">
        <v>1450</v>
      </c>
    </row>
    <row r="416" spans="1:21">
      <c r="A416" s="4" t="s">
        <v>48</v>
      </c>
      <c r="B416" s="4" t="s">
        <v>32</v>
      </c>
      <c r="C416" s="4" t="s">
        <v>1451</v>
      </c>
      <c r="D416" s="4">
        <v>22005</v>
      </c>
      <c r="E416" s="4" t="s">
        <v>32</v>
      </c>
      <c r="F416" s="4" t="s">
        <v>1452</v>
      </c>
      <c r="G416" s="4" t="str">
        <f>LEFT(F416,3)</f>
        <v>104</v>
      </c>
      <c r="H416" s="4" t="s">
        <v>35</v>
      </c>
      <c r="I416" s="4">
        <v>800000</v>
      </c>
      <c r="J416" s="4">
        <v>1040601</v>
      </c>
      <c r="K416" s="5">
        <v>1050215</v>
      </c>
      <c r="L416" s="6" t="str">
        <f t="shared" si="25"/>
        <v>20150601</v>
      </c>
      <c r="M416" s="6" t="str">
        <f t="shared" si="25"/>
        <v>20160215</v>
      </c>
      <c r="N416" s="6">
        <f t="shared" si="26"/>
        <v>42156</v>
      </c>
      <c r="O416" s="6">
        <f t="shared" si="26"/>
        <v>42415</v>
      </c>
      <c r="P416" s="4">
        <f t="shared" si="27"/>
        <v>259</v>
      </c>
      <c r="Q416" s="4" t="s">
        <v>194</v>
      </c>
      <c r="R416" s="4" t="s">
        <v>123</v>
      </c>
      <c r="S416" s="4">
        <v>104348</v>
      </c>
      <c r="T416" s="4" t="s">
        <v>24</v>
      </c>
      <c r="U416" s="4" t="s">
        <v>1453</v>
      </c>
    </row>
    <row r="417" spans="1:21">
      <c r="A417" s="4" t="s">
        <v>48</v>
      </c>
      <c r="B417" s="4" t="s">
        <v>125</v>
      </c>
      <c r="C417" s="4" t="s">
        <v>126</v>
      </c>
      <c r="D417" s="4">
        <v>21912</v>
      </c>
      <c r="E417" s="4" t="s">
        <v>125</v>
      </c>
      <c r="F417" s="4">
        <v>1.04E+24</v>
      </c>
      <c r="G417" s="4">
        <v>104</v>
      </c>
      <c r="H417" s="4" t="s">
        <v>45</v>
      </c>
      <c r="I417" s="4">
        <v>0</v>
      </c>
      <c r="J417" s="4">
        <v>1040201</v>
      </c>
      <c r="K417" s="5">
        <v>1050131</v>
      </c>
      <c r="L417" s="6" t="str">
        <f t="shared" si="25"/>
        <v>20150201</v>
      </c>
      <c r="M417" s="6" t="str">
        <f t="shared" si="25"/>
        <v>20160131</v>
      </c>
      <c r="N417" s="6">
        <f t="shared" si="26"/>
        <v>42036</v>
      </c>
      <c r="O417" s="6">
        <f t="shared" si="26"/>
        <v>42400</v>
      </c>
      <c r="P417" s="4">
        <f t="shared" si="27"/>
        <v>364</v>
      </c>
      <c r="Q417" s="4" t="s">
        <v>100</v>
      </c>
      <c r="R417" s="4" t="s">
        <v>100</v>
      </c>
      <c r="S417" s="4">
        <v>7885</v>
      </c>
      <c r="T417" s="4" t="s">
        <v>24</v>
      </c>
      <c r="U417" s="4" t="s">
        <v>1454</v>
      </c>
    </row>
    <row r="418" spans="1:21">
      <c r="A418" s="4" t="s">
        <v>17</v>
      </c>
      <c r="B418" s="4" t="s">
        <v>26</v>
      </c>
      <c r="C418" s="4" t="s">
        <v>27</v>
      </c>
      <c r="D418" s="4" t="s">
        <v>28</v>
      </c>
      <c r="E418" s="4" t="s">
        <v>26</v>
      </c>
      <c r="F418" s="4" t="s">
        <v>1455</v>
      </c>
      <c r="G418" s="4" t="str">
        <f t="shared" ref="G418:G481" si="28">LEFT(F418,3)</f>
        <v>104</v>
      </c>
      <c r="H418" s="4" t="s">
        <v>21</v>
      </c>
      <c r="I418" s="4">
        <v>1522500</v>
      </c>
      <c r="J418" s="4">
        <v>1040801</v>
      </c>
      <c r="K418" s="5">
        <v>1050731</v>
      </c>
      <c r="L418" s="6" t="str">
        <f t="shared" si="25"/>
        <v>20150801</v>
      </c>
      <c r="M418" s="6" t="str">
        <f t="shared" si="25"/>
        <v>20160731</v>
      </c>
      <c r="N418" s="6">
        <f t="shared" si="26"/>
        <v>42217</v>
      </c>
      <c r="O418" s="6">
        <f t="shared" si="26"/>
        <v>42582</v>
      </c>
      <c r="P418" s="4">
        <f t="shared" si="27"/>
        <v>365</v>
      </c>
      <c r="Q418" s="4" t="s">
        <v>472</v>
      </c>
      <c r="R418" s="4" t="s">
        <v>23</v>
      </c>
      <c r="S418" s="4">
        <v>232000</v>
      </c>
      <c r="T418" s="4" t="s">
        <v>129</v>
      </c>
      <c r="U418" s="4" t="s">
        <v>1456</v>
      </c>
    </row>
    <row r="419" spans="1:21">
      <c r="A419" s="4" t="s">
        <v>48</v>
      </c>
      <c r="B419" s="4" t="s">
        <v>219</v>
      </c>
      <c r="C419" s="4" t="s">
        <v>1307</v>
      </c>
      <c r="D419" s="4" t="s">
        <v>383</v>
      </c>
      <c r="E419" s="4" t="s">
        <v>384</v>
      </c>
      <c r="F419" s="4" t="s">
        <v>1457</v>
      </c>
      <c r="G419" s="4" t="str">
        <f t="shared" si="28"/>
        <v>104</v>
      </c>
      <c r="H419" s="4" t="s">
        <v>21</v>
      </c>
      <c r="I419" s="4">
        <v>2833215</v>
      </c>
      <c r="J419" s="4">
        <v>1040801</v>
      </c>
      <c r="K419" s="5">
        <v>1060731</v>
      </c>
      <c r="L419" s="6" t="str">
        <f t="shared" si="25"/>
        <v>20150801</v>
      </c>
      <c r="M419" s="6" t="str">
        <f t="shared" si="25"/>
        <v>20170731</v>
      </c>
      <c r="N419" s="6">
        <f t="shared" si="26"/>
        <v>42217</v>
      </c>
      <c r="O419" s="6">
        <f t="shared" si="26"/>
        <v>42947</v>
      </c>
      <c r="P419" s="4">
        <f t="shared" si="27"/>
        <v>730</v>
      </c>
      <c r="Q419" s="4" t="s">
        <v>1152</v>
      </c>
      <c r="R419" s="4" t="s">
        <v>23</v>
      </c>
      <c r="S419" s="4">
        <v>245300</v>
      </c>
      <c r="T419" s="4" t="s">
        <v>24</v>
      </c>
      <c r="U419" s="4" t="s">
        <v>1458</v>
      </c>
    </row>
    <row r="420" spans="1:21">
      <c r="A420" s="4" t="s">
        <v>17</v>
      </c>
      <c r="B420" s="4" t="s">
        <v>26</v>
      </c>
      <c r="C420" s="4" t="s">
        <v>341</v>
      </c>
      <c r="D420" s="4" t="s">
        <v>28</v>
      </c>
      <c r="E420" s="4" t="s">
        <v>26</v>
      </c>
      <c r="F420" s="4" t="s">
        <v>1459</v>
      </c>
      <c r="G420" s="4" t="str">
        <f t="shared" si="28"/>
        <v>104</v>
      </c>
      <c r="H420" s="4" t="s">
        <v>21</v>
      </c>
      <c r="I420" s="4">
        <v>283500</v>
      </c>
      <c r="J420" s="4">
        <v>1040120</v>
      </c>
      <c r="K420" s="5">
        <v>1060119</v>
      </c>
      <c r="L420" s="6" t="str">
        <f t="shared" si="25"/>
        <v>20150120</v>
      </c>
      <c r="M420" s="6" t="str">
        <f t="shared" si="25"/>
        <v>20170119</v>
      </c>
      <c r="N420" s="6">
        <f t="shared" si="26"/>
        <v>42024</v>
      </c>
      <c r="O420" s="6">
        <f t="shared" si="26"/>
        <v>42754</v>
      </c>
      <c r="P420" s="4">
        <f t="shared" si="27"/>
        <v>730</v>
      </c>
      <c r="Q420" s="4" t="s">
        <v>1460</v>
      </c>
      <c r="R420" s="4" t="s">
        <v>23</v>
      </c>
      <c r="S420" s="4">
        <v>43200</v>
      </c>
      <c r="T420" s="4" t="s">
        <v>24</v>
      </c>
      <c r="U420" s="4" t="s">
        <v>1461</v>
      </c>
    </row>
    <row r="421" spans="1:21">
      <c r="A421" s="4" t="s">
        <v>17</v>
      </c>
      <c r="B421" s="4" t="s">
        <v>208</v>
      </c>
      <c r="C421" s="4" t="s">
        <v>1413</v>
      </c>
      <c r="D421" s="4" t="s">
        <v>207</v>
      </c>
      <c r="E421" s="4" t="s">
        <v>208</v>
      </c>
      <c r="F421" s="4" t="s">
        <v>1462</v>
      </c>
      <c r="G421" s="4" t="str">
        <f t="shared" si="28"/>
        <v>104</v>
      </c>
      <c r="H421" s="4" t="s">
        <v>21</v>
      </c>
      <c r="I421" s="4">
        <v>500000</v>
      </c>
      <c r="J421" s="4">
        <v>1040901</v>
      </c>
      <c r="K421" s="5">
        <v>1051031</v>
      </c>
      <c r="L421" s="6" t="str">
        <f t="shared" si="25"/>
        <v>20150901</v>
      </c>
      <c r="M421" s="6" t="str">
        <f t="shared" si="25"/>
        <v>20161031</v>
      </c>
      <c r="N421" s="6">
        <f t="shared" si="26"/>
        <v>42248</v>
      </c>
      <c r="O421" s="6">
        <f t="shared" si="26"/>
        <v>42674</v>
      </c>
      <c r="P421" s="4">
        <f t="shared" si="27"/>
        <v>426</v>
      </c>
      <c r="Q421" s="4" t="s">
        <v>946</v>
      </c>
      <c r="R421" s="4" t="s">
        <v>23</v>
      </c>
      <c r="S421" s="4">
        <v>76190</v>
      </c>
      <c r="T421" s="4" t="s">
        <v>24</v>
      </c>
      <c r="U421" s="4" t="s">
        <v>1463</v>
      </c>
    </row>
    <row r="422" spans="1:21">
      <c r="A422" s="4" t="s">
        <v>17</v>
      </c>
      <c r="B422" s="4" t="s">
        <v>208</v>
      </c>
      <c r="C422" s="4" t="s">
        <v>1413</v>
      </c>
      <c r="D422" s="4" t="s">
        <v>207</v>
      </c>
      <c r="E422" s="4" t="s">
        <v>208</v>
      </c>
      <c r="F422" s="4" t="s">
        <v>1464</v>
      </c>
      <c r="G422" s="4" t="str">
        <f t="shared" si="28"/>
        <v>104</v>
      </c>
      <c r="H422" s="4" t="s">
        <v>21</v>
      </c>
      <c r="I422" s="4">
        <v>971758</v>
      </c>
      <c r="J422" s="4">
        <v>1040901</v>
      </c>
      <c r="K422" s="5">
        <v>1051031</v>
      </c>
      <c r="L422" s="6" t="str">
        <f t="shared" si="25"/>
        <v>20150901</v>
      </c>
      <c r="M422" s="6" t="str">
        <f t="shared" si="25"/>
        <v>20161031</v>
      </c>
      <c r="N422" s="6">
        <f t="shared" si="26"/>
        <v>42248</v>
      </c>
      <c r="O422" s="6">
        <f t="shared" si="26"/>
        <v>42674</v>
      </c>
      <c r="P422" s="4">
        <f t="shared" si="27"/>
        <v>426</v>
      </c>
      <c r="Q422" s="4" t="s">
        <v>946</v>
      </c>
      <c r="R422" s="4" t="s">
        <v>23</v>
      </c>
      <c r="S422" s="4">
        <v>148078</v>
      </c>
      <c r="T422" s="4" t="s">
        <v>24</v>
      </c>
      <c r="U422" s="4" t="s">
        <v>1465</v>
      </c>
    </row>
    <row r="423" spans="1:21">
      <c r="A423" s="4" t="s">
        <v>48</v>
      </c>
      <c r="B423" s="4" t="s">
        <v>90</v>
      </c>
      <c r="C423" s="4" t="s">
        <v>1466</v>
      </c>
      <c r="D423" s="4">
        <v>1999</v>
      </c>
      <c r="E423" s="4" t="s">
        <v>1467</v>
      </c>
      <c r="F423" s="4" t="s">
        <v>1468</v>
      </c>
      <c r="G423" s="4" t="str">
        <f t="shared" si="28"/>
        <v>104</v>
      </c>
      <c r="H423" s="4" t="s">
        <v>21</v>
      </c>
      <c r="I423" s="4">
        <v>360000</v>
      </c>
      <c r="J423" s="4">
        <v>1040811</v>
      </c>
      <c r="K423" s="5">
        <v>1040930</v>
      </c>
      <c r="L423" s="6" t="str">
        <f t="shared" si="25"/>
        <v>20150811</v>
      </c>
      <c r="M423" s="6" t="str">
        <f t="shared" si="25"/>
        <v>20150930</v>
      </c>
      <c r="N423" s="6">
        <f t="shared" si="26"/>
        <v>42227</v>
      </c>
      <c r="O423" s="6">
        <f t="shared" si="26"/>
        <v>42277</v>
      </c>
      <c r="P423" s="4">
        <f t="shared" si="27"/>
        <v>50</v>
      </c>
      <c r="Q423" s="4" t="s">
        <v>164</v>
      </c>
      <c r="R423" s="4" t="s">
        <v>43</v>
      </c>
      <c r="S423" s="4">
        <v>31169</v>
      </c>
      <c r="T423" s="4" t="s">
        <v>24</v>
      </c>
      <c r="U423" s="4" t="s">
        <v>1469</v>
      </c>
    </row>
    <row r="424" spans="1:21">
      <c r="A424" s="4" t="s">
        <v>17</v>
      </c>
      <c r="B424" s="4" t="s">
        <v>26</v>
      </c>
      <c r="C424" s="4" t="s">
        <v>201</v>
      </c>
      <c r="D424" s="4" t="s">
        <v>28</v>
      </c>
      <c r="E424" s="4" t="s">
        <v>26</v>
      </c>
      <c r="F424" s="4" t="s">
        <v>1470</v>
      </c>
      <c r="G424" s="4" t="str">
        <f t="shared" si="28"/>
        <v>104</v>
      </c>
      <c r="H424" s="4" t="s">
        <v>317</v>
      </c>
      <c r="I424" s="4">
        <v>935000</v>
      </c>
      <c r="J424" s="4">
        <v>1040801</v>
      </c>
      <c r="K424" s="5">
        <v>1041130</v>
      </c>
      <c r="L424" s="6" t="str">
        <f t="shared" si="25"/>
        <v>20150801</v>
      </c>
      <c r="M424" s="6" t="str">
        <f t="shared" si="25"/>
        <v>20151130</v>
      </c>
      <c r="N424" s="6">
        <f t="shared" si="26"/>
        <v>42217</v>
      </c>
      <c r="O424" s="6">
        <f t="shared" si="26"/>
        <v>42338</v>
      </c>
      <c r="P424" s="4">
        <f t="shared" si="27"/>
        <v>121</v>
      </c>
      <c r="Q424" s="4" t="s">
        <v>122</v>
      </c>
      <c r="R424" s="4" t="s">
        <v>123</v>
      </c>
      <c r="S424" s="4">
        <v>95726</v>
      </c>
      <c r="T424" s="4" t="s">
        <v>24</v>
      </c>
      <c r="U424" s="4" t="s">
        <v>1471</v>
      </c>
    </row>
    <row r="425" spans="1:21">
      <c r="A425" s="4" t="s">
        <v>17</v>
      </c>
      <c r="B425" s="4" t="s">
        <v>161</v>
      </c>
      <c r="C425" s="4" t="s">
        <v>1074</v>
      </c>
      <c r="D425" s="4">
        <v>20236</v>
      </c>
      <c r="E425" s="4" t="s">
        <v>161</v>
      </c>
      <c r="F425" s="4" t="s">
        <v>1472</v>
      </c>
      <c r="G425" s="4" t="str">
        <f t="shared" si="28"/>
        <v>104</v>
      </c>
      <c r="H425" s="4" t="s">
        <v>21</v>
      </c>
      <c r="I425" s="4">
        <v>230000</v>
      </c>
      <c r="J425" s="4">
        <v>1040903</v>
      </c>
      <c r="K425" s="5">
        <v>1041102</v>
      </c>
      <c r="L425" s="6" t="str">
        <f t="shared" si="25"/>
        <v>20150903</v>
      </c>
      <c r="M425" s="6" t="str">
        <f t="shared" si="25"/>
        <v>20151102</v>
      </c>
      <c r="N425" s="6">
        <f t="shared" si="26"/>
        <v>42250</v>
      </c>
      <c r="O425" s="6">
        <f t="shared" si="26"/>
        <v>42310</v>
      </c>
      <c r="P425" s="4">
        <f t="shared" si="27"/>
        <v>60</v>
      </c>
      <c r="Q425" s="4" t="s">
        <v>164</v>
      </c>
      <c r="R425" s="4" t="s">
        <v>43</v>
      </c>
      <c r="S425" s="4">
        <v>21905</v>
      </c>
      <c r="T425" s="4" t="s">
        <v>24</v>
      </c>
      <c r="U425" s="4" t="s">
        <v>1473</v>
      </c>
    </row>
    <row r="426" spans="1:21">
      <c r="A426" s="4" t="s">
        <v>17</v>
      </c>
      <c r="B426" s="4" t="s">
        <v>26</v>
      </c>
      <c r="C426" s="4" t="s">
        <v>558</v>
      </c>
      <c r="D426" s="4" t="s">
        <v>28</v>
      </c>
      <c r="E426" s="4" t="s">
        <v>26</v>
      </c>
      <c r="F426" s="4" t="s">
        <v>1474</v>
      </c>
      <c r="G426" s="4" t="str">
        <f t="shared" si="28"/>
        <v>104</v>
      </c>
      <c r="H426" s="4" t="s">
        <v>21</v>
      </c>
      <c r="I426" s="4">
        <v>211000</v>
      </c>
      <c r="J426" s="4">
        <v>1040901</v>
      </c>
      <c r="K426" s="5">
        <v>1060831</v>
      </c>
      <c r="L426" s="6" t="str">
        <f t="shared" si="25"/>
        <v>20150901</v>
      </c>
      <c r="M426" s="6" t="str">
        <f t="shared" si="25"/>
        <v>20170831</v>
      </c>
      <c r="N426" s="6">
        <f t="shared" si="26"/>
        <v>42248</v>
      </c>
      <c r="O426" s="6">
        <f t="shared" si="26"/>
        <v>42978</v>
      </c>
      <c r="P426" s="4">
        <f t="shared" si="27"/>
        <v>730</v>
      </c>
      <c r="Q426" s="4" t="s">
        <v>1475</v>
      </c>
      <c r="R426" s="4" t="s">
        <v>23</v>
      </c>
      <c r="S426" s="4">
        <v>32152</v>
      </c>
      <c r="T426" s="4" t="s">
        <v>24</v>
      </c>
      <c r="U426" s="4" t="s">
        <v>1476</v>
      </c>
    </row>
    <row r="427" spans="1:21">
      <c r="A427" s="4" t="s">
        <v>21</v>
      </c>
      <c r="B427" s="4" t="s">
        <v>868</v>
      </c>
      <c r="C427" s="4" t="s">
        <v>1035</v>
      </c>
      <c r="D427" s="4">
        <v>21912</v>
      </c>
      <c r="E427" s="4" t="s">
        <v>125</v>
      </c>
      <c r="F427" s="4" t="s">
        <v>1477</v>
      </c>
      <c r="G427" s="4" t="str">
        <f t="shared" si="28"/>
        <v>104</v>
      </c>
      <c r="H427" s="4" t="s">
        <v>21</v>
      </c>
      <c r="I427" s="4">
        <v>1386000</v>
      </c>
      <c r="J427" s="4">
        <v>1040902</v>
      </c>
      <c r="K427" s="5">
        <v>1051230</v>
      </c>
      <c r="L427" s="6" t="str">
        <f t="shared" si="25"/>
        <v>20150902</v>
      </c>
      <c r="M427" s="6" t="str">
        <f t="shared" si="25"/>
        <v>20161230</v>
      </c>
      <c r="N427" s="6">
        <f t="shared" si="26"/>
        <v>42249</v>
      </c>
      <c r="O427" s="6">
        <f t="shared" si="26"/>
        <v>42734</v>
      </c>
      <c r="P427" s="4">
        <f t="shared" si="27"/>
        <v>485</v>
      </c>
      <c r="Q427" s="4" t="s">
        <v>1149</v>
      </c>
      <c r="R427" s="4" t="s">
        <v>43</v>
      </c>
      <c r="S427" s="4">
        <v>126000</v>
      </c>
      <c r="T427" s="4" t="s">
        <v>24</v>
      </c>
      <c r="U427" s="4" t="s">
        <v>1478</v>
      </c>
    </row>
    <row r="428" spans="1:21">
      <c r="A428" s="4" t="s">
        <v>17</v>
      </c>
      <c r="B428" s="4" t="s">
        <v>125</v>
      </c>
      <c r="C428" s="4" t="s">
        <v>937</v>
      </c>
      <c r="D428" s="4">
        <v>1399</v>
      </c>
      <c r="E428" s="4" t="s">
        <v>1096</v>
      </c>
      <c r="F428" s="4" t="s">
        <v>1479</v>
      </c>
      <c r="G428" s="4" t="str">
        <f t="shared" si="28"/>
        <v>104</v>
      </c>
      <c r="H428" s="4" t="s">
        <v>21</v>
      </c>
      <c r="I428" s="4">
        <v>240000</v>
      </c>
      <c r="J428" s="4">
        <v>1040928</v>
      </c>
      <c r="K428" s="5">
        <v>1050930</v>
      </c>
      <c r="L428" s="6" t="str">
        <f t="shared" si="25"/>
        <v>20150928</v>
      </c>
      <c r="M428" s="6" t="str">
        <f t="shared" si="25"/>
        <v>20160930</v>
      </c>
      <c r="N428" s="6">
        <f t="shared" si="26"/>
        <v>42275</v>
      </c>
      <c r="O428" s="6">
        <f t="shared" si="26"/>
        <v>42643</v>
      </c>
      <c r="P428" s="4">
        <f t="shared" si="27"/>
        <v>368</v>
      </c>
      <c r="Q428" s="4" t="s">
        <v>1480</v>
      </c>
      <c r="R428" s="4" t="s">
        <v>23</v>
      </c>
      <c r="S428" s="4">
        <v>36571</v>
      </c>
      <c r="T428" s="4" t="s">
        <v>24</v>
      </c>
      <c r="U428" s="4" t="s">
        <v>1481</v>
      </c>
    </row>
    <row r="429" spans="1:21">
      <c r="A429" s="4" t="s">
        <v>17</v>
      </c>
      <c r="B429" s="4" t="s">
        <v>26</v>
      </c>
      <c r="C429" s="4" t="s">
        <v>201</v>
      </c>
      <c r="D429" s="4" t="s">
        <v>28</v>
      </c>
      <c r="E429" s="4" t="s">
        <v>26</v>
      </c>
      <c r="F429" s="4" t="s">
        <v>1482</v>
      </c>
      <c r="G429" s="4" t="str">
        <f t="shared" si="28"/>
        <v>104</v>
      </c>
      <c r="H429" s="4" t="s">
        <v>35</v>
      </c>
      <c r="I429" s="4">
        <v>450000</v>
      </c>
      <c r="J429" s="4">
        <v>1040311</v>
      </c>
      <c r="K429" s="5">
        <v>1041215</v>
      </c>
      <c r="L429" s="6" t="str">
        <f t="shared" si="25"/>
        <v>20150311</v>
      </c>
      <c r="M429" s="6" t="str">
        <f t="shared" si="25"/>
        <v>20151215</v>
      </c>
      <c r="N429" s="6">
        <f t="shared" si="26"/>
        <v>42074</v>
      </c>
      <c r="O429" s="6">
        <f t="shared" si="26"/>
        <v>42353</v>
      </c>
      <c r="P429" s="4">
        <f t="shared" si="27"/>
        <v>279</v>
      </c>
      <c r="Q429" s="4" t="s">
        <v>1483</v>
      </c>
      <c r="R429" s="4" t="s">
        <v>123</v>
      </c>
      <c r="S429" s="4">
        <v>68571</v>
      </c>
      <c r="T429" s="4" t="s">
        <v>24</v>
      </c>
      <c r="U429" s="4" t="s">
        <v>1484</v>
      </c>
    </row>
    <row r="430" spans="1:21">
      <c r="A430" s="4" t="s">
        <v>17</v>
      </c>
      <c r="B430" s="4" t="s">
        <v>26</v>
      </c>
      <c r="C430" s="4" t="s">
        <v>201</v>
      </c>
      <c r="D430" s="4" t="s">
        <v>28</v>
      </c>
      <c r="E430" s="4" t="s">
        <v>26</v>
      </c>
      <c r="F430" s="4" t="s">
        <v>1485</v>
      </c>
      <c r="G430" s="4" t="str">
        <f t="shared" si="28"/>
        <v>105</v>
      </c>
      <c r="H430" s="4" t="s">
        <v>21</v>
      </c>
      <c r="I430" s="4">
        <v>231000</v>
      </c>
      <c r="J430" s="4">
        <v>1050101</v>
      </c>
      <c r="K430" s="5">
        <v>1050625</v>
      </c>
      <c r="L430" s="6" t="str">
        <f t="shared" si="25"/>
        <v>20160101</v>
      </c>
      <c r="M430" s="6" t="str">
        <f t="shared" si="25"/>
        <v>20160625</v>
      </c>
      <c r="N430" s="6">
        <f t="shared" si="26"/>
        <v>42370</v>
      </c>
      <c r="O430" s="6">
        <f t="shared" si="26"/>
        <v>42546</v>
      </c>
      <c r="P430" s="4">
        <f t="shared" si="27"/>
        <v>176</v>
      </c>
      <c r="Q430" s="4" t="s">
        <v>1204</v>
      </c>
      <c r="R430" s="4" t="s">
        <v>23</v>
      </c>
      <c r="S430" s="4">
        <v>35200</v>
      </c>
      <c r="T430" s="4" t="s">
        <v>24</v>
      </c>
      <c r="U430" s="4" t="s">
        <v>1486</v>
      </c>
    </row>
    <row r="431" spans="1:21">
      <c r="A431" s="4" t="s">
        <v>17</v>
      </c>
      <c r="B431" s="4" t="s">
        <v>49</v>
      </c>
      <c r="C431" s="4" t="s">
        <v>1487</v>
      </c>
      <c r="D431" s="4">
        <v>20321</v>
      </c>
      <c r="E431" s="4" t="s">
        <v>49</v>
      </c>
      <c r="F431" s="4" t="s">
        <v>1488</v>
      </c>
      <c r="G431" s="4" t="str">
        <f t="shared" si="28"/>
        <v>104</v>
      </c>
      <c r="H431" s="4" t="s">
        <v>21</v>
      </c>
      <c r="I431" s="4">
        <v>3500000</v>
      </c>
      <c r="J431" s="4">
        <v>1040317</v>
      </c>
      <c r="K431" s="5">
        <v>1041130</v>
      </c>
      <c r="L431" s="6" t="str">
        <f t="shared" si="25"/>
        <v>20150317</v>
      </c>
      <c r="M431" s="6" t="str">
        <f t="shared" si="25"/>
        <v>20151130</v>
      </c>
      <c r="N431" s="6">
        <f t="shared" si="26"/>
        <v>42080</v>
      </c>
      <c r="O431" s="6">
        <f t="shared" si="26"/>
        <v>42338</v>
      </c>
      <c r="P431" s="4">
        <f t="shared" si="27"/>
        <v>258</v>
      </c>
      <c r="Q431" s="4" t="s">
        <v>846</v>
      </c>
      <c r="R431" s="4" t="s">
        <v>43</v>
      </c>
      <c r="S431" s="4">
        <v>303030</v>
      </c>
      <c r="T431" s="4" t="s">
        <v>24</v>
      </c>
      <c r="U431" s="4" t="s">
        <v>1489</v>
      </c>
    </row>
    <row r="432" spans="1:21">
      <c r="A432" s="4" t="s">
        <v>54</v>
      </c>
      <c r="B432" s="4" t="s">
        <v>66</v>
      </c>
      <c r="C432" s="4" t="s">
        <v>698</v>
      </c>
      <c r="D432" s="4">
        <v>20692</v>
      </c>
      <c r="E432" s="4" t="s">
        <v>1420</v>
      </c>
      <c r="F432" s="4" t="s">
        <v>1490</v>
      </c>
      <c r="G432" s="4" t="str">
        <f t="shared" si="28"/>
        <v>104</v>
      </c>
      <c r="H432" s="4" t="s">
        <v>21</v>
      </c>
      <c r="I432" s="4">
        <v>2100000</v>
      </c>
      <c r="J432" s="4">
        <v>1040714</v>
      </c>
      <c r="K432" s="5">
        <v>1050713</v>
      </c>
      <c r="L432" s="6" t="str">
        <f t="shared" si="25"/>
        <v>20150714</v>
      </c>
      <c r="M432" s="6" t="str">
        <f t="shared" si="25"/>
        <v>20160713</v>
      </c>
      <c r="N432" s="6">
        <f t="shared" si="26"/>
        <v>42199</v>
      </c>
      <c r="O432" s="6">
        <f t="shared" si="26"/>
        <v>42564</v>
      </c>
      <c r="P432" s="4">
        <f t="shared" si="27"/>
        <v>365</v>
      </c>
      <c r="Q432" s="4" t="s">
        <v>414</v>
      </c>
      <c r="R432" s="4" t="s">
        <v>43</v>
      </c>
      <c r="S432" s="4">
        <v>161217</v>
      </c>
      <c r="T432" s="4" t="s">
        <v>24</v>
      </c>
      <c r="U432" s="4" t="s">
        <v>1491</v>
      </c>
    </row>
    <row r="433" spans="1:21">
      <c r="A433" s="4" t="s">
        <v>48</v>
      </c>
      <c r="B433" s="4" t="s">
        <v>1492</v>
      </c>
      <c r="C433" s="4" t="s">
        <v>1493</v>
      </c>
      <c r="D433" s="4" t="s">
        <v>1494</v>
      </c>
      <c r="E433" s="4" t="s">
        <v>1492</v>
      </c>
      <c r="F433" s="4" t="s">
        <v>1495</v>
      </c>
      <c r="G433" s="4" t="str">
        <f t="shared" si="28"/>
        <v>104</v>
      </c>
      <c r="H433" s="4" t="s">
        <v>21</v>
      </c>
      <c r="I433" s="4">
        <v>1617694</v>
      </c>
      <c r="J433" s="4">
        <v>1040915</v>
      </c>
      <c r="K433" s="5">
        <v>1050914</v>
      </c>
      <c r="L433" s="6" t="str">
        <f t="shared" si="25"/>
        <v>20150915</v>
      </c>
      <c r="M433" s="6" t="str">
        <f t="shared" si="25"/>
        <v>20160914</v>
      </c>
      <c r="N433" s="6">
        <f t="shared" si="26"/>
        <v>42262</v>
      </c>
      <c r="O433" s="6">
        <f t="shared" si="26"/>
        <v>42627</v>
      </c>
      <c r="P433" s="4">
        <f t="shared" si="27"/>
        <v>365</v>
      </c>
      <c r="Q433" s="4" t="s">
        <v>1496</v>
      </c>
      <c r="R433" s="4" t="s">
        <v>23</v>
      </c>
      <c r="S433" s="4">
        <v>323539</v>
      </c>
      <c r="T433" s="4" t="s">
        <v>24</v>
      </c>
      <c r="U433" s="4" t="s">
        <v>1497</v>
      </c>
    </row>
    <row r="434" spans="1:21">
      <c r="A434" s="4" t="s">
        <v>17</v>
      </c>
      <c r="B434" s="4" t="s">
        <v>166</v>
      </c>
      <c r="C434" s="4" t="s">
        <v>1023</v>
      </c>
      <c r="D434" s="4">
        <v>23301</v>
      </c>
      <c r="E434" s="4" t="s">
        <v>1498</v>
      </c>
      <c r="F434" s="4" t="s">
        <v>1499</v>
      </c>
      <c r="G434" s="4" t="str">
        <f t="shared" si="28"/>
        <v>104</v>
      </c>
      <c r="H434" s="4" t="s">
        <v>35</v>
      </c>
      <c r="I434" s="4">
        <v>300000</v>
      </c>
      <c r="J434" s="4">
        <v>1040701</v>
      </c>
      <c r="K434" s="5">
        <v>1050131</v>
      </c>
      <c r="L434" s="6" t="str">
        <f t="shared" si="25"/>
        <v>20150701</v>
      </c>
      <c r="M434" s="6" t="str">
        <f t="shared" si="25"/>
        <v>20160131</v>
      </c>
      <c r="N434" s="6">
        <f t="shared" si="26"/>
        <v>42186</v>
      </c>
      <c r="O434" s="6">
        <f t="shared" si="26"/>
        <v>42400</v>
      </c>
      <c r="P434" s="4">
        <f t="shared" si="27"/>
        <v>214</v>
      </c>
      <c r="Q434" s="4" t="s">
        <v>1500</v>
      </c>
      <c r="R434" s="4" t="s">
        <v>23</v>
      </c>
      <c r="S434" s="4">
        <v>45714</v>
      </c>
      <c r="T434" s="4" t="s">
        <v>24</v>
      </c>
      <c r="U434" s="4" t="s">
        <v>1501</v>
      </c>
    </row>
    <row r="435" spans="1:21">
      <c r="A435" s="4" t="s">
        <v>21</v>
      </c>
      <c r="B435" s="4" t="s">
        <v>868</v>
      </c>
      <c r="C435" s="4" t="s">
        <v>1035</v>
      </c>
      <c r="D435" s="4">
        <v>21912</v>
      </c>
      <c r="E435" s="4" t="s">
        <v>125</v>
      </c>
      <c r="F435" s="4" t="s">
        <v>1502</v>
      </c>
      <c r="G435" s="4" t="str">
        <f t="shared" si="28"/>
        <v>104</v>
      </c>
      <c r="H435" s="4" t="s">
        <v>35</v>
      </c>
      <c r="I435" s="4">
        <v>1105630</v>
      </c>
      <c r="J435" s="4">
        <v>1040910</v>
      </c>
      <c r="K435" s="5">
        <v>1050229</v>
      </c>
      <c r="L435" s="6" t="str">
        <f t="shared" si="25"/>
        <v>20150910</v>
      </c>
      <c r="M435" s="6" t="str">
        <f t="shared" si="25"/>
        <v>20160229</v>
      </c>
      <c r="N435" s="6">
        <f t="shared" si="26"/>
        <v>42257</v>
      </c>
      <c r="O435" s="6">
        <f t="shared" si="26"/>
        <v>42429</v>
      </c>
      <c r="P435" s="4">
        <f t="shared" si="27"/>
        <v>172</v>
      </c>
      <c r="Q435" s="4" t="s">
        <v>574</v>
      </c>
      <c r="R435" s="4" t="s">
        <v>43</v>
      </c>
      <c r="S435" s="4">
        <v>100500</v>
      </c>
      <c r="T435" s="4" t="s">
        <v>24</v>
      </c>
      <c r="U435" s="4" t="s">
        <v>1503</v>
      </c>
    </row>
    <row r="436" spans="1:21">
      <c r="A436" s="4" t="s">
        <v>17</v>
      </c>
      <c r="B436" s="4" t="s">
        <v>26</v>
      </c>
      <c r="C436" s="4" t="s">
        <v>889</v>
      </c>
      <c r="D436" s="4" t="s">
        <v>28</v>
      </c>
      <c r="E436" s="4" t="s">
        <v>26</v>
      </c>
      <c r="F436" s="4" t="s">
        <v>1504</v>
      </c>
      <c r="G436" s="4" t="str">
        <f t="shared" si="28"/>
        <v>104</v>
      </c>
      <c r="H436" s="4" t="s">
        <v>21</v>
      </c>
      <c r="I436" s="4">
        <v>1400000</v>
      </c>
      <c r="J436" s="4">
        <v>1040924</v>
      </c>
      <c r="K436" s="5">
        <v>1051231</v>
      </c>
      <c r="L436" s="6" t="str">
        <f t="shared" si="25"/>
        <v>20150924</v>
      </c>
      <c r="M436" s="6" t="str">
        <f t="shared" si="25"/>
        <v>20161231</v>
      </c>
      <c r="N436" s="6">
        <f t="shared" si="26"/>
        <v>42271</v>
      </c>
      <c r="O436" s="6">
        <f t="shared" si="26"/>
        <v>42735</v>
      </c>
      <c r="P436" s="4">
        <f t="shared" si="27"/>
        <v>464</v>
      </c>
      <c r="Q436" s="4" t="s">
        <v>1505</v>
      </c>
      <c r="R436" s="4" t="s">
        <v>43</v>
      </c>
      <c r="S436" s="4">
        <v>98765</v>
      </c>
      <c r="T436" s="4" t="s">
        <v>24</v>
      </c>
      <c r="U436" s="4" t="s">
        <v>1506</v>
      </c>
    </row>
    <row r="437" spans="1:21">
      <c r="A437" s="4" t="s">
        <v>48</v>
      </c>
      <c r="B437" s="4" t="s">
        <v>32</v>
      </c>
      <c r="C437" s="4" t="s">
        <v>1507</v>
      </c>
      <c r="D437" s="4">
        <v>22005</v>
      </c>
      <c r="E437" s="4" t="s">
        <v>32</v>
      </c>
      <c r="F437" s="4" t="s">
        <v>1508</v>
      </c>
      <c r="G437" s="4" t="str">
        <f t="shared" si="28"/>
        <v>104</v>
      </c>
      <c r="H437" s="4" t="s">
        <v>21</v>
      </c>
      <c r="I437" s="4">
        <v>300000</v>
      </c>
      <c r="J437" s="4">
        <v>1040915</v>
      </c>
      <c r="K437" s="5">
        <v>1050914</v>
      </c>
      <c r="L437" s="6" t="str">
        <f t="shared" si="25"/>
        <v>20150915</v>
      </c>
      <c r="M437" s="6" t="str">
        <f t="shared" si="25"/>
        <v>20160914</v>
      </c>
      <c r="N437" s="6">
        <f t="shared" si="26"/>
        <v>42262</v>
      </c>
      <c r="O437" s="6">
        <f t="shared" si="26"/>
        <v>42627</v>
      </c>
      <c r="P437" s="4">
        <f t="shared" si="27"/>
        <v>365</v>
      </c>
      <c r="Q437" s="4" t="s">
        <v>1509</v>
      </c>
      <c r="R437" s="4" t="s">
        <v>23</v>
      </c>
      <c r="S437" s="4">
        <v>60000</v>
      </c>
      <c r="T437" s="4" t="s">
        <v>24</v>
      </c>
      <c r="U437" s="4" t="s">
        <v>1510</v>
      </c>
    </row>
    <row r="438" spans="1:21">
      <c r="A438" s="4" t="s">
        <v>48</v>
      </c>
      <c r="B438" s="4" t="s">
        <v>219</v>
      </c>
      <c r="C438" s="4" t="s">
        <v>1307</v>
      </c>
      <c r="D438" s="4">
        <v>22003</v>
      </c>
      <c r="E438" s="4" t="s">
        <v>219</v>
      </c>
      <c r="F438" s="4" t="s">
        <v>1511</v>
      </c>
      <c r="G438" s="4" t="str">
        <f t="shared" si="28"/>
        <v>104</v>
      </c>
      <c r="H438" s="4" t="s">
        <v>99</v>
      </c>
      <c r="I438" s="4">
        <v>100000</v>
      </c>
      <c r="J438" s="4">
        <v>1041012</v>
      </c>
      <c r="K438" s="5">
        <v>1041121</v>
      </c>
      <c r="L438" s="6" t="str">
        <f t="shared" si="25"/>
        <v>20151012</v>
      </c>
      <c r="M438" s="6" t="str">
        <f t="shared" si="25"/>
        <v>20151121</v>
      </c>
      <c r="N438" s="6">
        <f t="shared" si="26"/>
        <v>42289</v>
      </c>
      <c r="O438" s="6">
        <f t="shared" si="26"/>
        <v>42329</v>
      </c>
      <c r="P438" s="4">
        <f t="shared" si="27"/>
        <v>40</v>
      </c>
      <c r="Q438" s="4" t="s">
        <v>100</v>
      </c>
      <c r="R438" s="4" t="s">
        <v>100</v>
      </c>
      <c r="S438" s="4">
        <v>4750</v>
      </c>
      <c r="T438" s="4" t="s">
        <v>24</v>
      </c>
      <c r="U438" s="4" t="s">
        <v>1512</v>
      </c>
    </row>
    <row r="439" spans="1:21">
      <c r="A439" s="4" t="s">
        <v>17</v>
      </c>
      <c r="B439" s="4" t="s">
        <v>279</v>
      </c>
      <c r="C439" s="4" t="s">
        <v>545</v>
      </c>
      <c r="D439" s="4">
        <v>224</v>
      </c>
      <c r="E439" s="4" t="s">
        <v>279</v>
      </c>
      <c r="F439" s="4" t="s">
        <v>1513</v>
      </c>
      <c r="G439" s="4" t="str">
        <f t="shared" si="28"/>
        <v>104</v>
      </c>
      <c r="H439" s="4" t="s">
        <v>21</v>
      </c>
      <c r="I439" s="4">
        <v>98000</v>
      </c>
      <c r="J439" s="4">
        <v>1041012</v>
      </c>
      <c r="K439" s="5">
        <v>1041115</v>
      </c>
      <c r="L439" s="6" t="str">
        <f t="shared" si="25"/>
        <v>20151012</v>
      </c>
      <c r="M439" s="6" t="str">
        <f t="shared" si="25"/>
        <v>20151115</v>
      </c>
      <c r="N439" s="6">
        <f t="shared" si="26"/>
        <v>42289</v>
      </c>
      <c r="O439" s="6">
        <f t="shared" si="26"/>
        <v>42323</v>
      </c>
      <c r="P439" s="4">
        <f t="shared" si="27"/>
        <v>34</v>
      </c>
      <c r="Q439" s="4" t="s">
        <v>832</v>
      </c>
      <c r="R439" s="4" t="s">
        <v>43</v>
      </c>
      <c r="S439" s="4">
        <v>14933</v>
      </c>
      <c r="T439" s="4" t="s">
        <v>24</v>
      </c>
      <c r="U439" s="4" t="s">
        <v>1514</v>
      </c>
    </row>
    <row r="440" spans="1:21">
      <c r="A440" s="4" t="s">
        <v>17</v>
      </c>
      <c r="B440" s="4" t="s">
        <v>641</v>
      </c>
      <c r="C440" s="4" t="s">
        <v>642</v>
      </c>
      <c r="D440" s="4">
        <v>228</v>
      </c>
      <c r="E440" s="4" t="s">
        <v>641</v>
      </c>
      <c r="F440" s="4" t="s">
        <v>1515</v>
      </c>
      <c r="G440" s="4" t="str">
        <f t="shared" si="28"/>
        <v>104</v>
      </c>
      <c r="H440" s="4" t="s">
        <v>21</v>
      </c>
      <c r="I440" s="4">
        <v>200000</v>
      </c>
      <c r="J440" s="4">
        <v>1041006</v>
      </c>
      <c r="K440" s="5">
        <v>1041230</v>
      </c>
      <c r="L440" s="6" t="str">
        <f t="shared" si="25"/>
        <v>20151006</v>
      </c>
      <c r="M440" s="6" t="str">
        <f t="shared" si="25"/>
        <v>20151230</v>
      </c>
      <c r="N440" s="6">
        <f t="shared" si="26"/>
        <v>42283</v>
      </c>
      <c r="O440" s="6">
        <f t="shared" si="26"/>
        <v>42368</v>
      </c>
      <c r="P440" s="4">
        <f t="shared" si="27"/>
        <v>85</v>
      </c>
      <c r="Q440" s="4" t="s">
        <v>122</v>
      </c>
      <c r="R440" s="4" t="s">
        <v>123</v>
      </c>
      <c r="S440" s="4">
        <v>30476</v>
      </c>
      <c r="T440" s="4" t="s">
        <v>24</v>
      </c>
      <c r="U440" s="4" t="s">
        <v>1516</v>
      </c>
    </row>
    <row r="441" spans="1:21">
      <c r="A441" s="4" t="s">
        <v>17</v>
      </c>
      <c r="B441" s="4" t="s">
        <v>166</v>
      </c>
      <c r="C441" s="4" t="s">
        <v>1517</v>
      </c>
      <c r="D441" s="4">
        <v>23304</v>
      </c>
      <c r="E441" s="4" t="s">
        <v>1518</v>
      </c>
      <c r="F441" s="4" t="s">
        <v>1519</v>
      </c>
      <c r="G441" s="4" t="str">
        <f t="shared" si="28"/>
        <v>104</v>
      </c>
      <c r="H441" s="4" t="s">
        <v>21</v>
      </c>
      <c r="I441" s="4">
        <v>322350</v>
      </c>
      <c r="J441" s="4">
        <v>1040805</v>
      </c>
      <c r="K441" s="5">
        <v>1050804</v>
      </c>
      <c r="L441" s="6" t="str">
        <f t="shared" si="25"/>
        <v>20150805</v>
      </c>
      <c r="M441" s="6" t="str">
        <f t="shared" si="25"/>
        <v>20160804</v>
      </c>
      <c r="N441" s="6">
        <f t="shared" si="26"/>
        <v>42221</v>
      </c>
      <c r="O441" s="6">
        <f t="shared" si="26"/>
        <v>42586</v>
      </c>
      <c r="P441" s="4">
        <f t="shared" si="27"/>
        <v>365</v>
      </c>
      <c r="Q441" s="4" t="s">
        <v>1520</v>
      </c>
      <c r="R441" s="4" t="s">
        <v>123</v>
      </c>
      <c r="S441" s="4">
        <v>64470</v>
      </c>
      <c r="T441" s="4" t="s">
        <v>242</v>
      </c>
      <c r="U441" s="4" t="s">
        <v>1521</v>
      </c>
    </row>
    <row r="442" spans="1:21">
      <c r="A442" s="4" t="s">
        <v>48</v>
      </c>
      <c r="B442" s="4" t="s">
        <v>101</v>
      </c>
      <c r="C442" s="4" t="s">
        <v>102</v>
      </c>
      <c r="D442" s="4" t="s">
        <v>103</v>
      </c>
      <c r="E442" s="4" t="s">
        <v>104</v>
      </c>
      <c r="F442" s="4" t="s">
        <v>1522</v>
      </c>
      <c r="G442" s="4" t="str">
        <f t="shared" si="28"/>
        <v>104</v>
      </c>
      <c r="H442" s="4" t="s">
        <v>21</v>
      </c>
      <c r="I442" s="4">
        <v>15605215</v>
      </c>
      <c r="J442" s="4">
        <v>1040923</v>
      </c>
      <c r="K442" s="5">
        <v>1060131</v>
      </c>
      <c r="L442" s="6" t="str">
        <f t="shared" si="25"/>
        <v>20150923</v>
      </c>
      <c r="M442" s="6" t="str">
        <f t="shared" si="25"/>
        <v>20170131</v>
      </c>
      <c r="N442" s="6">
        <f t="shared" si="26"/>
        <v>42270</v>
      </c>
      <c r="O442" s="6">
        <f t="shared" si="26"/>
        <v>42766</v>
      </c>
      <c r="P442" s="4">
        <f t="shared" si="27"/>
        <v>496</v>
      </c>
      <c r="Q442" s="4" t="s">
        <v>1523</v>
      </c>
      <c r="R442" s="4" t="s">
        <v>139</v>
      </c>
      <c r="S442" s="4">
        <v>2599829</v>
      </c>
      <c r="T442" s="4" t="s">
        <v>24</v>
      </c>
      <c r="U442" s="4" t="s">
        <v>1524</v>
      </c>
    </row>
    <row r="443" spans="1:21">
      <c r="A443" s="4" t="s">
        <v>48</v>
      </c>
      <c r="B443" s="4" t="s">
        <v>259</v>
      </c>
      <c r="C443" s="4" t="s">
        <v>1525</v>
      </c>
      <c r="D443" s="4">
        <v>20301</v>
      </c>
      <c r="E443" s="4" t="s">
        <v>259</v>
      </c>
      <c r="F443" s="4" t="s">
        <v>1526</v>
      </c>
      <c r="G443" s="4" t="str">
        <f t="shared" si="28"/>
        <v>104</v>
      </c>
      <c r="H443" s="4" t="s">
        <v>21</v>
      </c>
      <c r="I443" s="4">
        <v>1520159</v>
      </c>
      <c r="J443" s="4">
        <v>1040901</v>
      </c>
      <c r="K443" s="5">
        <v>1081231</v>
      </c>
      <c r="L443" s="6" t="str">
        <f t="shared" si="25"/>
        <v>20150901</v>
      </c>
      <c r="M443" s="6" t="str">
        <f t="shared" si="25"/>
        <v>20191231</v>
      </c>
      <c r="N443" s="6">
        <f t="shared" si="26"/>
        <v>42248</v>
      </c>
      <c r="O443" s="6">
        <f t="shared" si="26"/>
        <v>43830</v>
      </c>
      <c r="P443" s="4">
        <f t="shared" si="27"/>
        <v>1582</v>
      </c>
      <c r="Q443" s="4" t="s">
        <v>1527</v>
      </c>
      <c r="R443" s="4" t="s">
        <v>139</v>
      </c>
      <c r="S443" s="4">
        <v>304032</v>
      </c>
      <c r="T443" s="4" t="s">
        <v>24</v>
      </c>
      <c r="U443" s="4" t="s">
        <v>1528</v>
      </c>
    </row>
    <row r="444" spans="1:21">
      <c r="A444" s="4" t="s">
        <v>17</v>
      </c>
      <c r="B444" s="4" t="s">
        <v>263</v>
      </c>
      <c r="C444" s="4" t="s">
        <v>609</v>
      </c>
      <c r="D444" s="4">
        <v>20683</v>
      </c>
      <c r="E444" s="4" t="s">
        <v>263</v>
      </c>
      <c r="F444" s="4" t="s">
        <v>1529</v>
      </c>
      <c r="G444" s="4" t="str">
        <f t="shared" si="28"/>
        <v>104</v>
      </c>
      <c r="H444" s="4" t="s">
        <v>21</v>
      </c>
      <c r="I444" s="4">
        <v>6502000</v>
      </c>
      <c r="J444" s="4">
        <v>1041016</v>
      </c>
      <c r="K444" s="5">
        <v>1041218</v>
      </c>
      <c r="L444" s="6" t="str">
        <f t="shared" si="25"/>
        <v>20151016</v>
      </c>
      <c r="M444" s="6" t="str">
        <f t="shared" si="25"/>
        <v>20151218</v>
      </c>
      <c r="N444" s="6">
        <f t="shared" si="26"/>
        <v>42293</v>
      </c>
      <c r="O444" s="6">
        <f t="shared" si="26"/>
        <v>42356</v>
      </c>
      <c r="P444" s="4">
        <f t="shared" si="27"/>
        <v>63</v>
      </c>
      <c r="Q444" s="4" t="s">
        <v>476</v>
      </c>
      <c r="R444" s="4" t="s">
        <v>43</v>
      </c>
      <c r="S444" s="4">
        <v>562944</v>
      </c>
      <c r="T444" s="4" t="s">
        <v>24</v>
      </c>
      <c r="U444" s="4" t="s">
        <v>1530</v>
      </c>
    </row>
    <row r="445" spans="1:21">
      <c r="A445" s="4" t="s">
        <v>17</v>
      </c>
      <c r="B445" s="4" t="s">
        <v>26</v>
      </c>
      <c r="C445" s="4" t="s">
        <v>201</v>
      </c>
      <c r="D445" s="4" t="s">
        <v>28</v>
      </c>
      <c r="E445" s="4" t="s">
        <v>26</v>
      </c>
      <c r="F445" s="4" t="s">
        <v>1531</v>
      </c>
      <c r="G445" s="4" t="str">
        <f t="shared" si="28"/>
        <v>104</v>
      </c>
      <c r="H445" s="4" t="s">
        <v>21</v>
      </c>
      <c r="I445" s="4">
        <v>341250</v>
      </c>
      <c r="J445" s="4">
        <v>1041101</v>
      </c>
      <c r="K445" s="5">
        <v>1061031</v>
      </c>
      <c r="L445" s="6" t="str">
        <f t="shared" si="25"/>
        <v>20151101</v>
      </c>
      <c r="M445" s="6" t="str">
        <f t="shared" si="25"/>
        <v>20171031</v>
      </c>
      <c r="N445" s="6">
        <f t="shared" si="26"/>
        <v>42309</v>
      </c>
      <c r="O445" s="6">
        <f t="shared" si="26"/>
        <v>43039</v>
      </c>
      <c r="P445" s="4">
        <f t="shared" si="27"/>
        <v>730</v>
      </c>
      <c r="Q445" s="4" t="s">
        <v>998</v>
      </c>
      <c r="R445" s="4" t="s">
        <v>23</v>
      </c>
      <c r="S445" s="4">
        <v>52000</v>
      </c>
      <c r="T445" s="4" t="s">
        <v>24</v>
      </c>
      <c r="U445" s="4" t="s">
        <v>1532</v>
      </c>
    </row>
    <row r="446" spans="1:21">
      <c r="A446" s="4" t="s">
        <v>17</v>
      </c>
      <c r="B446" s="4" t="s">
        <v>26</v>
      </c>
      <c r="C446" s="4" t="s">
        <v>201</v>
      </c>
      <c r="D446" s="4" t="s">
        <v>28</v>
      </c>
      <c r="E446" s="4" t="s">
        <v>26</v>
      </c>
      <c r="F446" s="4" t="s">
        <v>1533</v>
      </c>
      <c r="G446" s="4" t="str">
        <f t="shared" si="28"/>
        <v>104</v>
      </c>
      <c r="H446" s="4" t="s">
        <v>21</v>
      </c>
      <c r="I446" s="4">
        <v>173250</v>
      </c>
      <c r="J446" s="4">
        <v>1041001</v>
      </c>
      <c r="K446" s="5">
        <v>1050930</v>
      </c>
      <c r="L446" s="6" t="str">
        <f t="shared" si="25"/>
        <v>20151001</v>
      </c>
      <c r="M446" s="6" t="str">
        <f t="shared" si="25"/>
        <v>20160930</v>
      </c>
      <c r="N446" s="6">
        <f t="shared" si="26"/>
        <v>42278</v>
      </c>
      <c r="O446" s="6">
        <f t="shared" si="26"/>
        <v>42643</v>
      </c>
      <c r="P446" s="4">
        <f t="shared" si="27"/>
        <v>365</v>
      </c>
      <c r="Q446" s="4" t="s">
        <v>998</v>
      </c>
      <c r="R446" s="4" t="s">
        <v>23</v>
      </c>
      <c r="S446" s="4">
        <v>26400</v>
      </c>
      <c r="T446" s="4" t="s">
        <v>24</v>
      </c>
      <c r="U446" s="4" t="s">
        <v>1534</v>
      </c>
    </row>
    <row r="447" spans="1:21">
      <c r="A447" s="4" t="s">
        <v>17</v>
      </c>
      <c r="B447" s="4" t="s">
        <v>211</v>
      </c>
      <c r="C447" s="4" t="s">
        <v>212</v>
      </c>
      <c r="D447" s="4">
        <v>23304</v>
      </c>
      <c r="E447" s="4" t="s">
        <v>1518</v>
      </c>
      <c r="F447" s="4" t="s">
        <v>1535</v>
      </c>
      <c r="G447" s="4" t="str">
        <f t="shared" si="28"/>
        <v>104</v>
      </c>
      <c r="H447" s="4" t="s">
        <v>21</v>
      </c>
      <c r="I447" s="4">
        <v>63000</v>
      </c>
      <c r="J447" s="4">
        <v>1040901</v>
      </c>
      <c r="K447" s="5">
        <v>1051231</v>
      </c>
      <c r="L447" s="6" t="str">
        <f t="shared" si="25"/>
        <v>20150901</v>
      </c>
      <c r="M447" s="6" t="str">
        <f t="shared" si="25"/>
        <v>20161231</v>
      </c>
      <c r="N447" s="6">
        <f t="shared" si="26"/>
        <v>42248</v>
      </c>
      <c r="O447" s="6">
        <f t="shared" si="26"/>
        <v>42735</v>
      </c>
      <c r="P447" s="4">
        <f t="shared" si="27"/>
        <v>487</v>
      </c>
      <c r="Q447" s="4" t="s">
        <v>1536</v>
      </c>
      <c r="R447" s="4" t="s">
        <v>23</v>
      </c>
      <c r="S447" s="4">
        <v>9600</v>
      </c>
      <c r="T447" s="4" t="s">
        <v>24</v>
      </c>
      <c r="U447" s="4" t="s">
        <v>1537</v>
      </c>
    </row>
    <row r="448" spans="1:21">
      <c r="A448" s="4" t="s">
        <v>48</v>
      </c>
      <c r="B448" s="4" t="s">
        <v>90</v>
      </c>
      <c r="C448" s="4" t="s">
        <v>1538</v>
      </c>
      <c r="D448" s="4">
        <v>20318</v>
      </c>
      <c r="E448" s="4" t="s">
        <v>90</v>
      </c>
      <c r="F448" s="4" t="s">
        <v>1539</v>
      </c>
      <c r="G448" s="4" t="str">
        <f t="shared" si="28"/>
        <v>104</v>
      </c>
      <c r="H448" s="4" t="s">
        <v>21</v>
      </c>
      <c r="I448" s="4">
        <v>80000</v>
      </c>
      <c r="J448" s="4">
        <v>1041001</v>
      </c>
      <c r="K448" s="5">
        <v>1041231</v>
      </c>
      <c r="L448" s="6" t="str">
        <f t="shared" si="25"/>
        <v>20151001</v>
      </c>
      <c r="M448" s="6" t="str">
        <f t="shared" si="25"/>
        <v>20151231</v>
      </c>
      <c r="N448" s="6">
        <f t="shared" si="26"/>
        <v>42278</v>
      </c>
      <c r="O448" s="6">
        <f t="shared" si="26"/>
        <v>42369</v>
      </c>
      <c r="P448" s="4">
        <f t="shared" si="27"/>
        <v>91</v>
      </c>
      <c r="Q448" s="4" t="s">
        <v>472</v>
      </c>
      <c r="R448" s="4" t="s">
        <v>23</v>
      </c>
      <c r="S448" s="4">
        <v>16000</v>
      </c>
      <c r="T448" s="4" t="s">
        <v>24</v>
      </c>
      <c r="U448" s="4" t="s">
        <v>1540</v>
      </c>
    </row>
    <row r="449" spans="1:21">
      <c r="A449" s="4" t="s">
        <v>17</v>
      </c>
      <c r="B449" s="4" t="s">
        <v>378</v>
      </c>
      <c r="C449" s="4" t="s">
        <v>1300</v>
      </c>
      <c r="D449" s="4">
        <v>20657</v>
      </c>
      <c r="E449" s="4" t="s">
        <v>378</v>
      </c>
      <c r="F449" s="4" t="s">
        <v>1541</v>
      </c>
      <c r="G449" s="4" t="str">
        <f t="shared" si="28"/>
        <v>104</v>
      </c>
      <c r="H449" s="4" t="s">
        <v>21</v>
      </c>
      <c r="I449" s="4">
        <v>1314000</v>
      </c>
      <c r="J449" s="4">
        <v>1040924</v>
      </c>
      <c r="K449" s="5">
        <v>1050831</v>
      </c>
      <c r="L449" s="6" t="str">
        <f t="shared" si="25"/>
        <v>20150924</v>
      </c>
      <c r="M449" s="6" t="str">
        <f t="shared" si="25"/>
        <v>20160831</v>
      </c>
      <c r="N449" s="6">
        <f t="shared" si="26"/>
        <v>42271</v>
      </c>
      <c r="O449" s="6">
        <f t="shared" si="26"/>
        <v>42613</v>
      </c>
      <c r="P449" s="4">
        <f t="shared" si="27"/>
        <v>342</v>
      </c>
      <c r="Q449" s="4" t="s">
        <v>1542</v>
      </c>
      <c r="R449" s="4" t="s">
        <v>43</v>
      </c>
      <c r="S449" s="4">
        <v>200229</v>
      </c>
      <c r="T449" s="4" t="s">
        <v>24</v>
      </c>
      <c r="U449" s="4" t="s">
        <v>1543</v>
      </c>
    </row>
    <row r="450" spans="1:21">
      <c r="A450" s="4" t="s">
        <v>21</v>
      </c>
      <c r="B450" s="4" t="s">
        <v>1544</v>
      </c>
      <c r="C450" s="4" t="s">
        <v>1545</v>
      </c>
      <c r="D450" s="4" t="s">
        <v>825</v>
      </c>
      <c r="E450" s="4" t="s">
        <v>826</v>
      </c>
      <c r="F450" s="4" t="s">
        <v>1546</v>
      </c>
      <c r="G450" s="4" t="str">
        <f t="shared" si="28"/>
        <v>104</v>
      </c>
      <c r="H450" s="4" t="s">
        <v>21</v>
      </c>
      <c r="I450" s="4">
        <v>150000</v>
      </c>
      <c r="J450" s="4">
        <v>1041001</v>
      </c>
      <c r="K450" s="5">
        <v>1050630</v>
      </c>
      <c r="L450" s="6" t="str">
        <f t="shared" si="25"/>
        <v>20151001</v>
      </c>
      <c r="M450" s="6" t="str">
        <f t="shared" si="25"/>
        <v>20160630</v>
      </c>
      <c r="N450" s="6">
        <f t="shared" si="26"/>
        <v>42278</v>
      </c>
      <c r="O450" s="6">
        <f t="shared" si="26"/>
        <v>42551</v>
      </c>
      <c r="P450" s="4">
        <f t="shared" si="27"/>
        <v>273</v>
      </c>
      <c r="Q450" s="4" t="s">
        <v>1547</v>
      </c>
      <c r="R450" s="4" t="s">
        <v>23</v>
      </c>
      <c r="S450" s="4">
        <v>30000</v>
      </c>
      <c r="T450" s="4" t="s">
        <v>24</v>
      </c>
      <c r="U450" s="4" t="s">
        <v>1548</v>
      </c>
    </row>
    <row r="451" spans="1:21">
      <c r="A451" s="4" t="s">
        <v>48</v>
      </c>
      <c r="B451" s="4" t="s">
        <v>259</v>
      </c>
      <c r="C451" s="4" t="s">
        <v>1549</v>
      </c>
      <c r="D451" s="4">
        <v>20301</v>
      </c>
      <c r="E451" s="4" t="s">
        <v>259</v>
      </c>
      <c r="F451" s="4" t="s">
        <v>1550</v>
      </c>
      <c r="G451" s="4" t="str">
        <f t="shared" si="28"/>
        <v>104</v>
      </c>
      <c r="H451" s="4" t="s">
        <v>21</v>
      </c>
      <c r="I451" s="4">
        <v>900000</v>
      </c>
      <c r="J451" s="4">
        <v>1040901</v>
      </c>
      <c r="K451" s="5">
        <v>1050831</v>
      </c>
      <c r="L451" s="6" t="str">
        <f t="shared" ref="L451:M514" si="29">(LEFT(J451,3)+1911&amp;MID(J451,4,9))</f>
        <v>20150901</v>
      </c>
      <c r="M451" s="6" t="str">
        <f t="shared" si="29"/>
        <v>20160831</v>
      </c>
      <c r="N451" s="6">
        <f t="shared" ref="N451:O514" si="30">DATE(LEFT(L451,4), MID(L451,5,2), RIGHT(L451,2))</f>
        <v>42248</v>
      </c>
      <c r="O451" s="6">
        <f t="shared" si="30"/>
        <v>42613</v>
      </c>
      <c r="P451" s="4">
        <f t="shared" ref="P451:P514" si="31">O451-N451</f>
        <v>365</v>
      </c>
      <c r="Q451" s="4" t="s">
        <v>472</v>
      </c>
      <c r="R451" s="4" t="s">
        <v>23</v>
      </c>
      <c r="S451" s="4">
        <v>180000</v>
      </c>
      <c r="T451" s="4" t="s">
        <v>24</v>
      </c>
      <c r="U451" s="4" t="s">
        <v>1551</v>
      </c>
    </row>
    <row r="452" spans="1:21">
      <c r="A452" s="4" t="s">
        <v>17</v>
      </c>
      <c r="B452" s="4" t="s">
        <v>389</v>
      </c>
      <c r="C452" s="4" t="s">
        <v>1552</v>
      </c>
      <c r="D452" s="4">
        <v>20674</v>
      </c>
      <c r="E452" s="4" t="s">
        <v>389</v>
      </c>
      <c r="F452" s="4" t="s">
        <v>1553</v>
      </c>
      <c r="G452" s="4" t="str">
        <f t="shared" si="28"/>
        <v>104</v>
      </c>
      <c r="H452" s="4" t="s">
        <v>21</v>
      </c>
      <c r="I452" s="4">
        <v>2000000</v>
      </c>
      <c r="J452" s="4">
        <v>1041001</v>
      </c>
      <c r="K452" s="5">
        <v>1061231</v>
      </c>
      <c r="L452" s="6" t="str">
        <f t="shared" si="29"/>
        <v>20151001</v>
      </c>
      <c r="M452" s="6" t="str">
        <f t="shared" si="29"/>
        <v>20171231</v>
      </c>
      <c r="N452" s="6">
        <f t="shared" si="30"/>
        <v>42278</v>
      </c>
      <c r="O452" s="6">
        <f t="shared" si="30"/>
        <v>43100</v>
      </c>
      <c r="P452" s="4">
        <f t="shared" si="31"/>
        <v>822</v>
      </c>
      <c r="Q452" s="4" t="s">
        <v>1554</v>
      </c>
      <c r="R452" s="4" t="s">
        <v>23</v>
      </c>
      <c r="S452" s="4">
        <v>304762</v>
      </c>
      <c r="T452" s="4" t="s">
        <v>24</v>
      </c>
      <c r="U452" s="4" t="s">
        <v>1555</v>
      </c>
    </row>
    <row r="453" spans="1:21">
      <c r="A453" s="4" t="s">
        <v>48</v>
      </c>
      <c r="B453" s="4" t="s">
        <v>55</v>
      </c>
      <c r="C453" s="4" t="s">
        <v>1556</v>
      </c>
      <c r="D453" s="4">
        <v>20309</v>
      </c>
      <c r="E453" s="4" t="s">
        <v>55</v>
      </c>
      <c r="F453" s="4" t="s">
        <v>1557</v>
      </c>
      <c r="G453" s="4" t="str">
        <f t="shared" si="28"/>
        <v>104</v>
      </c>
      <c r="H453" s="4" t="s">
        <v>21</v>
      </c>
      <c r="I453" s="4">
        <v>500000</v>
      </c>
      <c r="J453" s="4">
        <v>1040801</v>
      </c>
      <c r="K453" s="5">
        <v>1050531</v>
      </c>
      <c r="L453" s="6" t="str">
        <f t="shared" si="29"/>
        <v>20150801</v>
      </c>
      <c r="M453" s="6" t="str">
        <f t="shared" si="29"/>
        <v>20160531</v>
      </c>
      <c r="N453" s="6">
        <f t="shared" si="30"/>
        <v>42217</v>
      </c>
      <c r="O453" s="6">
        <f t="shared" si="30"/>
        <v>42521</v>
      </c>
      <c r="P453" s="4">
        <f t="shared" si="31"/>
        <v>304</v>
      </c>
      <c r="Q453" s="4" t="s">
        <v>1558</v>
      </c>
      <c r="R453" s="4" t="s">
        <v>23</v>
      </c>
      <c r="S453" s="4">
        <v>100000</v>
      </c>
      <c r="T453" s="4" t="s">
        <v>24</v>
      </c>
      <c r="U453" s="4" t="s">
        <v>1559</v>
      </c>
    </row>
    <row r="454" spans="1:21">
      <c r="A454" s="4" t="s">
        <v>54</v>
      </c>
      <c r="B454" s="4" t="s">
        <v>125</v>
      </c>
      <c r="C454" s="4" t="s">
        <v>1338</v>
      </c>
      <c r="D454" s="4">
        <v>21912</v>
      </c>
      <c r="E454" s="4" t="s">
        <v>125</v>
      </c>
      <c r="F454" s="4" t="s">
        <v>1560</v>
      </c>
      <c r="G454" s="4" t="str">
        <f t="shared" si="28"/>
        <v>104</v>
      </c>
      <c r="H454" s="4" t="s">
        <v>21</v>
      </c>
      <c r="I454" s="4">
        <v>360000</v>
      </c>
      <c r="J454" s="4">
        <v>1041020</v>
      </c>
      <c r="K454" s="5">
        <v>1051019</v>
      </c>
      <c r="L454" s="6" t="str">
        <f t="shared" si="29"/>
        <v>20151020</v>
      </c>
      <c r="M454" s="6" t="str">
        <f t="shared" si="29"/>
        <v>20161019</v>
      </c>
      <c r="N454" s="6">
        <f t="shared" si="30"/>
        <v>42297</v>
      </c>
      <c r="O454" s="6">
        <f t="shared" si="30"/>
        <v>42662</v>
      </c>
      <c r="P454" s="4">
        <f t="shared" si="31"/>
        <v>365</v>
      </c>
      <c r="Q454" s="4" t="s">
        <v>1561</v>
      </c>
      <c r="R454" s="4" t="s">
        <v>23</v>
      </c>
      <c r="S454" s="4">
        <v>54857</v>
      </c>
      <c r="T454" s="4" t="s">
        <v>24</v>
      </c>
      <c r="U454" s="4" t="s">
        <v>1562</v>
      </c>
    </row>
    <row r="455" spans="1:21">
      <c r="A455" s="4" t="s">
        <v>17</v>
      </c>
      <c r="B455" s="4" t="s">
        <v>161</v>
      </c>
      <c r="C455" s="4" t="s">
        <v>1074</v>
      </c>
      <c r="D455" s="4">
        <v>20236</v>
      </c>
      <c r="E455" s="4" t="s">
        <v>161</v>
      </c>
      <c r="F455" s="4" t="s">
        <v>1563</v>
      </c>
      <c r="G455" s="4" t="str">
        <f t="shared" si="28"/>
        <v>104</v>
      </c>
      <c r="H455" s="4" t="s">
        <v>21</v>
      </c>
      <c r="I455" s="4">
        <v>100000</v>
      </c>
      <c r="J455" s="4">
        <v>1041001</v>
      </c>
      <c r="K455" s="5">
        <v>1041220</v>
      </c>
      <c r="L455" s="6" t="str">
        <f t="shared" si="29"/>
        <v>20151001</v>
      </c>
      <c r="M455" s="6" t="str">
        <f t="shared" si="29"/>
        <v>20151220</v>
      </c>
      <c r="N455" s="6">
        <f t="shared" si="30"/>
        <v>42278</v>
      </c>
      <c r="O455" s="6">
        <f t="shared" si="30"/>
        <v>42358</v>
      </c>
      <c r="P455" s="4">
        <f t="shared" si="31"/>
        <v>80</v>
      </c>
      <c r="Q455" s="4" t="s">
        <v>417</v>
      </c>
      <c r="R455" s="4" t="s">
        <v>123</v>
      </c>
      <c r="S455" s="4">
        <v>15238</v>
      </c>
      <c r="T455" s="4" t="s">
        <v>24</v>
      </c>
      <c r="U455" s="4" t="s">
        <v>1564</v>
      </c>
    </row>
    <row r="456" spans="1:21">
      <c r="A456" s="4" t="s">
        <v>54</v>
      </c>
      <c r="B456" s="4" t="s">
        <v>345</v>
      </c>
      <c r="C456" s="4" t="s">
        <v>436</v>
      </c>
      <c r="D456" s="4">
        <v>20320</v>
      </c>
      <c r="E456" s="4" t="s">
        <v>345</v>
      </c>
      <c r="F456" s="4" t="s">
        <v>1565</v>
      </c>
      <c r="G456" s="4" t="str">
        <f t="shared" si="28"/>
        <v>104</v>
      </c>
      <c r="H456" s="4" t="s">
        <v>21</v>
      </c>
      <c r="I456" s="4">
        <v>1000000</v>
      </c>
      <c r="J456" s="4">
        <v>1041001</v>
      </c>
      <c r="K456" s="5">
        <v>1050930</v>
      </c>
      <c r="L456" s="6" t="str">
        <f t="shared" si="29"/>
        <v>20151001</v>
      </c>
      <c r="M456" s="6" t="str">
        <f t="shared" si="29"/>
        <v>20160930</v>
      </c>
      <c r="N456" s="6">
        <f t="shared" si="30"/>
        <v>42278</v>
      </c>
      <c r="O456" s="6">
        <f t="shared" si="30"/>
        <v>42643</v>
      </c>
      <c r="P456" s="4">
        <f t="shared" si="31"/>
        <v>365</v>
      </c>
      <c r="Q456" s="4" t="s">
        <v>1566</v>
      </c>
      <c r="R456" s="4" t="s">
        <v>23</v>
      </c>
      <c r="S456" s="4">
        <v>152381</v>
      </c>
      <c r="T456" s="4" t="s">
        <v>24</v>
      </c>
      <c r="U456" s="4" t="s">
        <v>1567</v>
      </c>
    </row>
    <row r="457" spans="1:21">
      <c r="A457" s="4" t="s">
        <v>48</v>
      </c>
      <c r="B457" s="4" t="s">
        <v>360</v>
      </c>
      <c r="C457" s="4" t="s">
        <v>361</v>
      </c>
      <c r="D457" s="4">
        <v>20310</v>
      </c>
      <c r="E457" s="4" t="s">
        <v>360</v>
      </c>
      <c r="F457" s="4" t="s">
        <v>1568</v>
      </c>
      <c r="G457" s="4" t="str">
        <f t="shared" si="28"/>
        <v>104</v>
      </c>
      <c r="H457" s="4" t="s">
        <v>21</v>
      </c>
      <c r="I457" s="4">
        <v>2500000</v>
      </c>
      <c r="J457" s="4">
        <v>1041101</v>
      </c>
      <c r="K457" s="5">
        <v>1100731</v>
      </c>
      <c r="L457" s="6" t="str">
        <f t="shared" si="29"/>
        <v>20151101</v>
      </c>
      <c r="M457" s="6" t="str">
        <f t="shared" si="29"/>
        <v>20210731</v>
      </c>
      <c r="N457" s="6">
        <f t="shared" si="30"/>
        <v>42309</v>
      </c>
      <c r="O457" s="6">
        <f t="shared" si="30"/>
        <v>44408</v>
      </c>
      <c r="P457" s="4">
        <f t="shared" si="31"/>
        <v>2099</v>
      </c>
      <c r="Q457" s="4" t="s">
        <v>1569</v>
      </c>
      <c r="R457" s="4" t="s">
        <v>23</v>
      </c>
      <c r="S457" s="4">
        <v>380952</v>
      </c>
      <c r="T457" s="4" t="s">
        <v>24</v>
      </c>
      <c r="U457" s="4" t="s">
        <v>1570</v>
      </c>
    </row>
    <row r="458" spans="1:21">
      <c r="A458" s="4" t="s">
        <v>17</v>
      </c>
      <c r="B458" s="4" t="s">
        <v>86</v>
      </c>
      <c r="C458" s="4" t="s">
        <v>1571</v>
      </c>
      <c r="D458" s="4" t="s">
        <v>85</v>
      </c>
      <c r="E458" s="4" t="s">
        <v>86</v>
      </c>
      <c r="F458" s="4" t="s">
        <v>1572</v>
      </c>
      <c r="G458" s="4" t="str">
        <f t="shared" si="28"/>
        <v>104</v>
      </c>
      <c r="H458" s="4" t="s">
        <v>21</v>
      </c>
      <c r="I458" s="4">
        <v>6126303</v>
      </c>
      <c r="J458" s="4">
        <v>1041024</v>
      </c>
      <c r="K458" s="5">
        <v>1060731</v>
      </c>
      <c r="L458" s="6" t="str">
        <f t="shared" si="29"/>
        <v>20151024</v>
      </c>
      <c r="M458" s="6" t="str">
        <f t="shared" si="29"/>
        <v>20170731</v>
      </c>
      <c r="N458" s="6">
        <f t="shared" si="30"/>
        <v>42301</v>
      </c>
      <c r="O458" s="6">
        <f t="shared" si="30"/>
        <v>42947</v>
      </c>
      <c r="P458" s="4">
        <f t="shared" si="31"/>
        <v>646</v>
      </c>
      <c r="Q458" s="4" t="s">
        <v>74</v>
      </c>
      <c r="R458" s="4" t="s">
        <v>43</v>
      </c>
      <c r="S458" s="4">
        <v>405053</v>
      </c>
      <c r="T458" s="4" t="s">
        <v>24</v>
      </c>
      <c r="U458" s="4" t="s">
        <v>1573</v>
      </c>
    </row>
    <row r="459" spans="1:21">
      <c r="A459" s="4" t="s">
        <v>17</v>
      </c>
      <c r="B459" s="4" t="s">
        <v>263</v>
      </c>
      <c r="C459" s="4" t="s">
        <v>960</v>
      </c>
      <c r="D459" s="4">
        <v>20683</v>
      </c>
      <c r="E459" s="4" t="s">
        <v>263</v>
      </c>
      <c r="F459" s="4" t="s">
        <v>1574</v>
      </c>
      <c r="G459" s="4" t="str">
        <f t="shared" si="28"/>
        <v>104</v>
      </c>
      <c r="H459" s="4" t="s">
        <v>21</v>
      </c>
      <c r="I459" s="4">
        <v>2368800</v>
      </c>
      <c r="J459" s="4">
        <v>1040629</v>
      </c>
      <c r="K459" s="5">
        <v>1040911</v>
      </c>
      <c r="L459" s="6" t="str">
        <f t="shared" si="29"/>
        <v>20150629</v>
      </c>
      <c r="M459" s="6" t="str">
        <f t="shared" si="29"/>
        <v>20150911</v>
      </c>
      <c r="N459" s="6">
        <f t="shared" si="30"/>
        <v>42184</v>
      </c>
      <c r="O459" s="6">
        <f t="shared" si="30"/>
        <v>42258</v>
      </c>
      <c r="P459" s="4">
        <f t="shared" si="31"/>
        <v>74</v>
      </c>
      <c r="Q459" s="4" t="s">
        <v>1575</v>
      </c>
      <c r="R459" s="4" t="s">
        <v>23</v>
      </c>
      <c r="S459" s="4">
        <v>360960</v>
      </c>
      <c r="T459" s="4" t="s">
        <v>24</v>
      </c>
      <c r="U459" s="4" t="s">
        <v>1576</v>
      </c>
    </row>
    <row r="460" spans="1:21">
      <c r="A460" s="4" t="s">
        <v>48</v>
      </c>
      <c r="B460" s="4" t="s">
        <v>32</v>
      </c>
      <c r="C460" s="4" t="s">
        <v>690</v>
      </c>
      <c r="D460" s="4">
        <v>22005</v>
      </c>
      <c r="E460" s="4" t="s">
        <v>32</v>
      </c>
      <c r="F460" s="4" t="s">
        <v>1577</v>
      </c>
      <c r="G460" s="4" t="str">
        <f t="shared" si="28"/>
        <v>104</v>
      </c>
      <c r="H460" s="4" t="s">
        <v>21</v>
      </c>
      <c r="I460" s="4">
        <v>200000</v>
      </c>
      <c r="J460" s="4">
        <v>1040901</v>
      </c>
      <c r="K460" s="5">
        <v>1041201</v>
      </c>
      <c r="L460" s="6" t="str">
        <f t="shared" si="29"/>
        <v>20150901</v>
      </c>
      <c r="M460" s="6" t="str">
        <f t="shared" si="29"/>
        <v>20151201</v>
      </c>
      <c r="N460" s="6">
        <f t="shared" si="30"/>
        <v>42248</v>
      </c>
      <c r="O460" s="6">
        <f t="shared" si="30"/>
        <v>42339</v>
      </c>
      <c r="P460" s="4">
        <f t="shared" si="31"/>
        <v>91</v>
      </c>
      <c r="Q460" s="4" t="s">
        <v>122</v>
      </c>
      <c r="R460" s="4" t="s">
        <v>123</v>
      </c>
      <c r="S460" s="4">
        <v>30476</v>
      </c>
      <c r="T460" s="4" t="s">
        <v>24</v>
      </c>
      <c r="U460" s="4" t="s">
        <v>1578</v>
      </c>
    </row>
    <row r="461" spans="1:21">
      <c r="A461" s="4" t="s">
        <v>48</v>
      </c>
      <c r="B461" s="4" t="s">
        <v>55</v>
      </c>
      <c r="C461" s="4" t="s">
        <v>152</v>
      </c>
      <c r="D461" s="4">
        <v>20309</v>
      </c>
      <c r="E461" s="4" t="s">
        <v>55</v>
      </c>
      <c r="F461" s="4" t="s">
        <v>1579</v>
      </c>
      <c r="G461" s="4" t="str">
        <f t="shared" si="28"/>
        <v>104</v>
      </c>
      <c r="H461" s="4" t="s">
        <v>21</v>
      </c>
      <c r="I461" s="4">
        <v>600000</v>
      </c>
      <c r="J461" s="4">
        <v>1040901</v>
      </c>
      <c r="K461" s="5">
        <v>1050731</v>
      </c>
      <c r="L461" s="6" t="str">
        <f t="shared" si="29"/>
        <v>20150901</v>
      </c>
      <c r="M461" s="6" t="str">
        <f t="shared" si="29"/>
        <v>20160731</v>
      </c>
      <c r="N461" s="6">
        <f t="shared" si="30"/>
        <v>42248</v>
      </c>
      <c r="O461" s="6">
        <f t="shared" si="30"/>
        <v>42582</v>
      </c>
      <c r="P461" s="4">
        <f t="shared" si="31"/>
        <v>334</v>
      </c>
      <c r="Q461" s="4" t="s">
        <v>154</v>
      </c>
      <c r="R461" s="4" t="s">
        <v>23</v>
      </c>
      <c r="S461" s="4">
        <v>120000</v>
      </c>
      <c r="T461" s="4" t="s">
        <v>24</v>
      </c>
      <c r="U461" s="4" t="s">
        <v>1580</v>
      </c>
    </row>
    <row r="462" spans="1:21">
      <c r="A462" s="4" t="s">
        <v>54</v>
      </c>
      <c r="B462" s="4" t="s">
        <v>90</v>
      </c>
      <c r="C462" s="4" t="s">
        <v>1581</v>
      </c>
      <c r="D462" s="4">
        <v>20318</v>
      </c>
      <c r="E462" s="4" t="s">
        <v>90</v>
      </c>
      <c r="F462" s="4" t="s">
        <v>1582</v>
      </c>
      <c r="G462" s="4" t="str">
        <f t="shared" si="28"/>
        <v>104</v>
      </c>
      <c r="H462" s="4" t="s">
        <v>21</v>
      </c>
      <c r="I462" s="4">
        <v>405000</v>
      </c>
      <c r="J462" s="4">
        <v>1041105</v>
      </c>
      <c r="K462" s="5">
        <v>1041210</v>
      </c>
      <c r="L462" s="6" t="str">
        <f t="shared" si="29"/>
        <v>20151105</v>
      </c>
      <c r="M462" s="6" t="str">
        <f t="shared" si="29"/>
        <v>20151210</v>
      </c>
      <c r="N462" s="6">
        <f t="shared" si="30"/>
        <v>42313</v>
      </c>
      <c r="O462" s="6">
        <f t="shared" si="30"/>
        <v>42348</v>
      </c>
      <c r="P462" s="4">
        <f t="shared" si="31"/>
        <v>35</v>
      </c>
      <c r="Q462" s="4" t="s">
        <v>929</v>
      </c>
      <c r="R462" s="4" t="s">
        <v>43</v>
      </c>
      <c r="S462" s="4">
        <v>61714</v>
      </c>
      <c r="T462" s="4" t="s">
        <v>24</v>
      </c>
      <c r="U462" s="4" t="s">
        <v>1583</v>
      </c>
    </row>
    <row r="463" spans="1:21">
      <c r="A463" s="4" t="s">
        <v>21</v>
      </c>
      <c r="B463" s="4" t="s">
        <v>868</v>
      </c>
      <c r="C463" s="4" t="s">
        <v>1584</v>
      </c>
      <c r="D463" s="4">
        <v>1</v>
      </c>
      <c r="E463" s="4" t="s">
        <v>868</v>
      </c>
      <c r="F463" s="4" t="s">
        <v>1585</v>
      </c>
      <c r="G463" s="4" t="str">
        <f t="shared" si="28"/>
        <v>104</v>
      </c>
      <c r="H463" s="4" t="s">
        <v>21</v>
      </c>
      <c r="I463" s="4">
        <v>3600000</v>
      </c>
      <c r="J463" s="4">
        <v>1041109</v>
      </c>
      <c r="K463" s="5">
        <v>1051108</v>
      </c>
      <c r="L463" s="6" t="str">
        <f t="shared" si="29"/>
        <v>20151109</v>
      </c>
      <c r="M463" s="6" t="str">
        <f t="shared" si="29"/>
        <v>20161108</v>
      </c>
      <c r="N463" s="6">
        <f t="shared" si="30"/>
        <v>42317</v>
      </c>
      <c r="O463" s="6">
        <f t="shared" si="30"/>
        <v>42682</v>
      </c>
      <c r="P463" s="4">
        <f t="shared" si="31"/>
        <v>365</v>
      </c>
      <c r="Q463" s="4" t="s">
        <v>1586</v>
      </c>
      <c r="R463" s="4" t="s">
        <v>43</v>
      </c>
      <c r="S463" s="4">
        <v>290194</v>
      </c>
      <c r="T463" s="4" t="s">
        <v>24</v>
      </c>
      <c r="U463" s="4" t="s">
        <v>1587</v>
      </c>
    </row>
    <row r="464" spans="1:21">
      <c r="A464" s="4" t="s">
        <v>17</v>
      </c>
      <c r="B464" s="4" t="s">
        <v>49</v>
      </c>
      <c r="C464" s="4" t="s">
        <v>1487</v>
      </c>
      <c r="D464" s="4">
        <v>20321</v>
      </c>
      <c r="E464" s="4" t="s">
        <v>49</v>
      </c>
      <c r="F464" s="4" t="s">
        <v>1588</v>
      </c>
      <c r="G464" s="4" t="str">
        <f t="shared" si="28"/>
        <v>104</v>
      </c>
      <c r="H464" s="4" t="s">
        <v>21</v>
      </c>
      <c r="I464" s="4">
        <v>900000</v>
      </c>
      <c r="J464" s="4">
        <v>1040901</v>
      </c>
      <c r="K464" s="5">
        <v>1050831</v>
      </c>
      <c r="L464" s="6" t="str">
        <f t="shared" si="29"/>
        <v>20150901</v>
      </c>
      <c r="M464" s="6" t="str">
        <f t="shared" si="29"/>
        <v>20160831</v>
      </c>
      <c r="N464" s="6">
        <f t="shared" si="30"/>
        <v>42248</v>
      </c>
      <c r="O464" s="6">
        <f t="shared" si="30"/>
        <v>42613</v>
      </c>
      <c r="P464" s="4">
        <f t="shared" si="31"/>
        <v>365</v>
      </c>
      <c r="Q464" s="4" t="s">
        <v>1589</v>
      </c>
      <c r="R464" s="4" t="s">
        <v>23</v>
      </c>
      <c r="S464" s="4">
        <v>137143</v>
      </c>
      <c r="T464" s="4" t="s">
        <v>24</v>
      </c>
      <c r="U464" s="4" t="s">
        <v>1590</v>
      </c>
    </row>
    <row r="465" spans="1:21">
      <c r="A465" s="4" t="s">
        <v>17</v>
      </c>
      <c r="B465" s="4" t="s">
        <v>389</v>
      </c>
      <c r="C465" s="4" t="s">
        <v>1552</v>
      </c>
      <c r="D465" s="4">
        <v>20674</v>
      </c>
      <c r="E465" s="4" t="s">
        <v>389</v>
      </c>
      <c r="F465" s="4" t="s">
        <v>1591</v>
      </c>
      <c r="G465" s="4" t="str">
        <f t="shared" si="28"/>
        <v>104</v>
      </c>
      <c r="H465" s="4" t="s">
        <v>21</v>
      </c>
      <c r="I465" s="4">
        <v>500000</v>
      </c>
      <c r="J465" s="4">
        <v>1041001</v>
      </c>
      <c r="K465" s="5">
        <v>1050531</v>
      </c>
      <c r="L465" s="6" t="str">
        <f t="shared" si="29"/>
        <v>20151001</v>
      </c>
      <c r="M465" s="6" t="str">
        <f t="shared" si="29"/>
        <v>20160531</v>
      </c>
      <c r="N465" s="6">
        <f t="shared" si="30"/>
        <v>42278</v>
      </c>
      <c r="O465" s="6">
        <f t="shared" si="30"/>
        <v>42521</v>
      </c>
      <c r="P465" s="4">
        <f t="shared" si="31"/>
        <v>243</v>
      </c>
      <c r="Q465" s="4" t="s">
        <v>1592</v>
      </c>
      <c r="R465" s="4" t="s">
        <v>23</v>
      </c>
      <c r="S465" s="4">
        <v>76191</v>
      </c>
      <c r="T465" s="4" t="s">
        <v>242</v>
      </c>
      <c r="U465" s="4" t="s">
        <v>1593</v>
      </c>
    </row>
    <row r="466" spans="1:21">
      <c r="A466" s="4" t="s">
        <v>17</v>
      </c>
      <c r="B466" s="4" t="s">
        <v>38</v>
      </c>
      <c r="C466" s="4" t="s">
        <v>39</v>
      </c>
      <c r="D466" s="4">
        <v>134</v>
      </c>
      <c r="E466" s="4" t="s">
        <v>38</v>
      </c>
      <c r="F466" s="4" t="s">
        <v>1594</v>
      </c>
      <c r="G466" s="4" t="str">
        <f t="shared" si="28"/>
        <v>105</v>
      </c>
      <c r="H466" s="4" t="s">
        <v>41</v>
      </c>
      <c r="I466" s="4">
        <v>1263000</v>
      </c>
      <c r="J466" s="4">
        <v>1050101</v>
      </c>
      <c r="K466" s="5">
        <v>1051130</v>
      </c>
      <c r="L466" s="6" t="str">
        <f t="shared" si="29"/>
        <v>20160101</v>
      </c>
      <c r="M466" s="6" t="str">
        <f t="shared" si="29"/>
        <v>20161130</v>
      </c>
      <c r="N466" s="6">
        <f t="shared" si="30"/>
        <v>42370</v>
      </c>
      <c r="O466" s="6">
        <f t="shared" si="30"/>
        <v>42704</v>
      </c>
      <c r="P466" s="4">
        <f t="shared" si="31"/>
        <v>334</v>
      </c>
      <c r="Q466" s="4" t="s">
        <v>42</v>
      </c>
      <c r="R466" s="4" t="s">
        <v>43</v>
      </c>
      <c r="S466" s="4">
        <v>156894</v>
      </c>
      <c r="T466" s="4" t="s">
        <v>24</v>
      </c>
      <c r="U466" s="4" t="s">
        <v>1595</v>
      </c>
    </row>
    <row r="467" spans="1:21">
      <c r="A467" s="4" t="s">
        <v>17</v>
      </c>
      <c r="B467" s="4" t="s">
        <v>38</v>
      </c>
      <c r="C467" s="4" t="s">
        <v>39</v>
      </c>
      <c r="D467" s="4">
        <v>134</v>
      </c>
      <c r="E467" s="4" t="s">
        <v>38</v>
      </c>
      <c r="F467" s="4">
        <v>10500</v>
      </c>
      <c r="G467" s="4" t="str">
        <f t="shared" si="28"/>
        <v>105</v>
      </c>
      <c r="H467" s="4" t="s">
        <v>45</v>
      </c>
      <c r="I467" s="4">
        <v>0</v>
      </c>
      <c r="J467" s="4">
        <v>1050101</v>
      </c>
      <c r="K467" s="5">
        <v>1051231</v>
      </c>
      <c r="L467" s="6" t="str">
        <f t="shared" si="29"/>
        <v>20160101</v>
      </c>
      <c r="M467" s="6" t="str">
        <f t="shared" si="29"/>
        <v>20161231</v>
      </c>
      <c r="N467" s="6">
        <f t="shared" si="30"/>
        <v>42370</v>
      </c>
      <c r="O467" s="6">
        <f t="shared" si="30"/>
        <v>42735</v>
      </c>
      <c r="P467" s="4">
        <f t="shared" si="31"/>
        <v>365</v>
      </c>
      <c r="Q467" s="4" t="s">
        <v>46</v>
      </c>
      <c r="R467" s="4" t="s">
        <v>43</v>
      </c>
      <c r="S467" s="4">
        <v>133026</v>
      </c>
      <c r="T467" s="4" t="s">
        <v>24</v>
      </c>
      <c r="U467" s="4" t="s">
        <v>1596</v>
      </c>
    </row>
    <row r="468" spans="1:21">
      <c r="A468" s="4" t="s">
        <v>17</v>
      </c>
      <c r="B468" s="4" t="s">
        <v>38</v>
      </c>
      <c r="C468" s="4" t="s">
        <v>39</v>
      </c>
      <c r="D468" s="4">
        <v>134</v>
      </c>
      <c r="E468" s="4" t="s">
        <v>38</v>
      </c>
      <c r="F468" s="4">
        <v>105000</v>
      </c>
      <c r="G468" s="4" t="str">
        <f t="shared" si="28"/>
        <v>105</v>
      </c>
      <c r="H468" s="4" t="s">
        <v>45</v>
      </c>
      <c r="I468" s="4">
        <v>0</v>
      </c>
      <c r="J468" s="4">
        <v>1050101</v>
      </c>
      <c r="K468" s="5">
        <v>1051231</v>
      </c>
      <c r="L468" s="6" t="str">
        <f t="shared" si="29"/>
        <v>20160101</v>
      </c>
      <c r="M468" s="6" t="str">
        <f t="shared" si="29"/>
        <v>20161231</v>
      </c>
      <c r="N468" s="6">
        <f t="shared" si="30"/>
        <v>42370</v>
      </c>
      <c r="O468" s="6">
        <f t="shared" si="30"/>
        <v>42735</v>
      </c>
      <c r="P468" s="4">
        <f t="shared" si="31"/>
        <v>365</v>
      </c>
      <c r="Q468" s="4" t="s">
        <v>100</v>
      </c>
      <c r="R468" s="4" t="s">
        <v>100</v>
      </c>
      <c r="S468" s="4">
        <v>124498</v>
      </c>
      <c r="T468" s="4" t="s">
        <v>24</v>
      </c>
      <c r="U468" s="4" t="s">
        <v>1597</v>
      </c>
    </row>
    <row r="469" spans="1:21">
      <c r="A469" s="4" t="s">
        <v>17</v>
      </c>
      <c r="B469" s="4" t="s">
        <v>18</v>
      </c>
      <c r="C469" s="4" t="s">
        <v>1427</v>
      </c>
      <c r="D469" s="4">
        <v>20619</v>
      </c>
      <c r="E469" s="4" t="s">
        <v>18</v>
      </c>
      <c r="F469" s="4" t="s">
        <v>1598</v>
      </c>
      <c r="G469" s="4" t="str">
        <f t="shared" si="28"/>
        <v>104</v>
      </c>
      <c r="H469" s="4" t="s">
        <v>21</v>
      </c>
      <c r="I469" s="4">
        <v>730000</v>
      </c>
      <c r="J469" s="4">
        <v>1041001</v>
      </c>
      <c r="K469" s="5">
        <v>1050131</v>
      </c>
      <c r="L469" s="6" t="str">
        <f t="shared" si="29"/>
        <v>20151001</v>
      </c>
      <c r="M469" s="6" t="str">
        <f t="shared" si="29"/>
        <v>20160131</v>
      </c>
      <c r="N469" s="6">
        <f t="shared" si="30"/>
        <v>42278</v>
      </c>
      <c r="O469" s="6">
        <f t="shared" si="30"/>
        <v>42400</v>
      </c>
      <c r="P469" s="4">
        <f t="shared" si="31"/>
        <v>122</v>
      </c>
      <c r="Q469" s="4" t="s">
        <v>1599</v>
      </c>
      <c r="R469" s="4" t="s">
        <v>23</v>
      </c>
      <c r="S469" s="4">
        <v>111238</v>
      </c>
      <c r="T469" s="4" t="s">
        <v>24</v>
      </c>
      <c r="U469" s="4" t="s">
        <v>1600</v>
      </c>
    </row>
    <row r="470" spans="1:21">
      <c r="A470" s="4" t="s">
        <v>54</v>
      </c>
      <c r="B470" s="4" t="s">
        <v>26</v>
      </c>
      <c r="C470" s="4" t="s">
        <v>763</v>
      </c>
      <c r="D470" s="4" t="s">
        <v>28</v>
      </c>
      <c r="E470" s="4" t="s">
        <v>26</v>
      </c>
      <c r="F470" s="4" t="s">
        <v>1601</v>
      </c>
      <c r="G470" s="4" t="str">
        <f t="shared" si="28"/>
        <v>104</v>
      </c>
      <c r="H470" s="4" t="s">
        <v>21</v>
      </c>
      <c r="I470" s="4">
        <v>2000000</v>
      </c>
      <c r="J470" s="4">
        <v>1040902</v>
      </c>
      <c r="K470" s="5">
        <v>1090831</v>
      </c>
      <c r="L470" s="6" t="str">
        <f t="shared" si="29"/>
        <v>20150902</v>
      </c>
      <c r="M470" s="6" t="str">
        <f t="shared" si="29"/>
        <v>20200831</v>
      </c>
      <c r="N470" s="6">
        <f t="shared" si="30"/>
        <v>42249</v>
      </c>
      <c r="O470" s="6">
        <f t="shared" si="30"/>
        <v>44074</v>
      </c>
      <c r="P470" s="4">
        <f t="shared" si="31"/>
        <v>1825</v>
      </c>
      <c r="Q470" s="4" t="s">
        <v>1602</v>
      </c>
      <c r="R470" s="4" t="s">
        <v>123</v>
      </c>
      <c r="S470" s="4">
        <v>304762</v>
      </c>
      <c r="T470" s="4" t="s">
        <v>129</v>
      </c>
      <c r="U470" s="4" t="s">
        <v>1603</v>
      </c>
    </row>
    <row r="471" spans="1:21">
      <c r="A471" s="4" t="s">
        <v>48</v>
      </c>
      <c r="B471" s="4" t="s">
        <v>892</v>
      </c>
      <c r="C471" s="4" t="s">
        <v>893</v>
      </c>
      <c r="D471" s="4">
        <v>22022</v>
      </c>
      <c r="E471" s="4" t="s">
        <v>892</v>
      </c>
      <c r="F471" s="4" t="s">
        <v>1604</v>
      </c>
      <c r="G471" s="4" t="str">
        <f t="shared" si="28"/>
        <v>104</v>
      </c>
      <c r="H471" s="4" t="s">
        <v>21</v>
      </c>
      <c r="I471" s="4">
        <v>200000</v>
      </c>
      <c r="J471" s="4">
        <v>1040901</v>
      </c>
      <c r="K471" s="5">
        <v>1041026</v>
      </c>
      <c r="L471" s="6" t="str">
        <f t="shared" si="29"/>
        <v>20150901</v>
      </c>
      <c r="M471" s="6" t="str">
        <f t="shared" si="29"/>
        <v>20151026</v>
      </c>
      <c r="N471" s="6">
        <f t="shared" si="30"/>
        <v>42248</v>
      </c>
      <c r="O471" s="6">
        <f t="shared" si="30"/>
        <v>42303</v>
      </c>
      <c r="P471" s="4">
        <f t="shared" si="31"/>
        <v>55</v>
      </c>
      <c r="Q471" s="4" t="s">
        <v>122</v>
      </c>
      <c r="R471" s="4" t="s">
        <v>123</v>
      </c>
      <c r="S471" s="4">
        <v>30476</v>
      </c>
      <c r="T471" s="4" t="s">
        <v>24</v>
      </c>
      <c r="U471" s="4" t="s">
        <v>1605</v>
      </c>
    </row>
    <row r="472" spans="1:21">
      <c r="A472" s="4" t="s">
        <v>17</v>
      </c>
      <c r="B472" s="4" t="s">
        <v>26</v>
      </c>
      <c r="C472" s="4" t="s">
        <v>889</v>
      </c>
      <c r="D472" s="4" t="s">
        <v>28</v>
      </c>
      <c r="E472" s="4" t="s">
        <v>26</v>
      </c>
      <c r="F472" s="4" t="s">
        <v>1606</v>
      </c>
      <c r="G472" s="4" t="str">
        <f t="shared" si="28"/>
        <v>104</v>
      </c>
      <c r="H472" s="4" t="s">
        <v>21</v>
      </c>
      <c r="I472" s="4">
        <v>110250</v>
      </c>
      <c r="J472" s="4">
        <v>1041201</v>
      </c>
      <c r="K472" s="5">
        <v>1061201</v>
      </c>
      <c r="L472" s="6" t="str">
        <f t="shared" si="29"/>
        <v>20151201</v>
      </c>
      <c r="M472" s="6" t="str">
        <f t="shared" si="29"/>
        <v>20171201</v>
      </c>
      <c r="N472" s="6">
        <f t="shared" si="30"/>
        <v>42339</v>
      </c>
      <c r="O472" s="6">
        <f t="shared" si="30"/>
        <v>43070</v>
      </c>
      <c r="P472" s="4">
        <f t="shared" si="31"/>
        <v>731</v>
      </c>
      <c r="Q472" s="4" t="s">
        <v>998</v>
      </c>
      <c r="R472" s="4" t="s">
        <v>23</v>
      </c>
      <c r="S472" s="4">
        <v>16800</v>
      </c>
      <c r="T472" s="4" t="s">
        <v>242</v>
      </c>
      <c r="U472" s="4" t="s">
        <v>1607</v>
      </c>
    </row>
    <row r="473" spans="1:21">
      <c r="A473" s="4" t="s">
        <v>17</v>
      </c>
      <c r="B473" s="4" t="s">
        <v>263</v>
      </c>
      <c r="C473" s="4" t="s">
        <v>1608</v>
      </c>
      <c r="D473" s="4">
        <v>20683</v>
      </c>
      <c r="E473" s="4" t="s">
        <v>263</v>
      </c>
      <c r="F473" s="4" t="s">
        <v>1609</v>
      </c>
      <c r="G473" s="4" t="str">
        <f t="shared" si="28"/>
        <v>104</v>
      </c>
      <c r="H473" s="4" t="s">
        <v>21</v>
      </c>
      <c r="I473" s="4">
        <v>150000</v>
      </c>
      <c r="J473" s="4">
        <v>1041101</v>
      </c>
      <c r="K473" s="5">
        <v>1051031</v>
      </c>
      <c r="L473" s="6" t="str">
        <f t="shared" si="29"/>
        <v>20151101</v>
      </c>
      <c r="M473" s="6" t="str">
        <f t="shared" si="29"/>
        <v>20161031</v>
      </c>
      <c r="N473" s="6">
        <f t="shared" si="30"/>
        <v>42309</v>
      </c>
      <c r="O473" s="6">
        <f t="shared" si="30"/>
        <v>42674</v>
      </c>
      <c r="P473" s="4">
        <f t="shared" si="31"/>
        <v>365</v>
      </c>
      <c r="Q473" s="4" t="s">
        <v>1610</v>
      </c>
      <c r="R473" s="4" t="s">
        <v>23</v>
      </c>
      <c r="S473" s="4">
        <v>22857</v>
      </c>
      <c r="T473" s="4" t="s">
        <v>24</v>
      </c>
      <c r="U473" s="4" t="s">
        <v>1611</v>
      </c>
    </row>
    <row r="474" spans="1:21">
      <c r="A474" s="4" t="s">
        <v>17</v>
      </c>
      <c r="B474" s="4" t="s">
        <v>26</v>
      </c>
      <c r="C474" s="4" t="s">
        <v>201</v>
      </c>
      <c r="D474" s="4" t="s">
        <v>28</v>
      </c>
      <c r="E474" s="4" t="s">
        <v>26</v>
      </c>
      <c r="F474" s="4" t="s">
        <v>1612</v>
      </c>
      <c r="G474" s="4" t="str">
        <f t="shared" si="28"/>
        <v>104</v>
      </c>
      <c r="H474" s="4" t="s">
        <v>21</v>
      </c>
      <c r="I474" s="4">
        <v>105000</v>
      </c>
      <c r="J474" s="4">
        <v>1041201</v>
      </c>
      <c r="K474" s="5">
        <v>1050630</v>
      </c>
      <c r="L474" s="6" t="str">
        <f t="shared" si="29"/>
        <v>20151201</v>
      </c>
      <c r="M474" s="6" t="str">
        <f t="shared" si="29"/>
        <v>20160630</v>
      </c>
      <c r="N474" s="6">
        <f t="shared" si="30"/>
        <v>42339</v>
      </c>
      <c r="O474" s="6">
        <f t="shared" si="30"/>
        <v>42551</v>
      </c>
      <c r="P474" s="4">
        <f t="shared" si="31"/>
        <v>212</v>
      </c>
      <c r="Q474" s="4" t="s">
        <v>785</v>
      </c>
      <c r="R474" s="4" t="s">
        <v>23</v>
      </c>
      <c r="S474" s="4">
        <v>16000</v>
      </c>
      <c r="T474" s="4" t="s">
        <v>24</v>
      </c>
      <c r="U474" s="4" t="s">
        <v>1613</v>
      </c>
    </row>
    <row r="475" spans="1:21">
      <c r="A475" s="4" t="s">
        <v>48</v>
      </c>
      <c r="B475" s="4" t="s">
        <v>119</v>
      </c>
      <c r="C475" s="4" t="s">
        <v>1303</v>
      </c>
      <c r="D475" s="4">
        <v>20672</v>
      </c>
      <c r="E475" s="4" t="s">
        <v>517</v>
      </c>
      <c r="F475" s="4" t="s">
        <v>1614</v>
      </c>
      <c r="G475" s="4" t="str">
        <f t="shared" si="28"/>
        <v>104</v>
      </c>
      <c r="H475" s="4" t="s">
        <v>35</v>
      </c>
      <c r="I475" s="4">
        <v>95040</v>
      </c>
      <c r="J475" s="4">
        <v>1041118</v>
      </c>
      <c r="K475" s="5">
        <v>1050116</v>
      </c>
      <c r="L475" s="6" t="str">
        <f t="shared" si="29"/>
        <v>20151118</v>
      </c>
      <c r="M475" s="6" t="str">
        <f t="shared" si="29"/>
        <v>20160116</v>
      </c>
      <c r="N475" s="6">
        <f t="shared" si="30"/>
        <v>42326</v>
      </c>
      <c r="O475" s="6">
        <f t="shared" si="30"/>
        <v>42385</v>
      </c>
      <c r="P475" s="4">
        <f t="shared" si="31"/>
        <v>59</v>
      </c>
      <c r="Q475" s="4" t="s">
        <v>1615</v>
      </c>
      <c r="R475" s="4" t="s">
        <v>43</v>
      </c>
      <c r="S475" s="4">
        <v>8640</v>
      </c>
      <c r="T475" s="4" t="s">
        <v>24</v>
      </c>
      <c r="U475" s="4" t="s">
        <v>1616</v>
      </c>
    </row>
    <row r="476" spans="1:21">
      <c r="A476" s="4" t="s">
        <v>17</v>
      </c>
      <c r="B476" s="4" t="s">
        <v>279</v>
      </c>
      <c r="C476" s="4" t="s">
        <v>1617</v>
      </c>
      <c r="D476" s="4">
        <v>224</v>
      </c>
      <c r="E476" s="4" t="s">
        <v>279</v>
      </c>
      <c r="F476" s="4" t="s">
        <v>1618</v>
      </c>
      <c r="G476" s="4" t="str">
        <f t="shared" si="28"/>
        <v>104</v>
      </c>
      <c r="H476" s="4" t="s">
        <v>21</v>
      </c>
      <c r="I476" s="4">
        <v>204180</v>
      </c>
      <c r="J476" s="4">
        <v>1041101</v>
      </c>
      <c r="K476" s="5">
        <v>1041231</v>
      </c>
      <c r="L476" s="6" t="str">
        <f t="shared" si="29"/>
        <v>20151101</v>
      </c>
      <c r="M476" s="6" t="str">
        <f t="shared" si="29"/>
        <v>20151231</v>
      </c>
      <c r="N476" s="6">
        <f t="shared" si="30"/>
        <v>42309</v>
      </c>
      <c r="O476" s="6">
        <f t="shared" si="30"/>
        <v>42369</v>
      </c>
      <c r="P476" s="4">
        <f t="shared" si="31"/>
        <v>60</v>
      </c>
      <c r="Q476" s="4" t="s">
        <v>1619</v>
      </c>
      <c r="R476" s="4" t="s">
        <v>23</v>
      </c>
      <c r="S476" s="4">
        <v>31113</v>
      </c>
      <c r="T476" s="4" t="s">
        <v>242</v>
      </c>
      <c r="U476" s="4" t="s">
        <v>1620</v>
      </c>
    </row>
    <row r="477" spans="1:21">
      <c r="A477" s="4" t="s">
        <v>17</v>
      </c>
      <c r="B477" s="4" t="s">
        <v>26</v>
      </c>
      <c r="C477" s="4" t="s">
        <v>27</v>
      </c>
      <c r="D477" s="4" t="s">
        <v>28</v>
      </c>
      <c r="E477" s="4" t="s">
        <v>26</v>
      </c>
      <c r="F477" s="4" t="s">
        <v>1621</v>
      </c>
      <c r="G477" s="4" t="str">
        <f t="shared" si="28"/>
        <v>104</v>
      </c>
      <c r="H477" s="4" t="s">
        <v>21</v>
      </c>
      <c r="I477" s="4">
        <v>432500</v>
      </c>
      <c r="J477" s="4">
        <v>1041125</v>
      </c>
      <c r="K477" s="5">
        <v>1061101</v>
      </c>
      <c r="L477" s="6" t="str">
        <f t="shared" si="29"/>
        <v>20151125</v>
      </c>
      <c r="M477" s="6" t="str">
        <f t="shared" si="29"/>
        <v>20171101</v>
      </c>
      <c r="N477" s="6">
        <f t="shared" si="30"/>
        <v>42333</v>
      </c>
      <c r="O477" s="6">
        <f t="shared" si="30"/>
        <v>43040</v>
      </c>
      <c r="P477" s="4">
        <f t="shared" si="31"/>
        <v>707</v>
      </c>
      <c r="Q477" s="4" t="s">
        <v>1622</v>
      </c>
      <c r="R477" s="4" t="s">
        <v>23</v>
      </c>
      <c r="S477" s="4">
        <v>65905</v>
      </c>
      <c r="T477" s="4" t="s">
        <v>24</v>
      </c>
      <c r="U477" s="4" t="s">
        <v>1623</v>
      </c>
    </row>
    <row r="478" spans="1:21">
      <c r="A478" s="4" t="s">
        <v>21</v>
      </c>
      <c r="B478" s="4" t="s">
        <v>868</v>
      </c>
      <c r="C478" s="4" t="s">
        <v>1584</v>
      </c>
      <c r="D478" s="4">
        <v>1</v>
      </c>
      <c r="E478" s="4" t="s">
        <v>868</v>
      </c>
      <c r="F478" s="4" t="s">
        <v>1624</v>
      </c>
      <c r="G478" s="4" t="str">
        <f t="shared" si="28"/>
        <v>104</v>
      </c>
      <c r="H478" s="4" t="s">
        <v>21</v>
      </c>
      <c r="I478" s="4">
        <v>750000</v>
      </c>
      <c r="J478" s="4">
        <v>1041126</v>
      </c>
      <c r="K478" s="5">
        <v>1050626</v>
      </c>
      <c r="L478" s="6" t="str">
        <f t="shared" si="29"/>
        <v>20151126</v>
      </c>
      <c r="M478" s="6" t="str">
        <f t="shared" si="29"/>
        <v>20160626</v>
      </c>
      <c r="N478" s="6">
        <f t="shared" si="30"/>
        <v>42334</v>
      </c>
      <c r="O478" s="6">
        <f t="shared" si="30"/>
        <v>42547</v>
      </c>
      <c r="P478" s="4">
        <f t="shared" si="31"/>
        <v>213</v>
      </c>
      <c r="Q478" s="4" t="s">
        <v>1625</v>
      </c>
      <c r="R478" s="4" t="s">
        <v>43</v>
      </c>
      <c r="S478" s="4">
        <v>51150</v>
      </c>
      <c r="T478" s="4" t="s">
        <v>24</v>
      </c>
      <c r="U478" s="4" t="s">
        <v>1626</v>
      </c>
    </row>
    <row r="479" spans="1:21">
      <c r="A479" s="4" t="s">
        <v>17</v>
      </c>
      <c r="B479" s="4" t="s">
        <v>26</v>
      </c>
      <c r="C479" s="4" t="s">
        <v>889</v>
      </c>
      <c r="D479" s="4" t="s">
        <v>28</v>
      </c>
      <c r="E479" s="4" t="s">
        <v>26</v>
      </c>
      <c r="F479" s="4" t="s">
        <v>1627</v>
      </c>
      <c r="G479" s="4" t="str">
        <f t="shared" si="28"/>
        <v>104</v>
      </c>
      <c r="H479" s="4" t="s">
        <v>21</v>
      </c>
      <c r="I479" s="4">
        <v>388500</v>
      </c>
      <c r="J479" s="4">
        <v>1041101</v>
      </c>
      <c r="K479" s="5">
        <v>1060131</v>
      </c>
      <c r="L479" s="6" t="str">
        <f t="shared" si="29"/>
        <v>20151101</v>
      </c>
      <c r="M479" s="6" t="str">
        <f t="shared" si="29"/>
        <v>20170131</v>
      </c>
      <c r="N479" s="6">
        <f t="shared" si="30"/>
        <v>42309</v>
      </c>
      <c r="O479" s="6">
        <f t="shared" si="30"/>
        <v>42766</v>
      </c>
      <c r="P479" s="4">
        <f t="shared" si="31"/>
        <v>457</v>
      </c>
      <c r="Q479" s="4" t="s">
        <v>980</v>
      </c>
      <c r="R479" s="4" t="s">
        <v>23</v>
      </c>
      <c r="S479" s="4">
        <v>59200</v>
      </c>
      <c r="T479" s="4" t="s">
        <v>24</v>
      </c>
      <c r="U479" s="4" t="s">
        <v>1628</v>
      </c>
    </row>
    <row r="480" spans="1:21">
      <c r="A480" s="4" t="s">
        <v>17</v>
      </c>
      <c r="B480" s="4" t="s">
        <v>26</v>
      </c>
      <c r="C480" s="4" t="s">
        <v>201</v>
      </c>
      <c r="D480" s="4" t="s">
        <v>28</v>
      </c>
      <c r="E480" s="4" t="s">
        <v>26</v>
      </c>
      <c r="F480" s="4" t="s">
        <v>1629</v>
      </c>
      <c r="G480" s="4" t="str">
        <f t="shared" si="28"/>
        <v>104</v>
      </c>
      <c r="H480" s="4" t="s">
        <v>21</v>
      </c>
      <c r="I480" s="4">
        <v>210000</v>
      </c>
      <c r="J480" s="4">
        <v>1041201</v>
      </c>
      <c r="K480" s="5">
        <v>1050630</v>
      </c>
      <c r="L480" s="6" t="str">
        <f t="shared" si="29"/>
        <v>20151201</v>
      </c>
      <c r="M480" s="6" t="str">
        <f t="shared" si="29"/>
        <v>20160630</v>
      </c>
      <c r="N480" s="6">
        <f t="shared" si="30"/>
        <v>42339</v>
      </c>
      <c r="O480" s="6">
        <f t="shared" si="30"/>
        <v>42551</v>
      </c>
      <c r="P480" s="4">
        <f t="shared" si="31"/>
        <v>212</v>
      </c>
      <c r="Q480" s="4" t="s">
        <v>203</v>
      </c>
      <c r="R480" s="4" t="s">
        <v>23</v>
      </c>
      <c r="S480" s="4">
        <v>32000</v>
      </c>
      <c r="T480" s="4" t="s">
        <v>24</v>
      </c>
      <c r="U480" s="4" t="s">
        <v>1630</v>
      </c>
    </row>
    <row r="481" spans="1:21">
      <c r="A481" s="4" t="s">
        <v>17</v>
      </c>
      <c r="B481" s="4" t="s">
        <v>490</v>
      </c>
      <c r="C481" s="4" t="s">
        <v>1631</v>
      </c>
      <c r="D481" s="4">
        <v>1</v>
      </c>
      <c r="E481" s="4" t="s">
        <v>868</v>
      </c>
      <c r="F481" s="4" t="s">
        <v>1632</v>
      </c>
      <c r="G481" s="4" t="str">
        <f t="shared" si="28"/>
        <v>104</v>
      </c>
      <c r="H481" s="4" t="s">
        <v>35</v>
      </c>
      <c r="I481" s="4">
        <v>90000</v>
      </c>
      <c r="J481" s="4">
        <v>1040301</v>
      </c>
      <c r="K481" s="5">
        <v>1041231</v>
      </c>
      <c r="L481" s="6" t="str">
        <f t="shared" si="29"/>
        <v>20150301</v>
      </c>
      <c r="M481" s="6" t="str">
        <f t="shared" si="29"/>
        <v>20151231</v>
      </c>
      <c r="N481" s="6">
        <f t="shared" si="30"/>
        <v>42064</v>
      </c>
      <c r="O481" s="6">
        <f t="shared" si="30"/>
        <v>42369</v>
      </c>
      <c r="P481" s="4">
        <f t="shared" si="31"/>
        <v>305</v>
      </c>
      <c r="Q481" s="4" t="s">
        <v>339</v>
      </c>
      <c r="R481" s="4" t="s">
        <v>43</v>
      </c>
      <c r="S481" s="4">
        <v>0</v>
      </c>
      <c r="T481" s="4" t="s">
        <v>24</v>
      </c>
      <c r="U481" s="4" t="s">
        <v>1633</v>
      </c>
    </row>
    <row r="482" spans="1:21">
      <c r="A482" s="4" t="s">
        <v>17</v>
      </c>
      <c r="B482" s="4" t="s">
        <v>26</v>
      </c>
      <c r="C482" s="4" t="s">
        <v>27</v>
      </c>
      <c r="D482" s="4" t="s">
        <v>28</v>
      </c>
      <c r="E482" s="4" t="s">
        <v>26</v>
      </c>
      <c r="F482" s="4" t="s">
        <v>1634</v>
      </c>
      <c r="G482" s="4" t="str">
        <f t="shared" ref="G482:G490" si="32">LEFT(F482,3)</f>
        <v>104</v>
      </c>
      <c r="H482" s="4" t="s">
        <v>21</v>
      </c>
      <c r="I482" s="4">
        <v>320250</v>
      </c>
      <c r="J482" s="4">
        <v>1041116</v>
      </c>
      <c r="K482" s="5">
        <v>1061115</v>
      </c>
      <c r="L482" s="6" t="str">
        <f t="shared" si="29"/>
        <v>20151116</v>
      </c>
      <c r="M482" s="6" t="str">
        <f t="shared" si="29"/>
        <v>20171115</v>
      </c>
      <c r="N482" s="6">
        <f t="shared" si="30"/>
        <v>42324</v>
      </c>
      <c r="O482" s="6">
        <f t="shared" si="30"/>
        <v>43054</v>
      </c>
      <c r="P482" s="4">
        <f t="shared" si="31"/>
        <v>730</v>
      </c>
      <c r="Q482" s="4" t="s">
        <v>1635</v>
      </c>
      <c r="R482" s="4" t="s">
        <v>23</v>
      </c>
      <c r="S482" s="4">
        <v>48800</v>
      </c>
      <c r="T482" s="4" t="s">
        <v>24</v>
      </c>
      <c r="U482" s="4" t="s">
        <v>1636</v>
      </c>
    </row>
    <row r="483" spans="1:21">
      <c r="A483" s="4" t="s">
        <v>54</v>
      </c>
      <c r="B483" s="4" t="s">
        <v>90</v>
      </c>
      <c r="C483" s="4" t="s">
        <v>406</v>
      </c>
      <c r="D483" s="4">
        <v>20318</v>
      </c>
      <c r="E483" s="4" t="s">
        <v>90</v>
      </c>
      <c r="F483" s="4" t="s">
        <v>1637</v>
      </c>
      <c r="G483" s="4" t="str">
        <f t="shared" si="32"/>
        <v>105</v>
      </c>
      <c r="H483" s="4" t="s">
        <v>99</v>
      </c>
      <c r="I483" s="4">
        <v>0</v>
      </c>
      <c r="J483" s="4">
        <v>1050101</v>
      </c>
      <c r="K483" s="5">
        <v>1051231</v>
      </c>
      <c r="L483" s="6" t="str">
        <f t="shared" si="29"/>
        <v>20160101</v>
      </c>
      <c r="M483" s="6" t="str">
        <f t="shared" si="29"/>
        <v>20161231</v>
      </c>
      <c r="N483" s="6">
        <f t="shared" si="30"/>
        <v>42370</v>
      </c>
      <c r="O483" s="6">
        <f t="shared" si="30"/>
        <v>42735</v>
      </c>
      <c r="P483" s="4">
        <f t="shared" si="31"/>
        <v>365</v>
      </c>
      <c r="Q483" s="4" t="s">
        <v>100</v>
      </c>
      <c r="R483" s="4" t="s">
        <v>100</v>
      </c>
      <c r="S483" s="4">
        <v>19102</v>
      </c>
      <c r="T483" s="4" t="s">
        <v>24</v>
      </c>
      <c r="U483" s="4" t="s">
        <v>1638</v>
      </c>
    </row>
    <row r="484" spans="1:21">
      <c r="A484" s="4" t="s">
        <v>17</v>
      </c>
      <c r="B484" s="4" t="s">
        <v>26</v>
      </c>
      <c r="C484" s="4" t="s">
        <v>341</v>
      </c>
      <c r="D484" s="4" t="s">
        <v>28</v>
      </c>
      <c r="E484" s="4" t="s">
        <v>26</v>
      </c>
      <c r="F484" s="4" t="s">
        <v>1639</v>
      </c>
      <c r="G484" s="4" t="str">
        <f t="shared" si="32"/>
        <v>104</v>
      </c>
      <c r="H484" s="4" t="s">
        <v>21</v>
      </c>
      <c r="I484" s="4">
        <v>273000</v>
      </c>
      <c r="J484" s="4">
        <v>1041201</v>
      </c>
      <c r="K484" s="5">
        <v>1060131</v>
      </c>
      <c r="L484" s="6" t="str">
        <f t="shared" si="29"/>
        <v>20151201</v>
      </c>
      <c r="M484" s="6" t="str">
        <f t="shared" si="29"/>
        <v>20170131</v>
      </c>
      <c r="N484" s="6">
        <f t="shared" si="30"/>
        <v>42339</v>
      </c>
      <c r="O484" s="6">
        <f t="shared" si="30"/>
        <v>42766</v>
      </c>
      <c r="P484" s="4">
        <f t="shared" si="31"/>
        <v>427</v>
      </c>
      <c r="Q484" s="4" t="s">
        <v>748</v>
      </c>
      <c r="R484" s="4" t="s">
        <v>23</v>
      </c>
      <c r="S484" s="4">
        <v>41600</v>
      </c>
      <c r="T484" s="4" t="s">
        <v>24</v>
      </c>
      <c r="U484" s="4" t="s">
        <v>1640</v>
      </c>
    </row>
    <row r="485" spans="1:21">
      <c r="A485" s="4" t="s">
        <v>21</v>
      </c>
      <c r="B485" s="4" t="s">
        <v>868</v>
      </c>
      <c r="C485" s="4" t="s">
        <v>1584</v>
      </c>
      <c r="D485" s="4">
        <v>1</v>
      </c>
      <c r="E485" s="4" t="s">
        <v>868</v>
      </c>
      <c r="F485" s="4" t="s">
        <v>1641</v>
      </c>
      <c r="G485" s="4" t="str">
        <f t="shared" si="32"/>
        <v>104</v>
      </c>
      <c r="H485" s="4" t="s">
        <v>21</v>
      </c>
      <c r="I485" s="4">
        <v>200000</v>
      </c>
      <c r="J485" s="4">
        <v>1041126</v>
      </c>
      <c r="K485" s="5">
        <v>1050325</v>
      </c>
      <c r="L485" s="6" t="str">
        <f t="shared" si="29"/>
        <v>20151126</v>
      </c>
      <c r="M485" s="6" t="str">
        <f t="shared" si="29"/>
        <v>20160325</v>
      </c>
      <c r="N485" s="6">
        <f t="shared" si="30"/>
        <v>42334</v>
      </c>
      <c r="O485" s="6">
        <f t="shared" si="30"/>
        <v>42454</v>
      </c>
      <c r="P485" s="4">
        <f t="shared" si="31"/>
        <v>120</v>
      </c>
      <c r="Q485" s="4" t="s">
        <v>277</v>
      </c>
      <c r="R485" s="4" t="s">
        <v>43</v>
      </c>
      <c r="S485" s="4">
        <v>20460</v>
      </c>
      <c r="T485" s="4" t="s">
        <v>24</v>
      </c>
      <c r="U485" s="4" t="s">
        <v>1642</v>
      </c>
    </row>
    <row r="486" spans="1:21">
      <c r="A486" s="4" t="s">
        <v>17</v>
      </c>
      <c r="B486" s="4" t="s">
        <v>389</v>
      </c>
      <c r="C486" s="4" t="s">
        <v>1552</v>
      </c>
      <c r="D486" s="4">
        <v>20674</v>
      </c>
      <c r="E486" s="4" t="s">
        <v>389</v>
      </c>
      <c r="F486" s="4" t="s">
        <v>1643</v>
      </c>
      <c r="G486" s="4" t="str">
        <f t="shared" si="32"/>
        <v>104</v>
      </c>
      <c r="H486" s="4" t="s">
        <v>21</v>
      </c>
      <c r="I486" s="4">
        <v>1000000</v>
      </c>
      <c r="J486" s="4">
        <v>1041001</v>
      </c>
      <c r="K486" s="5">
        <v>1050331</v>
      </c>
      <c r="L486" s="6" t="str">
        <f t="shared" si="29"/>
        <v>20151001</v>
      </c>
      <c r="M486" s="6" t="str">
        <f t="shared" si="29"/>
        <v>20160331</v>
      </c>
      <c r="N486" s="6">
        <f t="shared" si="30"/>
        <v>42278</v>
      </c>
      <c r="O486" s="6">
        <f t="shared" si="30"/>
        <v>42460</v>
      </c>
      <c r="P486" s="4">
        <f t="shared" si="31"/>
        <v>182</v>
      </c>
      <c r="Q486" s="4" t="s">
        <v>1644</v>
      </c>
      <c r="R486" s="4" t="s">
        <v>23</v>
      </c>
      <c r="S486" s="4">
        <v>152381</v>
      </c>
      <c r="T486" s="4" t="s">
        <v>24</v>
      </c>
      <c r="U486" s="4" t="s">
        <v>1645</v>
      </c>
    </row>
    <row r="487" spans="1:21">
      <c r="A487" s="4" t="s">
        <v>17</v>
      </c>
      <c r="B487" s="4" t="s">
        <v>389</v>
      </c>
      <c r="C487" s="4" t="s">
        <v>1552</v>
      </c>
      <c r="D487" s="4">
        <v>20674</v>
      </c>
      <c r="E487" s="4" t="s">
        <v>389</v>
      </c>
      <c r="F487" s="4" t="s">
        <v>1646</v>
      </c>
      <c r="G487" s="4" t="str">
        <f t="shared" si="32"/>
        <v>104</v>
      </c>
      <c r="H487" s="4" t="s">
        <v>21</v>
      </c>
      <c r="I487" s="4">
        <v>1000000</v>
      </c>
      <c r="J487" s="4">
        <v>1041201</v>
      </c>
      <c r="K487" s="5">
        <v>1061231</v>
      </c>
      <c r="L487" s="6" t="str">
        <f t="shared" si="29"/>
        <v>20151201</v>
      </c>
      <c r="M487" s="6" t="str">
        <f t="shared" si="29"/>
        <v>20171231</v>
      </c>
      <c r="N487" s="6">
        <f t="shared" si="30"/>
        <v>42339</v>
      </c>
      <c r="O487" s="6">
        <f t="shared" si="30"/>
        <v>43100</v>
      </c>
      <c r="P487" s="4">
        <f t="shared" si="31"/>
        <v>761</v>
      </c>
      <c r="Q487" s="4" t="s">
        <v>1647</v>
      </c>
      <c r="R487" s="4" t="s">
        <v>23</v>
      </c>
      <c r="S487" s="4">
        <v>152381</v>
      </c>
      <c r="T487" s="4" t="s">
        <v>24</v>
      </c>
      <c r="U487" s="4" t="s">
        <v>1648</v>
      </c>
    </row>
    <row r="488" spans="1:21">
      <c r="A488" s="4" t="s">
        <v>17</v>
      </c>
      <c r="B488" s="4" t="s">
        <v>26</v>
      </c>
      <c r="C488" s="4" t="s">
        <v>341</v>
      </c>
      <c r="D488" s="4" t="s">
        <v>28</v>
      </c>
      <c r="E488" s="4" t="s">
        <v>26</v>
      </c>
      <c r="F488" s="4" t="s">
        <v>1649</v>
      </c>
      <c r="G488" s="4" t="str">
        <f t="shared" si="32"/>
        <v>105</v>
      </c>
      <c r="H488" s="4" t="s">
        <v>21</v>
      </c>
      <c r="I488" s="4">
        <v>330750</v>
      </c>
      <c r="J488" s="4">
        <v>1050101</v>
      </c>
      <c r="K488" s="5">
        <v>1061231</v>
      </c>
      <c r="L488" s="6" t="str">
        <f t="shared" si="29"/>
        <v>20160101</v>
      </c>
      <c r="M488" s="6" t="str">
        <f t="shared" si="29"/>
        <v>20171231</v>
      </c>
      <c r="N488" s="6">
        <f t="shared" si="30"/>
        <v>42370</v>
      </c>
      <c r="O488" s="6">
        <f t="shared" si="30"/>
        <v>43100</v>
      </c>
      <c r="P488" s="4">
        <f t="shared" si="31"/>
        <v>730</v>
      </c>
      <c r="Q488" s="4" t="s">
        <v>1650</v>
      </c>
      <c r="R488" s="4" t="s">
        <v>23</v>
      </c>
      <c r="S488" s="4">
        <v>50400</v>
      </c>
      <c r="T488" s="4" t="s">
        <v>24</v>
      </c>
      <c r="U488" s="4" t="s">
        <v>1651</v>
      </c>
    </row>
    <row r="489" spans="1:21">
      <c r="A489" s="4" t="s">
        <v>48</v>
      </c>
      <c r="B489" s="4" t="s">
        <v>208</v>
      </c>
      <c r="C489" s="4" t="s">
        <v>944</v>
      </c>
      <c r="D489" s="4" t="s">
        <v>207</v>
      </c>
      <c r="E489" s="4" t="s">
        <v>208</v>
      </c>
      <c r="F489" s="4" t="s">
        <v>1652</v>
      </c>
      <c r="G489" s="4" t="str">
        <f t="shared" si="32"/>
        <v>104</v>
      </c>
      <c r="H489" s="4" t="s">
        <v>21</v>
      </c>
      <c r="I489" s="4">
        <v>2500000</v>
      </c>
      <c r="J489" s="4">
        <v>1041214</v>
      </c>
      <c r="K489" s="5">
        <v>1060331</v>
      </c>
      <c r="L489" s="6" t="str">
        <f t="shared" si="29"/>
        <v>20151214</v>
      </c>
      <c r="M489" s="6" t="str">
        <f t="shared" si="29"/>
        <v>20170331</v>
      </c>
      <c r="N489" s="6">
        <f t="shared" si="30"/>
        <v>42352</v>
      </c>
      <c r="O489" s="6">
        <f t="shared" si="30"/>
        <v>42825</v>
      </c>
      <c r="P489" s="4">
        <f t="shared" si="31"/>
        <v>473</v>
      </c>
      <c r="Q489" s="4" t="s">
        <v>1653</v>
      </c>
      <c r="R489" s="4" t="s">
        <v>139</v>
      </c>
      <c r="S489" s="4">
        <v>500000</v>
      </c>
      <c r="T489" s="4" t="s">
        <v>24</v>
      </c>
      <c r="U489" s="4" t="s">
        <v>1654</v>
      </c>
    </row>
    <row r="490" spans="1:21">
      <c r="A490" s="4" t="s">
        <v>17</v>
      </c>
      <c r="B490" s="4" t="s">
        <v>279</v>
      </c>
      <c r="C490" s="4" t="s">
        <v>1655</v>
      </c>
      <c r="D490" s="4">
        <v>224</v>
      </c>
      <c r="E490" s="4" t="s">
        <v>279</v>
      </c>
      <c r="F490" s="4" t="s">
        <v>1656</v>
      </c>
      <c r="G490" s="4" t="str">
        <f t="shared" si="32"/>
        <v>104</v>
      </c>
      <c r="H490" s="4" t="s">
        <v>21</v>
      </c>
      <c r="I490" s="4">
        <v>900000</v>
      </c>
      <c r="J490" s="4">
        <v>1041201</v>
      </c>
      <c r="K490" s="5">
        <v>1051231</v>
      </c>
      <c r="L490" s="6" t="str">
        <f t="shared" si="29"/>
        <v>20151201</v>
      </c>
      <c r="M490" s="6" t="str">
        <f t="shared" si="29"/>
        <v>20161231</v>
      </c>
      <c r="N490" s="6">
        <f t="shared" si="30"/>
        <v>42339</v>
      </c>
      <c r="O490" s="6">
        <f t="shared" si="30"/>
        <v>42735</v>
      </c>
      <c r="P490" s="4">
        <f t="shared" si="31"/>
        <v>396</v>
      </c>
      <c r="Q490" s="4" t="s">
        <v>1657</v>
      </c>
      <c r="R490" s="4" t="s">
        <v>23</v>
      </c>
      <c r="S490" s="4">
        <v>137143</v>
      </c>
      <c r="T490" s="4" t="s">
        <v>24</v>
      </c>
      <c r="U490" s="4" t="s">
        <v>1658</v>
      </c>
    </row>
    <row r="491" spans="1:21">
      <c r="A491" s="4" t="s">
        <v>48</v>
      </c>
      <c r="B491" s="4" t="s">
        <v>219</v>
      </c>
      <c r="C491" s="4" t="s">
        <v>1307</v>
      </c>
      <c r="D491" s="4">
        <v>22003</v>
      </c>
      <c r="E491" s="4" t="s">
        <v>219</v>
      </c>
      <c r="F491" s="4">
        <v>1.0399999999999999E+25</v>
      </c>
      <c r="G491" s="4">
        <v>104</v>
      </c>
      <c r="H491" s="4" t="s">
        <v>45</v>
      </c>
      <c r="I491" s="4">
        <v>0</v>
      </c>
      <c r="J491" s="4">
        <v>1041001</v>
      </c>
      <c r="K491" s="5">
        <v>1080930</v>
      </c>
      <c r="L491" s="6" t="str">
        <f t="shared" si="29"/>
        <v>20151001</v>
      </c>
      <c r="M491" s="6" t="str">
        <f t="shared" si="29"/>
        <v>20190930</v>
      </c>
      <c r="N491" s="6">
        <f t="shared" si="30"/>
        <v>42278</v>
      </c>
      <c r="O491" s="6">
        <f t="shared" si="30"/>
        <v>43738</v>
      </c>
      <c r="P491" s="4">
        <f t="shared" si="31"/>
        <v>1460</v>
      </c>
      <c r="Q491" s="4" t="s">
        <v>100</v>
      </c>
      <c r="R491" s="4" t="s">
        <v>100</v>
      </c>
      <c r="S491" s="4">
        <v>40957</v>
      </c>
      <c r="T491" s="4" t="s">
        <v>24</v>
      </c>
      <c r="U491" s="4" t="s">
        <v>1659</v>
      </c>
    </row>
    <row r="492" spans="1:21">
      <c r="A492" s="4" t="s">
        <v>48</v>
      </c>
      <c r="B492" s="4" t="s">
        <v>55</v>
      </c>
      <c r="C492" s="4" t="s">
        <v>215</v>
      </c>
      <c r="D492" s="4">
        <v>1</v>
      </c>
      <c r="E492" s="4" t="s">
        <v>868</v>
      </c>
      <c r="F492" s="4" t="s">
        <v>1660</v>
      </c>
      <c r="G492" s="4" t="str">
        <f>LEFT(F492,3)</f>
        <v>105</v>
      </c>
      <c r="H492" s="4" t="s">
        <v>21</v>
      </c>
      <c r="I492" s="4">
        <v>600000</v>
      </c>
      <c r="J492" s="4">
        <v>1050101</v>
      </c>
      <c r="K492" s="5">
        <v>1051231</v>
      </c>
      <c r="L492" s="6" t="str">
        <f t="shared" si="29"/>
        <v>20160101</v>
      </c>
      <c r="M492" s="6" t="str">
        <f t="shared" si="29"/>
        <v>20161231</v>
      </c>
      <c r="N492" s="6">
        <f t="shared" si="30"/>
        <v>42370</v>
      </c>
      <c r="O492" s="6">
        <f t="shared" si="30"/>
        <v>42735</v>
      </c>
      <c r="P492" s="4">
        <f t="shared" si="31"/>
        <v>365</v>
      </c>
      <c r="Q492" s="4" t="s">
        <v>353</v>
      </c>
      <c r="R492" s="4" t="s">
        <v>23</v>
      </c>
      <c r="S492" s="4">
        <v>81840</v>
      </c>
      <c r="T492" s="4" t="s">
        <v>24</v>
      </c>
      <c r="U492" s="4" t="s">
        <v>1661</v>
      </c>
    </row>
    <row r="493" spans="1:21">
      <c r="A493" s="4" t="s">
        <v>48</v>
      </c>
      <c r="B493" s="4" t="s">
        <v>208</v>
      </c>
      <c r="C493" s="4" t="s">
        <v>944</v>
      </c>
      <c r="D493" s="4" t="s">
        <v>207</v>
      </c>
      <c r="E493" s="4" t="s">
        <v>208</v>
      </c>
      <c r="F493" s="4">
        <v>1.0399999999999999E+26</v>
      </c>
      <c r="G493" s="4">
        <v>104</v>
      </c>
      <c r="H493" s="4" t="s">
        <v>45</v>
      </c>
      <c r="I493" s="4">
        <v>0</v>
      </c>
      <c r="J493" s="4">
        <v>1041216</v>
      </c>
      <c r="K493" s="5">
        <v>1051231</v>
      </c>
      <c r="L493" s="6" t="str">
        <f t="shared" si="29"/>
        <v>20151216</v>
      </c>
      <c r="M493" s="6" t="str">
        <f t="shared" si="29"/>
        <v>20161231</v>
      </c>
      <c r="N493" s="6">
        <f t="shared" si="30"/>
        <v>42354</v>
      </c>
      <c r="O493" s="6">
        <f t="shared" si="30"/>
        <v>42735</v>
      </c>
      <c r="P493" s="4">
        <f t="shared" si="31"/>
        <v>381</v>
      </c>
      <c r="Q493" s="4" t="s">
        <v>100</v>
      </c>
      <c r="R493" s="4" t="s">
        <v>100</v>
      </c>
      <c r="S493" s="4">
        <v>30735</v>
      </c>
      <c r="T493" s="4" t="s">
        <v>24</v>
      </c>
      <c r="U493" s="4" t="s">
        <v>1662</v>
      </c>
    </row>
    <row r="494" spans="1:21">
      <c r="A494" s="4" t="s">
        <v>17</v>
      </c>
      <c r="B494" s="4" t="s">
        <v>26</v>
      </c>
      <c r="C494" s="4" t="s">
        <v>27</v>
      </c>
      <c r="D494" s="4" t="s">
        <v>28</v>
      </c>
      <c r="E494" s="4" t="s">
        <v>26</v>
      </c>
      <c r="F494" s="4" t="s">
        <v>1663</v>
      </c>
      <c r="G494" s="4" t="str">
        <f t="shared" ref="G494:G557" si="33">LEFT(F494,3)</f>
        <v>104</v>
      </c>
      <c r="H494" s="4" t="s">
        <v>21</v>
      </c>
      <c r="I494" s="4">
        <v>1170000</v>
      </c>
      <c r="J494" s="4">
        <v>1040501</v>
      </c>
      <c r="K494" s="5">
        <v>1060501</v>
      </c>
      <c r="L494" s="6" t="str">
        <f t="shared" si="29"/>
        <v>20150501</v>
      </c>
      <c r="M494" s="6" t="str">
        <f t="shared" si="29"/>
        <v>20170501</v>
      </c>
      <c r="N494" s="6">
        <f t="shared" si="30"/>
        <v>42125</v>
      </c>
      <c r="O494" s="6">
        <f t="shared" si="30"/>
        <v>42856</v>
      </c>
      <c r="P494" s="4">
        <f t="shared" si="31"/>
        <v>731</v>
      </c>
      <c r="Q494" s="4" t="s">
        <v>30</v>
      </c>
      <c r="R494" s="4" t="s">
        <v>23</v>
      </c>
      <c r="S494" s="4">
        <v>178286</v>
      </c>
      <c r="T494" s="4" t="s">
        <v>24</v>
      </c>
      <c r="U494" s="4" t="s">
        <v>1664</v>
      </c>
    </row>
    <row r="495" spans="1:21">
      <c r="A495" s="4" t="s">
        <v>48</v>
      </c>
      <c r="B495" s="4" t="s">
        <v>55</v>
      </c>
      <c r="C495" s="4" t="s">
        <v>152</v>
      </c>
      <c r="D495" s="4">
        <v>20309</v>
      </c>
      <c r="E495" s="4" t="s">
        <v>55</v>
      </c>
      <c r="F495" s="4" t="s">
        <v>1665</v>
      </c>
      <c r="G495" s="4" t="str">
        <f t="shared" si="33"/>
        <v>105</v>
      </c>
      <c r="H495" s="4" t="s">
        <v>21</v>
      </c>
      <c r="I495" s="4">
        <v>420000</v>
      </c>
      <c r="J495" s="4">
        <v>1050101</v>
      </c>
      <c r="K495" s="5">
        <v>1051231</v>
      </c>
      <c r="L495" s="6" t="str">
        <f t="shared" si="29"/>
        <v>20160101</v>
      </c>
      <c r="M495" s="6" t="str">
        <f t="shared" si="29"/>
        <v>20161231</v>
      </c>
      <c r="N495" s="6">
        <f t="shared" si="30"/>
        <v>42370</v>
      </c>
      <c r="O495" s="6">
        <f t="shared" si="30"/>
        <v>42735</v>
      </c>
      <c r="P495" s="4">
        <f t="shared" si="31"/>
        <v>365</v>
      </c>
      <c r="Q495" s="4" t="s">
        <v>154</v>
      </c>
      <c r="R495" s="4" t="s">
        <v>23</v>
      </c>
      <c r="S495" s="4">
        <v>84000</v>
      </c>
      <c r="T495" s="4" t="s">
        <v>24</v>
      </c>
      <c r="U495" s="4" t="s">
        <v>1666</v>
      </c>
    </row>
    <row r="496" spans="1:21">
      <c r="A496" s="4" t="s">
        <v>17</v>
      </c>
      <c r="B496" s="4" t="s">
        <v>26</v>
      </c>
      <c r="C496" s="4" t="s">
        <v>889</v>
      </c>
      <c r="D496" s="4" t="s">
        <v>28</v>
      </c>
      <c r="E496" s="4" t="s">
        <v>26</v>
      </c>
      <c r="F496" s="4" t="s">
        <v>1667</v>
      </c>
      <c r="G496" s="4" t="str">
        <f t="shared" si="33"/>
        <v>104</v>
      </c>
      <c r="H496" s="4" t="s">
        <v>21</v>
      </c>
      <c r="I496" s="4">
        <v>420000</v>
      </c>
      <c r="J496" s="4">
        <v>1041201</v>
      </c>
      <c r="K496" s="5">
        <v>1061231</v>
      </c>
      <c r="L496" s="6" t="str">
        <f t="shared" si="29"/>
        <v>20151201</v>
      </c>
      <c r="M496" s="6" t="str">
        <f t="shared" si="29"/>
        <v>20171231</v>
      </c>
      <c r="N496" s="6">
        <f t="shared" si="30"/>
        <v>42339</v>
      </c>
      <c r="O496" s="6">
        <f t="shared" si="30"/>
        <v>43100</v>
      </c>
      <c r="P496" s="4">
        <f t="shared" si="31"/>
        <v>761</v>
      </c>
      <c r="Q496" s="4" t="s">
        <v>751</v>
      </c>
      <c r="R496" s="4" t="s">
        <v>23</v>
      </c>
      <c r="S496" s="4">
        <v>64000</v>
      </c>
      <c r="T496" s="4" t="s">
        <v>24</v>
      </c>
      <c r="U496" s="4" t="s">
        <v>1668</v>
      </c>
    </row>
    <row r="497" spans="1:21">
      <c r="A497" s="4" t="s">
        <v>17</v>
      </c>
      <c r="B497" s="4" t="s">
        <v>26</v>
      </c>
      <c r="C497" s="4" t="s">
        <v>201</v>
      </c>
      <c r="D497" s="4" t="s">
        <v>28</v>
      </c>
      <c r="E497" s="4" t="s">
        <v>26</v>
      </c>
      <c r="F497" s="4" t="s">
        <v>1669</v>
      </c>
      <c r="G497" s="4" t="str">
        <f t="shared" si="33"/>
        <v>105</v>
      </c>
      <c r="H497" s="4" t="s">
        <v>21</v>
      </c>
      <c r="I497" s="4">
        <v>456750</v>
      </c>
      <c r="J497" s="4">
        <v>1050104</v>
      </c>
      <c r="K497" s="5">
        <v>1060630</v>
      </c>
      <c r="L497" s="6" t="str">
        <f t="shared" si="29"/>
        <v>20160104</v>
      </c>
      <c r="M497" s="6" t="str">
        <f t="shared" si="29"/>
        <v>20170630</v>
      </c>
      <c r="N497" s="6">
        <f t="shared" si="30"/>
        <v>42373</v>
      </c>
      <c r="O497" s="6">
        <f t="shared" si="30"/>
        <v>42916</v>
      </c>
      <c r="P497" s="4">
        <f t="shared" si="31"/>
        <v>543</v>
      </c>
      <c r="Q497" s="4" t="s">
        <v>1670</v>
      </c>
      <c r="R497" s="4" t="s">
        <v>23</v>
      </c>
      <c r="S497" s="4">
        <v>69600</v>
      </c>
      <c r="T497" s="4" t="s">
        <v>24</v>
      </c>
      <c r="U497" s="4" t="s">
        <v>1671</v>
      </c>
    </row>
    <row r="498" spans="1:21">
      <c r="A498" s="4" t="s">
        <v>48</v>
      </c>
      <c r="B498" s="4" t="s">
        <v>90</v>
      </c>
      <c r="C498" s="4" t="s">
        <v>91</v>
      </c>
      <c r="D498" s="4">
        <v>20318</v>
      </c>
      <c r="E498" s="4" t="s">
        <v>90</v>
      </c>
      <c r="F498" s="4" t="s">
        <v>1672</v>
      </c>
      <c r="G498" s="4" t="str">
        <f t="shared" si="33"/>
        <v>105</v>
      </c>
      <c r="H498" s="4" t="s">
        <v>99</v>
      </c>
      <c r="I498" s="4">
        <v>0</v>
      </c>
      <c r="J498" s="4">
        <v>1050101</v>
      </c>
      <c r="K498" s="5">
        <v>1051231</v>
      </c>
      <c r="L498" s="6" t="str">
        <f t="shared" si="29"/>
        <v>20160101</v>
      </c>
      <c r="M498" s="6" t="str">
        <f t="shared" si="29"/>
        <v>20161231</v>
      </c>
      <c r="N498" s="6">
        <f t="shared" si="30"/>
        <v>42370</v>
      </c>
      <c r="O498" s="6">
        <f t="shared" si="30"/>
        <v>42735</v>
      </c>
      <c r="P498" s="4">
        <f t="shared" si="31"/>
        <v>365</v>
      </c>
      <c r="Q498" s="4" t="s">
        <v>100</v>
      </c>
      <c r="R498" s="4" t="s">
        <v>100</v>
      </c>
      <c r="S498" s="4">
        <v>4750</v>
      </c>
      <c r="T498" s="4" t="s">
        <v>24</v>
      </c>
      <c r="U498" s="4" t="s">
        <v>1673</v>
      </c>
    </row>
    <row r="499" spans="1:21">
      <c r="A499" s="4" t="s">
        <v>54</v>
      </c>
      <c r="B499" s="4" t="s">
        <v>125</v>
      </c>
      <c r="C499" s="4" t="s">
        <v>1338</v>
      </c>
      <c r="D499" s="4">
        <v>21912</v>
      </c>
      <c r="E499" s="4" t="s">
        <v>125</v>
      </c>
      <c r="F499" s="4" t="s">
        <v>1674</v>
      </c>
      <c r="G499" s="4" t="str">
        <f t="shared" si="33"/>
        <v>104</v>
      </c>
      <c r="H499" s="4" t="s">
        <v>21</v>
      </c>
      <c r="I499" s="4">
        <v>387500</v>
      </c>
      <c r="J499" s="4">
        <v>1041221</v>
      </c>
      <c r="K499" s="5">
        <v>1061231</v>
      </c>
      <c r="L499" s="6" t="str">
        <f t="shared" si="29"/>
        <v>20151221</v>
      </c>
      <c r="M499" s="6" t="str">
        <f t="shared" si="29"/>
        <v>20171231</v>
      </c>
      <c r="N499" s="6">
        <f t="shared" si="30"/>
        <v>42359</v>
      </c>
      <c r="O499" s="6">
        <f t="shared" si="30"/>
        <v>43100</v>
      </c>
      <c r="P499" s="4">
        <f t="shared" si="31"/>
        <v>741</v>
      </c>
      <c r="Q499" s="4" t="s">
        <v>1675</v>
      </c>
      <c r="R499" s="4" t="s">
        <v>23</v>
      </c>
      <c r="S499" s="4">
        <v>59047</v>
      </c>
      <c r="T499" s="4" t="s">
        <v>242</v>
      </c>
      <c r="U499" s="4" t="s">
        <v>1676</v>
      </c>
    </row>
    <row r="500" spans="1:21">
      <c r="A500" s="4" t="s">
        <v>54</v>
      </c>
      <c r="B500" s="4" t="s">
        <v>66</v>
      </c>
      <c r="C500" s="4" t="s">
        <v>698</v>
      </c>
      <c r="D500" s="4">
        <v>21916</v>
      </c>
      <c r="E500" s="4" t="s">
        <v>66</v>
      </c>
      <c r="F500" s="4" t="s">
        <v>1677</v>
      </c>
      <c r="G500" s="4" t="str">
        <f t="shared" si="33"/>
        <v>105</v>
      </c>
      <c r="H500" s="4" t="s">
        <v>99</v>
      </c>
      <c r="I500" s="4">
        <v>0</v>
      </c>
      <c r="J500" s="4">
        <v>1041229</v>
      </c>
      <c r="K500" s="5">
        <v>1050930</v>
      </c>
      <c r="L500" s="6" t="str">
        <f t="shared" si="29"/>
        <v>20151229</v>
      </c>
      <c r="M500" s="6" t="str">
        <f t="shared" si="29"/>
        <v>20160930</v>
      </c>
      <c r="N500" s="6">
        <f t="shared" si="30"/>
        <v>42367</v>
      </c>
      <c r="O500" s="6">
        <f t="shared" si="30"/>
        <v>42643</v>
      </c>
      <c r="P500" s="4">
        <f t="shared" si="31"/>
        <v>276</v>
      </c>
      <c r="Q500" s="4" t="s">
        <v>100</v>
      </c>
      <c r="R500" s="4" t="s">
        <v>100</v>
      </c>
      <c r="S500" s="4">
        <v>10450</v>
      </c>
      <c r="T500" s="4" t="s">
        <v>24</v>
      </c>
      <c r="U500" s="4" t="s">
        <v>1678</v>
      </c>
    </row>
    <row r="501" spans="1:21">
      <c r="A501" s="4" t="s">
        <v>54</v>
      </c>
      <c r="B501" s="4" t="s">
        <v>66</v>
      </c>
      <c r="C501" s="4" t="s">
        <v>698</v>
      </c>
      <c r="D501" s="4">
        <v>21916</v>
      </c>
      <c r="E501" s="4" t="s">
        <v>66</v>
      </c>
      <c r="F501" s="4" t="s">
        <v>1679</v>
      </c>
      <c r="G501" s="4" t="str">
        <f t="shared" si="33"/>
        <v>105</v>
      </c>
      <c r="H501" s="4" t="s">
        <v>95</v>
      </c>
      <c r="I501" s="4">
        <v>0</v>
      </c>
      <c r="J501" s="4">
        <v>1041229</v>
      </c>
      <c r="K501" s="5">
        <v>1050930</v>
      </c>
      <c r="L501" s="6" t="str">
        <f t="shared" si="29"/>
        <v>20151229</v>
      </c>
      <c r="M501" s="6" t="str">
        <f t="shared" si="29"/>
        <v>20160930</v>
      </c>
      <c r="N501" s="6">
        <f t="shared" si="30"/>
        <v>42367</v>
      </c>
      <c r="O501" s="6">
        <f t="shared" si="30"/>
        <v>42643</v>
      </c>
      <c r="P501" s="4">
        <f t="shared" si="31"/>
        <v>276</v>
      </c>
      <c r="Q501" s="4" t="s">
        <v>100</v>
      </c>
      <c r="R501" s="4" t="s">
        <v>100</v>
      </c>
      <c r="S501" s="4">
        <v>0</v>
      </c>
      <c r="T501" s="4" t="s">
        <v>24</v>
      </c>
      <c r="U501" s="4" t="s">
        <v>1678</v>
      </c>
    </row>
    <row r="502" spans="1:21">
      <c r="A502" s="4" t="s">
        <v>54</v>
      </c>
      <c r="B502" s="4" t="s">
        <v>71</v>
      </c>
      <c r="C502" s="4" t="s">
        <v>72</v>
      </c>
      <c r="D502" s="4">
        <v>20311</v>
      </c>
      <c r="E502" s="4" t="s">
        <v>71</v>
      </c>
      <c r="F502" s="4" t="s">
        <v>1680</v>
      </c>
      <c r="G502" s="4" t="str">
        <f t="shared" si="33"/>
        <v>104</v>
      </c>
      <c r="H502" s="4" t="s">
        <v>21</v>
      </c>
      <c r="I502" s="4">
        <v>2409000</v>
      </c>
      <c r="J502" s="4">
        <v>1041229</v>
      </c>
      <c r="K502" s="5">
        <v>1061231</v>
      </c>
      <c r="L502" s="6" t="str">
        <f t="shared" si="29"/>
        <v>20151229</v>
      </c>
      <c r="M502" s="6" t="str">
        <f t="shared" si="29"/>
        <v>20171231</v>
      </c>
      <c r="N502" s="6">
        <f t="shared" si="30"/>
        <v>42367</v>
      </c>
      <c r="O502" s="6">
        <f t="shared" si="30"/>
        <v>43100</v>
      </c>
      <c r="P502" s="4">
        <f t="shared" si="31"/>
        <v>733</v>
      </c>
      <c r="Q502" s="4" t="s">
        <v>74</v>
      </c>
      <c r="R502" s="4" t="s">
        <v>43</v>
      </c>
      <c r="S502" s="4">
        <v>208571</v>
      </c>
      <c r="T502" s="4" t="s">
        <v>24</v>
      </c>
      <c r="U502" s="4" t="s">
        <v>1681</v>
      </c>
    </row>
    <row r="503" spans="1:21">
      <c r="A503" s="4" t="s">
        <v>17</v>
      </c>
      <c r="B503" s="4" t="s">
        <v>279</v>
      </c>
      <c r="C503" s="4" t="s">
        <v>315</v>
      </c>
      <c r="D503" s="4">
        <v>224</v>
      </c>
      <c r="E503" s="4" t="s">
        <v>279</v>
      </c>
      <c r="F503" s="4" t="s">
        <v>1682</v>
      </c>
      <c r="G503" s="4" t="str">
        <f t="shared" si="33"/>
        <v>105</v>
      </c>
      <c r="H503" s="4" t="s">
        <v>317</v>
      </c>
      <c r="I503" s="4">
        <v>66829000</v>
      </c>
      <c r="J503" s="4">
        <v>1050101</v>
      </c>
      <c r="K503" s="5">
        <v>1051231</v>
      </c>
      <c r="L503" s="6" t="str">
        <f t="shared" si="29"/>
        <v>20160101</v>
      </c>
      <c r="M503" s="6" t="str">
        <f t="shared" si="29"/>
        <v>20161231</v>
      </c>
      <c r="N503" s="6">
        <f t="shared" si="30"/>
        <v>42370</v>
      </c>
      <c r="O503" s="6">
        <f t="shared" si="30"/>
        <v>42735</v>
      </c>
      <c r="P503" s="4">
        <f t="shared" si="31"/>
        <v>365</v>
      </c>
      <c r="Q503" s="4" t="s">
        <v>318</v>
      </c>
      <c r="R503" s="4" t="s">
        <v>43</v>
      </c>
      <c r="S503" s="4">
        <v>4814900</v>
      </c>
      <c r="T503" s="4" t="s">
        <v>24</v>
      </c>
      <c r="U503" s="4" t="s">
        <v>319</v>
      </c>
    </row>
    <row r="504" spans="1:21">
      <c r="A504" s="4" t="s">
        <v>48</v>
      </c>
      <c r="B504" s="4" t="s">
        <v>360</v>
      </c>
      <c r="C504" s="4" t="s">
        <v>814</v>
      </c>
      <c r="D504" s="4" t="s">
        <v>711</v>
      </c>
      <c r="E504" s="4" t="s">
        <v>712</v>
      </c>
      <c r="F504" s="4" t="s">
        <v>1683</v>
      </c>
      <c r="G504" s="4" t="str">
        <f t="shared" si="33"/>
        <v>104</v>
      </c>
      <c r="H504" s="4" t="s">
        <v>21</v>
      </c>
      <c r="I504" s="4">
        <v>8584380</v>
      </c>
      <c r="J504" s="4">
        <v>1041230</v>
      </c>
      <c r="K504" s="5">
        <v>1061231</v>
      </c>
      <c r="L504" s="6" t="str">
        <f t="shared" si="29"/>
        <v>20151230</v>
      </c>
      <c r="M504" s="6" t="str">
        <f t="shared" si="29"/>
        <v>20171231</v>
      </c>
      <c r="N504" s="6">
        <f t="shared" si="30"/>
        <v>42368</v>
      </c>
      <c r="O504" s="6">
        <f t="shared" si="30"/>
        <v>43100</v>
      </c>
      <c r="P504" s="4">
        <f t="shared" si="31"/>
        <v>732</v>
      </c>
      <c r="Q504" s="4" t="s">
        <v>1684</v>
      </c>
      <c r="R504" s="4" t="s">
        <v>43</v>
      </c>
      <c r="S504" s="4">
        <v>1308096</v>
      </c>
      <c r="T504" s="4" t="s">
        <v>24</v>
      </c>
      <c r="U504" s="4" t="s">
        <v>1685</v>
      </c>
    </row>
    <row r="505" spans="1:21">
      <c r="A505" s="4" t="s">
        <v>21</v>
      </c>
      <c r="B505" s="4" t="s">
        <v>1686</v>
      </c>
      <c r="C505" s="4" t="s">
        <v>1687</v>
      </c>
      <c r="D505" s="4" t="s">
        <v>1688</v>
      </c>
      <c r="E505" s="4" t="s">
        <v>1686</v>
      </c>
      <c r="F505" s="4" t="s">
        <v>1689</v>
      </c>
      <c r="G505" s="4" t="str">
        <f t="shared" si="33"/>
        <v>104</v>
      </c>
      <c r="H505" s="4" t="s">
        <v>21</v>
      </c>
      <c r="I505" s="4">
        <v>7200000</v>
      </c>
      <c r="J505" s="4">
        <v>1041228</v>
      </c>
      <c r="K505" s="5">
        <v>1051231</v>
      </c>
      <c r="L505" s="6" t="str">
        <f t="shared" si="29"/>
        <v>20151228</v>
      </c>
      <c r="M505" s="6" t="str">
        <f t="shared" si="29"/>
        <v>20161231</v>
      </c>
      <c r="N505" s="6">
        <f t="shared" si="30"/>
        <v>42366</v>
      </c>
      <c r="O505" s="6">
        <f t="shared" si="30"/>
        <v>42735</v>
      </c>
      <c r="P505" s="4">
        <f t="shared" si="31"/>
        <v>369</v>
      </c>
      <c r="Q505" s="4" t="s">
        <v>1690</v>
      </c>
      <c r="R505" s="4" t="s">
        <v>43</v>
      </c>
      <c r="S505" s="4">
        <v>550310</v>
      </c>
      <c r="T505" s="4" t="s">
        <v>24</v>
      </c>
      <c r="U505" s="4" t="s">
        <v>1691</v>
      </c>
    </row>
    <row r="506" spans="1:21">
      <c r="A506" s="4" t="s">
        <v>21</v>
      </c>
      <c r="B506" s="4" t="s">
        <v>1686</v>
      </c>
      <c r="C506" s="4" t="s">
        <v>1687</v>
      </c>
      <c r="D506" s="4" t="s">
        <v>1688</v>
      </c>
      <c r="E506" s="4" t="s">
        <v>1686</v>
      </c>
      <c r="F506" s="4" t="s">
        <v>1692</v>
      </c>
      <c r="G506" s="4" t="str">
        <f t="shared" si="33"/>
        <v>104</v>
      </c>
      <c r="H506" s="4" t="s">
        <v>95</v>
      </c>
      <c r="I506" s="4">
        <v>0</v>
      </c>
      <c r="J506" s="4">
        <v>1041228</v>
      </c>
      <c r="K506" s="5">
        <v>1051231</v>
      </c>
      <c r="L506" s="6" t="str">
        <f t="shared" si="29"/>
        <v>20151228</v>
      </c>
      <c r="M506" s="6" t="str">
        <f t="shared" si="29"/>
        <v>20161231</v>
      </c>
      <c r="N506" s="6">
        <f t="shared" si="30"/>
        <v>42366</v>
      </c>
      <c r="O506" s="6">
        <f t="shared" si="30"/>
        <v>42735</v>
      </c>
      <c r="P506" s="4">
        <f t="shared" si="31"/>
        <v>369</v>
      </c>
      <c r="Q506" s="4" t="s">
        <v>1690</v>
      </c>
      <c r="R506" s="4" t="s">
        <v>43</v>
      </c>
      <c r="S506" s="4">
        <v>0</v>
      </c>
      <c r="T506" s="4" t="s">
        <v>24</v>
      </c>
      <c r="U506" s="4" t="s">
        <v>1691</v>
      </c>
    </row>
    <row r="507" spans="1:21">
      <c r="A507" s="4" t="s">
        <v>48</v>
      </c>
      <c r="B507" s="4" t="s">
        <v>902</v>
      </c>
      <c r="C507" s="4" t="s">
        <v>903</v>
      </c>
      <c r="D507" s="4">
        <v>20235</v>
      </c>
      <c r="E507" s="4" t="s">
        <v>902</v>
      </c>
      <c r="F507" s="4" t="s">
        <v>1693</v>
      </c>
      <c r="G507" s="4" t="str">
        <f t="shared" si="33"/>
        <v>104</v>
      </c>
      <c r="H507" s="4" t="s">
        <v>21</v>
      </c>
      <c r="I507" s="4">
        <v>600000</v>
      </c>
      <c r="J507" s="4">
        <v>1041201</v>
      </c>
      <c r="K507" s="5">
        <v>1051130</v>
      </c>
      <c r="L507" s="6" t="str">
        <f t="shared" si="29"/>
        <v>20151201</v>
      </c>
      <c r="M507" s="6" t="str">
        <f t="shared" si="29"/>
        <v>20161130</v>
      </c>
      <c r="N507" s="6">
        <f t="shared" si="30"/>
        <v>42339</v>
      </c>
      <c r="O507" s="6">
        <f t="shared" si="30"/>
        <v>42704</v>
      </c>
      <c r="P507" s="4">
        <f t="shared" si="31"/>
        <v>365</v>
      </c>
      <c r="Q507" s="4" t="s">
        <v>1694</v>
      </c>
      <c r="R507" s="4" t="s">
        <v>23</v>
      </c>
      <c r="S507" s="4">
        <v>120000</v>
      </c>
      <c r="T507" s="4" t="s">
        <v>24</v>
      </c>
      <c r="U507" s="4" t="s">
        <v>1695</v>
      </c>
    </row>
    <row r="508" spans="1:21">
      <c r="A508" s="4" t="s">
        <v>48</v>
      </c>
      <c r="B508" s="4" t="s">
        <v>219</v>
      </c>
      <c r="C508" s="4" t="s">
        <v>1307</v>
      </c>
      <c r="D508" s="4" t="s">
        <v>383</v>
      </c>
      <c r="E508" s="4" t="s">
        <v>384</v>
      </c>
      <c r="F508" s="4" t="s">
        <v>1696</v>
      </c>
      <c r="G508" s="4" t="str">
        <f t="shared" si="33"/>
        <v>105</v>
      </c>
      <c r="H508" s="4" t="s">
        <v>21</v>
      </c>
      <c r="I508" s="4">
        <v>123380</v>
      </c>
      <c r="J508" s="4">
        <v>1050101</v>
      </c>
      <c r="K508" s="5">
        <v>1051231</v>
      </c>
      <c r="L508" s="6" t="str">
        <f t="shared" si="29"/>
        <v>20160101</v>
      </c>
      <c r="M508" s="6" t="str">
        <f t="shared" si="29"/>
        <v>20161231</v>
      </c>
      <c r="N508" s="6">
        <f t="shared" si="30"/>
        <v>42370</v>
      </c>
      <c r="O508" s="6">
        <f t="shared" si="30"/>
        <v>42735</v>
      </c>
      <c r="P508" s="4">
        <f t="shared" si="31"/>
        <v>365</v>
      </c>
      <c r="Q508" s="4" t="s">
        <v>1697</v>
      </c>
      <c r="R508" s="4" t="s">
        <v>23</v>
      </c>
      <c r="S508" s="4">
        <v>18801</v>
      </c>
      <c r="T508" s="4" t="s">
        <v>24</v>
      </c>
      <c r="U508" s="4" t="s">
        <v>1698</v>
      </c>
    </row>
    <row r="509" spans="1:21">
      <c r="A509" s="4" t="s">
        <v>17</v>
      </c>
      <c r="B509" s="4" t="s">
        <v>589</v>
      </c>
      <c r="C509" s="4" t="s">
        <v>1699</v>
      </c>
      <c r="D509" s="4">
        <v>20601</v>
      </c>
      <c r="E509" s="4" t="s">
        <v>589</v>
      </c>
      <c r="F509" s="4" t="s">
        <v>1700</v>
      </c>
      <c r="G509" s="4" t="str">
        <f t="shared" si="33"/>
        <v>104</v>
      </c>
      <c r="H509" s="4" t="s">
        <v>21</v>
      </c>
      <c r="I509" s="4">
        <v>3017931</v>
      </c>
      <c r="J509" s="4">
        <v>1041231</v>
      </c>
      <c r="K509" s="5">
        <v>1060622</v>
      </c>
      <c r="L509" s="6" t="str">
        <f t="shared" si="29"/>
        <v>20151231</v>
      </c>
      <c r="M509" s="6" t="str">
        <f t="shared" si="29"/>
        <v>20170622</v>
      </c>
      <c r="N509" s="6">
        <f t="shared" si="30"/>
        <v>42369</v>
      </c>
      <c r="O509" s="6">
        <f t="shared" si="30"/>
        <v>42908</v>
      </c>
      <c r="P509" s="4">
        <f t="shared" si="31"/>
        <v>539</v>
      </c>
      <c r="Q509" s="4" t="s">
        <v>74</v>
      </c>
      <c r="R509" s="4" t="s">
        <v>43</v>
      </c>
      <c r="S509" s="4">
        <v>201195</v>
      </c>
      <c r="T509" s="4" t="s">
        <v>24</v>
      </c>
      <c r="U509" s="4" t="s">
        <v>1701</v>
      </c>
    </row>
    <row r="510" spans="1:21">
      <c r="A510" s="4" t="s">
        <v>54</v>
      </c>
      <c r="B510" s="4" t="s">
        <v>18</v>
      </c>
      <c r="C510" s="4" t="s">
        <v>1702</v>
      </c>
      <c r="D510" s="4">
        <v>20696</v>
      </c>
      <c r="E510" s="4" t="s">
        <v>329</v>
      </c>
      <c r="F510" s="4" t="s">
        <v>1703</v>
      </c>
      <c r="G510" s="4" t="str">
        <f t="shared" si="33"/>
        <v>105</v>
      </c>
      <c r="H510" s="4" t="s">
        <v>35</v>
      </c>
      <c r="I510" s="4">
        <v>42472546</v>
      </c>
      <c r="J510" s="4">
        <v>1050101</v>
      </c>
      <c r="K510" s="5">
        <v>1051231</v>
      </c>
      <c r="L510" s="6" t="str">
        <f t="shared" si="29"/>
        <v>20160101</v>
      </c>
      <c r="M510" s="6" t="str">
        <f t="shared" si="29"/>
        <v>20161231</v>
      </c>
      <c r="N510" s="6">
        <f t="shared" si="30"/>
        <v>42370</v>
      </c>
      <c r="O510" s="6">
        <f t="shared" si="30"/>
        <v>42735</v>
      </c>
      <c r="P510" s="4">
        <f t="shared" si="31"/>
        <v>365</v>
      </c>
      <c r="Q510" s="4" t="s">
        <v>331</v>
      </c>
      <c r="R510" s="4" t="s">
        <v>43</v>
      </c>
      <c r="S510" s="4">
        <v>4203624</v>
      </c>
      <c r="T510" s="4" t="s">
        <v>24</v>
      </c>
      <c r="U510" s="4" t="s">
        <v>1704</v>
      </c>
    </row>
    <row r="511" spans="1:21">
      <c r="A511" s="4" t="s">
        <v>17</v>
      </c>
      <c r="B511" s="4" t="s">
        <v>26</v>
      </c>
      <c r="C511" s="4" t="s">
        <v>201</v>
      </c>
      <c r="D511" s="4" t="s">
        <v>28</v>
      </c>
      <c r="E511" s="4" t="s">
        <v>26</v>
      </c>
      <c r="F511" s="4" t="s">
        <v>1705</v>
      </c>
      <c r="G511" s="4" t="str">
        <f t="shared" si="33"/>
        <v>105</v>
      </c>
      <c r="H511" s="4" t="s">
        <v>21</v>
      </c>
      <c r="I511" s="4">
        <v>475000</v>
      </c>
      <c r="J511" s="4">
        <v>1050101</v>
      </c>
      <c r="K511" s="5">
        <v>1071231</v>
      </c>
      <c r="L511" s="6" t="str">
        <f t="shared" si="29"/>
        <v>20160101</v>
      </c>
      <c r="M511" s="6" t="str">
        <f t="shared" si="29"/>
        <v>20181231</v>
      </c>
      <c r="N511" s="6">
        <f t="shared" si="30"/>
        <v>42370</v>
      </c>
      <c r="O511" s="6">
        <f t="shared" si="30"/>
        <v>43465</v>
      </c>
      <c r="P511" s="4">
        <f t="shared" si="31"/>
        <v>1095</v>
      </c>
      <c r="Q511" s="4" t="s">
        <v>370</v>
      </c>
      <c r="R511" s="4" t="s">
        <v>23</v>
      </c>
      <c r="S511" s="4">
        <v>72381</v>
      </c>
      <c r="T511" s="4" t="s">
        <v>24</v>
      </c>
      <c r="U511" s="4" t="s">
        <v>1706</v>
      </c>
    </row>
    <row r="512" spans="1:21">
      <c r="A512" s="4" t="s">
        <v>17</v>
      </c>
      <c r="B512" s="4" t="s">
        <v>263</v>
      </c>
      <c r="C512" s="4" t="s">
        <v>264</v>
      </c>
      <c r="D512" s="4">
        <v>20683</v>
      </c>
      <c r="E512" s="4" t="s">
        <v>263</v>
      </c>
      <c r="F512" s="4" t="s">
        <v>1707</v>
      </c>
      <c r="G512" s="4" t="str">
        <f t="shared" si="33"/>
        <v>105</v>
      </c>
      <c r="H512" s="4" t="s">
        <v>21</v>
      </c>
      <c r="I512" s="4">
        <v>950000</v>
      </c>
      <c r="J512" s="4">
        <v>1050101</v>
      </c>
      <c r="K512" s="5">
        <v>1051231</v>
      </c>
      <c r="L512" s="6" t="str">
        <f t="shared" si="29"/>
        <v>20160101</v>
      </c>
      <c r="M512" s="6" t="str">
        <f t="shared" si="29"/>
        <v>20161231</v>
      </c>
      <c r="N512" s="6">
        <f t="shared" si="30"/>
        <v>42370</v>
      </c>
      <c r="O512" s="6">
        <f t="shared" si="30"/>
        <v>42735</v>
      </c>
      <c r="P512" s="4">
        <f t="shared" si="31"/>
        <v>365</v>
      </c>
      <c r="Q512" s="4" t="s">
        <v>266</v>
      </c>
      <c r="R512" s="4" t="s">
        <v>43</v>
      </c>
      <c r="S512" s="4">
        <v>82251</v>
      </c>
      <c r="T512" s="4" t="s">
        <v>24</v>
      </c>
      <c r="U512" s="4" t="s">
        <v>1708</v>
      </c>
    </row>
    <row r="513" spans="1:21">
      <c r="A513" s="4" t="s">
        <v>48</v>
      </c>
      <c r="B513" s="4" t="s">
        <v>259</v>
      </c>
      <c r="C513" s="4" t="s">
        <v>1709</v>
      </c>
      <c r="D513" s="4">
        <v>20301</v>
      </c>
      <c r="E513" s="4" t="s">
        <v>259</v>
      </c>
      <c r="F513" s="4" t="s">
        <v>1710</v>
      </c>
      <c r="G513" s="4" t="str">
        <f t="shared" si="33"/>
        <v>104</v>
      </c>
      <c r="H513" s="4" t="s">
        <v>21</v>
      </c>
      <c r="I513" s="4">
        <v>800000</v>
      </c>
      <c r="J513" s="4">
        <v>1041101</v>
      </c>
      <c r="K513" s="5">
        <v>1051031</v>
      </c>
      <c r="L513" s="6" t="str">
        <f t="shared" si="29"/>
        <v>20151101</v>
      </c>
      <c r="M513" s="6" t="str">
        <f t="shared" si="29"/>
        <v>20161031</v>
      </c>
      <c r="N513" s="6">
        <f t="shared" si="30"/>
        <v>42309</v>
      </c>
      <c r="O513" s="6">
        <f t="shared" si="30"/>
        <v>42674</v>
      </c>
      <c r="P513" s="4">
        <f t="shared" si="31"/>
        <v>365</v>
      </c>
      <c r="Q513" s="4" t="s">
        <v>1711</v>
      </c>
      <c r="R513" s="4" t="s">
        <v>23</v>
      </c>
      <c r="S513" s="4">
        <v>160000</v>
      </c>
      <c r="T513" s="4" t="s">
        <v>24</v>
      </c>
      <c r="U513" s="4" t="s">
        <v>1712</v>
      </c>
    </row>
    <row r="514" spans="1:21">
      <c r="A514" s="4" t="s">
        <v>48</v>
      </c>
      <c r="B514" s="4" t="s">
        <v>259</v>
      </c>
      <c r="C514" s="4" t="s">
        <v>1713</v>
      </c>
      <c r="D514" s="4">
        <v>20301</v>
      </c>
      <c r="E514" s="4" t="s">
        <v>259</v>
      </c>
      <c r="F514" s="4" t="s">
        <v>1714</v>
      </c>
      <c r="G514" s="4" t="str">
        <f t="shared" si="33"/>
        <v>104</v>
      </c>
      <c r="H514" s="4" t="s">
        <v>21</v>
      </c>
      <c r="I514" s="4">
        <v>900000</v>
      </c>
      <c r="J514" s="4">
        <v>1041101</v>
      </c>
      <c r="K514" s="5">
        <v>1051031</v>
      </c>
      <c r="L514" s="6" t="str">
        <f t="shared" si="29"/>
        <v>20151101</v>
      </c>
      <c r="M514" s="6" t="str">
        <f t="shared" si="29"/>
        <v>20161031</v>
      </c>
      <c r="N514" s="6">
        <f t="shared" si="30"/>
        <v>42309</v>
      </c>
      <c r="O514" s="6">
        <f t="shared" si="30"/>
        <v>42674</v>
      </c>
      <c r="P514" s="4">
        <f t="shared" si="31"/>
        <v>365</v>
      </c>
      <c r="Q514" s="4" t="s">
        <v>1711</v>
      </c>
      <c r="R514" s="4" t="s">
        <v>23</v>
      </c>
      <c r="S514" s="4">
        <v>180000</v>
      </c>
      <c r="T514" s="4" t="s">
        <v>24</v>
      </c>
      <c r="U514" s="4" t="s">
        <v>1715</v>
      </c>
    </row>
    <row r="515" spans="1:21">
      <c r="A515" s="4" t="s">
        <v>48</v>
      </c>
      <c r="B515" s="4" t="s">
        <v>259</v>
      </c>
      <c r="C515" s="4" t="s">
        <v>1549</v>
      </c>
      <c r="D515" s="4">
        <v>20301</v>
      </c>
      <c r="E515" s="4" t="s">
        <v>259</v>
      </c>
      <c r="F515" s="4" t="s">
        <v>1716</v>
      </c>
      <c r="G515" s="4" t="str">
        <f t="shared" si="33"/>
        <v>104</v>
      </c>
      <c r="H515" s="4" t="s">
        <v>21</v>
      </c>
      <c r="I515" s="4">
        <v>850000</v>
      </c>
      <c r="J515" s="4">
        <v>1041101</v>
      </c>
      <c r="K515" s="5">
        <v>1060430</v>
      </c>
      <c r="L515" s="6" t="str">
        <f t="shared" ref="L515:M578" si="34">(LEFT(J515,3)+1911&amp;MID(J515,4,9))</f>
        <v>20151101</v>
      </c>
      <c r="M515" s="6" t="str">
        <f t="shared" si="34"/>
        <v>20170430</v>
      </c>
      <c r="N515" s="6">
        <f t="shared" ref="N515:O578" si="35">DATE(LEFT(L515,4), MID(L515,5,2), RIGHT(L515,2))</f>
        <v>42309</v>
      </c>
      <c r="O515" s="6">
        <f t="shared" si="35"/>
        <v>42855</v>
      </c>
      <c r="P515" s="4">
        <f t="shared" ref="P515:P578" si="36">O515-N515</f>
        <v>546</v>
      </c>
      <c r="Q515" s="4" t="s">
        <v>1711</v>
      </c>
      <c r="R515" s="4" t="s">
        <v>23</v>
      </c>
      <c r="S515" s="4">
        <v>170000</v>
      </c>
      <c r="T515" s="4" t="s">
        <v>24</v>
      </c>
      <c r="U515" s="4" t="s">
        <v>1717</v>
      </c>
    </row>
    <row r="516" spans="1:21">
      <c r="A516" s="4" t="s">
        <v>48</v>
      </c>
      <c r="B516" s="4" t="s">
        <v>259</v>
      </c>
      <c r="C516" s="4" t="s">
        <v>1718</v>
      </c>
      <c r="D516" s="4">
        <v>20301</v>
      </c>
      <c r="E516" s="4" t="s">
        <v>259</v>
      </c>
      <c r="F516" s="4" t="s">
        <v>1719</v>
      </c>
      <c r="G516" s="4" t="str">
        <f t="shared" si="33"/>
        <v>104</v>
      </c>
      <c r="H516" s="4" t="s">
        <v>21</v>
      </c>
      <c r="I516" s="4">
        <v>800000</v>
      </c>
      <c r="J516" s="4">
        <v>1041101</v>
      </c>
      <c r="K516" s="5">
        <v>1051031</v>
      </c>
      <c r="L516" s="6" t="str">
        <f t="shared" si="34"/>
        <v>20151101</v>
      </c>
      <c r="M516" s="6" t="str">
        <f t="shared" si="34"/>
        <v>20161031</v>
      </c>
      <c r="N516" s="6">
        <f t="shared" si="35"/>
        <v>42309</v>
      </c>
      <c r="O516" s="6">
        <f t="shared" si="35"/>
        <v>42674</v>
      </c>
      <c r="P516" s="4">
        <f t="shared" si="36"/>
        <v>365</v>
      </c>
      <c r="Q516" s="4" t="s">
        <v>1711</v>
      </c>
      <c r="R516" s="4" t="s">
        <v>23</v>
      </c>
      <c r="S516" s="4">
        <v>160000</v>
      </c>
      <c r="T516" s="4" t="s">
        <v>24</v>
      </c>
      <c r="U516" s="4" t="s">
        <v>1720</v>
      </c>
    </row>
    <row r="517" spans="1:21">
      <c r="A517" s="4" t="s">
        <v>48</v>
      </c>
      <c r="B517" s="4" t="s">
        <v>485</v>
      </c>
      <c r="C517" s="4" t="s">
        <v>666</v>
      </c>
      <c r="D517" s="4" t="s">
        <v>487</v>
      </c>
      <c r="E517" s="4" t="s">
        <v>488</v>
      </c>
      <c r="F517" s="4">
        <v>1050000</v>
      </c>
      <c r="G517" s="4" t="str">
        <f t="shared" si="33"/>
        <v>105</v>
      </c>
      <c r="H517" s="4" t="s">
        <v>45</v>
      </c>
      <c r="I517" s="4">
        <v>0</v>
      </c>
      <c r="J517" s="4">
        <v>1050101</v>
      </c>
      <c r="K517" s="5">
        <v>1051231</v>
      </c>
      <c r="L517" s="6" t="str">
        <f t="shared" si="34"/>
        <v>20160101</v>
      </c>
      <c r="M517" s="6" t="str">
        <f t="shared" si="34"/>
        <v>20161231</v>
      </c>
      <c r="N517" s="6">
        <f t="shared" si="35"/>
        <v>42370</v>
      </c>
      <c r="O517" s="6">
        <f t="shared" si="35"/>
        <v>42735</v>
      </c>
      <c r="P517" s="4">
        <f t="shared" si="36"/>
        <v>365</v>
      </c>
      <c r="Q517" s="4" t="s">
        <v>100</v>
      </c>
      <c r="R517" s="4" t="s">
        <v>100</v>
      </c>
      <c r="S517" s="4">
        <v>7156</v>
      </c>
      <c r="T517" s="4" t="s">
        <v>24</v>
      </c>
      <c r="U517" s="4" t="s">
        <v>1721</v>
      </c>
    </row>
    <row r="518" spans="1:21">
      <c r="A518" s="4" t="s">
        <v>17</v>
      </c>
      <c r="B518" s="4" t="s">
        <v>211</v>
      </c>
      <c r="C518" s="4" t="s">
        <v>212</v>
      </c>
      <c r="D518" s="4">
        <v>23304</v>
      </c>
      <c r="E518" s="4" t="s">
        <v>1518</v>
      </c>
      <c r="F518" s="4" t="s">
        <v>1722</v>
      </c>
      <c r="G518" s="4" t="str">
        <f t="shared" si="33"/>
        <v>104</v>
      </c>
      <c r="H518" s="4" t="s">
        <v>21</v>
      </c>
      <c r="I518" s="4">
        <v>5566503</v>
      </c>
      <c r="J518" s="4">
        <v>1041231</v>
      </c>
      <c r="K518" s="5">
        <v>1051231</v>
      </c>
      <c r="L518" s="6" t="str">
        <f t="shared" si="34"/>
        <v>20151231</v>
      </c>
      <c r="M518" s="6" t="str">
        <f t="shared" si="34"/>
        <v>20161231</v>
      </c>
      <c r="N518" s="6">
        <f t="shared" si="35"/>
        <v>42369</v>
      </c>
      <c r="O518" s="6">
        <f t="shared" si="35"/>
        <v>42735</v>
      </c>
      <c r="P518" s="4">
        <f t="shared" si="36"/>
        <v>366</v>
      </c>
      <c r="Q518" s="4" t="s">
        <v>74</v>
      </c>
      <c r="R518" s="4" t="s">
        <v>43</v>
      </c>
      <c r="S518" s="4">
        <v>344494</v>
      </c>
      <c r="T518" s="4" t="s">
        <v>24</v>
      </c>
      <c r="U518" s="4" t="s">
        <v>1723</v>
      </c>
    </row>
    <row r="519" spans="1:21">
      <c r="A519" s="4" t="s">
        <v>17</v>
      </c>
      <c r="B519" s="4" t="s">
        <v>279</v>
      </c>
      <c r="C519" s="4" t="s">
        <v>1724</v>
      </c>
      <c r="D519" s="4">
        <v>224</v>
      </c>
      <c r="E519" s="4" t="s">
        <v>279</v>
      </c>
      <c r="F519" s="4" t="s">
        <v>1725</v>
      </c>
      <c r="G519" s="4" t="str">
        <f t="shared" si="33"/>
        <v>105</v>
      </c>
      <c r="H519" s="4" t="s">
        <v>317</v>
      </c>
      <c r="I519" s="4">
        <v>1739693</v>
      </c>
      <c r="J519" s="4">
        <v>1050101</v>
      </c>
      <c r="K519" s="5">
        <v>1050630</v>
      </c>
      <c r="L519" s="6" t="str">
        <f t="shared" si="34"/>
        <v>20160101</v>
      </c>
      <c r="M519" s="6" t="str">
        <f t="shared" si="34"/>
        <v>20160630</v>
      </c>
      <c r="N519" s="6">
        <f t="shared" si="35"/>
        <v>42370</v>
      </c>
      <c r="O519" s="6">
        <f t="shared" si="35"/>
        <v>42551</v>
      </c>
      <c r="P519" s="4">
        <f t="shared" si="36"/>
        <v>181</v>
      </c>
      <c r="Q519" s="4" t="s">
        <v>318</v>
      </c>
      <c r="R519" s="4" t="s">
        <v>43</v>
      </c>
      <c r="S519" s="4">
        <v>165685</v>
      </c>
      <c r="T519" s="4" t="s">
        <v>24</v>
      </c>
      <c r="U519" s="4" t="s">
        <v>1726</v>
      </c>
    </row>
    <row r="520" spans="1:21">
      <c r="A520" s="4" t="s">
        <v>17</v>
      </c>
      <c r="B520" s="4" t="s">
        <v>86</v>
      </c>
      <c r="C520" s="4" t="s">
        <v>533</v>
      </c>
      <c r="D520" s="4">
        <v>20656</v>
      </c>
      <c r="E520" s="4" t="s">
        <v>534</v>
      </c>
      <c r="F520" s="4" t="s">
        <v>1727</v>
      </c>
      <c r="G520" s="4" t="str">
        <f t="shared" si="33"/>
        <v>104</v>
      </c>
      <c r="H520" s="4" t="s">
        <v>21</v>
      </c>
      <c r="I520" s="4">
        <v>1923913</v>
      </c>
      <c r="J520" s="4">
        <v>1050101</v>
      </c>
      <c r="K520" s="5">
        <v>1060113</v>
      </c>
      <c r="L520" s="6" t="str">
        <f t="shared" si="34"/>
        <v>20160101</v>
      </c>
      <c r="M520" s="6" t="str">
        <f t="shared" si="34"/>
        <v>20170113</v>
      </c>
      <c r="N520" s="6">
        <f t="shared" si="35"/>
        <v>42370</v>
      </c>
      <c r="O520" s="6">
        <f t="shared" si="35"/>
        <v>42748</v>
      </c>
      <c r="P520" s="4">
        <f t="shared" si="36"/>
        <v>378</v>
      </c>
      <c r="Q520" s="4" t="s">
        <v>74</v>
      </c>
      <c r="R520" s="4" t="s">
        <v>43</v>
      </c>
      <c r="S520" s="4">
        <v>166573</v>
      </c>
      <c r="T520" s="4" t="s">
        <v>24</v>
      </c>
      <c r="U520" s="4" t="s">
        <v>1728</v>
      </c>
    </row>
    <row r="521" spans="1:21">
      <c r="A521" s="4" t="s">
        <v>17</v>
      </c>
      <c r="B521" s="4" t="s">
        <v>378</v>
      </c>
      <c r="C521" s="4" t="s">
        <v>1729</v>
      </c>
      <c r="D521" s="4">
        <v>20657</v>
      </c>
      <c r="E521" s="4" t="s">
        <v>378</v>
      </c>
      <c r="F521" s="4" t="s">
        <v>1730</v>
      </c>
      <c r="G521" s="4" t="str">
        <f t="shared" si="33"/>
        <v>104</v>
      </c>
      <c r="H521" s="4" t="s">
        <v>21</v>
      </c>
      <c r="I521" s="4">
        <v>4200000</v>
      </c>
      <c r="J521" s="4">
        <v>1041230</v>
      </c>
      <c r="K521" s="5">
        <v>1051215</v>
      </c>
      <c r="L521" s="6" t="str">
        <f t="shared" si="34"/>
        <v>20151230</v>
      </c>
      <c r="M521" s="6" t="str">
        <f t="shared" si="34"/>
        <v>20161215</v>
      </c>
      <c r="N521" s="6">
        <f t="shared" si="35"/>
        <v>42368</v>
      </c>
      <c r="O521" s="6">
        <f t="shared" si="35"/>
        <v>42719</v>
      </c>
      <c r="P521" s="4">
        <f t="shared" si="36"/>
        <v>351</v>
      </c>
      <c r="Q521" s="4" t="s">
        <v>1731</v>
      </c>
      <c r="R521" s="4" t="s">
        <v>43</v>
      </c>
      <c r="S521" s="4">
        <v>252000</v>
      </c>
      <c r="T521" s="4" t="s">
        <v>24</v>
      </c>
      <c r="U521" s="4" t="s">
        <v>1732</v>
      </c>
    </row>
    <row r="522" spans="1:21">
      <c r="A522" s="4" t="s">
        <v>48</v>
      </c>
      <c r="B522" s="4" t="s">
        <v>360</v>
      </c>
      <c r="C522" s="4" t="s">
        <v>361</v>
      </c>
      <c r="D522" s="4">
        <v>20676</v>
      </c>
      <c r="E522" s="4" t="s">
        <v>365</v>
      </c>
      <c r="F522" s="4" t="s">
        <v>1733</v>
      </c>
      <c r="G522" s="4" t="str">
        <f t="shared" si="33"/>
        <v>105</v>
      </c>
      <c r="H522" s="4" t="s">
        <v>21</v>
      </c>
      <c r="I522" s="4">
        <v>360000</v>
      </c>
      <c r="J522" s="4">
        <v>1050115</v>
      </c>
      <c r="K522" s="5">
        <v>1060114</v>
      </c>
      <c r="L522" s="6" t="str">
        <f t="shared" si="34"/>
        <v>20160115</v>
      </c>
      <c r="M522" s="6" t="str">
        <f t="shared" si="34"/>
        <v>20170114</v>
      </c>
      <c r="N522" s="6">
        <f t="shared" si="35"/>
        <v>42384</v>
      </c>
      <c r="O522" s="6">
        <f t="shared" si="35"/>
        <v>42749</v>
      </c>
      <c r="P522" s="4">
        <f t="shared" si="36"/>
        <v>365</v>
      </c>
      <c r="Q522" s="4" t="s">
        <v>1734</v>
      </c>
      <c r="R522" s="4" t="s">
        <v>23</v>
      </c>
      <c r="S522" s="4">
        <v>54857</v>
      </c>
      <c r="T522" s="4" t="s">
        <v>24</v>
      </c>
      <c r="U522" s="4" t="s">
        <v>1735</v>
      </c>
    </row>
    <row r="523" spans="1:21">
      <c r="A523" s="4" t="s">
        <v>17</v>
      </c>
      <c r="B523" s="4" t="s">
        <v>26</v>
      </c>
      <c r="C523" s="4" t="s">
        <v>27</v>
      </c>
      <c r="D523" s="4" t="s">
        <v>28</v>
      </c>
      <c r="E523" s="4" t="s">
        <v>26</v>
      </c>
      <c r="F523" s="4" t="s">
        <v>1736</v>
      </c>
      <c r="G523" s="4" t="str">
        <f t="shared" si="33"/>
        <v>105</v>
      </c>
      <c r="H523" s="4" t="s">
        <v>21</v>
      </c>
      <c r="I523" s="4">
        <v>153000</v>
      </c>
      <c r="J523" s="4">
        <v>1050101</v>
      </c>
      <c r="K523" s="5">
        <v>1050630</v>
      </c>
      <c r="L523" s="6" t="str">
        <f t="shared" si="34"/>
        <v>20160101</v>
      </c>
      <c r="M523" s="6" t="str">
        <f t="shared" si="34"/>
        <v>20160630</v>
      </c>
      <c r="N523" s="6">
        <f t="shared" si="35"/>
        <v>42370</v>
      </c>
      <c r="O523" s="6">
        <f t="shared" si="35"/>
        <v>42551</v>
      </c>
      <c r="P523" s="4">
        <f t="shared" si="36"/>
        <v>181</v>
      </c>
      <c r="Q523" s="4" t="s">
        <v>1737</v>
      </c>
      <c r="R523" s="4" t="s">
        <v>23</v>
      </c>
      <c r="S523" s="4">
        <v>23314</v>
      </c>
      <c r="T523" s="4" t="s">
        <v>24</v>
      </c>
      <c r="U523" s="4" t="s">
        <v>1738</v>
      </c>
    </row>
    <row r="524" spans="1:21">
      <c r="A524" s="4" t="s">
        <v>48</v>
      </c>
      <c r="B524" s="4" t="s">
        <v>259</v>
      </c>
      <c r="C524" s="4" t="s">
        <v>1709</v>
      </c>
      <c r="D524" s="4">
        <v>20301</v>
      </c>
      <c r="E524" s="4" t="s">
        <v>259</v>
      </c>
      <c r="F524" s="4" t="s">
        <v>1739</v>
      </c>
      <c r="G524" s="4" t="str">
        <f t="shared" si="33"/>
        <v>105</v>
      </c>
      <c r="H524" s="4" t="s">
        <v>21</v>
      </c>
      <c r="I524" s="4">
        <v>750000</v>
      </c>
      <c r="J524" s="4">
        <v>1050101</v>
      </c>
      <c r="K524" s="5">
        <v>1051231</v>
      </c>
      <c r="L524" s="6" t="str">
        <f t="shared" si="34"/>
        <v>20160101</v>
      </c>
      <c r="M524" s="6" t="str">
        <f t="shared" si="34"/>
        <v>20161231</v>
      </c>
      <c r="N524" s="6">
        <f t="shared" si="35"/>
        <v>42370</v>
      </c>
      <c r="O524" s="6">
        <f t="shared" si="35"/>
        <v>42735</v>
      </c>
      <c r="P524" s="4">
        <f t="shared" si="36"/>
        <v>365</v>
      </c>
      <c r="Q524" s="4" t="s">
        <v>472</v>
      </c>
      <c r="R524" s="4" t="s">
        <v>23</v>
      </c>
      <c r="S524" s="4">
        <v>150000</v>
      </c>
      <c r="T524" s="4" t="s">
        <v>24</v>
      </c>
      <c r="U524" s="4" t="s">
        <v>1740</v>
      </c>
    </row>
    <row r="525" spans="1:21">
      <c r="A525" s="4" t="s">
        <v>48</v>
      </c>
      <c r="B525" s="4" t="s">
        <v>360</v>
      </c>
      <c r="C525" s="4" t="s">
        <v>361</v>
      </c>
      <c r="D525" s="4">
        <v>20310</v>
      </c>
      <c r="E525" s="4" t="s">
        <v>360</v>
      </c>
      <c r="F525" s="4" t="s">
        <v>1741</v>
      </c>
      <c r="G525" s="4" t="str">
        <f t="shared" si="33"/>
        <v>105</v>
      </c>
      <c r="H525" s="4" t="s">
        <v>21</v>
      </c>
      <c r="I525" s="4">
        <v>978500</v>
      </c>
      <c r="J525" s="4">
        <v>1050120</v>
      </c>
      <c r="K525" s="5">
        <v>1060119</v>
      </c>
      <c r="L525" s="6" t="str">
        <f t="shared" si="34"/>
        <v>20160120</v>
      </c>
      <c r="M525" s="6" t="str">
        <f t="shared" si="34"/>
        <v>20170119</v>
      </c>
      <c r="N525" s="6">
        <f t="shared" si="35"/>
        <v>42389</v>
      </c>
      <c r="O525" s="6">
        <f t="shared" si="35"/>
        <v>42754</v>
      </c>
      <c r="P525" s="4">
        <f t="shared" si="36"/>
        <v>365</v>
      </c>
      <c r="Q525" s="4" t="s">
        <v>1365</v>
      </c>
      <c r="R525" s="4" t="s">
        <v>43</v>
      </c>
      <c r="S525" s="4">
        <v>149105</v>
      </c>
      <c r="T525" s="4" t="s">
        <v>24</v>
      </c>
      <c r="U525" s="4" t="s">
        <v>1742</v>
      </c>
    </row>
    <row r="526" spans="1:21">
      <c r="A526" s="4" t="s">
        <v>48</v>
      </c>
      <c r="B526" s="4" t="s">
        <v>173</v>
      </c>
      <c r="C526" s="4" t="s">
        <v>174</v>
      </c>
      <c r="D526" s="4">
        <v>20695</v>
      </c>
      <c r="E526" s="4" t="s">
        <v>175</v>
      </c>
      <c r="F526" s="4" t="s">
        <v>1743</v>
      </c>
      <c r="G526" s="4" t="str">
        <f t="shared" si="33"/>
        <v>105</v>
      </c>
      <c r="H526" s="4" t="s">
        <v>35</v>
      </c>
      <c r="I526" s="4">
        <v>3222023</v>
      </c>
      <c r="J526" s="4">
        <v>1050107</v>
      </c>
      <c r="K526" s="5">
        <v>1051231</v>
      </c>
      <c r="L526" s="6" t="str">
        <f t="shared" si="34"/>
        <v>20160107</v>
      </c>
      <c r="M526" s="6" t="str">
        <f t="shared" si="34"/>
        <v>20161231</v>
      </c>
      <c r="N526" s="6">
        <f t="shared" si="35"/>
        <v>42376</v>
      </c>
      <c r="O526" s="6">
        <f t="shared" si="35"/>
        <v>42735</v>
      </c>
      <c r="P526" s="4">
        <f t="shared" si="36"/>
        <v>359</v>
      </c>
      <c r="Q526" s="4" t="s">
        <v>414</v>
      </c>
      <c r="R526" s="4" t="s">
        <v>43</v>
      </c>
      <c r="S526" s="4">
        <v>248629</v>
      </c>
      <c r="T526" s="4" t="s">
        <v>24</v>
      </c>
      <c r="U526" s="4" t="s">
        <v>1744</v>
      </c>
    </row>
    <row r="527" spans="1:21">
      <c r="A527" s="4" t="s">
        <v>17</v>
      </c>
      <c r="B527" s="4" t="s">
        <v>86</v>
      </c>
      <c r="C527" s="4" t="s">
        <v>533</v>
      </c>
      <c r="D527" s="4">
        <v>20656</v>
      </c>
      <c r="E527" s="4" t="s">
        <v>534</v>
      </c>
      <c r="F527" s="4" t="s">
        <v>1745</v>
      </c>
      <c r="G527" s="4" t="str">
        <f t="shared" si="33"/>
        <v>102</v>
      </c>
      <c r="H527" s="4" t="s">
        <v>21</v>
      </c>
      <c r="I527" s="4">
        <v>2404681</v>
      </c>
      <c r="J527" s="4">
        <v>1030101</v>
      </c>
      <c r="K527" s="5">
        <v>1031231</v>
      </c>
      <c r="L527" s="6" t="str">
        <f t="shared" si="34"/>
        <v>20140101</v>
      </c>
      <c r="M527" s="6" t="str">
        <f t="shared" si="34"/>
        <v>20141231</v>
      </c>
      <c r="N527" s="6">
        <f t="shared" si="35"/>
        <v>41640</v>
      </c>
      <c r="O527" s="6">
        <f t="shared" si="35"/>
        <v>42004</v>
      </c>
      <c r="P527" s="4">
        <f t="shared" si="36"/>
        <v>364</v>
      </c>
      <c r="Q527" s="4" t="s">
        <v>74</v>
      </c>
      <c r="R527" s="4" t="s">
        <v>43</v>
      </c>
      <c r="S527" s="4">
        <v>208952</v>
      </c>
      <c r="T527" s="4" t="s">
        <v>24</v>
      </c>
      <c r="U527" s="4" t="s">
        <v>1746</v>
      </c>
    </row>
    <row r="528" spans="1:21">
      <c r="A528" s="4" t="s">
        <v>17</v>
      </c>
      <c r="B528" s="4" t="s">
        <v>263</v>
      </c>
      <c r="C528" s="4" t="s">
        <v>264</v>
      </c>
      <c r="D528" s="4">
        <v>20683</v>
      </c>
      <c r="E528" s="4" t="s">
        <v>263</v>
      </c>
      <c r="F528" s="4" t="s">
        <v>1747</v>
      </c>
      <c r="G528" s="4" t="str">
        <f t="shared" si="33"/>
        <v>103</v>
      </c>
      <c r="H528" s="4" t="s">
        <v>21</v>
      </c>
      <c r="I528" s="4">
        <v>920000</v>
      </c>
      <c r="J528" s="4">
        <v>1030101</v>
      </c>
      <c r="K528" s="5">
        <v>1031231</v>
      </c>
      <c r="L528" s="6" t="str">
        <f t="shared" si="34"/>
        <v>20140101</v>
      </c>
      <c r="M528" s="6" t="str">
        <f t="shared" si="34"/>
        <v>20141231</v>
      </c>
      <c r="N528" s="6">
        <f t="shared" si="35"/>
        <v>41640</v>
      </c>
      <c r="O528" s="6">
        <f t="shared" si="35"/>
        <v>42004</v>
      </c>
      <c r="P528" s="4">
        <f t="shared" si="36"/>
        <v>364</v>
      </c>
      <c r="Q528" s="4" t="s">
        <v>266</v>
      </c>
      <c r="R528" s="4" t="s">
        <v>43</v>
      </c>
      <c r="S528" s="4">
        <v>79690</v>
      </c>
      <c r="T528" s="4" t="s">
        <v>24</v>
      </c>
      <c r="U528" s="4" t="s">
        <v>1748</v>
      </c>
    </row>
    <row r="529" spans="1:21">
      <c r="A529" s="4" t="s">
        <v>54</v>
      </c>
      <c r="B529" s="4" t="s">
        <v>90</v>
      </c>
      <c r="C529" s="4" t="s">
        <v>406</v>
      </c>
      <c r="D529" s="4">
        <v>20318</v>
      </c>
      <c r="E529" s="4" t="s">
        <v>90</v>
      </c>
      <c r="F529" s="4" t="s">
        <v>1749</v>
      </c>
      <c r="G529" s="4" t="str">
        <f t="shared" si="33"/>
        <v>103</v>
      </c>
      <c r="H529" s="4" t="s">
        <v>99</v>
      </c>
      <c r="I529" s="4">
        <v>0</v>
      </c>
      <c r="J529" s="4">
        <v>1030101</v>
      </c>
      <c r="K529" s="5">
        <v>1031231</v>
      </c>
      <c r="L529" s="6" t="str">
        <f t="shared" si="34"/>
        <v>20140101</v>
      </c>
      <c r="M529" s="6" t="str">
        <f t="shared" si="34"/>
        <v>20141231</v>
      </c>
      <c r="N529" s="6">
        <f t="shared" si="35"/>
        <v>41640</v>
      </c>
      <c r="O529" s="6">
        <f t="shared" si="35"/>
        <v>42004</v>
      </c>
      <c r="P529" s="4">
        <f t="shared" si="36"/>
        <v>364</v>
      </c>
      <c r="Q529" s="4" t="s">
        <v>100</v>
      </c>
      <c r="R529" s="4" t="s">
        <v>100</v>
      </c>
      <c r="S529" s="4">
        <v>37466</v>
      </c>
      <c r="T529" s="4" t="s">
        <v>24</v>
      </c>
      <c r="U529" s="4" t="s">
        <v>408</v>
      </c>
    </row>
    <row r="530" spans="1:21">
      <c r="A530" s="4" t="s">
        <v>48</v>
      </c>
      <c r="B530" s="4" t="s">
        <v>49</v>
      </c>
      <c r="C530" s="4" t="s">
        <v>50</v>
      </c>
      <c r="D530" s="4">
        <v>20321</v>
      </c>
      <c r="E530" s="4" t="s">
        <v>49</v>
      </c>
      <c r="F530" s="4" t="s">
        <v>1750</v>
      </c>
      <c r="G530" s="4" t="str">
        <f t="shared" si="33"/>
        <v>102</v>
      </c>
      <c r="H530" s="4" t="s">
        <v>21</v>
      </c>
      <c r="I530" s="4">
        <v>1390000</v>
      </c>
      <c r="J530" s="4">
        <v>1020701</v>
      </c>
      <c r="K530" s="5">
        <v>1030630</v>
      </c>
      <c r="L530" s="6" t="str">
        <f t="shared" si="34"/>
        <v>20130701</v>
      </c>
      <c r="M530" s="6" t="str">
        <f t="shared" si="34"/>
        <v>20140630</v>
      </c>
      <c r="N530" s="6">
        <f t="shared" si="35"/>
        <v>41456</v>
      </c>
      <c r="O530" s="6">
        <f t="shared" si="35"/>
        <v>41820</v>
      </c>
      <c r="P530" s="4">
        <f t="shared" si="36"/>
        <v>364</v>
      </c>
      <c r="Q530" s="4" t="s">
        <v>1589</v>
      </c>
      <c r="R530" s="4" t="s">
        <v>23</v>
      </c>
      <c r="S530" s="4">
        <v>211810</v>
      </c>
      <c r="T530" s="4" t="s">
        <v>24</v>
      </c>
      <c r="U530" s="4" t="s">
        <v>1751</v>
      </c>
    </row>
    <row r="531" spans="1:21">
      <c r="A531" s="4" t="s">
        <v>48</v>
      </c>
      <c r="B531" s="4" t="s">
        <v>90</v>
      </c>
      <c r="C531" s="4" t="s">
        <v>91</v>
      </c>
      <c r="D531" s="4">
        <v>20318</v>
      </c>
      <c r="E531" s="4" t="s">
        <v>90</v>
      </c>
      <c r="F531" s="4" t="s">
        <v>1752</v>
      </c>
      <c r="G531" s="4" t="str">
        <f t="shared" si="33"/>
        <v>103</v>
      </c>
      <c r="H531" s="4" t="s">
        <v>99</v>
      </c>
      <c r="I531" s="4">
        <v>0</v>
      </c>
      <c r="J531" s="4">
        <v>1030101</v>
      </c>
      <c r="K531" s="5">
        <v>1031231</v>
      </c>
      <c r="L531" s="6" t="str">
        <f t="shared" si="34"/>
        <v>20140101</v>
      </c>
      <c r="M531" s="6" t="str">
        <f t="shared" si="34"/>
        <v>20141231</v>
      </c>
      <c r="N531" s="6">
        <f t="shared" si="35"/>
        <v>41640</v>
      </c>
      <c r="O531" s="6">
        <f t="shared" si="35"/>
        <v>42004</v>
      </c>
      <c r="P531" s="4">
        <f t="shared" si="36"/>
        <v>364</v>
      </c>
      <c r="Q531" s="4" t="s">
        <v>100</v>
      </c>
      <c r="R531" s="4" t="s">
        <v>100</v>
      </c>
      <c r="S531" s="4">
        <v>13000</v>
      </c>
      <c r="T531" s="4" t="s">
        <v>24</v>
      </c>
      <c r="U531" s="4" t="s">
        <v>1753</v>
      </c>
    </row>
    <row r="532" spans="1:21">
      <c r="A532" s="4" t="s">
        <v>48</v>
      </c>
      <c r="B532" s="4" t="s">
        <v>90</v>
      </c>
      <c r="C532" s="4" t="s">
        <v>1754</v>
      </c>
      <c r="D532" s="4">
        <v>134</v>
      </c>
      <c r="E532" s="4" t="s">
        <v>38</v>
      </c>
      <c r="F532" s="4" t="s">
        <v>1755</v>
      </c>
      <c r="G532" s="4" t="str">
        <f t="shared" si="33"/>
        <v>103</v>
      </c>
      <c r="H532" s="4" t="s">
        <v>41</v>
      </c>
      <c r="I532" s="4">
        <v>1050000</v>
      </c>
      <c r="J532" s="4">
        <v>1030101</v>
      </c>
      <c r="K532" s="5">
        <v>1031130</v>
      </c>
      <c r="L532" s="6" t="str">
        <f t="shared" si="34"/>
        <v>20140101</v>
      </c>
      <c r="M532" s="6" t="str">
        <f t="shared" si="34"/>
        <v>20141130</v>
      </c>
      <c r="N532" s="6">
        <f t="shared" si="35"/>
        <v>41640</v>
      </c>
      <c r="O532" s="6">
        <f t="shared" si="35"/>
        <v>41973</v>
      </c>
      <c r="P532" s="4">
        <f t="shared" si="36"/>
        <v>333</v>
      </c>
      <c r="Q532" s="4" t="s">
        <v>42</v>
      </c>
      <c r="R532" s="4" t="s">
        <v>43</v>
      </c>
      <c r="S532" s="4">
        <v>113291</v>
      </c>
      <c r="T532" s="4" t="s">
        <v>24</v>
      </c>
      <c r="U532" s="4" t="s">
        <v>1756</v>
      </c>
    </row>
    <row r="533" spans="1:21">
      <c r="A533" s="4" t="s">
        <v>17</v>
      </c>
      <c r="B533" s="4" t="s">
        <v>38</v>
      </c>
      <c r="C533" s="4" t="s">
        <v>39</v>
      </c>
      <c r="D533" s="4">
        <v>134</v>
      </c>
      <c r="E533" s="4" t="s">
        <v>38</v>
      </c>
      <c r="F533" s="4">
        <v>10300</v>
      </c>
      <c r="G533" s="4" t="str">
        <f t="shared" si="33"/>
        <v>103</v>
      </c>
      <c r="H533" s="4" t="s">
        <v>45</v>
      </c>
      <c r="I533" s="4">
        <v>0</v>
      </c>
      <c r="J533" s="4">
        <v>1030101</v>
      </c>
      <c r="K533" s="5">
        <v>1031231</v>
      </c>
      <c r="L533" s="6" t="str">
        <f t="shared" si="34"/>
        <v>20140101</v>
      </c>
      <c r="M533" s="6" t="str">
        <f t="shared" si="34"/>
        <v>20141231</v>
      </c>
      <c r="N533" s="6">
        <f t="shared" si="35"/>
        <v>41640</v>
      </c>
      <c r="O533" s="6">
        <f t="shared" si="35"/>
        <v>42004</v>
      </c>
      <c r="P533" s="4">
        <f t="shared" si="36"/>
        <v>364</v>
      </c>
      <c r="Q533" s="4" t="s">
        <v>1757</v>
      </c>
      <c r="R533" s="4" t="s">
        <v>43</v>
      </c>
      <c r="S533" s="4">
        <v>171736</v>
      </c>
      <c r="T533" s="4" t="s">
        <v>24</v>
      </c>
      <c r="U533" s="4" t="s">
        <v>1758</v>
      </c>
    </row>
    <row r="534" spans="1:21">
      <c r="A534" s="4" t="s">
        <v>48</v>
      </c>
      <c r="B534" s="4" t="s">
        <v>355</v>
      </c>
      <c r="C534" s="4" t="s">
        <v>356</v>
      </c>
      <c r="D534" s="4">
        <v>20683</v>
      </c>
      <c r="E534" s="4" t="s">
        <v>263</v>
      </c>
      <c r="F534" s="4" t="s">
        <v>1759</v>
      </c>
      <c r="G534" s="4" t="str">
        <f t="shared" si="33"/>
        <v>103</v>
      </c>
      <c r="H534" s="4" t="s">
        <v>21</v>
      </c>
      <c r="I534" s="4">
        <v>7878400</v>
      </c>
      <c r="J534" s="4">
        <v>1030101</v>
      </c>
      <c r="K534" s="5">
        <v>1031231</v>
      </c>
      <c r="L534" s="6" t="str">
        <f t="shared" si="34"/>
        <v>20140101</v>
      </c>
      <c r="M534" s="6" t="str">
        <f t="shared" si="34"/>
        <v>20141231</v>
      </c>
      <c r="N534" s="6">
        <f t="shared" si="35"/>
        <v>41640</v>
      </c>
      <c r="O534" s="6">
        <f t="shared" si="35"/>
        <v>42004</v>
      </c>
      <c r="P534" s="4">
        <f t="shared" si="36"/>
        <v>364</v>
      </c>
      <c r="Q534" s="4" t="s">
        <v>358</v>
      </c>
      <c r="R534" s="4" t="s">
        <v>43</v>
      </c>
      <c r="S534" s="4">
        <v>682113</v>
      </c>
      <c r="T534" s="4" t="s">
        <v>24</v>
      </c>
      <c r="U534" s="4" t="s">
        <v>1760</v>
      </c>
    </row>
    <row r="535" spans="1:21">
      <c r="A535" s="4" t="s">
        <v>54</v>
      </c>
      <c r="B535" s="4" t="s">
        <v>114</v>
      </c>
      <c r="C535" s="4" t="s">
        <v>388</v>
      </c>
      <c r="D535" s="4">
        <v>20674</v>
      </c>
      <c r="E535" s="4" t="s">
        <v>389</v>
      </c>
      <c r="F535" s="4" t="s">
        <v>1761</v>
      </c>
      <c r="G535" s="4" t="str">
        <f t="shared" si="33"/>
        <v>103</v>
      </c>
      <c r="H535" s="4" t="s">
        <v>99</v>
      </c>
      <c r="I535" s="4">
        <v>0</v>
      </c>
      <c r="J535" s="4">
        <v>1030101</v>
      </c>
      <c r="K535" s="5">
        <v>1030331</v>
      </c>
      <c r="L535" s="6" t="str">
        <f t="shared" si="34"/>
        <v>20140101</v>
      </c>
      <c r="M535" s="6" t="str">
        <f t="shared" si="34"/>
        <v>20140331</v>
      </c>
      <c r="N535" s="6">
        <f t="shared" si="35"/>
        <v>41640</v>
      </c>
      <c r="O535" s="6">
        <f t="shared" si="35"/>
        <v>41729</v>
      </c>
      <c r="P535" s="4">
        <f t="shared" si="36"/>
        <v>89</v>
      </c>
      <c r="Q535" s="4" t="s">
        <v>100</v>
      </c>
      <c r="R535" s="4" t="s">
        <v>100</v>
      </c>
      <c r="S535" s="4">
        <v>5506</v>
      </c>
      <c r="T535" s="4" t="s">
        <v>24</v>
      </c>
      <c r="U535" s="4" t="s">
        <v>391</v>
      </c>
    </row>
    <row r="536" spans="1:21">
      <c r="A536" s="4" t="s">
        <v>54</v>
      </c>
      <c r="B536" s="4" t="s">
        <v>26</v>
      </c>
      <c r="C536" s="4" t="s">
        <v>763</v>
      </c>
      <c r="D536" s="4">
        <v>134</v>
      </c>
      <c r="E536" s="4" t="s">
        <v>38</v>
      </c>
      <c r="F536" s="4" t="s">
        <v>1762</v>
      </c>
      <c r="G536" s="4" t="str">
        <f t="shared" si="33"/>
        <v>102</v>
      </c>
      <c r="H536" s="4" t="s">
        <v>21</v>
      </c>
      <c r="I536" s="4">
        <v>115000</v>
      </c>
      <c r="J536" s="4">
        <v>1021001</v>
      </c>
      <c r="K536" s="5">
        <v>1030110</v>
      </c>
      <c r="L536" s="6" t="str">
        <f t="shared" si="34"/>
        <v>20131001</v>
      </c>
      <c r="M536" s="6" t="str">
        <f t="shared" si="34"/>
        <v>20140110</v>
      </c>
      <c r="N536" s="6">
        <f t="shared" si="35"/>
        <v>41548</v>
      </c>
      <c r="O536" s="6">
        <f t="shared" si="35"/>
        <v>41649</v>
      </c>
      <c r="P536" s="4">
        <f t="shared" si="36"/>
        <v>101</v>
      </c>
      <c r="Q536" s="4" t="s">
        <v>1763</v>
      </c>
      <c r="R536" s="4" t="s">
        <v>23</v>
      </c>
      <c r="S536" s="4">
        <v>17524</v>
      </c>
      <c r="T536" s="4" t="s">
        <v>24</v>
      </c>
      <c r="U536" s="4" t="s">
        <v>1764</v>
      </c>
    </row>
    <row r="537" spans="1:21">
      <c r="A537" s="4" t="s">
        <v>54</v>
      </c>
      <c r="B537" s="4" t="s">
        <v>125</v>
      </c>
      <c r="C537" s="4" t="s">
        <v>271</v>
      </c>
      <c r="D537" s="4">
        <v>219</v>
      </c>
      <c r="E537" s="4" t="s">
        <v>272</v>
      </c>
      <c r="F537" s="4" t="s">
        <v>1765</v>
      </c>
      <c r="G537" s="4" t="str">
        <f t="shared" si="33"/>
        <v>103</v>
      </c>
      <c r="H537" s="4" t="s">
        <v>21</v>
      </c>
      <c r="I537" s="4">
        <v>200000</v>
      </c>
      <c r="J537" s="4">
        <v>1030110</v>
      </c>
      <c r="K537" s="5">
        <v>1030515</v>
      </c>
      <c r="L537" s="6" t="str">
        <f t="shared" si="34"/>
        <v>20140110</v>
      </c>
      <c r="M537" s="6" t="str">
        <f t="shared" si="34"/>
        <v>20140515</v>
      </c>
      <c r="N537" s="6">
        <f t="shared" si="35"/>
        <v>41649</v>
      </c>
      <c r="O537" s="6">
        <f t="shared" si="35"/>
        <v>41774</v>
      </c>
      <c r="P537" s="4">
        <f t="shared" si="36"/>
        <v>125</v>
      </c>
      <c r="Q537" s="4" t="s">
        <v>1766</v>
      </c>
      <c r="R537" s="4" t="s">
        <v>43</v>
      </c>
      <c r="S537" s="4">
        <v>30476</v>
      </c>
      <c r="T537" s="4" t="s">
        <v>24</v>
      </c>
      <c r="U537" s="4" t="s">
        <v>1767</v>
      </c>
    </row>
    <row r="538" spans="1:21">
      <c r="A538" s="4" t="s">
        <v>54</v>
      </c>
      <c r="B538" s="4" t="s">
        <v>71</v>
      </c>
      <c r="C538" s="4" t="s">
        <v>455</v>
      </c>
      <c r="D538" s="4">
        <v>20323</v>
      </c>
      <c r="E538" s="4" t="s">
        <v>142</v>
      </c>
      <c r="F538" s="4" t="s">
        <v>1768</v>
      </c>
      <c r="G538" s="4" t="str">
        <f t="shared" si="33"/>
        <v>103</v>
      </c>
      <c r="H538" s="4" t="s">
        <v>21</v>
      </c>
      <c r="I538" s="4">
        <v>3300000</v>
      </c>
      <c r="J538" s="4">
        <v>1030101</v>
      </c>
      <c r="K538" s="5">
        <v>1031231</v>
      </c>
      <c r="L538" s="6" t="str">
        <f t="shared" si="34"/>
        <v>20140101</v>
      </c>
      <c r="M538" s="6" t="str">
        <f t="shared" si="34"/>
        <v>20141231</v>
      </c>
      <c r="N538" s="6">
        <f t="shared" si="35"/>
        <v>41640</v>
      </c>
      <c r="O538" s="6">
        <f t="shared" si="35"/>
        <v>42004</v>
      </c>
      <c r="P538" s="4">
        <f t="shared" si="36"/>
        <v>364</v>
      </c>
      <c r="Q538" s="4" t="s">
        <v>457</v>
      </c>
      <c r="R538" s="4" t="s">
        <v>123</v>
      </c>
      <c r="S538" s="4">
        <v>495000</v>
      </c>
      <c r="T538" s="4" t="s">
        <v>24</v>
      </c>
      <c r="U538" s="4" t="s">
        <v>1769</v>
      </c>
    </row>
    <row r="539" spans="1:21">
      <c r="A539" s="4" t="s">
        <v>48</v>
      </c>
      <c r="B539" s="4" t="s">
        <v>114</v>
      </c>
      <c r="C539" s="4" t="s">
        <v>1770</v>
      </c>
      <c r="D539" s="4">
        <v>20306</v>
      </c>
      <c r="E539" s="4" t="s">
        <v>114</v>
      </c>
      <c r="F539" s="4" t="s">
        <v>1771</v>
      </c>
      <c r="G539" s="4" t="str">
        <f t="shared" si="33"/>
        <v>103</v>
      </c>
      <c r="H539" s="4" t="s">
        <v>21</v>
      </c>
      <c r="I539" s="4">
        <v>300000</v>
      </c>
      <c r="J539" s="4">
        <v>1030101</v>
      </c>
      <c r="K539" s="5">
        <v>1031231</v>
      </c>
      <c r="L539" s="6" t="str">
        <f t="shared" si="34"/>
        <v>20140101</v>
      </c>
      <c r="M539" s="6" t="str">
        <f t="shared" si="34"/>
        <v>20141231</v>
      </c>
      <c r="N539" s="6">
        <f t="shared" si="35"/>
        <v>41640</v>
      </c>
      <c r="O539" s="6">
        <f t="shared" si="35"/>
        <v>42004</v>
      </c>
      <c r="P539" s="4">
        <f t="shared" si="36"/>
        <v>364</v>
      </c>
      <c r="Q539" s="4" t="s">
        <v>1772</v>
      </c>
      <c r="R539" s="4" t="s">
        <v>23</v>
      </c>
      <c r="S539" s="4">
        <v>60000</v>
      </c>
      <c r="T539" s="4" t="s">
        <v>24</v>
      </c>
      <c r="U539" s="4" t="s">
        <v>1773</v>
      </c>
    </row>
    <row r="540" spans="1:21">
      <c r="A540" s="4" t="s">
        <v>54</v>
      </c>
      <c r="B540" s="4" t="s">
        <v>90</v>
      </c>
      <c r="C540" s="4" t="s">
        <v>328</v>
      </c>
      <c r="D540" s="4">
        <v>20696</v>
      </c>
      <c r="E540" s="4" t="s">
        <v>329</v>
      </c>
      <c r="F540" s="4" t="s">
        <v>1774</v>
      </c>
      <c r="G540" s="4" t="str">
        <f t="shared" si="33"/>
        <v>103</v>
      </c>
      <c r="H540" s="4" t="s">
        <v>35</v>
      </c>
      <c r="I540" s="4">
        <v>46831244</v>
      </c>
      <c r="J540" s="4">
        <v>1030123</v>
      </c>
      <c r="K540" s="5">
        <v>1031231</v>
      </c>
      <c r="L540" s="6" t="str">
        <f t="shared" si="34"/>
        <v>20140123</v>
      </c>
      <c r="M540" s="6" t="str">
        <f t="shared" si="34"/>
        <v>20141231</v>
      </c>
      <c r="N540" s="6">
        <f t="shared" si="35"/>
        <v>41662</v>
      </c>
      <c r="O540" s="6">
        <f t="shared" si="35"/>
        <v>42004</v>
      </c>
      <c r="P540" s="4">
        <f t="shared" si="36"/>
        <v>342</v>
      </c>
      <c r="Q540" s="4" t="s">
        <v>331</v>
      </c>
      <c r="R540" s="4" t="s">
        <v>43</v>
      </c>
      <c r="S540" s="4">
        <v>4852346</v>
      </c>
      <c r="T540" s="4" t="s">
        <v>24</v>
      </c>
      <c r="U540" s="4" t="s">
        <v>1775</v>
      </c>
    </row>
    <row r="541" spans="1:21">
      <c r="A541" s="4" t="s">
        <v>48</v>
      </c>
      <c r="B541" s="4" t="s">
        <v>71</v>
      </c>
      <c r="C541" s="4" t="s">
        <v>312</v>
      </c>
      <c r="D541" s="4">
        <v>20311</v>
      </c>
      <c r="E541" s="4" t="s">
        <v>71</v>
      </c>
      <c r="F541" s="4" t="s">
        <v>1776</v>
      </c>
      <c r="G541" s="4" t="str">
        <f t="shared" si="33"/>
        <v>103</v>
      </c>
      <c r="H541" s="4" t="s">
        <v>21</v>
      </c>
      <c r="I541" s="4">
        <v>960000</v>
      </c>
      <c r="J541" s="4">
        <v>1030101</v>
      </c>
      <c r="K541" s="5">
        <v>1031231</v>
      </c>
      <c r="L541" s="6" t="str">
        <f t="shared" si="34"/>
        <v>20140101</v>
      </c>
      <c r="M541" s="6" t="str">
        <f t="shared" si="34"/>
        <v>20141231</v>
      </c>
      <c r="N541" s="6">
        <f t="shared" si="35"/>
        <v>41640</v>
      </c>
      <c r="O541" s="6">
        <f t="shared" si="35"/>
        <v>42004</v>
      </c>
      <c r="P541" s="4">
        <f t="shared" si="36"/>
        <v>364</v>
      </c>
      <c r="Q541" s="4" t="s">
        <v>505</v>
      </c>
      <c r="R541" s="4" t="s">
        <v>23</v>
      </c>
      <c r="S541" s="4">
        <v>192000</v>
      </c>
      <c r="T541" s="4" t="s">
        <v>24</v>
      </c>
      <c r="U541" s="4" t="s">
        <v>1777</v>
      </c>
    </row>
    <row r="542" spans="1:21">
      <c r="A542" s="4" t="s">
        <v>48</v>
      </c>
      <c r="B542" s="4" t="s">
        <v>125</v>
      </c>
      <c r="C542" s="4" t="s">
        <v>636</v>
      </c>
      <c r="D542" s="4" t="s">
        <v>637</v>
      </c>
      <c r="E542" s="4" t="s">
        <v>638</v>
      </c>
      <c r="F542" s="4" t="s">
        <v>1778</v>
      </c>
      <c r="G542" s="4" t="str">
        <f t="shared" si="33"/>
        <v>103</v>
      </c>
      <c r="H542" s="4" t="s">
        <v>21</v>
      </c>
      <c r="I542" s="4">
        <v>400000</v>
      </c>
      <c r="J542" s="4">
        <v>1030101</v>
      </c>
      <c r="K542" s="5">
        <v>1031231</v>
      </c>
      <c r="L542" s="6" t="str">
        <f t="shared" si="34"/>
        <v>20140101</v>
      </c>
      <c r="M542" s="6" t="str">
        <f t="shared" si="34"/>
        <v>20141231</v>
      </c>
      <c r="N542" s="6">
        <f t="shared" si="35"/>
        <v>41640</v>
      </c>
      <c r="O542" s="6">
        <f t="shared" si="35"/>
        <v>42004</v>
      </c>
      <c r="P542" s="4">
        <f t="shared" si="36"/>
        <v>364</v>
      </c>
      <c r="Q542" s="4" t="s">
        <v>476</v>
      </c>
      <c r="R542" s="4" t="s">
        <v>43</v>
      </c>
      <c r="S542" s="4">
        <v>36363</v>
      </c>
      <c r="T542" s="4" t="s">
        <v>24</v>
      </c>
      <c r="U542" s="4" t="s">
        <v>1779</v>
      </c>
    </row>
    <row r="543" spans="1:21">
      <c r="A543" s="4" t="s">
        <v>48</v>
      </c>
      <c r="B543" s="4" t="s">
        <v>161</v>
      </c>
      <c r="C543" s="4" t="s">
        <v>1780</v>
      </c>
      <c r="D543" s="4">
        <v>20236</v>
      </c>
      <c r="E543" s="4" t="s">
        <v>161</v>
      </c>
      <c r="F543" s="4" t="s">
        <v>1781</v>
      </c>
      <c r="G543" s="4" t="str">
        <f t="shared" si="33"/>
        <v>103</v>
      </c>
      <c r="H543" s="4" t="s">
        <v>21</v>
      </c>
      <c r="I543" s="4">
        <v>950000</v>
      </c>
      <c r="J543" s="4">
        <v>1030101</v>
      </c>
      <c r="K543" s="5">
        <v>1031130</v>
      </c>
      <c r="L543" s="6" t="str">
        <f t="shared" si="34"/>
        <v>20140101</v>
      </c>
      <c r="M543" s="6" t="str">
        <f t="shared" si="34"/>
        <v>20141130</v>
      </c>
      <c r="N543" s="6">
        <f t="shared" si="35"/>
        <v>41640</v>
      </c>
      <c r="O543" s="6">
        <f t="shared" si="35"/>
        <v>41973</v>
      </c>
      <c r="P543" s="4">
        <f t="shared" si="36"/>
        <v>333</v>
      </c>
      <c r="Q543" s="4" t="s">
        <v>1355</v>
      </c>
      <c r="R543" s="4" t="s">
        <v>23</v>
      </c>
      <c r="S543" s="4">
        <v>144762</v>
      </c>
      <c r="T543" s="4" t="s">
        <v>24</v>
      </c>
      <c r="U543" s="4" t="s">
        <v>1782</v>
      </c>
    </row>
    <row r="544" spans="1:21">
      <c r="A544" s="4" t="s">
        <v>48</v>
      </c>
      <c r="B544" s="4" t="s">
        <v>1443</v>
      </c>
      <c r="C544" s="4" t="s">
        <v>1444</v>
      </c>
      <c r="D544" s="4" t="s">
        <v>1445</v>
      </c>
      <c r="E544" s="4" t="s">
        <v>1446</v>
      </c>
      <c r="F544" s="4">
        <v>1030000</v>
      </c>
      <c r="G544" s="4" t="str">
        <f t="shared" si="33"/>
        <v>103</v>
      </c>
      <c r="H544" s="4" t="s">
        <v>45</v>
      </c>
      <c r="I544" s="4">
        <v>0</v>
      </c>
      <c r="J544" s="4">
        <v>1030101</v>
      </c>
      <c r="K544" s="5">
        <v>1031231</v>
      </c>
      <c r="L544" s="6" t="str">
        <f t="shared" si="34"/>
        <v>20140101</v>
      </c>
      <c r="M544" s="6" t="str">
        <f t="shared" si="34"/>
        <v>20141231</v>
      </c>
      <c r="N544" s="6">
        <f t="shared" si="35"/>
        <v>41640</v>
      </c>
      <c r="O544" s="6">
        <f t="shared" si="35"/>
        <v>42004</v>
      </c>
      <c r="P544" s="4">
        <f t="shared" si="36"/>
        <v>364</v>
      </c>
      <c r="Q544" s="4" t="s">
        <v>100</v>
      </c>
      <c r="R544" s="4" t="s">
        <v>100</v>
      </c>
      <c r="S544" s="4">
        <v>16320</v>
      </c>
      <c r="T544" s="4" t="s">
        <v>24</v>
      </c>
      <c r="U544" s="4" t="s">
        <v>1783</v>
      </c>
    </row>
    <row r="545" spans="1:21">
      <c r="A545" s="4" t="s">
        <v>48</v>
      </c>
      <c r="B545" s="4" t="s">
        <v>173</v>
      </c>
      <c r="C545" s="4" t="s">
        <v>1784</v>
      </c>
      <c r="D545" s="4">
        <v>20559</v>
      </c>
      <c r="E545" s="4" t="s">
        <v>173</v>
      </c>
      <c r="F545" s="4" t="s">
        <v>1785</v>
      </c>
      <c r="G545" s="4" t="str">
        <f t="shared" si="33"/>
        <v>102</v>
      </c>
      <c r="H545" s="4" t="s">
        <v>35</v>
      </c>
      <c r="I545" s="4">
        <v>1777000</v>
      </c>
      <c r="J545" s="4">
        <v>1021216</v>
      </c>
      <c r="K545" s="5">
        <v>1031215</v>
      </c>
      <c r="L545" s="6" t="str">
        <f t="shared" si="34"/>
        <v>20131216</v>
      </c>
      <c r="M545" s="6" t="str">
        <f t="shared" si="34"/>
        <v>20141215</v>
      </c>
      <c r="N545" s="6">
        <f t="shared" si="35"/>
        <v>41624</v>
      </c>
      <c r="O545" s="6">
        <f t="shared" si="35"/>
        <v>41988</v>
      </c>
      <c r="P545" s="4">
        <f t="shared" si="36"/>
        <v>364</v>
      </c>
      <c r="Q545" s="4" t="s">
        <v>414</v>
      </c>
      <c r="R545" s="4" t="s">
        <v>43</v>
      </c>
      <c r="S545" s="4">
        <v>215000</v>
      </c>
      <c r="T545" s="4" t="s">
        <v>24</v>
      </c>
      <c r="U545" s="4" t="s">
        <v>1786</v>
      </c>
    </row>
    <row r="546" spans="1:21">
      <c r="A546" s="4" t="s">
        <v>48</v>
      </c>
      <c r="B546" s="4" t="s">
        <v>1443</v>
      </c>
      <c r="C546" s="4" t="s">
        <v>1444</v>
      </c>
      <c r="D546" s="4" t="s">
        <v>1445</v>
      </c>
      <c r="E546" s="4" t="s">
        <v>1446</v>
      </c>
      <c r="F546" s="4">
        <v>103000</v>
      </c>
      <c r="G546" s="4" t="str">
        <f t="shared" si="33"/>
        <v>103</v>
      </c>
      <c r="H546" s="4" t="s">
        <v>45</v>
      </c>
      <c r="I546" s="4">
        <v>0</v>
      </c>
      <c r="J546" s="4">
        <v>1030101</v>
      </c>
      <c r="K546" s="5">
        <v>1031231</v>
      </c>
      <c r="L546" s="6" t="str">
        <f t="shared" si="34"/>
        <v>20140101</v>
      </c>
      <c r="M546" s="6" t="str">
        <f t="shared" si="34"/>
        <v>20141231</v>
      </c>
      <c r="N546" s="6">
        <f t="shared" si="35"/>
        <v>41640</v>
      </c>
      <c r="O546" s="6">
        <f t="shared" si="35"/>
        <v>42004</v>
      </c>
      <c r="P546" s="4">
        <f t="shared" si="36"/>
        <v>364</v>
      </c>
      <c r="Q546" s="4" t="s">
        <v>100</v>
      </c>
      <c r="R546" s="4" t="s">
        <v>100</v>
      </c>
      <c r="S546" s="4">
        <v>23638</v>
      </c>
      <c r="T546" s="4" t="s">
        <v>24</v>
      </c>
      <c r="U546" s="4" t="s">
        <v>1787</v>
      </c>
    </row>
    <row r="547" spans="1:21">
      <c r="A547" s="4" t="s">
        <v>17</v>
      </c>
      <c r="B547" s="4" t="s">
        <v>62</v>
      </c>
      <c r="C547" s="4" t="s">
        <v>79</v>
      </c>
      <c r="D547" s="4">
        <v>237</v>
      </c>
      <c r="E547" s="4" t="s">
        <v>62</v>
      </c>
      <c r="F547" s="4" t="s">
        <v>1788</v>
      </c>
      <c r="G547" s="4" t="str">
        <f t="shared" si="33"/>
        <v>103</v>
      </c>
      <c r="H547" s="4" t="s">
        <v>21</v>
      </c>
      <c r="I547" s="4">
        <v>600000</v>
      </c>
      <c r="J547" s="4">
        <v>1030101</v>
      </c>
      <c r="K547" s="5">
        <v>1030930</v>
      </c>
      <c r="L547" s="6" t="str">
        <f t="shared" si="34"/>
        <v>20140101</v>
      </c>
      <c r="M547" s="6" t="str">
        <f t="shared" si="34"/>
        <v>20140930</v>
      </c>
      <c r="N547" s="6">
        <f t="shared" si="35"/>
        <v>41640</v>
      </c>
      <c r="O547" s="6">
        <f t="shared" si="35"/>
        <v>41912</v>
      </c>
      <c r="P547" s="4">
        <f t="shared" si="36"/>
        <v>272</v>
      </c>
      <c r="Q547" s="4" t="s">
        <v>1789</v>
      </c>
      <c r="R547" s="4" t="s">
        <v>23</v>
      </c>
      <c r="S547" s="4">
        <v>91429</v>
      </c>
      <c r="T547" s="4" t="s">
        <v>24</v>
      </c>
      <c r="U547" s="4" t="s">
        <v>1790</v>
      </c>
    </row>
    <row r="548" spans="1:21">
      <c r="A548" s="4" t="s">
        <v>48</v>
      </c>
      <c r="B548" s="4" t="s">
        <v>90</v>
      </c>
      <c r="C548" s="4" t="s">
        <v>1791</v>
      </c>
      <c r="D548" s="4">
        <v>228</v>
      </c>
      <c r="E548" s="4" t="s">
        <v>641</v>
      </c>
      <c r="F548" s="4" t="s">
        <v>1792</v>
      </c>
      <c r="G548" s="4" t="str">
        <f t="shared" si="33"/>
        <v>103</v>
      </c>
      <c r="H548" s="4" t="s">
        <v>21</v>
      </c>
      <c r="I548" s="4">
        <v>177000</v>
      </c>
      <c r="J548" s="4">
        <v>1030101</v>
      </c>
      <c r="K548" s="5">
        <v>1031231</v>
      </c>
      <c r="L548" s="6" t="str">
        <f t="shared" si="34"/>
        <v>20140101</v>
      </c>
      <c r="M548" s="6" t="str">
        <f t="shared" si="34"/>
        <v>20141231</v>
      </c>
      <c r="N548" s="6">
        <f t="shared" si="35"/>
        <v>41640</v>
      </c>
      <c r="O548" s="6">
        <f t="shared" si="35"/>
        <v>42004</v>
      </c>
      <c r="P548" s="4">
        <f t="shared" si="36"/>
        <v>364</v>
      </c>
      <c r="Q548" s="4" t="s">
        <v>1793</v>
      </c>
      <c r="R548" s="4" t="s">
        <v>23</v>
      </c>
      <c r="S548" s="4">
        <v>26971</v>
      </c>
      <c r="T548" s="4" t="s">
        <v>450</v>
      </c>
      <c r="U548" s="4" t="s">
        <v>1794</v>
      </c>
    </row>
    <row r="549" spans="1:21">
      <c r="A549" s="4" t="s">
        <v>48</v>
      </c>
      <c r="B549" s="4" t="s">
        <v>90</v>
      </c>
      <c r="C549" s="4" t="s">
        <v>91</v>
      </c>
      <c r="D549" s="4">
        <v>20658</v>
      </c>
      <c r="E549" s="4" t="s">
        <v>1795</v>
      </c>
      <c r="F549" s="4" t="s">
        <v>1796</v>
      </c>
      <c r="G549" s="4" t="str">
        <f t="shared" si="33"/>
        <v>103</v>
      </c>
      <c r="H549" s="4" t="s">
        <v>21</v>
      </c>
      <c r="I549" s="4">
        <v>500000</v>
      </c>
      <c r="J549" s="4">
        <v>1030101</v>
      </c>
      <c r="K549" s="5">
        <v>1030430</v>
      </c>
      <c r="L549" s="6" t="str">
        <f t="shared" si="34"/>
        <v>20140101</v>
      </c>
      <c r="M549" s="6" t="str">
        <f t="shared" si="34"/>
        <v>20140430</v>
      </c>
      <c r="N549" s="6">
        <f t="shared" si="35"/>
        <v>41640</v>
      </c>
      <c r="O549" s="6">
        <f t="shared" si="35"/>
        <v>41759</v>
      </c>
      <c r="P549" s="4">
        <f t="shared" si="36"/>
        <v>119</v>
      </c>
      <c r="Q549" s="4" t="s">
        <v>1797</v>
      </c>
      <c r="R549" s="4" t="s">
        <v>23</v>
      </c>
      <c r="S549" s="4">
        <v>100000</v>
      </c>
      <c r="T549" s="4" t="s">
        <v>24</v>
      </c>
      <c r="U549" s="4" t="s">
        <v>1798</v>
      </c>
    </row>
    <row r="550" spans="1:21">
      <c r="A550" s="4" t="s">
        <v>48</v>
      </c>
      <c r="B550" s="4" t="s">
        <v>83</v>
      </c>
      <c r="C550" s="4" t="s">
        <v>84</v>
      </c>
      <c r="D550" s="4" t="s">
        <v>85</v>
      </c>
      <c r="E550" s="4" t="s">
        <v>86</v>
      </c>
      <c r="F550" s="4" t="s">
        <v>1799</v>
      </c>
      <c r="G550" s="4" t="str">
        <f t="shared" si="33"/>
        <v>102</v>
      </c>
      <c r="H550" s="4" t="s">
        <v>35</v>
      </c>
      <c r="I550" s="4">
        <v>2723067</v>
      </c>
      <c r="J550" s="4">
        <v>1021116</v>
      </c>
      <c r="K550" s="5">
        <v>1041115</v>
      </c>
      <c r="L550" s="6" t="str">
        <f t="shared" si="34"/>
        <v>20131116</v>
      </c>
      <c r="M550" s="6" t="str">
        <f t="shared" si="34"/>
        <v>20151115</v>
      </c>
      <c r="N550" s="6">
        <f t="shared" si="35"/>
        <v>41594</v>
      </c>
      <c r="O550" s="6">
        <f t="shared" si="35"/>
        <v>42323</v>
      </c>
      <c r="P550" s="4">
        <f t="shared" si="36"/>
        <v>729</v>
      </c>
      <c r="Q550" s="4" t="s">
        <v>164</v>
      </c>
      <c r="R550" s="4" t="s">
        <v>43</v>
      </c>
      <c r="S550" s="4">
        <v>247551</v>
      </c>
      <c r="T550" s="4" t="s">
        <v>24</v>
      </c>
      <c r="U550" s="4" t="s">
        <v>1800</v>
      </c>
    </row>
    <row r="551" spans="1:21">
      <c r="A551" s="4" t="s">
        <v>17</v>
      </c>
      <c r="B551" s="4" t="s">
        <v>378</v>
      </c>
      <c r="C551" s="4" t="s">
        <v>1801</v>
      </c>
      <c r="D551" s="4">
        <v>20657</v>
      </c>
      <c r="E551" s="4" t="s">
        <v>378</v>
      </c>
      <c r="F551" s="4" t="s">
        <v>1802</v>
      </c>
      <c r="G551" s="4" t="str">
        <f t="shared" si="33"/>
        <v>103</v>
      </c>
      <c r="H551" s="4" t="s">
        <v>21</v>
      </c>
      <c r="I551" s="4">
        <v>651000</v>
      </c>
      <c r="J551" s="4">
        <v>1030101</v>
      </c>
      <c r="K551" s="5">
        <v>1031231</v>
      </c>
      <c r="L551" s="6" t="str">
        <f t="shared" si="34"/>
        <v>20140101</v>
      </c>
      <c r="M551" s="6" t="str">
        <f t="shared" si="34"/>
        <v>20141231</v>
      </c>
      <c r="N551" s="6">
        <f t="shared" si="35"/>
        <v>41640</v>
      </c>
      <c r="O551" s="6">
        <f t="shared" si="35"/>
        <v>42004</v>
      </c>
      <c r="P551" s="4">
        <f t="shared" si="36"/>
        <v>364</v>
      </c>
      <c r="Q551" s="4" t="s">
        <v>1803</v>
      </c>
      <c r="R551" s="4" t="s">
        <v>43</v>
      </c>
      <c r="S551" s="4">
        <v>99200</v>
      </c>
      <c r="T551" s="4" t="s">
        <v>24</v>
      </c>
      <c r="U551" s="4" t="s">
        <v>1804</v>
      </c>
    </row>
    <row r="552" spans="1:21">
      <c r="A552" s="4" t="s">
        <v>48</v>
      </c>
      <c r="B552" s="4" t="s">
        <v>83</v>
      </c>
      <c r="C552" s="4" t="s">
        <v>680</v>
      </c>
      <c r="D552" s="4" t="s">
        <v>85</v>
      </c>
      <c r="E552" s="4" t="s">
        <v>86</v>
      </c>
      <c r="F552" s="4" t="s">
        <v>1805</v>
      </c>
      <c r="G552" s="4" t="str">
        <f t="shared" si="33"/>
        <v>102</v>
      </c>
      <c r="H552" s="4" t="s">
        <v>35</v>
      </c>
      <c r="I552" s="4">
        <v>2852534</v>
      </c>
      <c r="J552" s="4">
        <v>1021116</v>
      </c>
      <c r="K552" s="5">
        <v>1041115</v>
      </c>
      <c r="L552" s="6" t="str">
        <f t="shared" si="34"/>
        <v>20131116</v>
      </c>
      <c r="M552" s="6" t="str">
        <f t="shared" si="34"/>
        <v>20151115</v>
      </c>
      <c r="N552" s="6">
        <f t="shared" si="35"/>
        <v>41594</v>
      </c>
      <c r="O552" s="6">
        <f t="shared" si="35"/>
        <v>42323</v>
      </c>
      <c r="P552" s="4">
        <f t="shared" si="36"/>
        <v>729</v>
      </c>
      <c r="Q552" s="4" t="s">
        <v>164</v>
      </c>
      <c r="R552" s="4" t="s">
        <v>43</v>
      </c>
      <c r="S552" s="4">
        <v>259322</v>
      </c>
      <c r="T552" s="4" t="s">
        <v>24</v>
      </c>
      <c r="U552" s="4" t="s">
        <v>1806</v>
      </c>
    </row>
    <row r="553" spans="1:21">
      <c r="A553" s="4" t="s">
        <v>48</v>
      </c>
      <c r="B553" s="4" t="s">
        <v>83</v>
      </c>
      <c r="C553" s="4" t="s">
        <v>1807</v>
      </c>
      <c r="D553" s="4" t="s">
        <v>85</v>
      </c>
      <c r="E553" s="4" t="s">
        <v>86</v>
      </c>
      <c r="F553" s="4" t="s">
        <v>1808</v>
      </c>
      <c r="G553" s="4" t="str">
        <f t="shared" si="33"/>
        <v>102</v>
      </c>
      <c r="H553" s="4" t="s">
        <v>35</v>
      </c>
      <c r="I553" s="4">
        <v>2995520</v>
      </c>
      <c r="J553" s="4">
        <v>1021116</v>
      </c>
      <c r="K553" s="5">
        <v>1041115</v>
      </c>
      <c r="L553" s="6" t="str">
        <f t="shared" si="34"/>
        <v>20131116</v>
      </c>
      <c r="M553" s="6" t="str">
        <f t="shared" si="34"/>
        <v>20151115</v>
      </c>
      <c r="N553" s="6">
        <f t="shared" si="35"/>
        <v>41594</v>
      </c>
      <c r="O553" s="6">
        <f t="shared" si="35"/>
        <v>42323</v>
      </c>
      <c r="P553" s="4">
        <f t="shared" si="36"/>
        <v>729</v>
      </c>
      <c r="Q553" s="4" t="s">
        <v>164</v>
      </c>
      <c r="R553" s="4" t="s">
        <v>43</v>
      </c>
      <c r="S553" s="4">
        <v>272320</v>
      </c>
      <c r="T553" s="4" t="s">
        <v>24</v>
      </c>
      <c r="U553" s="4" t="s">
        <v>1809</v>
      </c>
    </row>
    <row r="554" spans="1:21">
      <c r="A554" s="4" t="s">
        <v>17</v>
      </c>
      <c r="B554" s="4" t="s">
        <v>1498</v>
      </c>
      <c r="C554" s="4" t="s">
        <v>1810</v>
      </c>
      <c r="D554" s="4">
        <v>23304</v>
      </c>
      <c r="E554" s="4" t="s">
        <v>1518</v>
      </c>
      <c r="F554" s="4" t="s">
        <v>1811</v>
      </c>
      <c r="G554" s="4" t="str">
        <f t="shared" si="33"/>
        <v>103</v>
      </c>
      <c r="H554" s="4" t="s">
        <v>21</v>
      </c>
      <c r="I554" s="4">
        <v>500000</v>
      </c>
      <c r="J554" s="4">
        <v>1030101</v>
      </c>
      <c r="K554" s="5">
        <v>1040331</v>
      </c>
      <c r="L554" s="6" t="str">
        <f t="shared" si="34"/>
        <v>20140101</v>
      </c>
      <c r="M554" s="6" t="str">
        <f t="shared" si="34"/>
        <v>20150331</v>
      </c>
      <c r="N554" s="6">
        <f t="shared" si="35"/>
        <v>41640</v>
      </c>
      <c r="O554" s="6">
        <f t="shared" si="35"/>
        <v>42094</v>
      </c>
      <c r="P554" s="4">
        <f t="shared" si="36"/>
        <v>454</v>
      </c>
      <c r="Q554" s="4" t="s">
        <v>1267</v>
      </c>
      <c r="R554" s="4" t="s">
        <v>23</v>
      </c>
      <c r="S554" s="4">
        <v>76190</v>
      </c>
      <c r="T554" s="4" t="s">
        <v>24</v>
      </c>
      <c r="U554" s="4" t="s">
        <v>1812</v>
      </c>
    </row>
    <row r="555" spans="1:21">
      <c r="A555" s="4" t="s">
        <v>48</v>
      </c>
      <c r="B555" s="4" t="s">
        <v>71</v>
      </c>
      <c r="C555" s="4" t="s">
        <v>721</v>
      </c>
      <c r="D555" s="4" t="s">
        <v>579</v>
      </c>
      <c r="E555" s="4" t="s">
        <v>580</v>
      </c>
      <c r="F555" s="4" t="s">
        <v>1813</v>
      </c>
      <c r="G555" s="4" t="str">
        <f t="shared" si="33"/>
        <v>102</v>
      </c>
      <c r="H555" s="4" t="s">
        <v>35</v>
      </c>
      <c r="I555" s="4">
        <v>2926704</v>
      </c>
      <c r="J555" s="4">
        <v>1021116</v>
      </c>
      <c r="K555" s="5">
        <v>1041115</v>
      </c>
      <c r="L555" s="6" t="str">
        <f t="shared" si="34"/>
        <v>20131116</v>
      </c>
      <c r="M555" s="6" t="str">
        <f t="shared" si="34"/>
        <v>20151115</v>
      </c>
      <c r="N555" s="6">
        <f t="shared" si="35"/>
        <v>41594</v>
      </c>
      <c r="O555" s="6">
        <f t="shared" si="35"/>
        <v>42323</v>
      </c>
      <c r="P555" s="4">
        <f t="shared" si="36"/>
        <v>729</v>
      </c>
      <c r="Q555" s="4" t="s">
        <v>164</v>
      </c>
      <c r="R555" s="4" t="s">
        <v>43</v>
      </c>
      <c r="S555" s="4">
        <v>266064</v>
      </c>
      <c r="T555" s="4" t="s">
        <v>24</v>
      </c>
      <c r="U555" s="4" t="s">
        <v>1814</v>
      </c>
    </row>
    <row r="556" spans="1:21">
      <c r="A556" s="4" t="s">
        <v>17</v>
      </c>
      <c r="B556" s="4" t="s">
        <v>26</v>
      </c>
      <c r="C556" s="4" t="s">
        <v>341</v>
      </c>
      <c r="D556" s="4" t="s">
        <v>28</v>
      </c>
      <c r="E556" s="4" t="s">
        <v>26</v>
      </c>
      <c r="F556" s="4" t="s">
        <v>1815</v>
      </c>
      <c r="G556" s="4" t="str">
        <f t="shared" si="33"/>
        <v>103</v>
      </c>
      <c r="H556" s="4" t="s">
        <v>21</v>
      </c>
      <c r="I556" s="4">
        <v>204750</v>
      </c>
      <c r="J556" s="4">
        <v>1030113</v>
      </c>
      <c r="K556" s="5">
        <v>1041201</v>
      </c>
      <c r="L556" s="6" t="str">
        <f t="shared" si="34"/>
        <v>20140113</v>
      </c>
      <c r="M556" s="6" t="str">
        <f t="shared" si="34"/>
        <v>20151201</v>
      </c>
      <c r="N556" s="6">
        <f t="shared" si="35"/>
        <v>41652</v>
      </c>
      <c r="O556" s="6">
        <f t="shared" si="35"/>
        <v>42339</v>
      </c>
      <c r="P556" s="4">
        <f t="shared" si="36"/>
        <v>687</v>
      </c>
      <c r="Q556" s="4" t="s">
        <v>1816</v>
      </c>
      <c r="R556" s="4" t="s">
        <v>23</v>
      </c>
      <c r="S556" s="4">
        <v>31200</v>
      </c>
      <c r="T556" s="4" t="s">
        <v>24</v>
      </c>
      <c r="U556" s="4" t="s">
        <v>1817</v>
      </c>
    </row>
    <row r="557" spans="1:21">
      <c r="A557" s="4" t="s">
        <v>17</v>
      </c>
      <c r="B557" s="4" t="s">
        <v>279</v>
      </c>
      <c r="C557" s="4" t="s">
        <v>811</v>
      </c>
      <c r="D557" s="4">
        <v>224</v>
      </c>
      <c r="E557" s="4" t="s">
        <v>279</v>
      </c>
      <c r="F557" s="4" t="s">
        <v>1818</v>
      </c>
      <c r="G557" s="4" t="str">
        <f t="shared" si="33"/>
        <v>103</v>
      </c>
      <c r="H557" s="4" t="s">
        <v>21</v>
      </c>
      <c r="I557" s="4">
        <v>430000</v>
      </c>
      <c r="J557" s="4">
        <v>1030101</v>
      </c>
      <c r="K557" s="5">
        <v>1030131</v>
      </c>
      <c r="L557" s="6" t="str">
        <f t="shared" si="34"/>
        <v>20140101</v>
      </c>
      <c r="M557" s="6" t="str">
        <f t="shared" si="34"/>
        <v>20140131</v>
      </c>
      <c r="N557" s="6">
        <f t="shared" si="35"/>
        <v>41640</v>
      </c>
      <c r="O557" s="6">
        <f t="shared" si="35"/>
        <v>41670</v>
      </c>
      <c r="P557" s="4">
        <f t="shared" si="36"/>
        <v>30</v>
      </c>
      <c r="Q557" s="4" t="s">
        <v>505</v>
      </c>
      <c r="R557" s="4" t="s">
        <v>23</v>
      </c>
      <c r="S557" s="4">
        <v>65524</v>
      </c>
      <c r="T557" s="4" t="s">
        <v>24</v>
      </c>
      <c r="U557" s="4" t="s">
        <v>1819</v>
      </c>
    </row>
    <row r="558" spans="1:21">
      <c r="A558" s="4" t="s">
        <v>48</v>
      </c>
      <c r="B558" s="4" t="s">
        <v>71</v>
      </c>
      <c r="C558" s="4" t="s">
        <v>767</v>
      </c>
      <c r="D558" s="4">
        <v>20601</v>
      </c>
      <c r="E558" s="4" t="s">
        <v>589</v>
      </c>
      <c r="F558" s="4" t="s">
        <v>1820</v>
      </c>
      <c r="G558" s="4" t="str">
        <f t="shared" ref="G558:G621" si="37">LEFT(F558,3)</f>
        <v>102</v>
      </c>
      <c r="H558" s="4" t="s">
        <v>35</v>
      </c>
      <c r="I558" s="4">
        <v>2824624</v>
      </c>
      <c r="J558" s="4">
        <v>1021116</v>
      </c>
      <c r="K558" s="5">
        <v>1041115</v>
      </c>
      <c r="L558" s="6" t="str">
        <f t="shared" si="34"/>
        <v>20131116</v>
      </c>
      <c r="M558" s="6" t="str">
        <f t="shared" si="34"/>
        <v>20151115</v>
      </c>
      <c r="N558" s="6">
        <f t="shared" si="35"/>
        <v>41594</v>
      </c>
      <c r="O558" s="6">
        <f t="shared" si="35"/>
        <v>42323</v>
      </c>
      <c r="P558" s="4">
        <f t="shared" si="36"/>
        <v>729</v>
      </c>
      <c r="Q558" s="4" t="s">
        <v>164</v>
      </c>
      <c r="R558" s="4" t="s">
        <v>43</v>
      </c>
      <c r="S558" s="4">
        <v>256784</v>
      </c>
      <c r="T558" s="4" t="s">
        <v>24</v>
      </c>
      <c r="U558" s="4" t="s">
        <v>1821</v>
      </c>
    </row>
    <row r="559" spans="1:21">
      <c r="A559" s="4" t="s">
        <v>48</v>
      </c>
      <c r="B559" s="4" t="s">
        <v>161</v>
      </c>
      <c r="C559" s="4" t="s">
        <v>1822</v>
      </c>
      <c r="D559" s="4">
        <v>20236</v>
      </c>
      <c r="E559" s="4" t="s">
        <v>161</v>
      </c>
      <c r="F559" s="4" t="s">
        <v>1823</v>
      </c>
      <c r="G559" s="4" t="str">
        <f t="shared" si="37"/>
        <v>102</v>
      </c>
      <c r="H559" s="4" t="s">
        <v>35</v>
      </c>
      <c r="I559" s="4">
        <v>2880000</v>
      </c>
      <c r="J559" s="4">
        <v>1021116</v>
      </c>
      <c r="K559" s="5">
        <v>1041115</v>
      </c>
      <c r="L559" s="6" t="str">
        <f t="shared" si="34"/>
        <v>20131116</v>
      </c>
      <c r="M559" s="6" t="str">
        <f t="shared" si="34"/>
        <v>20151115</v>
      </c>
      <c r="N559" s="6">
        <f t="shared" si="35"/>
        <v>41594</v>
      </c>
      <c r="O559" s="6">
        <f t="shared" si="35"/>
        <v>42323</v>
      </c>
      <c r="P559" s="4">
        <f t="shared" si="36"/>
        <v>729</v>
      </c>
      <c r="Q559" s="4" t="s">
        <v>164</v>
      </c>
      <c r="R559" s="4" t="s">
        <v>43</v>
      </c>
      <c r="S559" s="4">
        <v>288000</v>
      </c>
      <c r="T559" s="4" t="s">
        <v>24</v>
      </c>
      <c r="U559" s="4" t="s">
        <v>1824</v>
      </c>
    </row>
    <row r="560" spans="1:21">
      <c r="A560" s="4" t="s">
        <v>48</v>
      </c>
      <c r="B560" s="4" t="s">
        <v>49</v>
      </c>
      <c r="C560" s="4" t="s">
        <v>50</v>
      </c>
      <c r="D560" s="4">
        <v>20321</v>
      </c>
      <c r="E560" s="4" t="s">
        <v>49</v>
      </c>
      <c r="F560" s="4" t="s">
        <v>1825</v>
      </c>
      <c r="G560" s="4" t="str">
        <f t="shared" si="37"/>
        <v>102</v>
      </c>
      <c r="H560" s="4" t="s">
        <v>21</v>
      </c>
      <c r="I560" s="4">
        <v>480000</v>
      </c>
      <c r="J560" s="4">
        <v>1021101</v>
      </c>
      <c r="K560" s="5">
        <v>1031031</v>
      </c>
      <c r="L560" s="6" t="str">
        <f t="shared" si="34"/>
        <v>20131101</v>
      </c>
      <c r="M560" s="6" t="str">
        <f t="shared" si="34"/>
        <v>20141031</v>
      </c>
      <c r="N560" s="6">
        <f t="shared" si="35"/>
        <v>41579</v>
      </c>
      <c r="O560" s="6">
        <f t="shared" si="35"/>
        <v>41943</v>
      </c>
      <c r="P560" s="4">
        <f t="shared" si="36"/>
        <v>364</v>
      </c>
      <c r="Q560" s="4" t="s">
        <v>194</v>
      </c>
      <c r="R560" s="4" t="s">
        <v>123</v>
      </c>
      <c r="S560" s="4">
        <v>73143</v>
      </c>
      <c r="T560" s="4" t="s">
        <v>24</v>
      </c>
      <c r="U560" s="4" t="s">
        <v>1826</v>
      </c>
    </row>
    <row r="561" spans="1:21">
      <c r="A561" s="4" t="s">
        <v>48</v>
      </c>
      <c r="B561" s="4" t="s">
        <v>71</v>
      </c>
      <c r="C561" s="4" t="s">
        <v>443</v>
      </c>
      <c r="D561" s="4">
        <v>20311</v>
      </c>
      <c r="E561" s="4" t="s">
        <v>71</v>
      </c>
      <c r="F561" s="4" t="s">
        <v>1827</v>
      </c>
      <c r="G561" s="4" t="str">
        <f t="shared" si="37"/>
        <v>103</v>
      </c>
      <c r="H561" s="4" t="s">
        <v>21</v>
      </c>
      <c r="I561" s="4">
        <v>800000</v>
      </c>
      <c r="J561" s="4">
        <v>1030128</v>
      </c>
      <c r="K561" s="5">
        <v>1031231</v>
      </c>
      <c r="L561" s="6" t="str">
        <f t="shared" si="34"/>
        <v>20140128</v>
      </c>
      <c r="M561" s="6" t="str">
        <f t="shared" si="34"/>
        <v>20141231</v>
      </c>
      <c r="N561" s="6">
        <f t="shared" si="35"/>
        <v>41667</v>
      </c>
      <c r="O561" s="6">
        <f t="shared" si="35"/>
        <v>42004</v>
      </c>
      <c r="P561" s="4">
        <f t="shared" si="36"/>
        <v>337</v>
      </c>
      <c r="Q561" s="4" t="s">
        <v>164</v>
      </c>
      <c r="R561" s="4" t="s">
        <v>43</v>
      </c>
      <c r="S561" s="4">
        <v>160000</v>
      </c>
      <c r="T561" s="4" t="s">
        <v>24</v>
      </c>
      <c r="U561" s="4" t="s">
        <v>1828</v>
      </c>
    </row>
    <row r="562" spans="1:21">
      <c r="A562" s="4" t="s">
        <v>17</v>
      </c>
      <c r="B562" s="4" t="s">
        <v>211</v>
      </c>
      <c r="C562" s="4" t="s">
        <v>212</v>
      </c>
      <c r="D562" s="4">
        <v>233</v>
      </c>
      <c r="E562" s="4" t="s">
        <v>166</v>
      </c>
      <c r="F562" s="4" t="s">
        <v>1829</v>
      </c>
      <c r="G562" s="4" t="str">
        <f t="shared" si="37"/>
        <v>103</v>
      </c>
      <c r="H562" s="4" t="s">
        <v>21</v>
      </c>
      <c r="I562" s="4">
        <v>4594043</v>
      </c>
      <c r="J562" s="4">
        <v>1030115</v>
      </c>
      <c r="K562" s="5">
        <v>1031231</v>
      </c>
      <c r="L562" s="6" t="str">
        <f t="shared" si="34"/>
        <v>20140115</v>
      </c>
      <c r="M562" s="6" t="str">
        <f t="shared" si="34"/>
        <v>20141231</v>
      </c>
      <c r="N562" s="6">
        <f t="shared" si="35"/>
        <v>41654</v>
      </c>
      <c r="O562" s="6">
        <f t="shared" si="35"/>
        <v>42004</v>
      </c>
      <c r="P562" s="4">
        <f t="shared" si="36"/>
        <v>350</v>
      </c>
      <c r="Q562" s="4" t="s">
        <v>74</v>
      </c>
      <c r="R562" s="4" t="s">
        <v>43</v>
      </c>
      <c r="S562" s="4">
        <v>306116</v>
      </c>
      <c r="T562" s="4" t="s">
        <v>24</v>
      </c>
      <c r="U562" s="4" t="s">
        <v>1830</v>
      </c>
    </row>
    <row r="563" spans="1:21">
      <c r="A563" s="4" t="s">
        <v>48</v>
      </c>
      <c r="B563" s="4" t="s">
        <v>83</v>
      </c>
      <c r="C563" s="4" t="s">
        <v>597</v>
      </c>
      <c r="D563" s="4" t="s">
        <v>85</v>
      </c>
      <c r="E563" s="4" t="s">
        <v>86</v>
      </c>
      <c r="F563" s="4" t="s">
        <v>1831</v>
      </c>
      <c r="G563" s="4" t="str">
        <f t="shared" si="37"/>
        <v>103</v>
      </c>
      <c r="H563" s="4" t="s">
        <v>35</v>
      </c>
      <c r="I563" s="4">
        <v>2475000</v>
      </c>
      <c r="J563" s="4">
        <v>1030104</v>
      </c>
      <c r="K563" s="5">
        <v>1031031</v>
      </c>
      <c r="L563" s="6" t="str">
        <f t="shared" si="34"/>
        <v>20140104</v>
      </c>
      <c r="M563" s="6" t="str">
        <f t="shared" si="34"/>
        <v>20141031</v>
      </c>
      <c r="N563" s="6">
        <f t="shared" si="35"/>
        <v>41643</v>
      </c>
      <c r="O563" s="6">
        <f t="shared" si="35"/>
        <v>41943</v>
      </c>
      <c r="P563" s="4">
        <f t="shared" si="36"/>
        <v>300</v>
      </c>
      <c r="Q563" s="4" t="s">
        <v>599</v>
      </c>
      <c r="R563" s="4" t="s">
        <v>43</v>
      </c>
      <c r="S563" s="4">
        <v>225000</v>
      </c>
      <c r="T563" s="4" t="s">
        <v>24</v>
      </c>
      <c r="U563" s="4" t="s">
        <v>1832</v>
      </c>
    </row>
    <row r="564" spans="1:21">
      <c r="A564" s="4" t="s">
        <v>17</v>
      </c>
      <c r="B564" s="4" t="s">
        <v>26</v>
      </c>
      <c r="C564" s="4" t="s">
        <v>341</v>
      </c>
      <c r="D564" s="4" t="s">
        <v>28</v>
      </c>
      <c r="E564" s="4" t="s">
        <v>26</v>
      </c>
      <c r="F564" s="4" t="s">
        <v>1833</v>
      </c>
      <c r="G564" s="4" t="str">
        <f t="shared" si="37"/>
        <v>102</v>
      </c>
      <c r="H564" s="4" t="s">
        <v>21</v>
      </c>
      <c r="I564" s="4">
        <v>63000</v>
      </c>
      <c r="J564" s="4">
        <v>1021201</v>
      </c>
      <c r="K564" s="5">
        <v>1030131</v>
      </c>
      <c r="L564" s="6" t="str">
        <f t="shared" si="34"/>
        <v>20131201</v>
      </c>
      <c r="M564" s="6" t="str">
        <f t="shared" si="34"/>
        <v>20140131</v>
      </c>
      <c r="N564" s="6">
        <f t="shared" si="35"/>
        <v>41609</v>
      </c>
      <c r="O564" s="6">
        <f t="shared" si="35"/>
        <v>41670</v>
      </c>
      <c r="P564" s="4">
        <f t="shared" si="36"/>
        <v>61</v>
      </c>
      <c r="Q564" s="4" t="s">
        <v>1834</v>
      </c>
      <c r="R564" s="4" t="s">
        <v>23</v>
      </c>
      <c r="S564" s="4">
        <v>9600</v>
      </c>
      <c r="T564" s="4" t="s">
        <v>24</v>
      </c>
      <c r="U564" s="4" t="s">
        <v>1835</v>
      </c>
    </row>
    <row r="565" spans="1:21">
      <c r="A565" s="4" t="s">
        <v>48</v>
      </c>
      <c r="B565" s="4" t="s">
        <v>173</v>
      </c>
      <c r="C565" s="4" t="s">
        <v>174</v>
      </c>
      <c r="D565" s="4">
        <v>20695</v>
      </c>
      <c r="E565" s="4" t="s">
        <v>175</v>
      </c>
      <c r="F565" s="4" t="s">
        <v>1836</v>
      </c>
      <c r="G565" s="4" t="str">
        <f t="shared" si="37"/>
        <v>103</v>
      </c>
      <c r="H565" s="4" t="s">
        <v>35</v>
      </c>
      <c r="I565" s="4">
        <v>3278947</v>
      </c>
      <c r="J565" s="4">
        <v>1030101</v>
      </c>
      <c r="K565" s="5">
        <v>1031231</v>
      </c>
      <c r="L565" s="6" t="str">
        <f t="shared" si="34"/>
        <v>20140101</v>
      </c>
      <c r="M565" s="6" t="str">
        <f t="shared" si="34"/>
        <v>20141231</v>
      </c>
      <c r="N565" s="6">
        <f t="shared" si="35"/>
        <v>41640</v>
      </c>
      <c r="O565" s="6">
        <f t="shared" si="35"/>
        <v>42004</v>
      </c>
      <c r="P565" s="4">
        <f t="shared" si="36"/>
        <v>364</v>
      </c>
      <c r="Q565" s="4" t="s">
        <v>132</v>
      </c>
      <c r="R565" s="4" t="s">
        <v>43</v>
      </c>
      <c r="S565" s="4">
        <v>427689</v>
      </c>
      <c r="T565" s="4" t="s">
        <v>24</v>
      </c>
      <c r="U565" s="4" t="s">
        <v>1837</v>
      </c>
    </row>
    <row r="566" spans="1:21">
      <c r="A566" s="4" t="s">
        <v>48</v>
      </c>
      <c r="B566" s="4" t="s">
        <v>60</v>
      </c>
      <c r="C566" s="4" t="s">
        <v>1838</v>
      </c>
      <c r="D566" s="4">
        <v>20314</v>
      </c>
      <c r="E566" s="4" t="s">
        <v>60</v>
      </c>
      <c r="F566" s="4" t="s">
        <v>1839</v>
      </c>
      <c r="G566" s="4" t="str">
        <f t="shared" si="37"/>
        <v>103</v>
      </c>
      <c r="H566" s="4" t="s">
        <v>21</v>
      </c>
      <c r="I566" s="4">
        <v>2000000</v>
      </c>
      <c r="J566" s="4">
        <v>1030101</v>
      </c>
      <c r="K566" s="5">
        <v>1031231</v>
      </c>
      <c r="L566" s="6" t="str">
        <f t="shared" si="34"/>
        <v>20140101</v>
      </c>
      <c r="M566" s="6" t="str">
        <f t="shared" si="34"/>
        <v>20141231</v>
      </c>
      <c r="N566" s="6">
        <f t="shared" si="35"/>
        <v>41640</v>
      </c>
      <c r="O566" s="6">
        <f t="shared" si="35"/>
        <v>42004</v>
      </c>
      <c r="P566" s="4">
        <f t="shared" si="36"/>
        <v>364</v>
      </c>
      <c r="Q566" s="4" t="s">
        <v>1840</v>
      </c>
      <c r="R566" s="4" t="s">
        <v>23</v>
      </c>
      <c r="S566" s="4">
        <v>304762</v>
      </c>
      <c r="T566" s="4" t="s">
        <v>24</v>
      </c>
      <c r="U566" s="4" t="s">
        <v>1841</v>
      </c>
    </row>
    <row r="567" spans="1:21">
      <c r="A567" s="4" t="s">
        <v>48</v>
      </c>
      <c r="B567" s="4" t="s">
        <v>60</v>
      </c>
      <c r="C567" s="4" t="s">
        <v>1842</v>
      </c>
      <c r="D567" s="4">
        <v>20314</v>
      </c>
      <c r="E567" s="4" t="s">
        <v>60</v>
      </c>
      <c r="F567" s="4">
        <v>103000000</v>
      </c>
      <c r="G567" s="4" t="str">
        <f t="shared" si="37"/>
        <v>103</v>
      </c>
      <c r="H567" s="4" t="s">
        <v>45</v>
      </c>
      <c r="I567" s="4">
        <v>0</v>
      </c>
      <c r="J567" s="4">
        <v>1030201</v>
      </c>
      <c r="K567" s="5">
        <v>1050130</v>
      </c>
      <c r="L567" s="6" t="str">
        <f t="shared" si="34"/>
        <v>20140201</v>
      </c>
      <c r="M567" s="6" t="str">
        <f t="shared" si="34"/>
        <v>20160130</v>
      </c>
      <c r="N567" s="6">
        <f t="shared" si="35"/>
        <v>41671</v>
      </c>
      <c r="O567" s="6">
        <f t="shared" si="35"/>
        <v>42399</v>
      </c>
      <c r="P567" s="4">
        <f t="shared" si="36"/>
        <v>728</v>
      </c>
      <c r="Q567" s="4" t="s">
        <v>100</v>
      </c>
      <c r="R567" s="4" t="s">
        <v>100</v>
      </c>
      <c r="S567" s="4">
        <v>42164</v>
      </c>
      <c r="T567" s="4" t="s">
        <v>24</v>
      </c>
      <c r="U567" s="4" t="s">
        <v>1843</v>
      </c>
    </row>
    <row r="568" spans="1:21">
      <c r="A568" s="4" t="s">
        <v>48</v>
      </c>
      <c r="B568" s="4" t="s">
        <v>219</v>
      </c>
      <c r="C568" s="4" t="s">
        <v>220</v>
      </c>
      <c r="D568" s="4">
        <v>22003</v>
      </c>
      <c r="E568" s="4" t="s">
        <v>219</v>
      </c>
      <c r="F568" s="4" t="s">
        <v>1844</v>
      </c>
      <c r="G568" s="4" t="str">
        <f t="shared" si="37"/>
        <v>103</v>
      </c>
      <c r="H568" s="4" t="s">
        <v>21</v>
      </c>
      <c r="I568" s="4">
        <v>1500000</v>
      </c>
      <c r="J568" s="4">
        <v>1030115</v>
      </c>
      <c r="K568" s="5">
        <v>1040114</v>
      </c>
      <c r="L568" s="6" t="str">
        <f t="shared" si="34"/>
        <v>20140115</v>
      </c>
      <c r="M568" s="6" t="str">
        <f t="shared" si="34"/>
        <v>20150114</v>
      </c>
      <c r="N568" s="6">
        <f t="shared" si="35"/>
        <v>41654</v>
      </c>
      <c r="O568" s="6">
        <f t="shared" si="35"/>
        <v>42018</v>
      </c>
      <c r="P568" s="4">
        <f t="shared" si="36"/>
        <v>364</v>
      </c>
      <c r="Q568" s="4" t="s">
        <v>117</v>
      </c>
      <c r="R568" s="4" t="s">
        <v>23</v>
      </c>
      <c r="S568" s="4">
        <v>228571</v>
      </c>
      <c r="T568" s="4" t="s">
        <v>24</v>
      </c>
      <c r="U568" s="4" t="s">
        <v>1845</v>
      </c>
    </row>
    <row r="569" spans="1:21">
      <c r="A569" s="4" t="s">
        <v>17</v>
      </c>
      <c r="B569" s="4" t="s">
        <v>66</v>
      </c>
      <c r="C569" s="4" t="s">
        <v>1846</v>
      </c>
      <c r="D569" s="4">
        <v>21916</v>
      </c>
      <c r="E569" s="4" t="s">
        <v>66</v>
      </c>
      <c r="F569" s="4" t="s">
        <v>1847</v>
      </c>
      <c r="G569" s="4" t="str">
        <f t="shared" si="37"/>
        <v>103</v>
      </c>
      <c r="H569" s="4" t="s">
        <v>21</v>
      </c>
      <c r="I569" s="4">
        <v>5305715</v>
      </c>
      <c r="J569" s="4">
        <v>1030114</v>
      </c>
      <c r="K569" s="5">
        <v>1041215</v>
      </c>
      <c r="L569" s="6" t="str">
        <f t="shared" si="34"/>
        <v>20140114</v>
      </c>
      <c r="M569" s="6" t="str">
        <f t="shared" si="34"/>
        <v>20151215</v>
      </c>
      <c r="N569" s="6">
        <f t="shared" si="35"/>
        <v>41653</v>
      </c>
      <c r="O569" s="6">
        <f t="shared" si="35"/>
        <v>42353</v>
      </c>
      <c r="P569" s="4">
        <f t="shared" si="36"/>
        <v>700</v>
      </c>
      <c r="Q569" s="4" t="s">
        <v>1848</v>
      </c>
      <c r="R569" s="4" t="s">
        <v>43</v>
      </c>
      <c r="S569" s="4">
        <v>459369</v>
      </c>
      <c r="T569" s="4" t="s">
        <v>24</v>
      </c>
      <c r="U569" s="4" t="s">
        <v>1849</v>
      </c>
    </row>
    <row r="570" spans="1:21">
      <c r="A570" s="4" t="s">
        <v>48</v>
      </c>
      <c r="B570" s="4" t="s">
        <v>71</v>
      </c>
      <c r="C570" s="4" t="s">
        <v>626</v>
      </c>
      <c r="D570" s="4">
        <v>20311</v>
      </c>
      <c r="E570" s="4" t="s">
        <v>71</v>
      </c>
      <c r="F570" s="4" t="s">
        <v>1850</v>
      </c>
      <c r="G570" s="4" t="str">
        <f t="shared" si="37"/>
        <v>103</v>
      </c>
      <c r="H570" s="4" t="s">
        <v>21</v>
      </c>
      <c r="I570" s="4">
        <v>97000</v>
      </c>
      <c r="J570" s="4">
        <v>1030114</v>
      </c>
      <c r="K570" s="5">
        <v>1031231</v>
      </c>
      <c r="L570" s="6" t="str">
        <f t="shared" si="34"/>
        <v>20140114</v>
      </c>
      <c r="M570" s="6" t="str">
        <f t="shared" si="34"/>
        <v>20141231</v>
      </c>
      <c r="N570" s="6">
        <f t="shared" si="35"/>
        <v>41653</v>
      </c>
      <c r="O570" s="6">
        <f t="shared" si="35"/>
        <v>42004</v>
      </c>
      <c r="P570" s="4">
        <f t="shared" si="36"/>
        <v>351</v>
      </c>
      <c r="Q570" s="4" t="s">
        <v>628</v>
      </c>
      <c r="R570" s="4" t="s">
        <v>43</v>
      </c>
      <c r="S570" s="4">
        <v>14781</v>
      </c>
      <c r="T570" s="4" t="s">
        <v>24</v>
      </c>
      <c r="U570" s="4" t="s">
        <v>1851</v>
      </c>
    </row>
    <row r="571" spans="1:21">
      <c r="A571" s="4" t="s">
        <v>48</v>
      </c>
      <c r="B571" s="4" t="s">
        <v>360</v>
      </c>
      <c r="C571" s="4" t="s">
        <v>1088</v>
      </c>
      <c r="D571" s="4">
        <v>20310</v>
      </c>
      <c r="E571" s="4" t="s">
        <v>360</v>
      </c>
      <c r="F571" s="4" t="s">
        <v>1852</v>
      </c>
      <c r="G571" s="4" t="str">
        <f t="shared" si="37"/>
        <v>103</v>
      </c>
      <c r="H571" s="4" t="s">
        <v>21</v>
      </c>
      <c r="I571" s="4">
        <v>910000</v>
      </c>
      <c r="J571" s="4">
        <v>1030113</v>
      </c>
      <c r="K571" s="5">
        <v>1031231</v>
      </c>
      <c r="L571" s="6" t="str">
        <f t="shared" si="34"/>
        <v>20140113</v>
      </c>
      <c r="M571" s="6" t="str">
        <f t="shared" si="34"/>
        <v>20141231</v>
      </c>
      <c r="N571" s="6">
        <f t="shared" si="35"/>
        <v>41652</v>
      </c>
      <c r="O571" s="6">
        <f t="shared" si="35"/>
        <v>42004</v>
      </c>
      <c r="P571" s="4">
        <f t="shared" si="36"/>
        <v>352</v>
      </c>
      <c r="Q571" s="4" t="s">
        <v>765</v>
      </c>
      <c r="R571" s="4" t="s">
        <v>43</v>
      </c>
      <c r="S571" s="4">
        <v>182000</v>
      </c>
      <c r="T571" s="4" t="s">
        <v>24</v>
      </c>
      <c r="U571" s="4" t="s">
        <v>1853</v>
      </c>
    </row>
    <row r="572" spans="1:21">
      <c r="A572" s="4" t="s">
        <v>48</v>
      </c>
      <c r="B572" s="4" t="s">
        <v>208</v>
      </c>
      <c r="C572" s="4" t="s">
        <v>944</v>
      </c>
      <c r="D572" s="4" t="s">
        <v>426</v>
      </c>
      <c r="E572" s="4" t="s">
        <v>427</v>
      </c>
      <c r="F572" s="4" t="s">
        <v>1854</v>
      </c>
      <c r="G572" s="4" t="str">
        <f t="shared" si="37"/>
        <v>103</v>
      </c>
      <c r="H572" s="4" t="s">
        <v>35</v>
      </c>
      <c r="I572" s="4">
        <v>1820000</v>
      </c>
      <c r="J572" s="4">
        <v>1030101</v>
      </c>
      <c r="K572" s="5">
        <v>1031231</v>
      </c>
      <c r="L572" s="6" t="str">
        <f t="shared" si="34"/>
        <v>20140101</v>
      </c>
      <c r="M572" s="6" t="str">
        <f t="shared" si="34"/>
        <v>20141231</v>
      </c>
      <c r="N572" s="6">
        <f t="shared" si="35"/>
        <v>41640</v>
      </c>
      <c r="O572" s="6">
        <f t="shared" si="35"/>
        <v>42004</v>
      </c>
      <c r="P572" s="4">
        <f t="shared" si="36"/>
        <v>364</v>
      </c>
      <c r="Q572" s="4" t="s">
        <v>132</v>
      </c>
      <c r="R572" s="4" t="s">
        <v>43</v>
      </c>
      <c r="S572" s="4">
        <v>223043</v>
      </c>
      <c r="T572" s="4" t="s">
        <v>24</v>
      </c>
      <c r="U572" s="4" t="s">
        <v>1855</v>
      </c>
    </row>
    <row r="573" spans="1:21">
      <c r="A573" s="4" t="s">
        <v>48</v>
      </c>
      <c r="B573" s="4" t="s">
        <v>345</v>
      </c>
      <c r="C573" s="4" t="s">
        <v>500</v>
      </c>
      <c r="D573" s="4">
        <v>23303</v>
      </c>
      <c r="E573" s="4" t="s">
        <v>660</v>
      </c>
      <c r="F573" s="4" t="s">
        <v>1856</v>
      </c>
      <c r="G573" s="4" t="str">
        <f t="shared" si="37"/>
        <v>103</v>
      </c>
      <c r="H573" s="4" t="s">
        <v>21</v>
      </c>
      <c r="I573" s="4">
        <v>3800000</v>
      </c>
      <c r="J573" s="4">
        <v>1030101</v>
      </c>
      <c r="K573" s="5">
        <v>1041231</v>
      </c>
      <c r="L573" s="6" t="str">
        <f t="shared" si="34"/>
        <v>20140101</v>
      </c>
      <c r="M573" s="6" t="str">
        <f t="shared" si="34"/>
        <v>20151231</v>
      </c>
      <c r="N573" s="6">
        <f t="shared" si="35"/>
        <v>41640</v>
      </c>
      <c r="O573" s="6">
        <f t="shared" si="35"/>
        <v>42369</v>
      </c>
      <c r="P573" s="4">
        <f t="shared" si="36"/>
        <v>729</v>
      </c>
      <c r="Q573" s="4" t="s">
        <v>1857</v>
      </c>
      <c r="R573" s="4" t="s">
        <v>23</v>
      </c>
      <c r="S573" s="4">
        <v>760000</v>
      </c>
      <c r="T573" s="4" t="s">
        <v>24</v>
      </c>
      <c r="U573" s="4" t="s">
        <v>1858</v>
      </c>
    </row>
    <row r="574" spans="1:21">
      <c r="A574" s="4" t="s">
        <v>48</v>
      </c>
      <c r="B574" s="4" t="s">
        <v>83</v>
      </c>
      <c r="C574" s="4" t="s">
        <v>1859</v>
      </c>
      <c r="D574" s="4">
        <v>233</v>
      </c>
      <c r="E574" s="4" t="s">
        <v>166</v>
      </c>
      <c r="F574" s="4" t="s">
        <v>1860</v>
      </c>
      <c r="G574" s="4" t="str">
        <f t="shared" si="37"/>
        <v>103</v>
      </c>
      <c r="H574" s="4" t="s">
        <v>317</v>
      </c>
      <c r="I574" s="4">
        <v>1814000</v>
      </c>
      <c r="J574" s="4">
        <v>1030101</v>
      </c>
      <c r="K574" s="5">
        <v>1031130</v>
      </c>
      <c r="L574" s="6" t="str">
        <f t="shared" si="34"/>
        <v>20140101</v>
      </c>
      <c r="M574" s="6" t="str">
        <f t="shared" si="34"/>
        <v>20141130</v>
      </c>
      <c r="N574" s="6">
        <f t="shared" si="35"/>
        <v>41640</v>
      </c>
      <c r="O574" s="6">
        <f t="shared" si="35"/>
        <v>41973</v>
      </c>
      <c r="P574" s="4">
        <f t="shared" si="36"/>
        <v>333</v>
      </c>
      <c r="Q574" s="4" t="s">
        <v>849</v>
      </c>
      <c r="R574" s="4" t="s">
        <v>43</v>
      </c>
      <c r="S574" s="4">
        <v>200000</v>
      </c>
      <c r="T574" s="4" t="s">
        <v>24</v>
      </c>
      <c r="U574" s="4" t="s">
        <v>1861</v>
      </c>
    </row>
    <row r="575" spans="1:21">
      <c r="A575" s="4" t="s">
        <v>48</v>
      </c>
      <c r="B575" s="4" t="s">
        <v>259</v>
      </c>
      <c r="C575" s="4" t="s">
        <v>1862</v>
      </c>
      <c r="D575" s="4">
        <v>20301</v>
      </c>
      <c r="E575" s="4" t="s">
        <v>259</v>
      </c>
      <c r="F575" s="4" t="s">
        <v>1863</v>
      </c>
      <c r="G575" s="4" t="str">
        <f t="shared" si="37"/>
        <v>103</v>
      </c>
      <c r="H575" s="4" t="s">
        <v>21</v>
      </c>
      <c r="I575" s="4">
        <v>150000</v>
      </c>
      <c r="J575" s="4">
        <v>1030101</v>
      </c>
      <c r="K575" s="5">
        <v>1030730</v>
      </c>
      <c r="L575" s="6" t="str">
        <f t="shared" si="34"/>
        <v>20140101</v>
      </c>
      <c r="M575" s="6" t="str">
        <f t="shared" si="34"/>
        <v>20140730</v>
      </c>
      <c r="N575" s="6">
        <f t="shared" si="35"/>
        <v>41640</v>
      </c>
      <c r="O575" s="6">
        <f t="shared" si="35"/>
        <v>41850</v>
      </c>
      <c r="P575" s="4">
        <f t="shared" si="36"/>
        <v>210</v>
      </c>
      <c r="Q575" s="4" t="s">
        <v>122</v>
      </c>
      <c r="R575" s="4" t="s">
        <v>123</v>
      </c>
      <c r="S575" s="4">
        <v>22857</v>
      </c>
      <c r="T575" s="4" t="s">
        <v>24</v>
      </c>
      <c r="U575" s="4" t="s">
        <v>1864</v>
      </c>
    </row>
    <row r="576" spans="1:21">
      <c r="A576" s="4" t="s">
        <v>54</v>
      </c>
      <c r="B576" s="4" t="s">
        <v>26</v>
      </c>
      <c r="C576" s="4" t="s">
        <v>763</v>
      </c>
      <c r="D576" s="4">
        <v>134</v>
      </c>
      <c r="E576" s="4" t="s">
        <v>38</v>
      </c>
      <c r="F576" s="4" t="s">
        <v>1865</v>
      </c>
      <c r="G576" s="4" t="str">
        <f t="shared" si="37"/>
        <v>103</v>
      </c>
      <c r="H576" s="4" t="s">
        <v>21</v>
      </c>
      <c r="I576" s="4">
        <v>1350000</v>
      </c>
      <c r="J576" s="4">
        <v>1030101</v>
      </c>
      <c r="K576" s="5">
        <v>1040131</v>
      </c>
      <c r="L576" s="6" t="str">
        <f t="shared" si="34"/>
        <v>20140101</v>
      </c>
      <c r="M576" s="6" t="str">
        <f t="shared" si="34"/>
        <v>20150131</v>
      </c>
      <c r="N576" s="6">
        <f t="shared" si="35"/>
        <v>41640</v>
      </c>
      <c r="O576" s="6">
        <f t="shared" si="35"/>
        <v>42035</v>
      </c>
      <c r="P576" s="4">
        <f t="shared" si="36"/>
        <v>395</v>
      </c>
      <c r="Q576" s="4" t="s">
        <v>1866</v>
      </c>
      <c r="R576" s="4" t="s">
        <v>23</v>
      </c>
      <c r="S576" s="4">
        <v>205714</v>
      </c>
      <c r="T576" s="4" t="s">
        <v>24</v>
      </c>
      <c r="U576" s="4" t="s">
        <v>1867</v>
      </c>
    </row>
    <row r="577" spans="1:21">
      <c r="A577" s="4" t="s">
        <v>48</v>
      </c>
      <c r="B577" s="4" t="s">
        <v>60</v>
      </c>
      <c r="C577" s="4" t="s">
        <v>61</v>
      </c>
      <c r="D577" s="4">
        <v>237</v>
      </c>
      <c r="E577" s="4" t="s">
        <v>62</v>
      </c>
      <c r="F577" s="4" t="s">
        <v>1868</v>
      </c>
      <c r="G577" s="4" t="str">
        <f t="shared" si="37"/>
        <v>103</v>
      </c>
      <c r="H577" s="4" t="s">
        <v>35</v>
      </c>
      <c r="I577" s="4">
        <v>2120000</v>
      </c>
      <c r="J577" s="4">
        <v>1030101</v>
      </c>
      <c r="K577" s="5">
        <v>1031231</v>
      </c>
      <c r="L577" s="6" t="str">
        <f t="shared" si="34"/>
        <v>20140101</v>
      </c>
      <c r="M577" s="6" t="str">
        <f t="shared" si="34"/>
        <v>20141231</v>
      </c>
      <c r="N577" s="6">
        <f t="shared" si="35"/>
        <v>41640</v>
      </c>
      <c r="O577" s="6">
        <f t="shared" si="35"/>
        <v>42004</v>
      </c>
      <c r="P577" s="4">
        <f t="shared" si="36"/>
        <v>364</v>
      </c>
      <c r="Q577" s="4" t="s">
        <v>132</v>
      </c>
      <c r="R577" s="4" t="s">
        <v>43</v>
      </c>
      <c r="S577" s="4">
        <v>263500</v>
      </c>
      <c r="T577" s="4" t="s">
        <v>24</v>
      </c>
      <c r="U577" s="4" t="s">
        <v>1869</v>
      </c>
    </row>
    <row r="578" spans="1:21">
      <c r="A578" s="4" t="s">
        <v>48</v>
      </c>
      <c r="B578" s="4" t="s">
        <v>219</v>
      </c>
      <c r="C578" s="4" t="s">
        <v>1870</v>
      </c>
      <c r="D578" s="4" t="s">
        <v>383</v>
      </c>
      <c r="E578" s="4" t="s">
        <v>384</v>
      </c>
      <c r="F578" s="4" t="s">
        <v>1871</v>
      </c>
      <c r="G578" s="4" t="str">
        <f t="shared" si="37"/>
        <v>103</v>
      </c>
      <c r="H578" s="4" t="s">
        <v>21</v>
      </c>
      <c r="I578" s="4">
        <v>1000000</v>
      </c>
      <c r="J578" s="4">
        <v>1030101</v>
      </c>
      <c r="K578" s="5">
        <v>1031231</v>
      </c>
      <c r="L578" s="6" t="str">
        <f t="shared" si="34"/>
        <v>20140101</v>
      </c>
      <c r="M578" s="6" t="str">
        <f t="shared" si="34"/>
        <v>20141231</v>
      </c>
      <c r="N578" s="6">
        <f t="shared" si="35"/>
        <v>41640</v>
      </c>
      <c r="O578" s="6">
        <f t="shared" si="35"/>
        <v>42004</v>
      </c>
      <c r="P578" s="4">
        <f t="shared" si="36"/>
        <v>364</v>
      </c>
      <c r="Q578" s="4" t="s">
        <v>1872</v>
      </c>
      <c r="R578" s="4" t="s">
        <v>23</v>
      </c>
      <c r="S578" s="4">
        <v>200000</v>
      </c>
      <c r="T578" s="4" t="s">
        <v>24</v>
      </c>
      <c r="U578" s="4" t="s">
        <v>1873</v>
      </c>
    </row>
    <row r="579" spans="1:21">
      <c r="A579" s="4" t="s">
        <v>54</v>
      </c>
      <c r="B579" s="4" t="s">
        <v>219</v>
      </c>
      <c r="C579" s="4" t="s">
        <v>1874</v>
      </c>
      <c r="D579" s="4" t="s">
        <v>1875</v>
      </c>
      <c r="E579" s="4" t="s">
        <v>1876</v>
      </c>
      <c r="F579" s="4" t="s">
        <v>1877</v>
      </c>
      <c r="G579" s="4" t="str">
        <f t="shared" si="37"/>
        <v>103</v>
      </c>
      <c r="H579" s="4" t="s">
        <v>21</v>
      </c>
      <c r="I579" s="4">
        <v>110400</v>
      </c>
      <c r="J579" s="4">
        <v>1030201</v>
      </c>
      <c r="K579" s="5">
        <v>1031231</v>
      </c>
      <c r="L579" s="6" t="str">
        <f t="shared" ref="L579:M642" si="38">(LEFT(J579,3)+1911&amp;MID(J579,4,9))</f>
        <v>20140201</v>
      </c>
      <c r="M579" s="6" t="str">
        <f t="shared" si="38"/>
        <v>20141231</v>
      </c>
      <c r="N579" s="6">
        <f t="shared" ref="N579:O642" si="39">DATE(LEFT(L579,4), MID(L579,5,2), RIGHT(L579,2))</f>
        <v>41671</v>
      </c>
      <c r="O579" s="6">
        <f t="shared" si="39"/>
        <v>42004</v>
      </c>
      <c r="P579" s="4">
        <f t="shared" ref="P579:P642" si="40">O579-N579</f>
        <v>333</v>
      </c>
      <c r="Q579" s="4" t="s">
        <v>122</v>
      </c>
      <c r="R579" s="4" t="s">
        <v>123</v>
      </c>
      <c r="S579" s="4">
        <v>16823</v>
      </c>
      <c r="T579" s="4" t="s">
        <v>24</v>
      </c>
      <c r="U579" s="4" t="s">
        <v>1878</v>
      </c>
    </row>
    <row r="580" spans="1:21">
      <c r="A580" s="4" t="s">
        <v>17</v>
      </c>
      <c r="B580" s="4" t="s">
        <v>279</v>
      </c>
      <c r="C580" s="4" t="s">
        <v>315</v>
      </c>
      <c r="D580" s="4">
        <v>224</v>
      </c>
      <c r="E580" s="4" t="s">
        <v>279</v>
      </c>
      <c r="F580" s="4" t="s">
        <v>1879</v>
      </c>
      <c r="G580" s="4" t="str">
        <f t="shared" si="37"/>
        <v>103</v>
      </c>
      <c r="H580" s="4" t="s">
        <v>21</v>
      </c>
      <c r="I580" s="4">
        <v>25200000</v>
      </c>
      <c r="J580" s="4">
        <v>1030101</v>
      </c>
      <c r="K580" s="5">
        <v>1041231</v>
      </c>
      <c r="L580" s="6" t="str">
        <f t="shared" si="38"/>
        <v>20140101</v>
      </c>
      <c r="M580" s="6" t="str">
        <f t="shared" si="38"/>
        <v>20151231</v>
      </c>
      <c r="N580" s="6">
        <f t="shared" si="39"/>
        <v>41640</v>
      </c>
      <c r="O580" s="6">
        <f t="shared" si="39"/>
        <v>42369</v>
      </c>
      <c r="P580" s="4">
        <f t="shared" si="40"/>
        <v>729</v>
      </c>
      <c r="Q580" s="4" t="s">
        <v>1166</v>
      </c>
      <c r="R580" s="4" t="s">
        <v>23</v>
      </c>
      <c r="S580" s="4">
        <v>3840000</v>
      </c>
      <c r="T580" s="4" t="s">
        <v>24</v>
      </c>
      <c r="U580" s="4" t="s">
        <v>1880</v>
      </c>
    </row>
    <row r="581" spans="1:21">
      <c r="A581" s="4" t="s">
        <v>17</v>
      </c>
      <c r="B581" s="4" t="s">
        <v>279</v>
      </c>
      <c r="C581" s="4" t="s">
        <v>545</v>
      </c>
      <c r="D581" s="4">
        <v>224</v>
      </c>
      <c r="E581" s="4" t="s">
        <v>279</v>
      </c>
      <c r="F581" s="4" t="s">
        <v>1881</v>
      </c>
      <c r="G581" s="4" t="str">
        <f t="shared" si="37"/>
        <v>103</v>
      </c>
      <c r="H581" s="4" t="s">
        <v>21</v>
      </c>
      <c r="I581" s="4">
        <v>1100000</v>
      </c>
      <c r="J581" s="4">
        <v>1030125</v>
      </c>
      <c r="K581" s="5">
        <v>1031231</v>
      </c>
      <c r="L581" s="6" t="str">
        <f t="shared" si="38"/>
        <v>20140125</v>
      </c>
      <c r="M581" s="6" t="str">
        <f t="shared" si="38"/>
        <v>20141231</v>
      </c>
      <c r="N581" s="6">
        <f t="shared" si="39"/>
        <v>41664</v>
      </c>
      <c r="O581" s="6">
        <f t="shared" si="39"/>
        <v>42004</v>
      </c>
      <c r="P581" s="4">
        <f t="shared" si="40"/>
        <v>340</v>
      </c>
      <c r="Q581" s="4" t="s">
        <v>547</v>
      </c>
      <c r="R581" s="4" t="s">
        <v>23</v>
      </c>
      <c r="S581" s="4">
        <v>167619</v>
      </c>
      <c r="T581" s="4" t="s">
        <v>24</v>
      </c>
      <c r="U581" s="4" t="s">
        <v>1882</v>
      </c>
    </row>
    <row r="582" spans="1:21">
      <c r="A582" s="4" t="s">
        <v>48</v>
      </c>
      <c r="B582" s="4" t="s">
        <v>125</v>
      </c>
      <c r="C582" s="4" t="s">
        <v>1883</v>
      </c>
      <c r="D582" s="4">
        <v>21912</v>
      </c>
      <c r="E582" s="4" t="s">
        <v>125</v>
      </c>
      <c r="F582" s="4" t="s">
        <v>1884</v>
      </c>
      <c r="G582" s="4" t="str">
        <f t="shared" si="37"/>
        <v>103</v>
      </c>
      <c r="H582" s="4" t="s">
        <v>35</v>
      </c>
      <c r="I582" s="4">
        <v>1245000</v>
      </c>
      <c r="J582" s="4">
        <v>1030129</v>
      </c>
      <c r="K582" s="5">
        <v>1031231</v>
      </c>
      <c r="L582" s="6" t="str">
        <f t="shared" si="38"/>
        <v>20140129</v>
      </c>
      <c r="M582" s="6" t="str">
        <f t="shared" si="38"/>
        <v>20141231</v>
      </c>
      <c r="N582" s="6">
        <f t="shared" si="39"/>
        <v>41668</v>
      </c>
      <c r="O582" s="6">
        <f t="shared" si="39"/>
        <v>42004</v>
      </c>
      <c r="P582" s="4">
        <f t="shared" si="40"/>
        <v>336</v>
      </c>
      <c r="Q582" s="4" t="s">
        <v>595</v>
      </c>
      <c r="R582" s="4" t="s">
        <v>43</v>
      </c>
      <c r="S582" s="4">
        <v>113180</v>
      </c>
      <c r="T582" s="4" t="s">
        <v>24</v>
      </c>
      <c r="U582" s="4" t="s">
        <v>1885</v>
      </c>
    </row>
    <row r="583" spans="1:21">
      <c r="A583" s="4" t="s">
        <v>48</v>
      </c>
      <c r="B583" s="4" t="s">
        <v>125</v>
      </c>
      <c r="C583" s="4" t="s">
        <v>593</v>
      </c>
      <c r="D583" s="4">
        <v>21912</v>
      </c>
      <c r="E583" s="4" t="s">
        <v>125</v>
      </c>
      <c r="F583" s="4" t="s">
        <v>1886</v>
      </c>
      <c r="G583" s="4" t="str">
        <f t="shared" si="37"/>
        <v>103</v>
      </c>
      <c r="H583" s="4" t="s">
        <v>35</v>
      </c>
      <c r="I583" s="4">
        <v>1095000</v>
      </c>
      <c r="J583" s="4">
        <v>1030129</v>
      </c>
      <c r="K583" s="5">
        <v>1031231</v>
      </c>
      <c r="L583" s="6" t="str">
        <f t="shared" si="38"/>
        <v>20140129</v>
      </c>
      <c r="M583" s="6" t="str">
        <f t="shared" si="38"/>
        <v>20141231</v>
      </c>
      <c r="N583" s="6">
        <f t="shared" si="39"/>
        <v>41668</v>
      </c>
      <c r="O583" s="6">
        <f t="shared" si="39"/>
        <v>42004</v>
      </c>
      <c r="P583" s="4">
        <f t="shared" si="40"/>
        <v>336</v>
      </c>
      <c r="Q583" s="4" t="s">
        <v>595</v>
      </c>
      <c r="R583" s="4" t="s">
        <v>43</v>
      </c>
      <c r="S583" s="4">
        <v>99545</v>
      </c>
      <c r="T583" s="4" t="s">
        <v>24</v>
      </c>
      <c r="U583" s="4" t="s">
        <v>1887</v>
      </c>
    </row>
    <row r="584" spans="1:21">
      <c r="A584" s="4" t="s">
        <v>17</v>
      </c>
      <c r="B584" s="4" t="s">
        <v>26</v>
      </c>
      <c r="C584" s="4" t="s">
        <v>341</v>
      </c>
      <c r="D584" s="4" t="s">
        <v>28</v>
      </c>
      <c r="E584" s="4" t="s">
        <v>26</v>
      </c>
      <c r="F584" s="4" t="s">
        <v>1888</v>
      </c>
      <c r="G584" s="4" t="str">
        <f t="shared" si="37"/>
        <v>103</v>
      </c>
      <c r="H584" s="4" t="s">
        <v>21</v>
      </c>
      <c r="I584" s="4">
        <v>420000</v>
      </c>
      <c r="J584" s="4">
        <v>1030123</v>
      </c>
      <c r="K584" s="5">
        <v>1050122</v>
      </c>
      <c r="L584" s="6" t="str">
        <f t="shared" si="38"/>
        <v>20140123</v>
      </c>
      <c r="M584" s="6" t="str">
        <f t="shared" si="38"/>
        <v>20160122</v>
      </c>
      <c r="N584" s="6">
        <f t="shared" si="39"/>
        <v>41662</v>
      </c>
      <c r="O584" s="6">
        <f t="shared" si="39"/>
        <v>42391</v>
      </c>
      <c r="P584" s="4">
        <f t="shared" si="40"/>
        <v>729</v>
      </c>
      <c r="Q584" s="4" t="s">
        <v>1889</v>
      </c>
      <c r="R584" s="4" t="s">
        <v>23</v>
      </c>
      <c r="S584" s="4">
        <v>64000</v>
      </c>
      <c r="T584" s="4" t="s">
        <v>24</v>
      </c>
      <c r="U584" s="4" t="s">
        <v>1890</v>
      </c>
    </row>
    <row r="585" spans="1:21">
      <c r="A585" s="4" t="s">
        <v>17</v>
      </c>
      <c r="B585" s="4" t="s">
        <v>26</v>
      </c>
      <c r="C585" s="4" t="s">
        <v>341</v>
      </c>
      <c r="D585" s="4" t="s">
        <v>28</v>
      </c>
      <c r="E585" s="4" t="s">
        <v>26</v>
      </c>
      <c r="F585" s="4" t="s">
        <v>1891</v>
      </c>
      <c r="G585" s="4" t="str">
        <f t="shared" si="37"/>
        <v>103</v>
      </c>
      <c r="H585" s="4" t="s">
        <v>21</v>
      </c>
      <c r="I585" s="4">
        <v>483000</v>
      </c>
      <c r="J585" s="4">
        <v>1030113</v>
      </c>
      <c r="K585" s="5">
        <v>1050112</v>
      </c>
      <c r="L585" s="6" t="str">
        <f t="shared" si="38"/>
        <v>20140113</v>
      </c>
      <c r="M585" s="6" t="str">
        <f t="shared" si="38"/>
        <v>20160112</v>
      </c>
      <c r="N585" s="6">
        <f t="shared" si="39"/>
        <v>41652</v>
      </c>
      <c r="O585" s="6">
        <f t="shared" si="39"/>
        <v>42381</v>
      </c>
      <c r="P585" s="4">
        <f t="shared" si="40"/>
        <v>729</v>
      </c>
      <c r="Q585" s="4" t="s">
        <v>1892</v>
      </c>
      <c r="R585" s="4" t="s">
        <v>23</v>
      </c>
      <c r="S585" s="4">
        <v>73600</v>
      </c>
      <c r="T585" s="4" t="s">
        <v>24</v>
      </c>
      <c r="U585" s="4" t="s">
        <v>1893</v>
      </c>
    </row>
    <row r="586" spans="1:21">
      <c r="A586" s="4" t="s">
        <v>48</v>
      </c>
      <c r="B586" s="4" t="s">
        <v>60</v>
      </c>
      <c r="C586" s="4" t="s">
        <v>61</v>
      </c>
      <c r="D586" s="4">
        <v>237</v>
      </c>
      <c r="E586" s="4" t="s">
        <v>62</v>
      </c>
      <c r="F586" s="4">
        <v>10300000</v>
      </c>
      <c r="G586" s="4" t="str">
        <f t="shared" si="37"/>
        <v>103</v>
      </c>
      <c r="H586" s="4" t="s">
        <v>45</v>
      </c>
      <c r="I586" s="4">
        <v>1</v>
      </c>
      <c r="J586" s="4">
        <v>1030201</v>
      </c>
      <c r="K586" s="5">
        <v>1050131</v>
      </c>
      <c r="L586" s="6" t="str">
        <f t="shared" si="38"/>
        <v>20140201</v>
      </c>
      <c r="M586" s="6" t="str">
        <f t="shared" si="38"/>
        <v>20160131</v>
      </c>
      <c r="N586" s="6">
        <f t="shared" si="39"/>
        <v>41671</v>
      </c>
      <c r="O586" s="6">
        <f t="shared" si="39"/>
        <v>42400</v>
      </c>
      <c r="P586" s="4">
        <f t="shared" si="40"/>
        <v>729</v>
      </c>
      <c r="Q586" s="4" t="s">
        <v>100</v>
      </c>
      <c r="R586" s="4" t="s">
        <v>100</v>
      </c>
      <c r="S586" s="4">
        <v>97459</v>
      </c>
      <c r="T586" s="4" t="s">
        <v>24</v>
      </c>
      <c r="U586" s="4" t="s">
        <v>1894</v>
      </c>
    </row>
    <row r="587" spans="1:21">
      <c r="A587" s="4" t="s">
        <v>17</v>
      </c>
      <c r="B587" s="4" t="s">
        <v>26</v>
      </c>
      <c r="C587" s="4" t="s">
        <v>27</v>
      </c>
      <c r="D587" s="4" t="s">
        <v>28</v>
      </c>
      <c r="E587" s="4" t="s">
        <v>26</v>
      </c>
      <c r="F587" s="4" t="s">
        <v>1895</v>
      </c>
      <c r="G587" s="4" t="str">
        <f t="shared" si="37"/>
        <v>103</v>
      </c>
      <c r="H587" s="4" t="s">
        <v>21</v>
      </c>
      <c r="I587" s="4">
        <v>2286000</v>
      </c>
      <c r="J587" s="4">
        <v>1030129</v>
      </c>
      <c r="K587" s="5">
        <v>1031231</v>
      </c>
      <c r="L587" s="6" t="str">
        <f t="shared" si="38"/>
        <v>20140129</v>
      </c>
      <c r="M587" s="6" t="str">
        <f t="shared" si="38"/>
        <v>20141231</v>
      </c>
      <c r="N587" s="6">
        <f t="shared" si="39"/>
        <v>41668</v>
      </c>
      <c r="O587" s="6">
        <f t="shared" si="39"/>
        <v>42004</v>
      </c>
      <c r="P587" s="4">
        <f t="shared" si="40"/>
        <v>336</v>
      </c>
      <c r="Q587" s="4" t="s">
        <v>765</v>
      </c>
      <c r="R587" s="4" t="s">
        <v>43</v>
      </c>
      <c r="S587" s="4">
        <v>161270</v>
      </c>
      <c r="T587" s="4" t="s">
        <v>24</v>
      </c>
      <c r="U587" s="4" t="s">
        <v>1896</v>
      </c>
    </row>
    <row r="588" spans="1:21">
      <c r="A588" s="4" t="s">
        <v>48</v>
      </c>
      <c r="B588" s="4" t="s">
        <v>173</v>
      </c>
      <c r="C588" s="4" t="s">
        <v>174</v>
      </c>
      <c r="D588" s="4">
        <v>20695</v>
      </c>
      <c r="E588" s="4" t="s">
        <v>175</v>
      </c>
      <c r="F588" s="4" t="s">
        <v>1897</v>
      </c>
      <c r="G588" s="4" t="str">
        <f t="shared" si="37"/>
        <v>103</v>
      </c>
      <c r="H588" s="4" t="s">
        <v>35</v>
      </c>
      <c r="I588" s="4">
        <v>3360000</v>
      </c>
      <c r="J588" s="4">
        <v>1030101</v>
      </c>
      <c r="K588" s="5">
        <v>1031231</v>
      </c>
      <c r="L588" s="6" t="str">
        <f t="shared" si="38"/>
        <v>20140101</v>
      </c>
      <c r="M588" s="6" t="str">
        <f t="shared" si="38"/>
        <v>20141231</v>
      </c>
      <c r="N588" s="6">
        <f t="shared" si="39"/>
        <v>41640</v>
      </c>
      <c r="O588" s="6">
        <f t="shared" si="39"/>
        <v>42004</v>
      </c>
      <c r="P588" s="4">
        <f t="shared" si="40"/>
        <v>364</v>
      </c>
      <c r="Q588" s="4" t="s">
        <v>414</v>
      </c>
      <c r="R588" s="4" t="s">
        <v>43</v>
      </c>
      <c r="S588" s="4">
        <v>364683</v>
      </c>
      <c r="T588" s="4" t="s">
        <v>24</v>
      </c>
      <c r="U588" s="4" t="s">
        <v>1898</v>
      </c>
    </row>
    <row r="589" spans="1:21">
      <c r="A589" s="4" t="s">
        <v>48</v>
      </c>
      <c r="B589" s="4" t="s">
        <v>173</v>
      </c>
      <c r="C589" s="4" t="s">
        <v>174</v>
      </c>
      <c r="D589" s="4">
        <v>20695</v>
      </c>
      <c r="E589" s="4" t="s">
        <v>175</v>
      </c>
      <c r="F589" s="4" t="s">
        <v>1899</v>
      </c>
      <c r="G589" s="4" t="str">
        <f t="shared" si="37"/>
        <v>103</v>
      </c>
      <c r="H589" s="4" t="s">
        <v>35</v>
      </c>
      <c r="I589" s="4">
        <v>3680000</v>
      </c>
      <c r="J589" s="4">
        <v>1030102</v>
      </c>
      <c r="K589" s="5">
        <v>1031231</v>
      </c>
      <c r="L589" s="6" t="str">
        <f t="shared" si="38"/>
        <v>20140102</v>
      </c>
      <c r="M589" s="6" t="str">
        <f t="shared" si="38"/>
        <v>20141231</v>
      </c>
      <c r="N589" s="6">
        <f t="shared" si="39"/>
        <v>41641</v>
      </c>
      <c r="O589" s="6">
        <f t="shared" si="39"/>
        <v>42004</v>
      </c>
      <c r="P589" s="4">
        <f t="shared" si="40"/>
        <v>363</v>
      </c>
      <c r="Q589" s="4" t="s">
        <v>132</v>
      </c>
      <c r="R589" s="4" t="s">
        <v>43</v>
      </c>
      <c r="S589" s="4">
        <v>464387</v>
      </c>
      <c r="T589" s="4" t="s">
        <v>24</v>
      </c>
      <c r="U589" s="4" t="s">
        <v>1900</v>
      </c>
    </row>
    <row r="590" spans="1:21">
      <c r="A590" s="4" t="s">
        <v>17</v>
      </c>
      <c r="B590" s="4" t="s">
        <v>26</v>
      </c>
      <c r="C590" s="4" t="s">
        <v>1114</v>
      </c>
      <c r="D590" s="4" t="s">
        <v>28</v>
      </c>
      <c r="E590" s="4" t="s">
        <v>26</v>
      </c>
      <c r="F590" s="4" t="s">
        <v>1901</v>
      </c>
      <c r="G590" s="4" t="str">
        <f t="shared" si="37"/>
        <v>103</v>
      </c>
      <c r="H590" s="4" t="s">
        <v>317</v>
      </c>
      <c r="I590" s="4">
        <v>1035000</v>
      </c>
      <c r="J590" s="4">
        <v>1030201</v>
      </c>
      <c r="K590" s="5">
        <v>1031130</v>
      </c>
      <c r="L590" s="6" t="str">
        <f t="shared" si="38"/>
        <v>20140201</v>
      </c>
      <c r="M590" s="6" t="str">
        <f t="shared" si="38"/>
        <v>20141130</v>
      </c>
      <c r="N590" s="6">
        <f t="shared" si="39"/>
        <v>41671</v>
      </c>
      <c r="O590" s="6">
        <f t="shared" si="39"/>
        <v>41973</v>
      </c>
      <c r="P590" s="4">
        <f t="shared" si="40"/>
        <v>302</v>
      </c>
      <c r="Q590" s="4" t="s">
        <v>560</v>
      </c>
      <c r="R590" s="4" t="s">
        <v>123</v>
      </c>
      <c r="S590" s="4">
        <v>105964</v>
      </c>
      <c r="T590" s="4" t="s">
        <v>24</v>
      </c>
      <c r="U590" s="4" t="s">
        <v>561</v>
      </c>
    </row>
    <row r="591" spans="1:21">
      <c r="A591" s="4" t="s">
        <v>48</v>
      </c>
      <c r="B591" s="4" t="s">
        <v>125</v>
      </c>
      <c r="C591" s="4" t="s">
        <v>126</v>
      </c>
      <c r="D591" s="4">
        <v>21912</v>
      </c>
      <c r="E591" s="4" t="s">
        <v>125</v>
      </c>
      <c r="F591" s="4" t="s">
        <v>1902</v>
      </c>
      <c r="G591" s="4" t="str">
        <f t="shared" si="37"/>
        <v>103</v>
      </c>
      <c r="H591" s="4" t="s">
        <v>35</v>
      </c>
      <c r="I591" s="4">
        <v>1275000</v>
      </c>
      <c r="J591" s="4">
        <v>1030129</v>
      </c>
      <c r="K591" s="5">
        <v>1031231</v>
      </c>
      <c r="L591" s="6" t="str">
        <f t="shared" si="38"/>
        <v>20140129</v>
      </c>
      <c r="M591" s="6" t="str">
        <f t="shared" si="38"/>
        <v>20141231</v>
      </c>
      <c r="N591" s="6">
        <f t="shared" si="39"/>
        <v>41668</v>
      </c>
      <c r="O591" s="6">
        <f t="shared" si="39"/>
        <v>42004</v>
      </c>
      <c r="P591" s="4">
        <f t="shared" si="40"/>
        <v>336</v>
      </c>
      <c r="Q591" s="4" t="s">
        <v>595</v>
      </c>
      <c r="R591" s="4" t="s">
        <v>43</v>
      </c>
      <c r="S591" s="4">
        <v>115000</v>
      </c>
      <c r="T591" s="4" t="s">
        <v>24</v>
      </c>
      <c r="U591" s="4" t="s">
        <v>1903</v>
      </c>
    </row>
    <row r="592" spans="1:21">
      <c r="A592" s="4" t="s">
        <v>54</v>
      </c>
      <c r="B592" s="4" t="s">
        <v>301</v>
      </c>
      <c r="C592" s="4" t="s">
        <v>302</v>
      </c>
      <c r="D592" s="4" t="s">
        <v>303</v>
      </c>
      <c r="E592" s="4" t="s">
        <v>304</v>
      </c>
      <c r="F592" s="4" t="s">
        <v>1904</v>
      </c>
      <c r="G592" s="4" t="str">
        <f t="shared" si="37"/>
        <v>103</v>
      </c>
      <c r="H592" s="4" t="s">
        <v>21</v>
      </c>
      <c r="I592" s="4">
        <v>1960000</v>
      </c>
      <c r="J592" s="4">
        <v>1030129</v>
      </c>
      <c r="K592" s="5">
        <v>1031231</v>
      </c>
      <c r="L592" s="6" t="str">
        <f t="shared" si="38"/>
        <v>20140129</v>
      </c>
      <c r="M592" s="6" t="str">
        <f t="shared" si="38"/>
        <v>20141231</v>
      </c>
      <c r="N592" s="6">
        <f t="shared" si="39"/>
        <v>41668</v>
      </c>
      <c r="O592" s="6">
        <f t="shared" si="39"/>
        <v>42004</v>
      </c>
      <c r="P592" s="4">
        <f t="shared" si="40"/>
        <v>336</v>
      </c>
      <c r="Q592" s="4" t="s">
        <v>1905</v>
      </c>
      <c r="R592" s="4" t="s">
        <v>43</v>
      </c>
      <c r="S592" s="4">
        <v>177000</v>
      </c>
      <c r="T592" s="4" t="s">
        <v>24</v>
      </c>
      <c r="U592" s="4" t="s">
        <v>1906</v>
      </c>
    </row>
    <row r="593" spans="1:21">
      <c r="A593" s="4" t="s">
        <v>54</v>
      </c>
      <c r="B593" s="4" t="s">
        <v>90</v>
      </c>
      <c r="C593" s="4" t="s">
        <v>328</v>
      </c>
      <c r="D593" s="4">
        <v>20696</v>
      </c>
      <c r="E593" s="4" t="s">
        <v>329</v>
      </c>
      <c r="F593" s="4" t="s">
        <v>1907</v>
      </c>
      <c r="G593" s="4" t="str">
        <f t="shared" si="37"/>
        <v>103</v>
      </c>
      <c r="H593" s="4" t="s">
        <v>45</v>
      </c>
      <c r="I593" s="4">
        <v>0</v>
      </c>
      <c r="J593" s="4">
        <v>1030123</v>
      </c>
      <c r="K593" s="5">
        <v>1031231</v>
      </c>
      <c r="L593" s="6" t="str">
        <f t="shared" si="38"/>
        <v>20140123</v>
      </c>
      <c r="M593" s="6" t="str">
        <f t="shared" si="38"/>
        <v>20141231</v>
      </c>
      <c r="N593" s="6">
        <f t="shared" si="39"/>
        <v>41662</v>
      </c>
      <c r="O593" s="6">
        <f t="shared" si="39"/>
        <v>42004</v>
      </c>
      <c r="P593" s="4">
        <f t="shared" si="40"/>
        <v>342</v>
      </c>
      <c r="Q593" s="4" t="s">
        <v>100</v>
      </c>
      <c r="R593" s="4" t="s">
        <v>100</v>
      </c>
      <c r="S593" s="4">
        <v>0</v>
      </c>
      <c r="T593" s="4" t="s">
        <v>24</v>
      </c>
      <c r="U593" s="4" t="s">
        <v>1908</v>
      </c>
    </row>
    <row r="594" spans="1:21">
      <c r="A594" s="4" t="s">
        <v>17</v>
      </c>
      <c r="B594" s="4" t="s">
        <v>279</v>
      </c>
      <c r="C594" s="4" t="s">
        <v>474</v>
      </c>
      <c r="D594" s="4">
        <v>224</v>
      </c>
      <c r="E594" s="4" t="s">
        <v>279</v>
      </c>
      <c r="F594" s="4" t="s">
        <v>1909</v>
      </c>
      <c r="G594" s="4" t="str">
        <f t="shared" si="37"/>
        <v>103</v>
      </c>
      <c r="H594" s="4" t="s">
        <v>21</v>
      </c>
      <c r="I594" s="4">
        <v>413000</v>
      </c>
      <c r="J594" s="4">
        <v>1030128</v>
      </c>
      <c r="K594" s="5">
        <v>1031231</v>
      </c>
      <c r="L594" s="6" t="str">
        <f t="shared" si="38"/>
        <v>20140128</v>
      </c>
      <c r="M594" s="6" t="str">
        <f t="shared" si="38"/>
        <v>20141231</v>
      </c>
      <c r="N594" s="6">
        <f t="shared" si="39"/>
        <v>41667</v>
      </c>
      <c r="O594" s="6">
        <f t="shared" si="39"/>
        <v>42004</v>
      </c>
      <c r="P594" s="4">
        <f t="shared" si="40"/>
        <v>337</v>
      </c>
      <c r="Q594" s="4" t="s">
        <v>476</v>
      </c>
      <c r="R594" s="4" t="s">
        <v>43</v>
      </c>
      <c r="S594" s="4">
        <v>62933</v>
      </c>
      <c r="T594" s="4" t="s">
        <v>24</v>
      </c>
      <c r="U594" s="4" t="s">
        <v>1910</v>
      </c>
    </row>
    <row r="595" spans="1:21">
      <c r="A595" s="4" t="s">
        <v>54</v>
      </c>
      <c r="B595" s="4" t="s">
        <v>66</v>
      </c>
      <c r="C595" s="4" t="s">
        <v>698</v>
      </c>
      <c r="D595" s="4">
        <v>21916</v>
      </c>
      <c r="E595" s="4" t="s">
        <v>66</v>
      </c>
      <c r="F595" s="4" t="s">
        <v>1911</v>
      </c>
      <c r="G595" s="4" t="str">
        <f t="shared" si="37"/>
        <v>103</v>
      </c>
      <c r="H595" s="4" t="s">
        <v>99</v>
      </c>
      <c r="I595" s="4">
        <v>0</v>
      </c>
      <c r="J595" s="4">
        <v>1020801</v>
      </c>
      <c r="K595" s="5">
        <v>1031231</v>
      </c>
      <c r="L595" s="6" t="str">
        <f t="shared" si="38"/>
        <v>20130801</v>
      </c>
      <c r="M595" s="6" t="str">
        <f t="shared" si="38"/>
        <v>20141231</v>
      </c>
      <c r="N595" s="6">
        <f t="shared" si="39"/>
        <v>41487</v>
      </c>
      <c r="O595" s="6">
        <f t="shared" si="39"/>
        <v>42004</v>
      </c>
      <c r="P595" s="4">
        <f t="shared" si="40"/>
        <v>517</v>
      </c>
      <c r="Q595" s="4" t="s">
        <v>100</v>
      </c>
      <c r="R595" s="4" t="s">
        <v>100</v>
      </c>
      <c r="S595" s="4">
        <v>9830</v>
      </c>
      <c r="T595" s="4" t="s">
        <v>24</v>
      </c>
      <c r="U595" s="4" t="s">
        <v>1912</v>
      </c>
    </row>
    <row r="596" spans="1:21">
      <c r="A596" s="4" t="s">
        <v>48</v>
      </c>
      <c r="B596" s="4" t="s">
        <v>219</v>
      </c>
      <c r="C596" s="4" t="s">
        <v>1913</v>
      </c>
      <c r="D596" s="4">
        <v>20606</v>
      </c>
      <c r="E596" s="4" t="s">
        <v>1914</v>
      </c>
      <c r="F596" s="4" t="s">
        <v>1915</v>
      </c>
      <c r="G596" s="4" t="str">
        <f t="shared" si="37"/>
        <v>103</v>
      </c>
      <c r="H596" s="4" t="s">
        <v>21</v>
      </c>
      <c r="I596" s="4">
        <v>10000000</v>
      </c>
      <c r="J596" s="4">
        <v>1030101</v>
      </c>
      <c r="K596" s="5">
        <v>1040131</v>
      </c>
      <c r="L596" s="6" t="str">
        <f t="shared" si="38"/>
        <v>20140101</v>
      </c>
      <c r="M596" s="6" t="str">
        <f t="shared" si="38"/>
        <v>20150131</v>
      </c>
      <c r="N596" s="6">
        <f t="shared" si="39"/>
        <v>41640</v>
      </c>
      <c r="O596" s="6">
        <f t="shared" si="39"/>
        <v>42035</v>
      </c>
      <c r="P596" s="4">
        <f t="shared" si="40"/>
        <v>395</v>
      </c>
      <c r="Q596" s="4" t="s">
        <v>1916</v>
      </c>
      <c r="R596" s="4" t="s">
        <v>23</v>
      </c>
      <c r="S596" s="4">
        <v>2000000</v>
      </c>
      <c r="T596" s="4" t="s">
        <v>24</v>
      </c>
      <c r="U596" s="4" t="s">
        <v>1917</v>
      </c>
    </row>
    <row r="597" spans="1:21">
      <c r="A597" s="4" t="s">
        <v>48</v>
      </c>
      <c r="B597" s="4" t="s">
        <v>360</v>
      </c>
      <c r="C597" s="4" t="s">
        <v>1918</v>
      </c>
      <c r="D597" s="4">
        <v>20310</v>
      </c>
      <c r="E597" s="4" t="s">
        <v>360</v>
      </c>
      <c r="F597" s="4" t="s">
        <v>1919</v>
      </c>
      <c r="G597" s="4" t="str">
        <f t="shared" si="37"/>
        <v>103</v>
      </c>
      <c r="H597" s="4" t="s">
        <v>21</v>
      </c>
      <c r="I597" s="4">
        <v>1207500</v>
      </c>
      <c r="J597" s="4">
        <v>1030101</v>
      </c>
      <c r="K597" s="5">
        <v>1031231</v>
      </c>
      <c r="L597" s="6" t="str">
        <f t="shared" si="38"/>
        <v>20140101</v>
      </c>
      <c r="M597" s="6" t="str">
        <f t="shared" si="38"/>
        <v>20141231</v>
      </c>
      <c r="N597" s="6">
        <f t="shared" si="39"/>
        <v>41640</v>
      </c>
      <c r="O597" s="6">
        <f t="shared" si="39"/>
        <v>42004</v>
      </c>
      <c r="P597" s="4">
        <f t="shared" si="40"/>
        <v>364</v>
      </c>
      <c r="Q597" s="4" t="s">
        <v>1920</v>
      </c>
      <c r="R597" s="4" t="s">
        <v>23</v>
      </c>
      <c r="S597" s="4">
        <v>184000</v>
      </c>
      <c r="T597" s="4" t="s">
        <v>24</v>
      </c>
      <c r="U597" s="4" t="s">
        <v>1921</v>
      </c>
    </row>
    <row r="598" spans="1:21">
      <c r="A598" s="4" t="s">
        <v>54</v>
      </c>
      <c r="B598" s="4" t="s">
        <v>83</v>
      </c>
      <c r="C598" s="4" t="s">
        <v>1922</v>
      </c>
      <c r="D598" s="7">
        <v>20600000</v>
      </c>
      <c r="E598" s="4" t="s">
        <v>1923</v>
      </c>
      <c r="F598" s="4" t="s">
        <v>1924</v>
      </c>
      <c r="G598" s="4" t="str">
        <f t="shared" si="37"/>
        <v>103</v>
      </c>
      <c r="H598" s="4" t="s">
        <v>21</v>
      </c>
      <c r="I598" s="4">
        <v>500000</v>
      </c>
      <c r="J598" s="4">
        <v>1030301</v>
      </c>
      <c r="K598" s="5">
        <v>1030831</v>
      </c>
      <c r="L598" s="6" t="str">
        <f t="shared" si="38"/>
        <v>20140301</v>
      </c>
      <c r="M598" s="6" t="str">
        <f t="shared" si="38"/>
        <v>20140831</v>
      </c>
      <c r="N598" s="6">
        <f t="shared" si="39"/>
        <v>41699</v>
      </c>
      <c r="O598" s="6">
        <f t="shared" si="39"/>
        <v>41882</v>
      </c>
      <c r="P598" s="4">
        <f t="shared" si="40"/>
        <v>183</v>
      </c>
      <c r="Q598" s="4" t="s">
        <v>1925</v>
      </c>
      <c r="R598" s="4" t="s">
        <v>23</v>
      </c>
      <c r="S598" s="4">
        <v>100000</v>
      </c>
      <c r="T598" s="4" t="s">
        <v>24</v>
      </c>
      <c r="U598" s="4" t="s">
        <v>1926</v>
      </c>
    </row>
    <row r="599" spans="1:21">
      <c r="A599" s="4" t="s">
        <v>54</v>
      </c>
      <c r="B599" s="4" t="s">
        <v>161</v>
      </c>
      <c r="C599" s="4" t="s">
        <v>377</v>
      </c>
      <c r="D599" s="4">
        <v>20657</v>
      </c>
      <c r="E599" s="4" t="s">
        <v>378</v>
      </c>
      <c r="F599" s="4" t="s">
        <v>1927</v>
      </c>
      <c r="G599" s="4" t="str">
        <f t="shared" si="37"/>
        <v>103</v>
      </c>
      <c r="H599" s="4" t="s">
        <v>35</v>
      </c>
      <c r="I599" s="4">
        <v>17000000</v>
      </c>
      <c r="J599" s="4">
        <v>1030101</v>
      </c>
      <c r="K599" s="5">
        <v>1031231</v>
      </c>
      <c r="L599" s="6" t="str">
        <f t="shared" si="38"/>
        <v>20140101</v>
      </c>
      <c r="M599" s="6" t="str">
        <f t="shared" si="38"/>
        <v>20141231</v>
      </c>
      <c r="N599" s="6">
        <f t="shared" si="39"/>
        <v>41640</v>
      </c>
      <c r="O599" s="6">
        <f t="shared" si="39"/>
        <v>42004</v>
      </c>
      <c r="P599" s="4">
        <f t="shared" si="40"/>
        <v>364</v>
      </c>
      <c r="Q599" s="4" t="s">
        <v>380</v>
      </c>
      <c r="R599" s="4" t="s">
        <v>43</v>
      </c>
      <c r="S599" s="4">
        <v>974545</v>
      </c>
      <c r="T599" s="4" t="s">
        <v>24</v>
      </c>
      <c r="U599" s="4" t="s">
        <v>1928</v>
      </c>
    </row>
    <row r="600" spans="1:21">
      <c r="A600" s="4" t="s">
        <v>48</v>
      </c>
      <c r="B600" s="4" t="s">
        <v>71</v>
      </c>
      <c r="C600" s="4" t="s">
        <v>767</v>
      </c>
      <c r="D600" s="4">
        <v>20657</v>
      </c>
      <c r="E600" s="4" t="s">
        <v>378</v>
      </c>
      <c r="F600" s="4" t="s">
        <v>1929</v>
      </c>
      <c r="G600" s="4" t="str">
        <f t="shared" si="37"/>
        <v>103</v>
      </c>
      <c r="H600" s="4" t="s">
        <v>35</v>
      </c>
      <c r="I600" s="4">
        <v>4300000</v>
      </c>
      <c r="J600" s="4">
        <v>1030125</v>
      </c>
      <c r="K600" s="5">
        <v>1031220</v>
      </c>
      <c r="L600" s="6" t="str">
        <f t="shared" si="38"/>
        <v>20140125</v>
      </c>
      <c r="M600" s="6" t="str">
        <f t="shared" si="38"/>
        <v>20141220</v>
      </c>
      <c r="N600" s="6">
        <f t="shared" si="39"/>
        <v>41664</v>
      </c>
      <c r="O600" s="6">
        <f t="shared" si="39"/>
        <v>41993</v>
      </c>
      <c r="P600" s="4">
        <f t="shared" si="40"/>
        <v>329</v>
      </c>
      <c r="Q600" s="4" t="s">
        <v>599</v>
      </c>
      <c r="R600" s="4" t="s">
        <v>43</v>
      </c>
      <c r="S600" s="4">
        <v>390909</v>
      </c>
      <c r="T600" s="4" t="s">
        <v>24</v>
      </c>
      <c r="U600" s="4" t="s">
        <v>1930</v>
      </c>
    </row>
    <row r="601" spans="1:21">
      <c r="A601" s="4" t="s">
        <v>48</v>
      </c>
      <c r="B601" s="4" t="s">
        <v>71</v>
      </c>
      <c r="C601" s="4" t="s">
        <v>1931</v>
      </c>
      <c r="D601" s="4">
        <v>20657</v>
      </c>
      <c r="E601" s="4" t="s">
        <v>378</v>
      </c>
      <c r="F601" s="4" t="s">
        <v>1932</v>
      </c>
      <c r="G601" s="4" t="str">
        <f t="shared" si="37"/>
        <v>103</v>
      </c>
      <c r="H601" s="4" t="s">
        <v>21</v>
      </c>
      <c r="I601" s="4">
        <v>23329000</v>
      </c>
      <c r="J601" s="4">
        <v>1030123</v>
      </c>
      <c r="K601" s="5">
        <v>1051231</v>
      </c>
      <c r="L601" s="6" t="str">
        <f t="shared" si="38"/>
        <v>20140123</v>
      </c>
      <c r="M601" s="6" t="str">
        <f t="shared" si="38"/>
        <v>20161231</v>
      </c>
      <c r="N601" s="6">
        <f t="shared" si="39"/>
        <v>41662</v>
      </c>
      <c r="O601" s="6">
        <f t="shared" si="39"/>
        <v>42735</v>
      </c>
      <c r="P601" s="4">
        <f t="shared" si="40"/>
        <v>1073</v>
      </c>
      <c r="Q601" s="4" t="s">
        <v>1803</v>
      </c>
      <c r="R601" s="4" t="s">
        <v>43</v>
      </c>
      <c r="S601" s="4">
        <v>2191273</v>
      </c>
      <c r="T601" s="4" t="s">
        <v>24</v>
      </c>
      <c r="U601" s="4" t="s">
        <v>1933</v>
      </c>
    </row>
    <row r="602" spans="1:21">
      <c r="A602" s="4" t="s">
        <v>48</v>
      </c>
      <c r="B602" s="4" t="s">
        <v>60</v>
      </c>
      <c r="C602" s="4" t="s">
        <v>108</v>
      </c>
      <c r="D602" s="4">
        <v>20670</v>
      </c>
      <c r="E602" s="4" t="s">
        <v>109</v>
      </c>
      <c r="F602" s="4" t="s">
        <v>1934</v>
      </c>
      <c r="G602" s="4" t="str">
        <f t="shared" si="37"/>
        <v>103</v>
      </c>
      <c r="H602" s="4" t="s">
        <v>21</v>
      </c>
      <c r="I602" s="4">
        <v>384000</v>
      </c>
      <c r="J602" s="4">
        <v>1030101</v>
      </c>
      <c r="K602" s="5">
        <v>1071231</v>
      </c>
      <c r="L602" s="6" t="str">
        <f t="shared" si="38"/>
        <v>20140101</v>
      </c>
      <c r="M602" s="6" t="str">
        <f t="shared" si="38"/>
        <v>20181231</v>
      </c>
      <c r="N602" s="6">
        <f t="shared" si="39"/>
        <v>41640</v>
      </c>
      <c r="O602" s="6">
        <f t="shared" si="39"/>
        <v>43465</v>
      </c>
      <c r="P602" s="4">
        <f t="shared" si="40"/>
        <v>1825</v>
      </c>
      <c r="Q602" s="4" t="s">
        <v>1935</v>
      </c>
      <c r="R602" s="4" t="s">
        <v>23</v>
      </c>
      <c r="S602" s="4">
        <v>58514</v>
      </c>
      <c r="T602" s="4" t="s">
        <v>24</v>
      </c>
      <c r="U602" s="4" t="s">
        <v>1936</v>
      </c>
    </row>
    <row r="603" spans="1:21">
      <c r="A603" s="4" t="s">
        <v>48</v>
      </c>
      <c r="B603" s="4" t="s">
        <v>902</v>
      </c>
      <c r="C603" s="4" t="s">
        <v>991</v>
      </c>
      <c r="D603" s="4">
        <v>20235</v>
      </c>
      <c r="E603" s="4" t="s">
        <v>902</v>
      </c>
      <c r="F603" s="4" t="s">
        <v>1937</v>
      </c>
      <c r="G603" s="4" t="str">
        <f t="shared" si="37"/>
        <v>103</v>
      </c>
      <c r="H603" s="4" t="s">
        <v>21</v>
      </c>
      <c r="I603" s="4">
        <v>100000</v>
      </c>
      <c r="J603" s="4">
        <v>1021225</v>
      </c>
      <c r="K603" s="5">
        <v>1030325</v>
      </c>
      <c r="L603" s="6" t="str">
        <f t="shared" si="38"/>
        <v>20131225</v>
      </c>
      <c r="M603" s="6" t="str">
        <f t="shared" si="38"/>
        <v>20140325</v>
      </c>
      <c r="N603" s="6">
        <f t="shared" si="39"/>
        <v>41633</v>
      </c>
      <c r="O603" s="6">
        <f t="shared" si="39"/>
        <v>41723</v>
      </c>
      <c r="P603" s="4">
        <f t="shared" si="40"/>
        <v>90</v>
      </c>
      <c r="Q603" s="4" t="s">
        <v>1938</v>
      </c>
      <c r="R603" s="4" t="s">
        <v>23</v>
      </c>
      <c r="S603" s="4">
        <v>15238</v>
      </c>
      <c r="T603" s="4" t="s">
        <v>24</v>
      </c>
      <c r="U603" s="4" t="s">
        <v>1939</v>
      </c>
    </row>
    <row r="604" spans="1:21">
      <c r="A604" s="4" t="s">
        <v>48</v>
      </c>
      <c r="B604" s="4" t="s">
        <v>161</v>
      </c>
      <c r="C604" s="4" t="s">
        <v>820</v>
      </c>
      <c r="D604" s="4">
        <v>20602</v>
      </c>
      <c r="E604" s="4" t="s">
        <v>821</v>
      </c>
      <c r="F604" s="4" t="s">
        <v>1940</v>
      </c>
      <c r="G604" s="4" t="str">
        <f t="shared" si="37"/>
        <v>103</v>
      </c>
      <c r="H604" s="4" t="s">
        <v>21</v>
      </c>
      <c r="I604" s="4">
        <v>2700000</v>
      </c>
      <c r="J604" s="4">
        <v>1030208</v>
      </c>
      <c r="K604" s="5">
        <v>1031215</v>
      </c>
      <c r="L604" s="6" t="str">
        <f t="shared" si="38"/>
        <v>20140208</v>
      </c>
      <c r="M604" s="6" t="str">
        <f t="shared" si="38"/>
        <v>20141215</v>
      </c>
      <c r="N604" s="6">
        <f t="shared" si="39"/>
        <v>41678</v>
      </c>
      <c r="O604" s="6">
        <f t="shared" si="39"/>
        <v>41988</v>
      </c>
      <c r="P604" s="4">
        <f t="shared" si="40"/>
        <v>310</v>
      </c>
      <c r="Q604" s="4" t="s">
        <v>233</v>
      </c>
      <c r="R604" s="4" t="s">
        <v>43</v>
      </c>
      <c r="S604" s="4">
        <v>162000</v>
      </c>
      <c r="T604" s="4" t="s">
        <v>24</v>
      </c>
      <c r="U604" s="4" t="s">
        <v>1941</v>
      </c>
    </row>
    <row r="605" spans="1:21">
      <c r="A605" s="4" t="s">
        <v>48</v>
      </c>
      <c r="B605" s="4" t="s">
        <v>114</v>
      </c>
      <c r="C605" s="4" t="s">
        <v>1942</v>
      </c>
      <c r="D605" s="4">
        <v>20306</v>
      </c>
      <c r="E605" s="4" t="s">
        <v>114</v>
      </c>
      <c r="F605" s="4" t="s">
        <v>1943</v>
      </c>
      <c r="G605" s="4" t="str">
        <f t="shared" si="37"/>
        <v>103</v>
      </c>
      <c r="H605" s="4" t="s">
        <v>317</v>
      </c>
      <c r="I605" s="4">
        <v>400000</v>
      </c>
      <c r="J605" s="4">
        <v>1030301</v>
      </c>
      <c r="K605" s="5">
        <v>1031231</v>
      </c>
      <c r="L605" s="6" t="str">
        <f t="shared" si="38"/>
        <v>20140301</v>
      </c>
      <c r="M605" s="6" t="str">
        <f t="shared" si="38"/>
        <v>20141231</v>
      </c>
      <c r="N605" s="6">
        <f t="shared" si="39"/>
        <v>41699</v>
      </c>
      <c r="O605" s="6">
        <f t="shared" si="39"/>
        <v>42004</v>
      </c>
      <c r="P605" s="4">
        <f t="shared" si="40"/>
        <v>305</v>
      </c>
      <c r="Q605" s="4" t="s">
        <v>122</v>
      </c>
      <c r="R605" s="4" t="s">
        <v>123</v>
      </c>
      <c r="S605" s="4">
        <v>80000</v>
      </c>
      <c r="T605" s="4" t="s">
        <v>24</v>
      </c>
      <c r="U605" s="4" t="s">
        <v>1944</v>
      </c>
    </row>
    <row r="606" spans="1:21">
      <c r="A606" s="4" t="s">
        <v>48</v>
      </c>
      <c r="B606" s="4" t="s">
        <v>49</v>
      </c>
      <c r="C606" s="4" t="s">
        <v>663</v>
      </c>
      <c r="D606" s="4">
        <v>20321</v>
      </c>
      <c r="E606" s="4" t="s">
        <v>49</v>
      </c>
      <c r="F606" s="4" t="s">
        <v>1945</v>
      </c>
      <c r="G606" s="4" t="str">
        <f t="shared" si="37"/>
        <v>103</v>
      </c>
      <c r="H606" s="4" t="s">
        <v>35</v>
      </c>
      <c r="I606" s="4">
        <v>9100000</v>
      </c>
      <c r="J606" s="4">
        <v>1030212</v>
      </c>
      <c r="K606" s="5">
        <v>1031231</v>
      </c>
      <c r="L606" s="6" t="str">
        <f t="shared" si="38"/>
        <v>20140212</v>
      </c>
      <c r="M606" s="6" t="str">
        <f t="shared" si="38"/>
        <v>20141231</v>
      </c>
      <c r="N606" s="6">
        <f t="shared" si="39"/>
        <v>41682</v>
      </c>
      <c r="O606" s="6">
        <f t="shared" si="39"/>
        <v>42004</v>
      </c>
      <c r="P606" s="4">
        <f t="shared" si="40"/>
        <v>322</v>
      </c>
      <c r="Q606" s="4" t="s">
        <v>380</v>
      </c>
      <c r="R606" s="4" t="s">
        <v>43</v>
      </c>
      <c r="S606" s="4">
        <v>787879</v>
      </c>
      <c r="T606" s="4" t="s">
        <v>24</v>
      </c>
      <c r="U606" s="4" t="s">
        <v>1946</v>
      </c>
    </row>
    <row r="607" spans="1:21">
      <c r="A607" s="4" t="s">
        <v>48</v>
      </c>
      <c r="B607" s="4" t="s">
        <v>235</v>
      </c>
      <c r="C607" s="4" t="s">
        <v>1947</v>
      </c>
      <c r="D607" s="4">
        <v>20594</v>
      </c>
      <c r="E607" s="4" t="s">
        <v>235</v>
      </c>
      <c r="F607" s="4" t="s">
        <v>1948</v>
      </c>
      <c r="G607" s="4" t="str">
        <f t="shared" si="37"/>
        <v>103</v>
      </c>
      <c r="H607" s="4" t="s">
        <v>21</v>
      </c>
      <c r="I607" s="4">
        <v>400000</v>
      </c>
      <c r="J607" s="4">
        <v>1030128</v>
      </c>
      <c r="K607" s="5">
        <v>1040313</v>
      </c>
      <c r="L607" s="6" t="str">
        <f t="shared" si="38"/>
        <v>20140128</v>
      </c>
      <c r="M607" s="6" t="str">
        <f t="shared" si="38"/>
        <v>20150313</v>
      </c>
      <c r="N607" s="6">
        <f t="shared" si="39"/>
        <v>41667</v>
      </c>
      <c r="O607" s="6">
        <f t="shared" si="39"/>
        <v>42076</v>
      </c>
      <c r="P607" s="4">
        <f t="shared" si="40"/>
        <v>409</v>
      </c>
      <c r="Q607" s="4" t="s">
        <v>122</v>
      </c>
      <c r="R607" s="4" t="s">
        <v>123</v>
      </c>
      <c r="S607" s="4">
        <v>60952</v>
      </c>
      <c r="T607" s="4" t="s">
        <v>24</v>
      </c>
      <c r="U607" s="4" t="s">
        <v>1949</v>
      </c>
    </row>
    <row r="608" spans="1:21">
      <c r="A608" s="4" t="s">
        <v>17</v>
      </c>
      <c r="B608" s="4" t="s">
        <v>279</v>
      </c>
      <c r="C608" s="4" t="s">
        <v>478</v>
      </c>
      <c r="D608" s="4">
        <v>224</v>
      </c>
      <c r="E608" s="4" t="s">
        <v>279</v>
      </c>
      <c r="F608" s="4" t="s">
        <v>1950</v>
      </c>
      <c r="G608" s="4" t="str">
        <f t="shared" si="37"/>
        <v>103</v>
      </c>
      <c r="H608" s="4" t="s">
        <v>21</v>
      </c>
      <c r="I608" s="4">
        <v>520000</v>
      </c>
      <c r="J608" s="4">
        <v>1030226</v>
      </c>
      <c r="K608" s="5">
        <v>1031231</v>
      </c>
      <c r="L608" s="6" t="str">
        <f t="shared" si="38"/>
        <v>20140226</v>
      </c>
      <c r="M608" s="6" t="str">
        <f t="shared" si="38"/>
        <v>20141231</v>
      </c>
      <c r="N608" s="6">
        <f t="shared" si="39"/>
        <v>41696</v>
      </c>
      <c r="O608" s="6">
        <f t="shared" si="39"/>
        <v>42004</v>
      </c>
      <c r="P608" s="4">
        <f t="shared" si="40"/>
        <v>308</v>
      </c>
      <c r="Q608" s="4" t="s">
        <v>164</v>
      </c>
      <c r="R608" s="4" t="s">
        <v>43</v>
      </c>
      <c r="S608" s="4">
        <v>52000</v>
      </c>
      <c r="T608" s="4" t="s">
        <v>24</v>
      </c>
      <c r="U608" s="4" t="s">
        <v>1951</v>
      </c>
    </row>
    <row r="609" spans="1:21">
      <c r="A609" s="4" t="s">
        <v>17</v>
      </c>
      <c r="B609" s="4" t="s">
        <v>1952</v>
      </c>
      <c r="C609" s="4" t="s">
        <v>1953</v>
      </c>
      <c r="D609" s="4">
        <v>206</v>
      </c>
      <c r="E609" s="4" t="s">
        <v>1952</v>
      </c>
      <c r="F609" s="4" t="s">
        <v>1954</v>
      </c>
      <c r="G609" s="4" t="str">
        <f t="shared" si="37"/>
        <v>103</v>
      </c>
      <c r="H609" s="4" t="s">
        <v>21</v>
      </c>
      <c r="I609" s="4">
        <v>200000</v>
      </c>
      <c r="J609" s="4">
        <v>1030201</v>
      </c>
      <c r="K609" s="5">
        <v>1030630</v>
      </c>
      <c r="L609" s="6" t="str">
        <f t="shared" si="38"/>
        <v>20140201</v>
      </c>
      <c r="M609" s="6" t="str">
        <f t="shared" si="38"/>
        <v>20140630</v>
      </c>
      <c r="N609" s="6">
        <f t="shared" si="39"/>
        <v>41671</v>
      </c>
      <c r="O609" s="6">
        <f t="shared" si="39"/>
        <v>41820</v>
      </c>
      <c r="P609" s="4">
        <f t="shared" si="40"/>
        <v>149</v>
      </c>
      <c r="Q609" s="4" t="s">
        <v>1955</v>
      </c>
      <c r="R609" s="4" t="s">
        <v>123</v>
      </c>
      <c r="S609" s="4">
        <v>30476</v>
      </c>
      <c r="T609" s="4" t="s">
        <v>24</v>
      </c>
      <c r="U609" s="4" t="s">
        <v>1956</v>
      </c>
    </row>
    <row r="610" spans="1:21">
      <c r="A610" s="4" t="s">
        <v>17</v>
      </c>
      <c r="B610" s="4" t="s">
        <v>71</v>
      </c>
      <c r="C610" s="4" t="s">
        <v>588</v>
      </c>
      <c r="D610" s="4">
        <v>20601</v>
      </c>
      <c r="E610" s="4" t="s">
        <v>589</v>
      </c>
      <c r="F610" s="4" t="s">
        <v>1957</v>
      </c>
      <c r="G610" s="4" t="str">
        <f t="shared" si="37"/>
        <v>103</v>
      </c>
      <c r="H610" s="4" t="s">
        <v>21</v>
      </c>
      <c r="I610" s="4">
        <v>1920000</v>
      </c>
      <c r="J610" s="4">
        <v>1030219</v>
      </c>
      <c r="K610" s="5">
        <v>1031225</v>
      </c>
      <c r="L610" s="6" t="str">
        <f t="shared" si="38"/>
        <v>20140219</v>
      </c>
      <c r="M610" s="6" t="str">
        <f t="shared" si="38"/>
        <v>20141225</v>
      </c>
      <c r="N610" s="6">
        <f t="shared" si="39"/>
        <v>41689</v>
      </c>
      <c r="O610" s="6">
        <f t="shared" si="39"/>
        <v>41998</v>
      </c>
      <c r="P610" s="4">
        <f t="shared" si="40"/>
        <v>309</v>
      </c>
      <c r="Q610" s="4" t="s">
        <v>591</v>
      </c>
      <c r="R610" s="4" t="s">
        <v>43</v>
      </c>
      <c r="S610" s="4">
        <v>115200</v>
      </c>
      <c r="T610" s="4" t="s">
        <v>24</v>
      </c>
      <c r="U610" s="4" t="s">
        <v>1958</v>
      </c>
    </row>
    <row r="611" spans="1:21">
      <c r="A611" s="4" t="s">
        <v>48</v>
      </c>
      <c r="B611" s="4" t="s">
        <v>66</v>
      </c>
      <c r="C611" s="4" t="s">
        <v>67</v>
      </c>
      <c r="D611" s="4">
        <v>21916</v>
      </c>
      <c r="E611" s="4" t="s">
        <v>66</v>
      </c>
      <c r="F611" s="4" t="s">
        <v>1959</v>
      </c>
      <c r="G611" s="4" t="str">
        <f t="shared" si="37"/>
        <v>103</v>
      </c>
      <c r="H611" s="4" t="s">
        <v>21</v>
      </c>
      <c r="I611" s="4">
        <v>7200000</v>
      </c>
      <c r="J611" s="4">
        <v>1030220</v>
      </c>
      <c r="K611" s="5">
        <v>1050220</v>
      </c>
      <c r="L611" s="6" t="str">
        <f t="shared" si="38"/>
        <v>20140220</v>
      </c>
      <c r="M611" s="6" t="str">
        <f t="shared" si="38"/>
        <v>20160220</v>
      </c>
      <c r="N611" s="6">
        <f t="shared" si="39"/>
        <v>41690</v>
      </c>
      <c r="O611" s="6">
        <f t="shared" si="39"/>
        <v>42420</v>
      </c>
      <c r="P611" s="4">
        <f t="shared" si="40"/>
        <v>730</v>
      </c>
      <c r="Q611" s="4" t="s">
        <v>1960</v>
      </c>
      <c r="R611" s="4" t="s">
        <v>43</v>
      </c>
      <c r="S611" s="4">
        <v>737143</v>
      </c>
      <c r="T611" s="4" t="s">
        <v>24</v>
      </c>
      <c r="U611" s="4" t="s">
        <v>1961</v>
      </c>
    </row>
    <row r="612" spans="1:21">
      <c r="A612" s="4" t="s">
        <v>48</v>
      </c>
      <c r="B612" s="4" t="s">
        <v>49</v>
      </c>
      <c r="C612" s="4" t="s">
        <v>1962</v>
      </c>
      <c r="D612" s="4">
        <v>20321</v>
      </c>
      <c r="E612" s="4" t="s">
        <v>49</v>
      </c>
      <c r="F612" s="4" t="s">
        <v>1963</v>
      </c>
      <c r="G612" s="4" t="str">
        <f t="shared" si="37"/>
        <v>103</v>
      </c>
      <c r="H612" s="4" t="s">
        <v>21</v>
      </c>
      <c r="I612" s="4">
        <v>2410000</v>
      </c>
      <c r="J612" s="4">
        <v>1030225</v>
      </c>
      <c r="K612" s="5">
        <v>1031121</v>
      </c>
      <c r="L612" s="6" t="str">
        <f t="shared" si="38"/>
        <v>20140225</v>
      </c>
      <c r="M612" s="6" t="str">
        <f t="shared" si="38"/>
        <v>20141121</v>
      </c>
      <c r="N612" s="6">
        <f t="shared" si="39"/>
        <v>41695</v>
      </c>
      <c r="O612" s="6">
        <f t="shared" si="39"/>
        <v>41964</v>
      </c>
      <c r="P612" s="4">
        <f t="shared" si="40"/>
        <v>269</v>
      </c>
      <c r="Q612" s="4" t="s">
        <v>846</v>
      </c>
      <c r="R612" s="4" t="s">
        <v>43</v>
      </c>
      <c r="S612" s="4">
        <v>208658</v>
      </c>
      <c r="T612" s="4" t="s">
        <v>24</v>
      </c>
      <c r="U612" s="4" t="s">
        <v>1964</v>
      </c>
    </row>
    <row r="613" spans="1:21">
      <c r="A613" s="4" t="s">
        <v>48</v>
      </c>
      <c r="B613" s="4" t="s">
        <v>208</v>
      </c>
      <c r="C613" s="4" t="s">
        <v>944</v>
      </c>
      <c r="D613" s="4" t="s">
        <v>207</v>
      </c>
      <c r="E613" s="4" t="s">
        <v>208</v>
      </c>
      <c r="F613" s="4">
        <v>10300000000</v>
      </c>
      <c r="G613" s="4" t="str">
        <f t="shared" si="37"/>
        <v>103</v>
      </c>
      <c r="H613" s="4" t="s">
        <v>45</v>
      </c>
      <c r="I613" s="4">
        <v>0</v>
      </c>
      <c r="J613" s="4">
        <v>1030101</v>
      </c>
      <c r="K613" s="5">
        <v>1031231</v>
      </c>
      <c r="L613" s="6" t="str">
        <f t="shared" si="38"/>
        <v>20140101</v>
      </c>
      <c r="M613" s="6" t="str">
        <f t="shared" si="38"/>
        <v>20141231</v>
      </c>
      <c r="N613" s="6">
        <f t="shared" si="39"/>
        <v>41640</v>
      </c>
      <c r="O613" s="6">
        <f t="shared" si="39"/>
        <v>42004</v>
      </c>
      <c r="P613" s="4">
        <f t="shared" si="40"/>
        <v>364</v>
      </c>
      <c r="Q613" s="4" t="s">
        <v>100</v>
      </c>
      <c r="R613" s="4" t="s">
        <v>100</v>
      </c>
      <c r="S613" s="4">
        <v>10701</v>
      </c>
      <c r="T613" s="4" t="s">
        <v>24</v>
      </c>
      <c r="U613" s="4" t="s">
        <v>1965</v>
      </c>
    </row>
    <row r="614" spans="1:21">
      <c r="A614" s="4" t="s">
        <v>54</v>
      </c>
      <c r="B614" s="4" t="s">
        <v>114</v>
      </c>
      <c r="C614" s="4" t="s">
        <v>728</v>
      </c>
      <c r="D614" s="4">
        <v>20306</v>
      </c>
      <c r="E614" s="4" t="s">
        <v>114</v>
      </c>
      <c r="F614" s="4" t="s">
        <v>1966</v>
      </c>
      <c r="G614" s="4" t="str">
        <f t="shared" si="37"/>
        <v>102</v>
      </c>
      <c r="H614" s="4" t="s">
        <v>21</v>
      </c>
      <c r="I614" s="4">
        <v>1030000</v>
      </c>
      <c r="J614" s="4">
        <v>1021201</v>
      </c>
      <c r="K614" s="5">
        <v>1031130</v>
      </c>
      <c r="L614" s="6" t="str">
        <f t="shared" si="38"/>
        <v>20131201</v>
      </c>
      <c r="M614" s="6" t="str">
        <f t="shared" si="38"/>
        <v>20141130</v>
      </c>
      <c r="N614" s="6">
        <f t="shared" si="39"/>
        <v>41609</v>
      </c>
      <c r="O614" s="6">
        <f t="shared" si="39"/>
        <v>41973</v>
      </c>
      <c r="P614" s="4">
        <f t="shared" si="40"/>
        <v>364</v>
      </c>
      <c r="Q614" s="4"/>
      <c r="R614" s="4"/>
      <c r="S614" s="4">
        <v>156952</v>
      </c>
      <c r="T614" s="4" t="s">
        <v>24</v>
      </c>
      <c r="U614" s="4" t="s">
        <v>1967</v>
      </c>
    </row>
    <row r="615" spans="1:21">
      <c r="A615" s="4" t="s">
        <v>48</v>
      </c>
      <c r="B615" s="4" t="s">
        <v>71</v>
      </c>
      <c r="C615" s="4" t="s">
        <v>606</v>
      </c>
      <c r="D615" s="4">
        <v>20683</v>
      </c>
      <c r="E615" s="4" t="s">
        <v>263</v>
      </c>
      <c r="F615" s="4" t="s">
        <v>1968</v>
      </c>
      <c r="G615" s="4" t="str">
        <f t="shared" si="37"/>
        <v>103</v>
      </c>
      <c r="H615" s="4" t="s">
        <v>35</v>
      </c>
      <c r="I615" s="4">
        <v>3800000</v>
      </c>
      <c r="J615" s="4">
        <v>1030129</v>
      </c>
      <c r="K615" s="5">
        <v>1031219</v>
      </c>
      <c r="L615" s="6" t="str">
        <f t="shared" si="38"/>
        <v>20140129</v>
      </c>
      <c r="M615" s="6" t="str">
        <f t="shared" si="38"/>
        <v>20141219</v>
      </c>
      <c r="N615" s="6">
        <f t="shared" si="39"/>
        <v>41668</v>
      </c>
      <c r="O615" s="6">
        <f t="shared" si="39"/>
        <v>41992</v>
      </c>
      <c r="P615" s="4">
        <f t="shared" si="40"/>
        <v>324</v>
      </c>
      <c r="Q615" s="4" t="s">
        <v>599</v>
      </c>
      <c r="R615" s="4" t="s">
        <v>43</v>
      </c>
      <c r="S615" s="4">
        <v>345450</v>
      </c>
      <c r="T615" s="4" t="s">
        <v>24</v>
      </c>
      <c r="U615" s="4" t="s">
        <v>1969</v>
      </c>
    </row>
    <row r="616" spans="1:21">
      <c r="A616" s="4" t="s">
        <v>54</v>
      </c>
      <c r="B616" s="4" t="s">
        <v>26</v>
      </c>
      <c r="C616" s="4" t="s">
        <v>763</v>
      </c>
      <c r="D616" s="4" t="s">
        <v>28</v>
      </c>
      <c r="E616" s="4" t="s">
        <v>26</v>
      </c>
      <c r="F616" s="4" t="s">
        <v>1970</v>
      </c>
      <c r="G616" s="4" t="str">
        <f t="shared" si="37"/>
        <v>103</v>
      </c>
      <c r="H616" s="4" t="s">
        <v>21</v>
      </c>
      <c r="I616" s="4">
        <v>1008000</v>
      </c>
      <c r="J616" s="4">
        <v>1030301</v>
      </c>
      <c r="K616" s="5">
        <v>1041130</v>
      </c>
      <c r="L616" s="6" t="str">
        <f t="shared" si="38"/>
        <v>20140301</v>
      </c>
      <c r="M616" s="6" t="str">
        <f t="shared" si="38"/>
        <v>20151130</v>
      </c>
      <c r="N616" s="6">
        <f t="shared" si="39"/>
        <v>41699</v>
      </c>
      <c r="O616" s="6">
        <f t="shared" si="39"/>
        <v>42338</v>
      </c>
      <c r="P616" s="4">
        <f t="shared" si="40"/>
        <v>639</v>
      </c>
      <c r="Q616" s="4" t="s">
        <v>472</v>
      </c>
      <c r="R616" s="4" t="s">
        <v>23</v>
      </c>
      <c r="S616" s="4">
        <v>153600</v>
      </c>
      <c r="T616" s="4" t="s">
        <v>129</v>
      </c>
      <c r="U616" s="4" t="s">
        <v>1971</v>
      </c>
    </row>
    <row r="617" spans="1:21">
      <c r="A617" s="4" t="s">
        <v>48</v>
      </c>
      <c r="B617" s="4" t="s">
        <v>49</v>
      </c>
      <c r="C617" s="4" t="s">
        <v>791</v>
      </c>
      <c r="D617" s="4">
        <v>20321</v>
      </c>
      <c r="E617" s="4" t="s">
        <v>49</v>
      </c>
      <c r="F617" s="4" t="s">
        <v>1972</v>
      </c>
      <c r="G617" s="4" t="str">
        <f t="shared" si="37"/>
        <v>103</v>
      </c>
      <c r="H617" s="4" t="s">
        <v>21</v>
      </c>
      <c r="I617" s="4">
        <v>1220000</v>
      </c>
      <c r="J617" s="4">
        <v>1030101</v>
      </c>
      <c r="K617" s="5">
        <v>1031231</v>
      </c>
      <c r="L617" s="6" t="str">
        <f t="shared" si="38"/>
        <v>20140101</v>
      </c>
      <c r="M617" s="6" t="str">
        <f t="shared" si="38"/>
        <v>20141231</v>
      </c>
      <c r="N617" s="6">
        <f t="shared" si="39"/>
        <v>41640</v>
      </c>
      <c r="O617" s="6">
        <f t="shared" si="39"/>
        <v>42004</v>
      </c>
      <c r="P617" s="4">
        <f t="shared" si="40"/>
        <v>364</v>
      </c>
      <c r="Q617" s="4" t="s">
        <v>505</v>
      </c>
      <c r="R617" s="4" t="s">
        <v>23</v>
      </c>
      <c r="S617" s="4">
        <v>185905</v>
      </c>
      <c r="T617" s="4" t="s">
        <v>24</v>
      </c>
      <c r="U617" s="4" t="s">
        <v>1973</v>
      </c>
    </row>
    <row r="618" spans="1:21">
      <c r="A618" s="4" t="s">
        <v>48</v>
      </c>
      <c r="B618" s="4" t="s">
        <v>345</v>
      </c>
      <c r="C618" s="4" t="s">
        <v>659</v>
      </c>
      <c r="D618" s="4">
        <v>23303</v>
      </c>
      <c r="E618" s="4" t="s">
        <v>660</v>
      </c>
      <c r="F618" s="4" t="s">
        <v>1974</v>
      </c>
      <c r="G618" s="4" t="str">
        <f t="shared" si="37"/>
        <v>103</v>
      </c>
      <c r="H618" s="4" t="s">
        <v>21</v>
      </c>
      <c r="I618" s="4">
        <v>420000</v>
      </c>
      <c r="J618" s="4">
        <v>1030201</v>
      </c>
      <c r="K618" s="5">
        <v>1031231</v>
      </c>
      <c r="L618" s="6" t="str">
        <f t="shared" si="38"/>
        <v>20140201</v>
      </c>
      <c r="M618" s="6" t="str">
        <f t="shared" si="38"/>
        <v>20141231</v>
      </c>
      <c r="N618" s="6">
        <f t="shared" si="39"/>
        <v>41671</v>
      </c>
      <c r="O618" s="6">
        <f t="shared" si="39"/>
        <v>42004</v>
      </c>
      <c r="P618" s="4">
        <f t="shared" si="40"/>
        <v>333</v>
      </c>
      <c r="Q618" s="4" t="s">
        <v>855</v>
      </c>
      <c r="R618" s="4" t="s">
        <v>123</v>
      </c>
      <c r="S618" s="4">
        <v>36364</v>
      </c>
      <c r="T618" s="4" t="s">
        <v>24</v>
      </c>
      <c r="U618" s="4" t="s">
        <v>1975</v>
      </c>
    </row>
    <row r="619" spans="1:21">
      <c r="A619" s="4" t="s">
        <v>17</v>
      </c>
      <c r="B619" s="4" t="s">
        <v>26</v>
      </c>
      <c r="C619" s="4" t="s">
        <v>341</v>
      </c>
      <c r="D619" s="4" t="s">
        <v>28</v>
      </c>
      <c r="E619" s="4" t="s">
        <v>26</v>
      </c>
      <c r="F619" s="4" t="s">
        <v>1976</v>
      </c>
      <c r="G619" s="4" t="str">
        <f t="shared" si="37"/>
        <v>103</v>
      </c>
      <c r="H619" s="4" t="s">
        <v>21</v>
      </c>
      <c r="I619" s="4">
        <v>724500</v>
      </c>
      <c r="J619" s="4">
        <v>1030301</v>
      </c>
      <c r="K619" s="5">
        <v>1050201</v>
      </c>
      <c r="L619" s="6" t="str">
        <f t="shared" si="38"/>
        <v>20140301</v>
      </c>
      <c r="M619" s="6" t="str">
        <f t="shared" si="38"/>
        <v>20160201</v>
      </c>
      <c r="N619" s="6">
        <f t="shared" si="39"/>
        <v>41699</v>
      </c>
      <c r="O619" s="6">
        <f t="shared" si="39"/>
        <v>42401</v>
      </c>
      <c r="P619" s="4">
        <f t="shared" si="40"/>
        <v>702</v>
      </c>
      <c r="Q619" s="4" t="s">
        <v>1816</v>
      </c>
      <c r="R619" s="4" t="s">
        <v>23</v>
      </c>
      <c r="S619" s="4">
        <v>110400</v>
      </c>
      <c r="T619" s="4" t="s">
        <v>24</v>
      </c>
      <c r="U619" s="4" t="s">
        <v>1977</v>
      </c>
    </row>
    <row r="620" spans="1:21">
      <c r="A620" s="4" t="s">
        <v>54</v>
      </c>
      <c r="B620" s="4" t="s">
        <v>125</v>
      </c>
      <c r="C620" s="4" t="s">
        <v>1978</v>
      </c>
      <c r="D620" s="4">
        <v>20687</v>
      </c>
      <c r="E620" s="4" t="s">
        <v>584</v>
      </c>
      <c r="F620" s="4" t="s">
        <v>1979</v>
      </c>
      <c r="G620" s="4" t="str">
        <f t="shared" si="37"/>
        <v>103</v>
      </c>
      <c r="H620" s="4" t="s">
        <v>21</v>
      </c>
      <c r="I620" s="4">
        <v>600000</v>
      </c>
      <c r="J620" s="4">
        <v>1030101</v>
      </c>
      <c r="K620" s="5">
        <v>1030630</v>
      </c>
      <c r="L620" s="6" t="str">
        <f t="shared" si="38"/>
        <v>20140101</v>
      </c>
      <c r="M620" s="6" t="str">
        <f t="shared" si="38"/>
        <v>20140630</v>
      </c>
      <c r="N620" s="6">
        <f t="shared" si="39"/>
        <v>41640</v>
      </c>
      <c r="O620" s="6">
        <f t="shared" si="39"/>
        <v>41820</v>
      </c>
      <c r="P620" s="4">
        <f t="shared" si="40"/>
        <v>180</v>
      </c>
      <c r="Q620" s="4" t="s">
        <v>122</v>
      </c>
      <c r="R620" s="4" t="s">
        <v>123</v>
      </c>
      <c r="S620" s="4">
        <v>91429</v>
      </c>
      <c r="T620" s="4" t="s">
        <v>24</v>
      </c>
      <c r="U620" s="4" t="s">
        <v>1980</v>
      </c>
    </row>
    <row r="621" spans="1:21">
      <c r="A621" s="4" t="s">
        <v>48</v>
      </c>
      <c r="B621" s="4" t="s">
        <v>485</v>
      </c>
      <c r="C621" s="4" t="s">
        <v>486</v>
      </c>
      <c r="D621" s="4" t="s">
        <v>487</v>
      </c>
      <c r="E621" s="4" t="s">
        <v>488</v>
      </c>
      <c r="F621" s="4" t="s">
        <v>1981</v>
      </c>
      <c r="G621" s="4" t="str">
        <f t="shared" si="37"/>
        <v>103</v>
      </c>
      <c r="H621" s="4" t="s">
        <v>21</v>
      </c>
      <c r="I621" s="4">
        <v>180000</v>
      </c>
      <c r="J621" s="4">
        <v>1030301</v>
      </c>
      <c r="K621" s="5">
        <v>1040228</v>
      </c>
      <c r="L621" s="6" t="str">
        <f t="shared" si="38"/>
        <v>20140301</v>
      </c>
      <c r="M621" s="6" t="str">
        <f t="shared" si="38"/>
        <v>20150228</v>
      </c>
      <c r="N621" s="6">
        <f t="shared" si="39"/>
        <v>41699</v>
      </c>
      <c r="O621" s="6">
        <f t="shared" si="39"/>
        <v>42063</v>
      </c>
      <c r="P621" s="4">
        <f t="shared" si="40"/>
        <v>364</v>
      </c>
      <c r="Q621" s="4" t="s">
        <v>668</v>
      </c>
      <c r="R621" s="4" t="s">
        <v>23</v>
      </c>
      <c r="S621" s="4">
        <v>27429</v>
      </c>
      <c r="T621" s="4" t="s">
        <v>24</v>
      </c>
      <c r="U621" s="4" t="s">
        <v>1982</v>
      </c>
    </row>
    <row r="622" spans="1:21">
      <c r="A622" s="4" t="s">
        <v>17</v>
      </c>
      <c r="B622" s="4" t="s">
        <v>279</v>
      </c>
      <c r="C622" s="4" t="s">
        <v>1424</v>
      </c>
      <c r="D622" s="4">
        <v>224</v>
      </c>
      <c r="E622" s="4" t="s">
        <v>279</v>
      </c>
      <c r="F622" s="4" t="s">
        <v>1983</v>
      </c>
      <c r="G622" s="4" t="str">
        <f t="shared" ref="G622:G685" si="41">LEFT(F622,3)</f>
        <v>103</v>
      </c>
      <c r="H622" s="4" t="s">
        <v>35</v>
      </c>
      <c r="I622" s="4">
        <v>570000</v>
      </c>
      <c r="J622" s="4">
        <v>1030219</v>
      </c>
      <c r="K622" s="5">
        <v>1031117</v>
      </c>
      <c r="L622" s="6" t="str">
        <f t="shared" si="38"/>
        <v>20140219</v>
      </c>
      <c r="M622" s="6" t="str">
        <f t="shared" si="38"/>
        <v>20141117</v>
      </c>
      <c r="N622" s="6">
        <f t="shared" si="39"/>
        <v>41689</v>
      </c>
      <c r="O622" s="6">
        <f t="shared" si="39"/>
        <v>41960</v>
      </c>
      <c r="P622" s="4">
        <f t="shared" si="40"/>
        <v>271</v>
      </c>
      <c r="Q622" s="4" t="s">
        <v>714</v>
      </c>
      <c r="R622" s="4" t="s">
        <v>43</v>
      </c>
      <c r="S622" s="4">
        <v>27143</v>
      </c>
      <c r="T622" s="4" t="s">
        <v>24</v>
      </c>
      <c r="U622" s="4" t="s">
        <v>1984</v>
      </c>
    </row>
    <row r="623" spans="1:21">
      <c r="A623" s="4" t="s">
        <v>17</v>
      </c>
      <c r="B623" s="4" t="s">
        <v>211</v>
      </c>
      <c r="C623" s="4" t="s">
        <v>212</v>
      </c>
      <c r="D623" s="4">
        <v>233</v>
      </c>
      <c r="E623" s="4" t="s">
        <v>166</v>
      </c>
      <c r="F623" s="4" t="s">
        <v>1985</v>
      </c>
      <c r="G623" s="4" t="str">
        <f t="shared" si="41"/>
        <v>102</v>
      </c>
      <c r="H623" s="4" t="s">
        <v>21</v>
      </c>
      <c r="I623" s="4">
        <v>400000</v>
      </c>
      <c r="J623" s="4">
        <v>1021001</v>
      </c>
      <c r="K623" s="5">
        <v>1031231</v>
      </c>
      <c r="L623" s="6" t="str">
        <f t="shared" si="38"/>
        <v>20131001</v>
      </c>
      <c r="M623" s="6" t="str">
        <f t="shared" si="38"/>
        <v>20141231</v>
      </c>
      <c r="N623" s="6">
        <f t="shared" si="39"/>
        <v>41548</v>
      </c>
      <c r="O623" s="6">
        <f t="shared" si="39"/>
        <v>42004</v>
      </c>
      <c r="P623" s="4">
        <f t="shared" si="40"/>
        <v>456</v>
      </c>
      <c r="Q623" s="4" t="s">
        <v>1986</v>
      </c>
      <c r="R623" s="4" t="s">
        <v>23</v>
      </c>
      <c r="S623" s="4">
        <v>60952</v>
      </c>
      <c r="T623" s="4" t="s">
        <v>24</v>
      </c>
      <c r="U623" s="4" t="s">
        <v>1987</v>
      </c>
    </row>
    <row r="624" spans="1:21">
      <c r="A624" s="4" t="s">
        <v>54</v>
      </c>
      <c r="B624" s="4" t="s">
        <v>66</v>
      </c>
      <c r="C624" s="4" t="s">
        <v>698</v>
      </c>
      <c r="D624" s="4">
        <v>21916</v>
      </c>
      <c r="E624" s="4" t="s">
        <v>66</v>
      </c>
      <c r="F624" s="4" t="s">
        <v>1988</v>
      </c>
      <c r="G624" s="4" t="str">
        <f t="shared" si="41"/>
        <v>103</v>
      </c>
      <c r="H624" s="4" t="s">
        <v>95</v>
      </c>
      <c r="I624" s="4">
        <v>0</v>
      </c>
      <c r="J624" s="4">
        <v>1020801</v>
      </c>
      <c r="K624" s="5">
        <v>1031231</v>
      </c>
      <c r="L624" s="6" t="str">
        <f t="shared" si="38"/>
        <v>20130801</v>
      </c>
      <c r="M624" s="6" t="str">
        <f t="shared" si="38"/>
        <v>20141231</v>
      </c>
      <c r="N624" s="6">
        <f t="shared" si="39"/>
        <v>41487</v>
      </c>
      <c r="O624" s="6">
        <f t="shared" si="39"/>
        <v>42004</v>
      </c>
      <c r="P624" s="4">
        <f t="shared" si="40"/>
        <v>517</v>
      </c>
      <c r="Q624" s="4" t="s">
        <v>100</v>
      </c>
      <c r="R624" s="4" t="s">
        <v>100</v>
      </c>
      <c r="S624" s="4">
        <v>0</v>
      </c>
      <c r="T624" s="4" t="s">
        <v>24</v>
      </c>
      <c r="U624" s="4" t="s">
        <v>1912</v>
      </c>
    </row>
    <row r="625" spans="1:21">
      <c r="A625" s="4" t="s">
        <v>48</v>
      </c>
      <c r="B625" s="4" t="s">
        <v>60</v>
      </c>
      <c r="C625" s="4" t="s">
        <v>61</v>
      </c>
      <c r="D625" s="4">
        <v>237</v>
      </c>
      <c r="E625" s="4" t="s">
        <v>62</v>
      </c>
      <c r="F625" s="4" t="s">
        <v>1989</v>
      </c>
      <c r="G625" s="4" t="str">
        <f t="shared" si="41"/>
        <v>103</v>
      </c>
      <c r="H625" s="4" t="s">
        <v>21</v>
      </c>
      <c r="I625" s="4">
        <v>480000</v>
      </c>
      <c r="J625" s="4">
        <v>1030101</v>
      </c>
      <c r="K625" s="5">
        <v>1030615</v>
      </c>
      <c r="L625" s="6" t="str">
        <f t="shared" si="38"/>
        <v>20140101</v>
      </c>
      <c r="M625" s="6" t="str">
        <f t="shared" si="38"/>
        <v>20140615</v>
      </c>
      <c r="N625" s="6">
        <f t="shared" si="39"/>
        <v>41640</v>
      </c>
      <c r="O625" s="6">
        <f t="shared" si="39"/>
        <v>41805</v>
      </c>
      <c r="P625" s="4">
        <f t="shared" si="40"/>
        <v>165</v>
      </c>
      <c r="Q625" s="4" t="s">
        <v>1990</v>
      </c>
      <c r="R625" s="4" t="s">
        <v>123</v>
      </c>
      <c r="S625" s="4">
        <v>73143</v>
      </c>
      <c r="T625" s="4" t="s">
        <v>24</v>
      </c>
      <c r="U625" s="4" t="s">
        <v>1991</v>
      </c>
    </row>
    <row r="626" spans="1:21">
      <c r="A626" s="4" t="s">
        <v>17</v>
      </c>
      <c r="B626" s="4" t="s">
        <v>62</v>
      </c>
      <c r="C626" s="4" t="s">
        <v>79</v>
      </c>
      <c r="D626" s="4">
        <v>237</v>
      </c>
      <c r="E626" s="4" t="s">
        <v>62</v>
      </c>
      <c r="F626" s="4" t="s">
        <v>1992</v>
      </c>
      <c r="G626" s="4" t="str">
        <f t="shared" si="41"/>
        <v>103</v>
      </c>
      <c r="H626" s="4" t="s">
        <v>21</v>
      </c>
      <c r="I626" s="4">
        <v>200000</v>
      </c>
      <c r="J626" s="4">
        <v>1030301</v>
      </c>
      <c r="K626" s="5">
        <v>1030531</v>
      </c>
      <c r="L626" s="6" t="str">
        <f t="shared" si="38"/>
        <v>20140301</v>
      </c>
      <c r="M626" s="6" t="str">
        <f t="shared" si="38"/>
        <v>20140531</v>
      </c>
      <c r="N626" s="6">
        <f t="shared" si="39"/>
        <v>41699</v>
      </c>
      <c r="O626" s="6">
        <f t="shared" si="39"/>
        <v>41790</v>
      </c>
      <c r="P626" s="4">
        <f t="shared" si="40"/>
        <v>91</v>
      </c>
      <c r="Q626" s="4" t="s">
        <v>1993</v>
      </c>
      <c r="R626" s="4" t="s">
        <v>23</v>
      </c>
      <c r="S626" s="4">
        <v>30476</v>
      </c>
      <c r="T626" s="4" t="s">
        <v>24</v>
      </c>
      <c r="U626" s="4" t="s">
        <v>1994</v>
      </c>
    </row>
    <row r="627" spans="1:21">
      <c r="A627" s="4" t="s">
        <v>48</v>
      </c>
      <c r="B627" s="4" t="s">
        <v>49</v>
      </c>
      <c r="C627" s="4" t="s">
        <v>1995</v>
      </c>
      <c r="D627" s="4">
        <v>20321</v>
      </c>
      <c r="E627" s="4" t="s">
        <v>49</v>
      </c>
      <c r="F627" s="4" t="s">
        <v>1996</v>
      </c>
      <c r="G627" s="4" t="str">
        <f t="shared" si="41"/>
        <v>103</v>
      </c>
      <c r="H627" s="4" t="s">
        <v>21</v>
      </c>
      <c r="I627" s="4">
        <v>3800000</v>
      </c>
      <c r="J627" s="4">
        <v>1030227</v>
      </c>
      <c r="K627" s="5">
        <v>1031121</v>
      </c>
      <c r="L627" s="6" t="str">
        <f t="shared" si="38"/>
        <v>20140227</v>
      </c>
      <c r="M627" s="6" t="str">
        <f t="shared" si="38"/>
        <v>20141121</v>
      </c>
      <c r="N627" s="6">
        <f t="shared" si="39"/>
        <v>41697</v>
      </c>
      <c r="O627" s="6">
        <f t="shared" si="39"/>
        <v>41964</v>
      </c>
      <c r="P627" s="4">
        <f t="shared" si="40"/>
        <v>267</v>
      </c>
      <c r="Q627" s="4" t="s">
        <v>846</v>
      </c>
      <c r="R627" s="4" t="s">
        <v>43</v>
      </c>
      <c r="S627" s="4">
        <v>329004</v>
      </c>
      <c r="T627" s="4" t="s">
        <v>24</v>
      </c>
      <c r="U627" s="4" t="s">
        <v>1997</v>
      </c>
    </row>
    <row r="628" spans="1:21">
      <c r="A628" s="4" t="s">
        <v>48</v>
      </c>
      <c r="B628" s="4" t="s">
        <v>419</v>
      </c>
      <c r="C628" s="4" t="s">
        <v>1998</v>
      </c>
      <c r="D628" s="4">
        <v>20625</v>
      </c>
      <c r="E628" s="4" t="s">
        <v>922</v>
      </c>
      <c r="F628" s="4" t="s">
        <v>1999</v>
      </c>
      <c r="G628" s="4" t="str">
        <f t="shared" si="41"/>
        <v>103</v>
      </c>
      <c r="H628" s="4" t="s">
        <v>21</v>
      </c>
      <c r="I628" s="4">
        <v>1400000</v>
      </c>
      <c r="J628" s="4">
        <v>1030501</v>
      </c>
      <c r="K628" s="5">
        <v>1060131</v>
      </c>
      <c r="L628" s="6" t="str">
        <f t="shared" si="38"/>
        <v>20140501</v>
      </c>
      <c r="M628" s="6" t="str">
        <f t="shared" si="38"/>
        <v>20170131</v>
      </c>
      <c r="N628" s="6">
        <f t="shared" si="39"/>
        <v>41760</v>
      </c>
      <c r="O628" s="6">
        <f t="shared" si="39"/>
        <v>42766</v>
      </c>
      <c r="P628" s="4">
        <f t="shared" si="40"/>
        <v>1006</v>
      </c>
      <c r="Q628" s="4" t="s">
        <v>2000</v>
      </c>
      <c r="R628" s="4" t="s">
        <v>23</v>
      </c>
      <c r="S628" s="4">
        <v>213333</v>
      </c>
      <c r="T628" s="4" t="s">
        <v>24</v>
      </c>
      <c r="U628" s="4" t="s">
        <v>2001</v>
      </c>
    </row>
    <row r="629" spans="1:21">
      <c r="A629" s="4" t="s">
        <v>48</v>
      </c>
      <c r="B629" s="4" t="s">
        <v>360</v>
      </c>
      <c r="C629" s="4" t="s">
        <v>396</v>
      </c>
      <c r="D629" s="4">
        <v>20310</v>
      </c>
      <c r="E629" s="4" t="s">
        <v>360</v>
      </c>
      <c r="F629" s="4" t="s">
        <v>2002</v>
      </c>
      <c r="G629" s="4" t="str">
        <f t="shared" si="41"/>
        <v>103</v>
      </c>
      <c r="H629" s="4" t="s">
        <v>21</v>
      </c>
      <c r="I629" s="4">
        <v>500000</v>
      </c>
      <c r="J629" s="4">
        <v>1030310</v>
      </c>
      <c r="K629" s="5">
        <v>1040630</v>
      </c>
      <c r="L629" s="6" t="str">
        <f t="shared" si="38"/>
        <v>20140310</v>
      </c>
      <c r="M629" s="6" t="str">
        <f t="shared" si="38"/>
        <v>20150630</v>
      </c>
      <c r="N629" s="6">
        <f t="shared" si="39"/>
        <v>41708</v>
      </c>
      <c r="O629" s="6">
        <f t="shared" si="39"/>
        <v>42185</v>
      </c>
      <c r="P629" s="4">
        <f t="shared" si="40"/>
        <v>477</v>
      </c>
      <c r="Q629" s="4" t="s">
        <v>2003</v>
      </c>
      <c r="R629" s="4" t="s">
        <v>23</v>
      </c>
      <c r="S629" s="4">
        <v>76190</v>
      </c>
      <c r="T629" s="4" t="s">
        <v>24</v>
      </c>
      <c r="U629" s="4" t="s">
        <v>2004</v>
      </c>
    </row>
    <row r="630" spans="1:21">
      <c r="A630" s="4" t="s">
        <v>17</v>
      </c>
      <c r="B630" s="4" t="s">
        <v>263</v>
      </c>
      <c r="C630" s="4" t="s">
        <v>1041</v>
      </c>
      <c r="D630" s="4">
        <v>20683</v>
      </c>
      <c r="E630" s="4" t="s">
        <v>263</v>
      </c>
      <c r="F630" s="4" t="s">
        <v>2005</v>
      </c>
      <c r="G630" s="4" t="str">
        <f t="shared" si="41"/>
        <v>103</v>
      </c>
      <c r="H630" s="4" t="s">
        <v>21</v>
      </c>
      <c r="I630" s="4">
        <v>2182025</v>
      </c>
      <c r="J630" s="4">
        <v>1030226</v>
      </c>
      <c r="K630" s="5">
        <v>1030718</v>
      </c>
      <c r="L630" s="6" t="str">
        <f t="shared" si="38"/>
        <v>20140226</v>
      </c>
      <c r="M630" s="6" t="str">
        <f t="shared" si="38"/>
        <v>20140718</v>
      </c>
      <c r="N630" s="6">
        <f t="shared" si="39"/>
        <v>41696</v>
      </c>
      <c r="O630" s="6">
        <f t="shared" si="39"/>
        <v>41838</v>
      </c>
      <c r="P630" s="4">
        <f t="shared" si="40"/>
        <v>142</v>
      </c>
      <c r="Q630" s="4" t="s">
        <v>476</v>
      </c>
      <c r="R630" s="4" t="s">
        <v>43</v>
      </c>
      <c r="S630" s="4">
        <v>188920</v>
      </c>
      <c r="T630" s="4" t="s">
        <v>24</v>
      </c>
      <c r="U630" s="4" t="s">
        <v>2006</v>
      </c>
    </row>
    <row r="631" spans="1:21">
      <c r="A631" s="4" t="s">
        <v>54</v>
      </c>
      <c r="B631" s="4" t="s">
        <v>71</v>
      </c>
      <c r="C631" s="4" t="s">
        <v>455</v>
      </c>
      <c r="D631" s="4" t="s">
        <v>579</v>
      </c>
      <c r="E631" s="4" t="s">
        <v>580</v>
      </c>
      <c r="F631" s="4" t="s">
        <v>2007</v>
      </c>
      <c r="G631" s="4" t="str">
        <f t="shared" si="41"/>
        <v>103</v>
      </c>
      <c r="H631" s="4" t="s">
        <v>21</v>
      </c>
      <c r="I631" s="4">
        <v>3900000</v>
      </c>
      <c r="J631" s="4">
        <v>1030222</v>
      </c>
      <c r="K631" s="5">
        <v>1031215</v>
      </c>
      <c r="L631" s="6" t="str">
        <f t="shared" si="38"/>
        <v>20140222</v>
      </c>
      <c r="M631" s="6" t="str">
        <f t="shared" si="38"/>
        <v>20141215</v>
      </c>
      <c r="N631" s="6">
        <f t="shared" si="39"/>
        <v>41692</v>
      </c>
      <c r="O631" s="6">
        <f t="shared" si="39"/>
        <v>41988</v>
      </c>
      <c r="P631" s="4">
        <f t="shared" si="40"/>
        <v>296</v>
      </c>
      <c r="Q631" s="4" t="s">
        <v>569</v>
      </c>
      <c r="R631" s="4" t="s">
        <v>43</v>
      </c>
      <c r="S631" s="4">
        <v>271481</v>
      </c>
      <c r="T631" s="4" t="s">
        <v>24</v>
      </c>
      <c r="U631" s="4" t="s">
        <v>2008</v>
      </c>
    </row>
    <row r="632" spans="1:21">
      <c r="A632" s="4" t="s">
        <v>48</v>
      </c>
      <c r="B632" s="4" t="s">
        <v>345</v>
      </c>
      <c r="C632" s="4" t="s">
        <v>659</v>
      </c>
      <c r="D632" s="4">
        <v>23303</v>
      </c>
      <c r="E632" s="4" t="s">
        <v>660</v>
      </c>
      <c r="F632" s="4" t="s">
        <v>2009</v>
      </c>
      <c r="G632" s="4" t="str">
        <f t="shared" si="41"/>
        <v>103</v>
      </c>
      <c r="H632" s="4" t="s">
        <v>35</v>
      </c>
      <c r="I632" s="4">
        <v>2435000</v>
      </c>
      <c r="J632" s="4">
        <v>1030215</v>
      </c>
      <c r="K632" s="5">
        <v>1031215</v>
      </c>
      <c r="L632" s="6" t="str">
        <f t="shared" si="38"/>
        <v>20140215</v>
      </c>
      <c r="M632" s="6" t="str">
        <f t="shared" si="38"/>
        <v>20141215</v>
      </c>
      <c r="N632" s="6">
        <f t="shared" si="39"/>
        <v>41685</v>
      </c>
      <c r="O632" s="6">
        <f t="shared" si="39"/>
        <v>41988</v>
      </c>
      <c r="P632" s="4">
        <f t="shared" si="40"/>
        <v>303</v>
      </c>
      <c r="Q632" s="4" t="s">
        <v>599</v>
      </c>
      <c r="R632" s="4" t="s">
        <v>43</v>
      </c>
      <c r="S632" s="4">
        <v>221342</v>
      </c>
      <c r="T632" s="4" t="s">
        <v>24</v>
      </c>
      <c r="U632" s="4" t="s">
        <v>2010</v>
      </c>
    </row>
    <row r="633" spans="1:21">
      <c r="A633" s="4" t="s">
        <v>48</v>
      </c>
      <c r="B633" s="4" t="s">
        <v>49</v>
      </c>
      <c r="C633" s="4" t="s">
        <v>759</v>
      </c>
      <c r="D633" s="4">
        <v>20321</v>
      </c>
      <c r="E633" s="4" t="s">
        <v>49</v>
      </c>
      <c r="F633" s="4" t="s">
        <v>2011</v>
      </c>
      <c r="G633" s="4" t="str">
        <f t="shared" si="41"/>
        <v>103</v>
      </c>
      <c r="H633" s="4" t="s">
        <v>35</v>
      </c>
      <c r="I633" s="4">
        <v>833000</v>
      </c>
      <c r="J633" s="4">
        <v>1030219</v>
      </c>
      <c r="K633" s="5">
        <v>1031231</v>
      </c>
      <c r="L633" s="6" t="str">
        <f t="shared" si="38"/>
        <v>20140219</v>
      </c>
      <c r="M633" s="6" t="str">
        <f t="shared" si="38"/>
        <v>20141231</v>
      </c>
      <c r="N633" s="6">
        <f t="shared" si="39"/>
        <v>41689</v>
      </c>
      <c r="O633" s="6">
        <f t="shared" si="39"/>
        <v>42004</v>
      </c>
      <c r="P633" s="4">
        <f t="shared" si="40"/>
        <v>315</v>
      </c>
      <c r="Q633" s="4" t="s">
        <v>761</v>
      </c>
      <c r="R633" s="4" t="s">
        <v>43</v>
      </c>
      <c r="S633" s="4">
        <v>39667</v>
      </c>
      <c r="T633" s="4" t="s">
        <v>24</v>
      </c>
      <c r="U633" s="4" t="s">
        <v>2012</v>
      </c>
    </row>
    <row r="634" spans="1:21">
      <c r="A634" s="4" t="s">
        <v>17</v>
      </c>
      <c r="B634" s="4" t="s">
        <v>18</v>
      </c>
      <c r="C634" s="4" t="s">
        <v>19</v>
      </c>
      <c r="D634" s="4">
        <v>20619</v>
      </c>
      <c r="E634" s="4" t="s">
        <v>18</v>
      </c>
      <c r="F634" s="4" t="s">
        <v>2013</v>
      </c>
      <c r="G634" s="4" t="str">
        <f t="shared" si="41"/>
        <v>103</v>
      </c>
      <c r="H634" s="4" t="s">
        <v>21</v>
      </c>
      <c r="I634" s="4">
        <v>1100000</v>
      </c>
      <c r="J634" s="4">
        <v>1030301</v>
      </c>
      <c r="K634" s="5">
        <v>1030531</v>
      </c>
      <c r="L634" s="6" t="str">
        <f t="shared" si="38"/>
        <v>20140301</v>
      </c>
      <c r="M634" s="6" t="str">
        <f t="shared" si="38"/>
        <v>20140531</v>
      </c>
      <c r="N634" s="6">
        <f t="shared" si="39"/>
        <v>41699</v>
      </c>
      <c r="O634" s="6">
        <f t="shared" si="39"/>
        <v>41790</v>
      </c>
      <c r="P634" s="4">
        <f t="shared" si="40"/>
        <v>91</v>
      </c>
      <c r="Q634" s="4" t="s">
        <v>2014</v>
      </c>
      <c r="R634" s="4" t="s">
        <v>23</v>
      </c>
      <c r="S634" s="4">
        <v>167619</v>
      </c>
      <c r="T634" s="4" t="s">
        <v>24</v>
      </c>
      <c r="U634" s="4" t="s">
        <v>2015</v>
      </c>
    </row>
    <row r="635" spans="1:21">
      <c r="A635" s="4" t="s">
        <v>21</v>
      </c>
      <c r="B635" s="4" t="s">
        <v>868</v>
      </c>
      <c r="C635" s="4" t="s">
        <v>1035</v>
      </c>
      <c r="D635" s="4">
        <v>21912</v>
      </c>
      <c r="E635" s="4" t="s">
        <v>125</v>
      </c>
      <c r="F635" s="4" t="s">
        <v>2016</v>
      </c>
      <c r="G635" s="4" t="str">
        <f t="shared" si="41"/>
        <v>103</v>
      </c>
      <c r="H635" s="4" t="s">
        <v>35</v>
      </c>
      <c r="I635" s="4">
        <v>2210000</v>
      </c>
      <c r="J635" s="4">
        <v>1030221</v>
      </c>
      <c r="K635" s="5">
        <v>1040220</v>
      </c>
      <c r="L635" s="6" t="str">
        <f t="shared" si="38"/>
        <v>20140221</v>
      </c>
      <c r="M635" s="6" t="str">
        <f t="shared" si="38"/>
        <v>20150220</v>
      </c>
      <c r="N635" s="6">
        <f t="shared" si="39"/>
        <v>41691</v>
      </c>
      <c r="O635" s="6">
        <f t="shared" si="39"/>
        <v>42055</v>
      </c>
      <c r="P635" s="4">
        <f t="shared" si="40"/>
        <v>364</v>
      </c>
      <c r="Q635" s="4" t="s">
        <v>574</v>
      </c>
      <c r="R635" s="4" t="s">
        <v>43</v>
      </c>
      <c r="S635" s="4">
        <v>221000</v>
      </c>
      <c r="T635" s="4" t="s">
        <v>24</v>
      </c>
      <c r="U635" s="4" t="s">
        <v>2017</v>
      </c>
    </row>
    <row r="636" spans="1:21">
      <c r="A636" s="4" t="s">
        <v>17</v>
      </c>
      <c r="B636" s="4" t="s">
        <v>263</v>
      </c>
      <c r="C636" s="4" t="s">
        <v>1041</v>
      </c>
      <c r="D636" s="4">
        <v>20683</v>
      </c>
      <c r="E636" s="4" t="s">
        <v>263</v>
      </c>
      <c r="F636" s="4" t="s">
        <v>2018</v>
      </c>
      <c r="G636" s="4" t="str">
        <f t="shared" si="41"/>
        <v>103</v>
      </c>
      <c r="H636" s="4" t="s">
        <v>21</v>
      </c>
      <c r="I636" s="4">
        <v>5900000</v>
      </c>
      <c r="J636" s="4">
        <v>1030226</v>
      </c>
      <c r="K636" s="5">
        <v>1031231</v>
      </c>
      <c r="L636" s="6" t="str">
        <f t="shared" si="38"/>
        <v>20140226</v>
      </c>
      <c r="M636" s="6" t="str">
        <f t="shared" si="38"/>
        <v>20141231</v>
      </c>
      <c r="N636" s="6">
        <f t="shared" si="39"/>
        <v>41696</v>
      </c>
      <c r="O636" s="6">
        <f t="shared" si="39"/>
        <v>42004</v>
      </c>
      <c r="P636" s="4">
        <f t="shared" si="40"/>
        <v>308</v>
      </c>
      <c r="Q636" s="4" t="s">
        <v>476</v>
      </c>
      <c r="R636" s="4" t="s">
        <v>43</v>
      </c>
      <c r="S636" s="4">
        <v>510126</v>
      </c>
      <c r="T636" s="4" t="s">
        <v>24</v>
      </c>
      <c r="U636" s="4" t="s">
        <v>2019</v>
      </c>
    </row>
    <row r="637" spans="1:21">
      <c r="A637" s="4" t="s">
        <v>48</v>
      </c>
      <c r="B637" s="4" t="s">
        <v>83</v>
      </c>
      <c r="C637" s="4" t="s">
        <v>2020</v>
      </c>
      <c r="D637" s="4">
        <v>20308</v>
      </c>
      <c r="E637" s="4" t="s">
        <v>83</v>
      </c>
      <c r="F637" s="4" t="s">
        <v>2021</v>
      </c>
      <c r="G637" s="4" t="str">
        <f t="shared" si="41"/>
        <v>103</v>
      </c>
      <c r="H637" s="4" t="s">
        <v>21</v>
      </c>
      <c r="I637" s="4">
        <v>500000</v>
      </c>
      <c r="J637" s="4">
        <v>1030301</v>
      </c>
      <c r="K637" s="5">
        <v>1040131</v>
      </c>
      <c r="L637" s="6" t="str">
        <f t="shared" si="38"/>
        <v>20140301</v>
      </c>
      <c r="M637" s="6" t="str">
        <f t="shared" si="38"/>
        <v>20150131</v>
      </c>
      <c r="N637" s="6">
        <f t="shared" si="39"/>
        <v>41699</v>
      </c>
      <c r="O637" s="6">
        <f t="shared" si="39"/>
        <v>42035</v>
      </c>
      <c r="P637" s="4">
        <f t="shared" si="40"/>
        <v>336</v>
      </c>
      <c r="Q637" s="4" t="s">
        <v>2022</v>
      </c>
      <c r="R637" s="4" t="s">
        <v>23</v>
      </c>
      <c r="S637" s="4">
        <v>100000</v>
      </c>
      <c r="T637" s="4" t="s">
        <v>112</v>
      </c>
      <c r="U637" s="4" t="s">
        <v>2023</v>
      </c>
    </row>
    <row r="638" spans="1:21">
      <c r="A638" s="4" t="s">
        <v>48</v>
      </c>
      <c r="B638" s="4" t="s">
        <v>83</v>
      </c>
      <c r="C638" s="4" t="s">
        <v>2020</v>
      </c>
      <c r="D638" s="4">
        <v>20308</v>
      </c>
      <c r="E638" s="4" t="s">
        <v>83</v>
      </c>
      <c r="F638" s="4" t="s">
        <v>2024</v>
      </c>
      <c r="G638" s="4" t="str">
        <f t="shared" si="41"/>
        <v>103</v>
      </c>
      <c r="H638" s="4" t="s">
        <v>21</v>
      </c>
      <c r="I638" s="4">
        <v>600000</v>
      </c>
      <c r="J638" s="4">
        <v>1030301</v>
      </c>
      <c r="K638" s="5">
        <v>1040131</v>
      </c>
      <c r="L638" s="6" t="str">
        <f t="shared" si="38"/>
        <v>20140301</v>
      </c>
      <c r="M638" s="6" t="str">
        <f t="shared" si="38"/>
        <v>20150131</v>
      </c>
      <c r="N638" s="6">
        <f t="shared" si="39"/>
        <v>41699</v>
      </c>
      <c r="O638" s="6">
        <f t="shared" si="39"/>
        <v>42035</v>
      </c>
      <c r="P638" s="4">
        <f t="shared" si="40"/>
        <v>336</v>
      </c>
      <c r="Q638" s="4" t="s">
        <v>2025</v>
      </c>
      <c r="R638" s="4" t="s">
        <v>23</v>
      </c>
      <c r="S638" s="4">
        <v>120000</v>
      </c>
      <c r="T638" s="4" t="s">
        <v>24</v>
      </c>
      <c r="U638" s="4" t="s">
        <v>2026</v>
      </c>
    </row>
    <row r="639" spans="1:21">
      <c r="A639" s="4" t="s">
        <v>17</v>
      </c>
      <c r="B639" s="4" t="s">
        <v>26</v>
      </c>
      <c r="C639" s="4" t="s">
        <v>341</v>
      </c>
      <c r="D639" s="4" t="s">
        <v>28</v>
      </c>
      <c r="E639" s="4" t="s">
        <v>26</v>
      </c>
      <c r="F639" s="4" t="s">
        <v>2027</v>
      </c>
      <c r="G639" s="4" t="str">
        <f t="shared" si="41"/>
        <v>103</v>
      </c>
      <c r="H639" s="4" t="s">
        <v>21</v>
      </c>
      <c r="I639" s="4">
        <v>630000</v>
      </c>
      <c r="J639" s="4">
        <v>1030201</v>
      </c>
      <c r="K639" s="5">
        <v>1030815</v>
      </c>
      <c r="L639" s="6" t="str">
        <f t="shared" si="38"/>
        <v>20140201</v>
      </c>
      <c r="M639" s="6" t="str">
        <f t="shared" si="38"/>
        <v>20140815</v>
      </c>
      <c r="N639" s="6">
        <f t="shared" si="39"/>
        <v>41671</v>
      </c>
      <c r="O639" s="6">
        <f t="shared" si="39"/>
        <v>41866</v>
      </c>
      <c r="P639" s="4">
        <f t="shared" si="40"/>
        <v>195</v>
      </c>
      <c r="Q639" s="4" t="s">
        <v>370</v>
      </c>
      <c r="R639" s="4" t="s">
        <v>23</v>
      </c>
      <c r="S639" s="4">
        <v>96000</v>
      </c>
      <c r="T639" s="4" t="s">
        <v>24</v>
      </c>
      <c r="U639" s="4" t="s">
        <v>2028</v>
      </c>
    </row>
    <row r="640" spans="1:21">
      <c r="A640" s="4" t="s">
        <v>48</v>
      </c>
      <c r="B640" s="4" t="s">
        <v>355</v>
      </c>
      <c r="C640" s="4" t="s">
        <v>356</v>
      </c>
      <c r="D640" s="4">
        <v>20683</v>
      </c>
      <c r="E640" s="4" t="s">
        <v>263</v>
      </c>
      <c r="F640" s="4" t="s">
        <v>2029</v>
      </c>
      <c r="G640" s="4" t="str">
        <f t="shared" si="41"/>
        <v>103</v>
      </c>
      <c r="H640" s="4" t="s">
        <v>35</v>
      </c>
      <c r="I640" s="4">
        <v>1300000</v>
      </c>
      <c r="J640" s="4">
        <v>1030220</v>
      </c>
      <c r="K640" s="5">
        <v>1031231</v>
      </c>
      <c r="L640" s="6" t="str">
        <f t="shared" si="38"/>
        <v>20140220</v>
      </c>
      <c r="M640" s="6" t="str">
        <f t="shared" si="38"/>
        <v>20141231</v>
      </c>
      <c r="N640" s="6">
        <f t="shared" si="39"/>
        <v>41690</v>
      </c>
      <c r="O640" s="6">
        <f t="shared" si="39"/>
        <v>42004</v>
      </c>
      <c r="P640" s="4">
        <f t="shared" si="40"/>
        <v>314</v>
      </c>
      <c r="Q640" s="4" t="s">
        <v>761</v>
      </c>
      <c r="R640" s="4" t="s">
        <v>43</v>
      </c>
      <c r="S640" s="4">
        <v>61900</v>
      </c>
      <c r="T640" s="4" t="s">
        <v>24</v>
      </c>
      <c r="U640" s="4" t="s">
        <v>2030</v>
      </c>
    </row>
    <row r="641" spans="1:21">
      <c r="A641" s="4" t="s">
        <v>54</v>
      </c>
      <c r="B641" s="4" t="s">
        <v>71</v>
      </c>
      <c r="C641" s="4" t="s">
        <v>735</v>
      </c>
      <c r="D641" s="4">
        <v>20311</v>
      </c>
      <c r="E641" s="4" t="s">
        <v>71</v>
      </c>
      <c r="F641" s="4" t="s">
        <v>2031</v>
      </c>
      <c r="G641" s="4" t="str">
        <f t="shared" si="41"/>
        <v>103</v>
      </c>
      <c r="H641" s="4" t="s">
        <v>35</v>
      </c>
      <c r="I641" s="4">
        <v>2600000</v>
      </c>
      <c r="J641" s="4">
        <v>1030220</v>
      </c>
      <c r="K641" s="5">
        <v>1031231</v>
      </c>
      <c r="L641" s="6" t="str">
        <f t="shared" si="38"/>
        <v>20140220</v>
      </c>
      <c r="M641" s="6" t="str">
        <f t="shared" si="38"/>
        <v>20141231</v>
      </c>
      <c r="N641" s="6">
        <f t="shared" si="39"/>
        <v>41690</v>
      </c>
      <c r="O641" s="6">
        <f t="shared" si="39"/>
        <v>42004</v>
      </c>
      <c r="P641" s="4">
        <f t="shared" si="40"/>
        <v>314</v>
      </c>
      <c r="Q641" s="4" t="s">
        <v>761</v>
      </c>
      <c r="R641" s="4" t="s">
        <v>43</v>
      </c>
      <c r="S641" s="4">
        <v>130000</v>
      </c>
      <c r="T641" s="4" t="s">
        <v>24</v>
      </c>
      <c r="U641" s="4" t="s">
        <v>2032</v>
      </c>
    </row>
    <row r="642" spans="1:21">
      <c r="A642" s="4" t="s">
        <v>48</v>
      </c>
      <c r="B642" s="4" t="s">
        <v>360</v>
      </c>
      <c r="C642" s="4" t="s">
        <v>710</v>
      </c>
      <c r="D642" s="4" t="s">
        <v>711</v>
      </c>
      <c r="E642" s="4" t="s">
        <v>712</v>
      </c>
      <c r="F642" s="4" t="s">
        <v>2033</v>
      </c>
      <c r="G642" s="4" t="str">
        <f t="shared" si="41"/>
        <v>103</v>
      </c>
      <c r="H642" s="4" t="s">
        <v>35</v>
      </c>
      <c r="I642" s="4">
        <v>1020000</v>
      </c>
      <c r="J642" s="4">
        <v>1030219</v>
      </c>
      <c r="K642" s="5">
        <v>1031231</v>
      </c>
      <c r="L642" s="6" t="str">
        <f t="shared" si="38"/>
        <v>20140219</v>
      </c>
      <c r="M642" s="6" t="str">
        <f t="shared" si="38"/>
        <v>20141231</v>
      </c>
      <c r="N642" s="6">
        <f t="shared" si="39"/>
        <v>41689</v>
      </c>
      <c r="O642" s="6">
        <f t="shared" si="39"/>
        <v>42004</v>
      </c>
      <c r="P642" s="4">
        <f t="shared" si="40"/>
        <v>315</v>
      </c>
      <c r="Q642" s="4" t="s">
        <v>761</v>
      </c>
      <c r="R642" s="4" t="s">
        <v>43</v>
      </c>
      <c r="S642" s="4">
        <v>51000</v>
      </c>
      <c r="T642" s="4" t="s">
        <v>24</v>
      </c>
      <c r="U642" s="4" t="s">
        <v>2034</v>
      </c>
    </row>
    <row r="643" spans="1:21">
      <c r="A643" s="4" t="s">
        <v>54</v>
      </c>
      <c r="B643" s="4" t="s">
        <v>26</v>
      </c>
      <c r="C643" s="4" t="s">
        <v>763</v>
      </c>
      <c r="D643" s="4" t="s">
        <v>28</v>
      </c>
      <c r="E643" s="4" t="s">
        <v>26</v>
      </c>
      <c r="F643" s="4" t="s">
        <v>2035</v>
      </c>
      <c r="G643" s="4" t="str">
        <f t="shared" si="41"/>
        <v>103</v>
      </c>
      <c r="H643" s="4" t="s">
        <v>21</v>
      </c>
      <c r="I643" s="4">
        <v>1680000</v>
      </c>
      <c r="J643" s="4">
        <v>1030212</v>
      </c>
      <c r="K643" s="5">
        <v>1031231</v>
      </c>
      <c r="L643" s="6" t="str">
        <f t="shared" ref="L643:M706" si="42">(LEFT(J643,3)+1911&amp;MID(J643,4,9))</f>
        <v>20140212</v>
      </c>
      <c r="M643" s="6" t="str">
        <f t="shared" si="42"/>
        <v>20141231</v>
      </c>
      <c r="N643" s="6">
        <f t="shared" ref="N643:O706" si="43">DATE(LEFT(L643,4), MID(L643,5,2), RIGHT(L643,2))</f>
        <v>41682</v>
      </c>
      <c r="O643" s="6">
        <f t="shared" si="43"/>
        <v>42004</v>
      </c>
      <c r="P643" s="4">
        <f t="shared" ref="P643:P706" si="44">O643-N643</f>
        <v>322</v>
      </c>
      <c r="Q643" s="4" t="s">
        <v>765</v>
      </c>
      <c r="R643" s="4" t="s">
        <v>43</v>
      </c>
      <c r="S643" s="4">
        <v>172000</v>
      </c>
      <c r="T643" s="4" t="s">
        <v>24</v>
      </c>
      <c r="U643" s="4" t="s">
        <v>2036</v>
      </c>
    </row>
    <row r="644" spans="1:21">
      <c r="A644" s="4" t="s">
        <v>17</v>
      </c>
      <c r="B644" s="4" t="s">
        <v>26</v>
      </c>
      <c r="C644" s="4" t="s">
        <v>341</v>
      </c>
      <c r="D644" s="4" t="s">
        <v>28</v>
      </c>
      <c r="E644" s="4" t="s">
        <v>26</v>
      </c>
      <c r="F644" s="4" t="s">
        <v>2037</v>
      </c>
      <c r="G644" s="4" t="str">
        <f t="shared" si="41"/>
        <v>103</v>
      </c>
      <c r="H644" s="4" t="s">
        <v>21</v>
      </c>
      <c r="I644" s="4">
        <v>210000</v>
      </c>
      <c r="J644" s="4">
        <v>1030301</v>
      </c>
      <c r="K644" s="5">
        <v>1051130</v>
      </c>
      <c r="L644" s="6" t="str">
        <f t="shared" si="42"/>
        <v>20140301</v>
      </c>
      <c r="M644" s="6" t="str">
        <f t="shared" si="42"/>
        <v>20161130</v>
      </c>
      <c r="N644" s="6">
        <f t="shared" si="43"/>
        <v>41699</v>
      </c>
      <c r="O644" s="6">
        <f t="shared" si="43"/>
        <v>42704</v>
      </c>
      <c r="P644" s="4">
        <f t="shared" si="44"/>
        <v>1005</v>
      </c>
      <c r="Q644" s="4" t="s">
        <v>1392</v>
      </c>
      <c r="R644" s="4" t="s">
        <v>23</v>
      </c>
      <c r="S644" s="4">
        <v>32000</v>
      </c>
      <c r="T644" s="4" t="s">
        <v>24</v>
      </c>
      <c r="U644" s="4" t="s">
        <v>2038</v>
      </c>
    </row>
    <row r="645" spans="1:21">
      <c r="A645" s="4" t="s">
        <v>17</v>
      </c>
      <c r="B645" s="4" t="s">
        <v>26</v>
      </c>
      <c r="C645" s="4" t="s">
        <v>341</v>
      </c>
      <c r="D645" s="4" t="s">
        <v>28</v>
      </c>
      <c r="E645" s="4" t="s">
        <v>26</v>
      </c>
      <c r="F645" s="4" t="s">
        <v>2039</v>
      </c>
      <c r="G645" s="4" t="str">
        <f t="shared" si="41"/>
        <v>103</v>
      </c>
      <c r="H645" s="4" t="s">
        <v>21</v>
      </c>
      <c r="I645" s="4">
        <v>220500</v>
      </c>
      <c r="J645" s="4">
        <v>1030301</v>
      </c>
      <c r="K645" s="5">
        <v>1050301</v>
      </c>
      <c r="L645" s="6" t="str">
        <f t="shared" si="42"/>
        <v>20140301</v>
      </c>
      <c r="M645" s="6" t="str">
        <f t="shared" si="42"/>
        <v>20160301</v>
      </c>
      <c r="N645" s="6">
        <f t="shared" si="43"/>
        <v>41699</v>
      </c>
      <c r="O645" s="6">
        <f t="shared" si="43"/>
        <v>42430</v>
      </c>
      <c r="P645" s="4">
        <f t="shared" si="44"/>
        <v>731</v>
      </c>
      <c r="Q645" s="4" t="s">
        <v>1392</v>
      </c>
      <c r="R645" s="4" t="s">
        <v>23</v>
      </c>
      <c r="S645" s="4">
        <v>33600</v>
      </c>
      <c r="T645" s="4" t="s">
        <v>242</v>
      </c>
      <c r="U645" s="4" t="s">
        <v>2040</v>
      </c>
    </row>
    <row r="646" spans="1:21">
      <c r="A646" s="4" t="s">
        <v>17</v>
      </c>
      <c r="B646" s="4" t="s">
        <v>26</v>
      </c>
      <c r="C646" s="4" t="s">
        <v>341</v>
      </c>
      <c r="D646" s="4" t="s">
        <v>28</v>
      </c>
      <c r="E646" s="4" t="s">
        <v>26</v>
      </c>
      <c r="F646" s="4" t="s">
        <v>2041</v>
      </c>
      <c r="G646" s="4" t="str">
        <f t="shared" si="41"/>
        <v>103</v>
      </c>
      <c r="H646" s="4" t="s">
        <v>21</v>
      </c>
      <c r="I646" s="4">
        <v>336000</v>
      </c>
      <c r="J646" s="4">
        <v>1030301</v>
      </c>
      <c r="K646" s="5">
        <v>1050201</v>
      </c>
      <c r="L646" s="6" t="str">
        <f t="shared" si="42"/>
        <v>20140301</v>
      </c>
      <c r="M646" s="6" t="str">
        <f t="shared" si="42"/>
        <v>20160201</v>
      </c>
      <c r="N646" s="6">
        <f t="shared" si="43"/>
        <v>41699</v>
      </c>
      <c r="O646" s="6">
        <f t="shared" si="43"/>
        <v>42401</v>
      </c>
      <c r="P646" s="4">
        <f t="shared" si="44"/>
        <v>702</v>
      </c>
      <c r="Q646" s="4" t="s">
        <v>919</v>
      </c>
      <c r="R646" s="4" t="s">
        <v>23</v>
      </c>
      <c r="S646" s="4">
        <v>51200</v>
      </c>
      <c r="T646" s="4" t="s">
        <v>24</v>
      </c>
      <c r="U646" s="4" t="s">
        <v>2042</v>
      </c>
    </row>
    <row r="647" spans="1:21">
      <c r="A647" s="4" t="s">
        <v>17</v>
      </c>
      <c r="B647" s="4" t="s">
        <v>279</v>
      </c>
      <c r="C647" s="4" t="s">
        <v>333</v>
      </c>
      <c r="D647" s="4">
        <v>224</v>
      </c>
      <c r="E647" s="4" t="s">
        <v>279</v>
      </c>
      <c r="F647" s="4" t="s">
        <v>2043</v>
      </c>
      <c r="G647" s="4" t="str">
        <f t="shared" si="41"/>
        <v>103</v>
      </c>
      <c r="H647" s="4" t="s">
        <v>21</v>
      </c>
      <c r="I647" s="4">
        <v>800000</v>
      </c>
      <c r="J647" s="4">
        <v>1030127</v>
      </c>
      <c r="K647" s="5">
        <v>1031231</v>
      </c>
      <c r="L647" s="6" t="str">
        <f t="shared" si="42"/>
        <v>20140127</v>
      </c>
      <c r="M647" s="6" t="str">
        <f t="shared" si="42"/>
        <v>20141231</v>
      </c>
      <c r="N647" s="6">
        <f t="shared" si="43"/>
        <v>41666</v>
      </c>
      <c r="O647" s="6">
        <f t="shared" si="43"/>
        <v>42004</v>
      </c>
      <c r="P647" s="4">
        <f t="shared" si="44"/>
        <v>338</v>
      </c>
      <c r="Q647" s="4" t="s">
        <v>2044</v>
      </c>
      <c r="R647" s="4" t="s">
        <v>23</v>
      </c>
      <c r="S647" s="4">
        <v>121905</v>
      </c>
      <c r="T647" s="4" t="s">
        <v>24</v>
      </c>
      <c r="U647" s="4" t="s">
        <v>2045</v>
      </c>
    </row>
    <row r="648" spans="1:21">
      <c r="A648" s="4" t="s">
        <v>48</v>
      </c>
      <c r="B648" s="4" t="s">
        <v>803</v>
      </c>
      <c r="C648" s="4" t="s">
        <v>804</v>
      </c>
      <c r="D648" s="4">
        <v>20324</v>
      </c>
      <c r="E648" s="4" t="s">
        <v>355</v>
      </c>
      <c r="F648" s="4" t="s">
        <v>2046</v>
      </c>
      <c r="G648" s="4" t="str">
        <f t="shared" si="41"/>
        <v>103</v>
      </c>
      <c r="H648" s="4" t="s">
        <v>35</v>
      </c>
      <c r="I648" s="4">
        <v>670000</v>
      </c>
      <c r="J648" s="4">
        <v>1030220</v>
      </c>
      <c r="K648" s="5">
        <v>1031117</v>
      </c>
      <c r="L648" s="6" t="str">
        <f t="shared" si="42"/>
        <v>20140220</v>
      </c>
      <c r="M648" s="6" t="str">
        <f t="shared" si="42"/>
        <v>20141117</v>
      </c>
      <c r="N648" s="6">
        <f t="shared" si="43"/>
        <v>41690</v>
      </c>
      <c r="O648" s="6">
        <f t="shared" si="43"/>
        <v>41960</v>
      </c>
      <c r="P648" s="4">
        <f t="shared" si="44"/>
        <v>270</v>
      </c>
      <c r="Q648" s="4" t="s">
        <v>761</v>
      </c>
      <c r="R648" s="4" t="s">
        <v>43</v>
      </c>
      <c r="S648" s="4">
        <v>31905</v>
      </c>
      <c r="T648" s="4" t="s">
        <v>24</v>
      </c>
      <c r="U648" s="4" t="s">
        <v>2047</v>
      </c>
    </row>
    <row r="649" spans="1:21">
      <c r="A649" s="4" t="s">
        <v>48</v>
      </c>
      <c r="B649" s="4" t="s">
        <v>55</v>
      </c>
      <c r="C649" s="4" t="s">
        <v>2048</v>
      </c>
      <c r="D649" s="4">
        <v>20309</v>
      </c>
      <c r="E649" s="4" t="s">
        <v>55</v>
      </c>
      <c r="F649" s="4" t="s">
        <v>2049</v>
      </c>
      <c r="G649" s="4" t="str">
        <f t="shared" si="41"/>
        <v>103</v>
      </c>
      <c r="H649" s="4" t="s">
        <v>317</v>
      </c>
      <c r="I649" s="4">
        <v>500000</v>
      </c>
      <c r="J649" s="4">
        <v>1030401</v>
      </c>
      <c r="K649" s="5">
        <v>1031130</v>
      </c>
      <c r="L649" s="6" t="str">
        <f t="shared" si="42"/>
        <v>20140401</v>
      </c>
      <c r="M649" s="6" t="str">
        <f t="shared" si="42"/>
        <v>20141130</v>
      </c>
      <c r="N649" s="6">
        <f t="shared" si="43"/>
        <v>41730</v>
      </c>
      <c r="O649" s="6">
        <f t="shared" si="43"/>
        <v>41973</v>
      </c>
      <c r="P649" s="4">
        <f t="shared" si="44"/>
        <v>243</v>
      </c>
      <c r="Q649" s="4" t="s">
        <v>122</v>
      </c>
      <c r="R649" s="4" t="s">
        <v>123</v>
      </c>
      <c r="S649" s="4">
        <v>40000</v>
      </c>
      <c r="T649" s="4" t="s">
        <v>24</v>
      </c>
      <c r="U649" s="4" t="s">
        <v>2050</v>
      </c>
    </row>
    <row r="650" spans="1:21">
      <c r="A650" s="4" t="s">
        <v>48</v>
      </c>
      <c r="B650" s="4" t="s">
        <v>2051</v>
      </c>
      <c r="C650" s="4" t="s">
        <v>2052</v>
      </c>
      <c r="D650" s="4">
        <v>206</v>
      </c>
      <c r="E650" s="4" t="s">
        <v>1952</v>
      </c>
      <c r="F650" s="4" t="s">
        <v>2053</v>
      </c>
      <c r="G650" s="4" t="str">
        <f t="shared" si="41"/>
        <v>103</v>
      </c>
      <c r="H650" s="4" t="s">
        <v>21</v>
      </c>
      <c r="I650" s="4">
        <v>982281</v>
      </c>
      <c r="J650" s="4">
        <v>1030101</v>
      </c>
      <c r="K650" s="5">
        <v>1031231</v>
      </c>
      <c r="L650" s="6" t="str">
        <f t="shared" si="42"/>
        <v>20140101</v>
      </c>
      <c r="M650" s="6" t="str">
        <f t="shared" si="42"/>
        <v>20141231</v>
      </c>
      <c r="N650" s="6">
        <f t="shared" si="43"/>
        <v>41640</v>
      </c>
      <c r="O650" s="6">
        <f t="shared" si="43"/>
        <v>42004</v>
      </c>
      <c r="P650" s="4">
        <f t="shared" si="44"/>
        <v>364</v>
      </c>
      <c r="Q650" s="4" t="s">
        <v>2054</v>
      </c>
      <c r="R650" s="4" t="s">
        <v>139</v>
      </c>
      <c r="S650" s="4">
        <v>149681</v>
      </c>
      <c r="T650" s="4" t="s">
        <v>24</v>
      </c>
      <c r="U650" s="4" t="s">
        <v>2055</v>
      </c>
    </row>
    <row r="651" spans="1:21">
      <c r="A651" s="4" t="s">
        <v>17</v>
      </c>
      <c r="B651" s="4" t="s">
        <v>26</v>
      </c>
      <c r="C651" s="4" t="s">
        <v>341</v>
      </c>
      <c r="D651" s="4" t="s">
        <v>28</v>
      </c>
      <c r="E651" s="4" t="s">
        <v>26</v>
      </c>
      <c r="F651" s="4" t="s">
        <v>2056</v>
      </c>
      <c r="G651" s="4" t="str">
        <f t="shared" si="41"/>
        <v>103</v>
      </c>
      <c r="H651" s="4" t="s">
        <v>21</v>
      </c>
      <c r="I651" s="4">
        <v>300000</v>
      </c>
      <c r="J651" s="4">
        <v>1030303</v>
      </c>
      <c r="K651" s="5">
        <v>1050301</v>
      </c>
      <c r="L651" s="6" t="str">
        <f t="shared" si="42"/>
        <v>20140303</v>
      </c>
      <c r="M651" s="6" t="str">
        <f t="shared" si="42"/>
        <v>20160301</v>
      </c>
      <c r="N651" s="6">
        <f t="shared" si="43"/>
        <v>41701</v>
      </c>
      <c r="O651" s="6">
        <f t="shared" si="43"/>
        <v>42430</v>
      </c>
      <c r="P651" s="4">
        <f t="shared" si="44"/>
        <v>729</v>
      </c>
      <c r="Q651" s="4" t="s">
        <v>2057</v>
      </c>
      <c r="R651" s="4" t="s">
        <v>23</v>
      </c>
      <c r="S651" s="4">
        <v>45714</v>
      </c>
      <c r="T651" s="4" t="s">
        <v>24</v>
      </c>
      <c r="U651" s="4" t="s">
        <v>2058</v>
      </c>
    </row>
    <row r="652" spans="1:21">
      <c r="A652" s="4" t="s">
        <v>48</v>
      </c>
      <c r="B652" s="4" t="s">
        <v>219</v>
      </c>
      <c r="C652" s="4" t="s">
        <v>220</v>
      </c>
      <c r="D652" s="4">
        <v>22003</v>
      </c>
      <c r="E652" s="4" t="s">
        <v>219</v>
      </c>
      <c r="F652" s="4" t="s">
        <v>2059</v>
      </c>
      <c r="G652" s="4" t="str">
        <f t="shared" si="41"/>
        <v>103</v>
      </c>
      <c r="H652" s="4" t="s">
        <v>21</v>
      </c>
      <c r="I652" s="4">
        <v>1000000</v>
      </c>
      <c r="J652" s="4">
        <v>1030115</v>
      </c>
      <c r="K652" s="5">
        <v>1040114</v>
      </c>
      <c r="L652" s="6" t="str">
        <f t="shared" si="42"/>
        <v>20140115</v>
      </c>
      <c r="M652" s="6" t="str">
        <f t="shared" si="42"/>
        <v>20150114</v>
      </c>
      <c r="N652" s="6">
        <f t="shared" si="43"/>
        <v>41654</v>
      </c>
      <c r="O652" s="6">
        <f t="shared" si="43"/>
        <v>42018</v>
      </c>
      <c r="P652" s="4">
        <f t="shared" si="44"/>
        <v>364</v>
      </c>
      <c r="Q652" s="4" t="s">
        <v>117</v>
      </c>
      <c r="R652" s="4" t="s">
        <v>23</v>
      </c>
      <c r="S652" s="4">
        <v>152381</v>
      </c>
      <c r="T652" s="4" t="s">
        <v>24</v>
      </c>
      <c r="U652" s="4" t="s">
        <v>2060</v>
      </c>
    </row>
    <row r="653" spans="1:21">
      <c r="A653" s="4" t="s">
        <v>17</v>
      </c>
      <c r="B653" s="4" t="s">
        <v>279</v>
      </c>
      <c r="C653" s="4" t="s">
        <v>545</v>
      </c>
      <c r="D653" s="4">
        <v>224</v>
      </c>
      <c r="E653" s="4" t="s">
        <v>279</v>
      </c>
      <c r="F653" s="4" t="s">
        <v>2061</v>
      </c>
      <c r="G653" s="4" t="str">
        <f t="shared" si="41"/>
        <v>103</v>
      </c>
      <c r="H653" s="4" t="s">
        <v>21</v>
      </c>
      <c r="I653" s="4">
        <v>3500000</v>
      </c>
      <c r="J653" s="4">
        <v>1030311</v>
      </c>
      <c r="K653" s="5">
        <v>1031215</v>
      </c>
      <c r="L653" s="6" t="str">
        <f t="shared" si="42"/>
        <v>20140311</v>
      </c>
      <c r="M653" s="6" t="str">
        <f t="shared" si="42"/>
        <v>20141215</v>
      </c>
      <c r="N653" s="6">
        <f t="shared" si="43"/>
        <v>41709</v>
      </c>
      <c r="O653" s="6">
        <f t="shared" si="43"/>
        <v>41988</v>
      </c>
      <c r="P653" s="4">
        <f t="shared" si="44"/>
        <v>279</v>
      </c>
      <c r="Q653" s="4" t="s">
        <v>1072</v>
      </c>
      <c r="R653" s="4" t="s">
        <v>43</v>
      </c>
      <c r="S653" s="4">
        <v>533333</v>
      </c>
      <c r="T653" s="4" t="s">
        <v>24</v>
      </c>
      <c r="U653" s="4" t="s">
        <v>2062</v>
      </c>
    </row>
    <row r="654" spans="1:21">
      <c r="A654" s="4" t="s">
        <v>54</v>
      </c>
      <c r="B654" s="4" t="s">
        <v>345</v>
      </c>
      <c r="C654" s="4" t="s">
        <v>467</v>
      </c>
      <c r="D654" s="4">
        <v>20320</v>
      </c>
      <c r="E654" s="4" t="s">
        <v>345</v>
      </c>
      <c r="F654" s="4" t="s">
        <v>2063</v>
      </c>
      <c r="G654" s="4" t="str">
        <f t="shared" si="41"/>
        <v>103</v>
      </c>
      <c r="H654" s="4" t="s">
        <v>21</v>
      </c>
      <c r="I654" s="4">
        <v>1487500</v>
      </c>
      <c r="J654" s="4">
        <v>1030101</v>
      </c>
      <c r="K654" s="5">
        <v>1031231</v>
      </c>
      <c r="L654" s="6" t="str">
        <f t="shared" si="42"/>
        <v>20140101</v>
      </c>
      <c r="M654" s="6" t="str">
        <f t="shared" si="42"/>
        <v>20141231</v>
      </c>
      <c r="N654" s="6">
        <f t="shared" si="43"/>
        <v>41640</v>
      </c>
      <c r="O654" s="6">
        <f t="shared" si="43"/>
        <v>42004</v>
      </c>
      <c r="P654" s="4">
        <f t="shared" si="44"/>
        <v>364</v>
      </c>
      <c r="Q654" s="4" t="s">
        <v>1066</v>
      </c>
      <c r="R654" s="4" t="s">
        <v>23</v>
      </c>
      <c r="S654" s="4">
        <v>226667</v>
      </c>
      <c r="T654" s="4" t="s">
        <v>24</v>
      </c>
      <c r="U654" s="4" t="s">
        <v>2064</v>
      </c>
    </row>
    <row r="655" spans="1:21">
      <c r="A655" s="4" t="s">
        <v>17</v>
      </c>
      <c r="B655" s="4" t="s">
        <v>26</v>
      </c>
      <c r="C655" s="4" t="s">
        <v>341</v>
      </c>
      <c r="D655" s="4" t="s">
        <v>28</v>
      </c>
      <c r="E655" s="4" t="s">
        <v>26</v>
      </c>
      <c r="F655" s="4" t="s">
        <v>2065</v>
      </c>
      <c r="G655" s="4" t="str">
        <f t="shared" si="41"/>
        <v>103</v>
      </c>
      <c r="H655" s="4" t="s">
        <v>21</v>
      </c>
      <c r="I655" s="4">
        <v>189000</v>
      </c>
      <c r="J655" s="4">
        <v>1030306</v>
      </c>
      <c r="K655" s="5">
        <v>1030930</v>
      </c>
      <c r="L655" s="6" t="str">
        <f t="shared" si="42"/>
        <v>20140306</v>
      </c>
      <c r="M655" s="6" t="str">
        <f t="shared" si="42"/>
        <v>20140930</v>
      </c>
      <c r="N655" s="6">
        <f t="shared" si="43"/>
        <v>41704</v>
      </c>
      <c r="O655" s="6">
        <f t="shared" si="43"/>
        <v>41912</v>
      </c>
      <c r="P655" s="4">
        <f t="shared" si="44"/>
        <v>208</v>
      </c>
      <c r="Q655" s="4" t="s">
        <v>2066</v>
      </c>
      <c r="R655" s="4" t="s">
        <v>23</v>
      </c>
      <c r="S655" s="4">
        <v>28800</v>
      </c>
      <c r="T655" s="4" t="s">
        <v>24</v>
      </c>
      <c r="U655" s="4" t="s">
        <v>2067</v>
      </c>
    </row>
    <row r="656" spans="1:21">
      <c r="A656" s="4" t="s">
        <v>48</v>
      </c>
      <c r="B656" s="4" t="s">
        <v>490</v>
      </c>
      <c r="C656" s="4" t="s">
        <v>2068</v>
      </c>
      <c r="D656" s="4">
        <v>21902</v>
      </c>
      <c r="E656" s="4" t="s">
        <v>2069</v>
      </c>
      <c r="F656" s="4">
        <v>103000000000</v>
      </c>
      <c r="G656" s="4" t="str">
        <f t="shared" si="41"/>
        <v>103</v>
      </c>
      <c r="H656" s="4" t="s">
        <v>45</v>
      </c>
      <c r="I656" s="4">
        <v>0</v>
      </c>
      <c r="J656" s="4">
        <v>1030329</v>
      </c>
      <c r="K656" s="5">
        <v>1031231</v>
      </c>
      <c r="L656" s="6" t="str">
        <f t="shared" si="42"/>
        <v>20140329</v>
      </c>
      <c r="M656" s="6" t="str">
        <f t="shared" si="42"/>
        <v>20141231</v>
      </c>
      <c r="N656" s="6">
        <f t="shared" si="43"/>
        <v>41727</v>
      </c>
      <c r="O656" s="6">
        <f t="shared" si="43"/>
        <v>42004</v>
      </c>
      <c r="P656" s="4">
        <f t="shared" si="44"/>
        <v>277</v>
      </c>
      <c r="Q656" s="4" t="s">
        <v>100</v>
      </c>
      <c r="R656" s="4" t="s">
        <v>100</v>
      </c>
      <c r="S656" s="4"/>
      <c r="T656" s="4" t="s">
        <v>112</v>
      </c>
      <c r="U656" s="4" t="s">
        <v>2070</v>
      </c>
    </row>
    <row r="657" spans="1:21">
      <c r="A657" s="4" t="s">
        <v>48</v>
      </c>
      <c r="B657" s="4" t="s">
        <v>490</v>
      </c>
      <c r="C657" s="4" t="s">
        <v>2068</v>
      </c>
      <c r="D657" s="4">
        <v>21902</v>
      </c>
      <c r="E657" s="4" t="s">
        <v>2069</v>
      </c>
      <c r="F657" s="4">
        <v>1030000000000</v>
      </c>
      <c r="G657" s="4" t="str">
        <f t="shared" si="41"/>
        <v>103</v>
      </c>
      <c r="H657" s="4" t="s">
        <v>45</v>
      </c>
      <c r="I657" s="4">
        <v>0</v>
      </c>
      <c r="J657" s="4">
        <v>1030401</v>
      </c>
      <c r="K657" s="5">
        <v>1031231</v>
      </c>
      <c r="L657" s="6" t="str">
        <f t="shared" si="42"/>
        <v>20140401</v>
      </c>
      <c r="M657" s="6" t="str">
        <f t="shared" si="42"/>
        <v>20141231</v>
      </c>
      <c r="N657" s="6">
        <f t="shared" si="43"/>
        <v>41730</v>
      </c>
      <c r="O657" s="6">
        <f t="shared" si="43"/>
        <v>42004</v>
      </c>
      <c r="P657" s="4">
        <f t="shared" si="44"/>
        <v>274</v>
      </c>
      <c r="Q657" s="4" t="s">
        <v>2071</v>
      </c>
      <c r="R657" s="4" t="s">
        <v>23</v>
      </c>
      <c r="S657" s="4"/>
      <c r="T657" s="4" t="s">
        <v>112</v>
      </c>
      <c r="U657" s="4" t="s">
        <v>2072</v>
      </c>
    </row>
    <row r="658" spans="1:21">
      <c r="A658" s="4" t="s">
        <v>48</v>
      </c>
      <c r="B658" s="4" t="s">
        <v>49</v>
      </c>
      <c r="C658" s="4" t="s">
        <v>50</v>
      </c>
      <c r="D658" s="4">
        <v>20321</v>
      </c>
      <c r="E658" s="4" t="s">
        <v>49</v>
      </c>
      <c r="F658" s="4" t="s">
        <v>2073</v>
      </c>
      <c r="G658" s="4" t="str">
        <f t="shared" si="41"/>
        <v>103</v>
      </c>
      <c r="H658" s="4" t="s">
        <v>21</v>
      </c>
      <c r="I658" s="4">
        <v>3320000</v>
      </c>
      <c r="J658" s="4">
        <v>1030320</v>
      </c>
      <c r="K658" s="5">
        <v>1031201</v>
      </c>
      <c r="L658" s="6" t="str">
        <f t="shared" si="42"/>
        <v>20140320</v>
      </c>
      <c r="M658" s="6" t="str">
        <f t="shared" si="42"/>
        <v>20141201</v>
      </c>
      <c r="N658" s="6">
        <f t="shared" si="43"/>
        <v>41718</v>
      </c>
      <c r="O658" s="6">
        <f t="shared" si="43"/>
        <v>41974</v>
      </c>
      <c r="P658" s="4">
        <f t="shared" si="44"/>
        <v>256</v>
      </c>
      <c r="Q658" s="4" t="s">
        <v>846</v>
      </c>
      <c r="R658" s="4" t="s">
        <v>43</v>
      </c>
      <c r="S658" s="4">
        <v>287446</v>
      </c>
      <c r="T658" s="4" t="s">
        <v>24</v>
      </c>
      <c r="U658" s="4" t="s">
        <v>2074</v>
      </c>
    </row>
    <row r="659" spans="1:21">
      <c r="A659" s="4" t="s">
        <v>48</v>
      </c>
      <c r="B659" s="4" t="s">
        <v>90</v>
      </c>
      <c r="C659" s="4" t="s">
        <v>91</v>
      </c>
      <c r="D659" s="4" t="s">
        <v>92</v>
      </c>
      <c r="E659" s="4" t="s">
        <v>93</v>
      </c>
      <c r="F659" s="4" t="s">
        <v>2075</v>
      </c>
      <c r="G659" s="4" t="str">
        <f t="shared" si="41"/>
        <v>103</v>
      </c>
      <c r="H659" s="4" t="s">
        <v>21</v>
      </c>
      <c r="I659" s="4">
        <v>640000</v>
      </c>
      <c r="J659" s="4">
        <v>1030306</v>
      </c>
      <c r="K659" s="5">
        <v>1030930</v>
      </c>
      <c r="L659" s="6" t="str">
        <f t="shared" si="42"/>
        <v>20140306</v>
      </c>
      <c r="M659" s="6" t="str">
        <f t="shared" si="42"/>
        <v>20140930</v>
      </c>
      <c r="N659" s="6">
        <f t="shared" si="43"/>
        <v>41704</v>
      </c>
      <c r="O659" s="6">
        <f t="shared" si="43"/>
        <v>41912</v>
      </c>
      <c r="P659" s="4">
        <f t="shared" si="44"/>
        <v>208</v>
      </c>
      <c r="Q659" s="4" t="s">
        <v>2076</v>
      </c>
      <c r="R659" s="4" t="s">
        <v>43</v>
      </c>
      <c r="S659" s="4">
        <v>97524</v>
      </c>
      <c r="T659" s="4" t="s">
        <v>24</v>
      </c>
      <c r="U659" s="4" t="s">
        <v>2077</v>
      </c>
    </row>
    <row r="660" spans="1:21">
      <c r="A660" s="4" t="s">
        <v>54</v>
      </c>
      <c r="B660" s="4" t="s">
        <v>71</v>
      </c>
      <c r="C660" s="4" t="s">
        <v>830</v>
      </c>
      <c r="D660" s="4">
        <v>20311</v>
      </c>
      <c r="E660" s="4" t="s">
        <v>71</v>
      </c>
      <c r="F660" s="4" t="s">
        <v>2078</v>
      </c>
      <c r="G660" s="4" t="str">
        <f t="shared" si="41"/>
        <v>103</v>
      </c>
      <c r="H660" s="4" t="s">
        <v>21</v>
      </c>
      <c r="I660" s="4">
        <v>3992000</v>
      </c>
      <c r="J660" s="4">
        <v>1030312</v>
      </c>
      <c r="K660" s="5">
        <v>1031215</v>
      </c>
      <c r="L660" s="6" t="str">
        <f t="shared" si="42"/>
        <v>20140312</v>
      </c>
      <c r="M660" s="6" t="str">
        <f t="shared" si="42"/>
        <v>20141215</v>
      </c>
      <c r="N660" s="6">
        <f t="shared" si="43"/>
        <v>41710</v>
      </c>
      <c r="O660" s="6">
        <f t="shared" si="43"/>
        <v>41988</v>
      </c>
      <c r="P660" s="4">
        <f t="shared" si="44"/>
        <v>278</v>
      </c>
      <c r="Q660" s="4" t="s">
        <v>2079</v>
      </c>
      <c r="R660" s="4" t="s">
        <v>43</v>
      </c>
      <c r="S660" s="4">
        <v>345628</v>
      </c>
      <c r="T660" s="4" t="s">
        <v>24</v>
      </c>
      <c r="U660" s="4" t="s">
        <v>2080</v>
      </c>
    </row>
    <row r="661" spans="1:21">
      <c r="A661" s="4" t="s">
        <v>17</v>
      </c>
      <c r="B661" s="4" t="s">
        <v>292</v>
      </c>
      <c r="C661" s="4" t="s">
        <v>293</v>
      </c>
      <c r="D661" s="4">
        <v>20608</v>
      </c>
      <c r="E661" s="4" t="s">
        <v>292</v>
      </c>
      <c r="F661" s="4" t="s">
        <v>2081</v>
      </c>
      <c r="G661" s="4" t="str">
        <f t="shared" si="41"/>
        <v>103</v>
      </c>
      <c r="H661" s="4" t="s">
        <v>317</v>
      </c>
      <c r="I661" s="4">
        <v>298000</v>
      </c>
      <c r="J661" s="4">
        <v>1030101</v>
      </c>
      <c r="K661" s="5">
        <v>1031210</v>
      </c>
      <c r="L661" s="6" t="str">
        <f t="shared" si="42"/>
        <v>20140101</v>
      </c>
      <c r="M661" s="6" t="str">
        <f t="shared" si="42"/>
        <v>20141210</v>
      </c>
      <c r="N661" s="6">
        <f t="shared" si="43"/>
        <v>41640</v>
      </c>
      <c r="O661" s="6">
        <f t="shared" si="43"/>
        <v>41983</v>
      </c>
      <c r="P661" s="4">
        <f t="shared" si="44"/>
        <v>343</v>
      </c>
      <c r="Q661" s="4" t="s">
        <v>1257</v>
      </c>
      <c r="R661" s="4" t="s">
        <v>123</v>
      </c>
      <c r="S661" s="4">
        <v>23510</v>
      </c>
      <c r="T661" s="4" t="s">
        <v>24</v>
      </c>
      <c r="U661" s="4" t="s">
        <v>2082</v>
      </c>
    </row>
    <row r="662" spans="1:21">
      <c r="A662" s="4" t="s">
        <v>48</v>
      </c>
      <c r="B662" s="4" t="s">
        <v>161</v>
      </c>
      <c r="C662" s="4" t="s">
        <v>820</v>
      </c>
      <c r="D662" s="4">
        <v>20602</v>
      </c>
      <c r="E662" s="4" t="s">
        <v>821</v>
      </c>
      <c r="F662" s="4" t="s">
        <v>2083</v>
      </c>
      <c r="G662" s="4" t="str">
        <f t="shared" si="41"/>
        <v>103</v>
      </c>
      <c r="H662" s="4" t="s">
        <v>21</v>
      </c>
      <c r="I662" s="4">
        <v>4516616</v>
      </c>
      <c r="J662" s="4">
        <v>1030307</v>
      </c>
      <c r="K662" s="5">
        <v>1031216</v>
      </c>
      <c r="L662" s="6" t="str">
        <f t="shared" si="42"/>
        <v>20140307</v>
      </c>
      <c r="M662" s="6" t="str">
        <f t="shared" si="42"/>
        <v>20141216</v>
      </c>
      <c r="N662" s="6">
        <f t="shared" si="43"/>
        <v>41705</v>
      </c>
      <c r="O662" s="6">
        <f t="shared" si="43"/>
        <v>41989</v>
      </c>
      <c r="P662" s="4">
        <f t="shared" si="44"/>
        <v>284</v>
      </c>
      <c r="Q662" s="4" t="s">
        <v>233</v>
      </c>
      <c r="R662" s="4" t="s">
        <v>43</v>
      </c>
      <c r="S662" s="4">
        <v>270997</v>
      </c>
      <c r="T662" s="4" t="s">
        <v>24</v>
      </c>
      <c r="U662" s="4" t="s">
        <v>2084</v>
      </c>
    </row>
    <row r="663" spans="1:21">
      <c r="A663" s="4" t="s">
        <v>17</v>
      </c>
      <c r="B663" s="4" t="s">
        <v>211</v>
      </c>
      <c r="C663" s="4" t="s">
        <v>212</v>
      </c>
      <c r="D663" s="4">
        <v>233</v>
      </c>
      <c r="E663" s="4" t="s">
        <v>166</v>
      </c>
      <c r="F663" s="4" t="s">
        <v>2085</v>
      </c>
      <c r="G663" s="4" t="str">
        <f t="shared" si="41"/>
        <v>103</v>
      </c>
      <c r="H663" s="4" t="s">
        <v>35</v>
      </c>
      <c r="I663" s="4">
        <v>1150000</v>
      </c>
      <c r="J663" s="4">
        <v>1030314</v>
      </c>
      <c r="K663" s="5">
        <v>1031225</v>
      </c>
      <c r="L663" s="6" t="str">
        <f t="shared" si="42"/>
        <v>20140314</v>
      </c>
      <c r="M663" s="6" t="str">
        <f t="shared" si="42"/>
        <v>20141225</v>
      </c>
      <c r="N663" s="6">
        <f t="shared" si="43"/>
        <v>41712</v>
      </c>
      <c r="O663" s="6">
        <f t="shared" si="43"/>
        <v>41998</v>
      </c>
      <c r="P663" s="4">
        <f t="shared" si="44"/>
        <v>286</v>
      </c>
      <c r="Q663" s="4" t="s">
        <v>538</v>
      </c>
      <c r="R663" s="4" t="s">
        <v>43</v>
      </c>
      <c r="S663" s="4">
        <v>71567</v>
      </c>
      <c r="T663" s="4" t="s">
        <v>24</v>
      </c>
      <c r="U663" s="4" t="s">
        <v>2086</v>
      </c>
    </row>
    <row r="664" spans="1:21">
      <c r="A664" s="4" t="s">
        <v>48</v>
      </c>
      <c r="B664" s="4" t="s">
        <v>360</v>
      </c>
      <c r="C664" s="4" t="s">
        <v>814</v>
      </c>
      <c r="D664" s="4" t="s">
        <v>711</v>
      </c>
      <c r="E664" s="4" t="s">
        <v>712</v>
      </c>
      <c r="F664" s="4" t="s">
        <v>2087</v>
      </c>
      <c r="G664" s="4" t="str">
        <f t="shared" si="41"/>
        <v>103</v>
      </c>
      <c r="H664" s="4" t="s">
        <v>35</v>
      </c>
      <c r="I664" s="4">
        <v>1950000</v>
      </c>
      <c r="J664" s="4">
        <v>1030226</v>
      </c>
      <c r="K664" s="5">
        <v>1031125</v>
      </c>
      <c r="L664" s="6" t="str">
        <f t="shared" si="42"/>
        <v>20140226</v>
      </c>
      <c r="M664" s="6" t="str">
        <f t="shared" si="42"/>
        <v>20141125</v>
      </c>
      <c r="N664" s="6">
        <f t="shared" si="43"/>
        <v>41696</v>
      </c>
      <c r="O664" s="6">
        <f t="shared" si="43"/>
        <v>41968</v>
      </c>
      <c r="P664" s="4">
        <f t="shared" si="44"/>
        <v>272</v>
      </c>
      <c r="Q664" s="4" t="s">
        <v>714</v>
      </c>
      <c r="R664" s="4" t="s">
        <v>43</v>
      </c>
      <c r="S664" s="4">
        <v>150000</v>
      </c>
      <c r="T664" s="4" t="s">
        <v>24</v>
      </c>
      <c r="U664" s="4" t="s">
        <v>2088</v>
      </c>
    </row>
    <row r="665" spans="1:21">
      <c r="A665" s="4" t="s">
        <v>48</v>
      </c>
      <c r="B665" s="4" t="s">
        <v>360</v>
      </c>
      <c r="C665" s="4" t="s">
        <v>814</v>
      </c>
      <c r="D665" s="4" t="s">
        <v>711</v>
      </c>
      <c r="E665" s="4" t="s">
        <v>712</v>
      </c>
      <c r="F665" s="4" t="s">
        <v>2089</v>
      </c>
      <c r="G665" s="4" t="str">
        <f t="shared" si="41"/>
        <v>103</v>
      </c>
      <c r="H665" s="4" t="s">
        <v>35</v>
      </c>
      <c r="I665" s="4">
        <v>1920000</v>
      </c>
      <c r="J665" s="4">
        <v>1030307</v>
      </c>
      <c r="K665" s="5">
        <v>1031121</v>
      </c>
      <c r="L665" s="6" t="str">
        <f t="shared" si="42"/>
        <v>20140307</v>
      </c>
      <c r="M665" s="6" t="str">
        <f t="shared" si="42"/>
        <v>20141121</v>
      </c>
      <c r="N665" s="6">
        <f t="shared" si="43"/>
        <v>41705</v>
      </c>
      <c r="O665" s="6">
        <f t="shared" si="43"/>
        <v>41964</v>
      </c>
      <c r="P665" s="4">
        <f t="shared" si="44"/>
        <v>259</v>
      </c>
      <c r="Q665" s="4" t="s">
        <v>714</v>
      </c>
      <c r="R665" s="4" t="s">
        <v>43</v>
      </c>
      <c r="S665" s="4">
        <v>250000</v>
      </c>
      <c r="T665" s="4" t="s">
        <v>24</v>
      </c>
      <c r="U665" s="4" t="s">
        <v>2090</v>
      </c>
    </row>
    <row r="666" spans="1:21">
      <c r="A666" s="4" t="s">
        <v>48</v>
      </c>
      <c r="B666" s="4" t="s">
        <v>259</v>
      </c>
      <c r="C666" s="4" t="s">
        <v>1549</v>
      </c>
      <c r="D666" s="4">
        <v>20301</v>
      </c>
      <c r="E666" s="4" t="s">
        <v>259</v>
      </c>
      <c r="F666" s="4" t="s">
        <v>2091</v>
      </c>
      <c r="G666" s="4" t="str">
        <f t="shared" si="41"/>
        <v>103</v>
      </c>
      <c r="H666" s="4" t="s">
        <v>21</v>
      </c>
      <c r="I666" s="4">
        <v>536067</v>
      </c>
      <c r="J666" s="4">
        <v>1030312</v>
      </c>
      <c r="K666" s="5">
        <v>1030930</v>
      </c>
      <c r="L666" s="6" t="str">
        <f t="shared" si="42"/>
        <v>20140312</v>
      </c>
      <c r="M666" s="6" t="str">
        <f t="shared" si="42"/>
        <v>20140930</v>
      </c>
      <c r="N666" s="6">
        <f t="shared" si="43"/>
        <v>41710</v>
      </c>
      <c r="O666" s="6">
        <f t="shared" si="43"/>
        <v>41912</v>
      </c>
      <c r="P666" s="4">
        <f t="shared" si="44"/>
        <v>202</v>
      </c>
      <c r="Q666" s="4" t="s">
        <v>2076</v>
      </c>
      <c r="R666" s="4" t="s">
        <v>43</v>
      </c>
      <c r="S666" s="4">
        <v>53607</v>
      </c>
      <c r="T666" s="4" t="s">
        <v>24</v>
      </c>
      <c r="U666" s="4" t="s">
        <v>2092</v>
      </c>
    </row>
    <row r="667" spans="1:21">
      <c r="A667" s="4" t="s">
        <v>17</v>
      </c>
      <c r="B667" s="4" t="s">
        <v>26</v>
      </c>
      <c r="C667" s="4" t="s">
        <v>2093</v>
      </c>
      <c r="D667" s="4" t="s">
        <v>28</v>
      </c>
      <c r="E667" s="4" t="s">
        <v>26</v>
      </c>
      <c r="F667" s="4" t="s">
        <v>2094</v>
      </c>
      <c r="G667" s="4" t="str">
        <f t="shared" si="41"/>
        <v>103</v>
      </c>
      <c r="H667" s="4" t="s">
        <v>317</v>
      </c>
      <c r="I667" s="4">
        <v>990000</v>
      </c>
      <c r="J667" s="4">
        <v>1030102</v>
      </c>
      <c r="K667" s="5">
        <v>1031225</v>
      </c>
      <c r="L667" s="6" t="str">
        <f t="shared" si="42"/>
        <v>20140102</v>
      </c>
      <c r="M667" s="6" t="str">
        <f t="shared" si="42"/>
        <v>20141225</v>
      </c>
      <c r="N667" s="6">
        <f t="shared" si="43"/>
        <v>41641</v>
      </c>
      <c r="O667" s="6">
        <f t="shared" si="43"/>
        <v>41998</v>
      </c>
      <c r="P667" s="4">
        <f t="shared" si="44"/>
        <v>357</v>
      </c>
      <c r="Q667" s="4" t="s">
        <v>560</v>
      </c>
      <c r="R667" s="4" t="s">
        <v>123</v>
      </c>
      <c r="S667" s="4">
        <v>101357</v>
      </c>
      <c r="T667" s="4" t="s">
        <v>24</v>
      </c>
      <c r="U667" s="4" t="s">
        <v>2095</v>
      </c>
    </row>
    <row r="668" spans="1:21">
      <c r="A668" s="4" t="s">
        <v>48</v>
      </c>
      <c r="B668" s="4" t="s">
        <v>71</v>
      </c>
      <c r="C668" s="4" t="s">
        <v>606</v>
      </c>
      <c r="D668" s="4">
        <v>20683</v>
      </c>
      <c r="E668" s="4" t="s">
        <v>263</v>
      </c>
      <c r="F668" s="4" t="s">
        <v>2096</v>
      </c>
      <c r="G668" s="4" t="str">
        <f t="shared" si="41"/>
        <v>103</v>
      </c>
      <c r="H668" s="4" t="s">
        <v>35</v>
      </c>
      <c r="I668" s="4">
        <v>18600000</v>
      </c>
      <c r="J668" s="4">
        <v>1030215</v>
      </c>
      <c r="K668" s="5">
        <v>1031220</v>
      </c>
      <c r="L668" s="6" t="str">
        <f t="shared" si="42"/>
        <v>20140215</v>
      </c>
      <c r="M668" s="6" t="str">
        <f t="shared" si="42"/>
        <v>20141220</v>
      </c>
      <c r="N668" s="6">
        <f t="shared" si="43"/>
        <v>41685</v>
      </c>
      <c r="O668" s="6">
        <f t="shared" si="43"/>
        <v>41993</v>
      </c>
      <c r="P668" s="4">
        <f t="shared" si="44"/>
        <v>308</v>
      </c>
      <c r="Q668" s="4" t="s">
        <v>599</v>
      </c>
      <c r="R668" s="4" t="s">
        <v>43</v>
      </c>
      <c r="S668" s="4">
        <v>1320000</v>
      </c>
      <c r="T668" s="4" t="s">
        <v>24</v>
      </c>
      <c r="U668" s="4" t="s">
        <v>2097</v>
      </c>
    </row>
    <row r="669" spans="1:21">
      <c r="A669" s="4" t="s">
        <v>48</v>
      </c>
      <c r="B669" s="4" t="s">
        <v>205</v>
      </c>
      <c r="C669" s="4" t="s">
        <v>206</v>
      </c>
      <c r="D669" s="4" t="s">
        <v>207</v>
      </c>
      <c r="E669" s="4" t="s">
        <v>208</v>
      </c>
      <c r="F669" s="4" t="s">
        <v>2098</v>
      </c>
      <c r="G669" s="4" t="str">
        <f t="shared" si="41"/>
        <v>103</v>
      </c>
      <c r="H669" s="4" t="s">
        <v>35</v>
      </c>
      <c r="I669" s="4">
        <v>934500</v>
      </c>
      <c r="J669" s="4">
        <v>1030221</v>
      </c>
      <c r="K669" s="5">
        <v>1031231</v>
      </c>
      <c r="L669" s="6" t="str">
        <f t="shared" si="42"/>
        <v>20140221</v>
      </c>
      <c r="M669" s="6" t="str">
        <f t="shared" si="42"/>
        <v>20141231</v>
      </c>
      <c r="N669" s="6">
        <f t="shared" si="43"/>
        <v>41691</v>
      </c>
      <c r="O669" s="6">
        <f t="shared" si="43"/>
        <v>42004</v>
      </c>
      <c r="P669" s="4">
        <f t="shared" si="44"/>
        <v>313</v>
      </c>
      <c r="Q669" s="4" t="s">
        <v>132</v>
      </c>
      <c r="R669" s="4" t="s">
        <v>43</v>
      </c>
      <c r="S669" s="4">
        <v>108848</v>
      </c>
      <c r="T669" s="4" t="s">
        <v>24</v>
      </c>
      <c r="U669" s="4" t="s">
        <v>2099</v>
      </c>
    </row>
    <row r="670" spans="1:21">
      <c r="A670" s="4" t="s">
        <v>48</v>
      </c>
      <c r="B670" s="4" t="s">
        <v>83</v>
      </c>
      <c r="C670" s="4" t="s">
        <v>898</v>
      </c>
      <c r="D670" s="4">
        <v>20308</v>
      </c>
      <c r="E670" s="4" t="s">
        <v>83</v>
      </c>
      <c r="F670" s="4" t="s">
        <v>2100</v>
      </c>
      <c r="G670" s="4" t="str">
        <f t="shared" si="41"/>
        <v>103</v>
      </c>
      <c r="H670" s="4" t="s">
        <v>35</v>
      </c>
      <c r="I670" s="4">
        <v>1626320</v>
      </c>
      <c r="J670" s="4">
        <v>1030315</v>
      </c>
      <c r="K670" s="5">
        <v>1031231</v>
      </c>
      <c r="L670" s="6" t="str">
        <f t="shared" si="42"/>
        <v>20140315</v>
      </c>
      <c r="M670" s="6" t="str">
        <f t="shared" si="42"/>
        <v>20141231</v>
      </c>
      <c r="N670" s="6">
        <f t="shared" si="43"/>
        <v>41713</v>
      </c>
      <c r="O670" s="6">
        <f t="shared" si="43"/>
        <v>42004</v>
      </c>
      <c r="P670" s="4">
        <f t="shared" si="44"/>
        <v>291</v>
      </c>
      <c r="Q670" s="4" t="s">
        <v>789</v>
      </c>
      <c r="R670" s="4" t="s">
        <v>43</v>
      </c>
      <c r="S670" s="4">
        <v>150900</v>
      </c>
      <c r="T670" s="4" t="s">
        <v>24</v>
      </c>
      <c r="U670" s="4" t="s">
        <v>2101</v>
      </c>
    </row>
    <row r="671" spans="1:21">
      <c r="A671" s="4" t="s">
        <v>48</v>
      </c>
      <c r="B671" s="4" t="s">
        <v>161</v>
      </c>
      <c r="C671" s="4" t="s">
        <v>2102</v>
      </c>
      <c r="D671" s="4">
        <v>235</v>
      </c>
      <c r="E671" s="4" t="s">
        <v>2103</v>
      </c>
      <c r="F671" s="4" t="s">
        <v>2104</v>
      </c>
      <c r="G671" s="4" t="str">
        <f t="shared" si="41"/>
        <v>103</v>
      </c>
      <c r="H671" s="4" t="s">
        <v>21</v>
      </c>
      <c r="I671" s="4">
        <v>758400</v>
      </c>
      <c r="J671" s="4">
        <v>1030324</v>
      </c>
      <c r="K671" s="5">
        <v>1031225</v>
      </c>
      <c r="L671" s="6" t="str">
        <f t="shared" si="42"/>
        <v>20140324</v>
      </c>
      <c r="M671" s="6" t="str">
        <f t="shared" si="42"/>
        <v>20141225</v>
      </c>
      <c r="N671" s="6">
        <f t="shared" si="43"/>
        <v>41722</v>
      </c>
      <c r="O671" s="6">
        <f t="shared" si="43"/>
        <v>41998</v>
      </c>
      <c r="P671" s="4">
        <f t="shared" si="44"/>
        <v>276</v>
      </c>
      <c r="Q671" s="4" t="s">
        <v>122</v>
      </c>
      <c r="R671" s="4" t="s">
        <v>123</v>
      </c>
      <c r="S671" s="4">
        <v>115566</v>
      </c>
      <c r="T671" s="4" t="s">
        <v>24</v>
      </c>
      <c r="U671" s="4" t="s">
        <v>2105</v>
      </c>
    </row>
    <row r="672" spans="1:21">
      <c r="A672" s="4" t="s">
        <v>48</v>
      </c>
      <c r="B672" s="4" t="s">
        <v>60</v>
      </c>
      <c r="C672" s="4" t="s">
        <v>108</v>
      </c>
      <c r="D672" s="4">
        <v>20670</v>
      </c>
      <c r="E672" s="4" t="s">
        <v>109</v>
      </c>
      <c r="F672" s="4" t="s">
        <v>2106</v>
      </c>
      <c r="G672" s="4" t="str">
        <f t="shared" si="41"/>
        <v>103</v>
      </c>
      <c r="H672" s="4" t="s">
        <v>21</v>
      </c>
      <c r="I672" s="4">
        <v>123000</v>
      </c>
      <c r="J672" s="4">
        <v>1030101</v>
      </c>
      <c r="K672" s="5">
        <v>1051231</v>
      </c>
      <c r="L672" s="6" t="str">
        <f t="shared" si="42"/>
        <v>20140101</v>
      </c>
      <c r="M672" s="6" t="str">
        <f t="shared" si="42"/>
        <v>20161231</v>
      </c>
      <c r="N672" s="6">
        <f t="shared" si="43"/>
        <v>41640</v>
      </c>
      <c r="O672" s="6">
        <f t="shared" si="43"/>
        <v>42735</v>
      </c>
      <c r="P672" s="4">
        <f t="shared" si="44"/>
        <v>1095</v>
      </c>
      <c r="Q672" s="4" t="s">
        <v>2107</v>
      </c>
      <c r="R672" s="4" t="s">
        <v>23</v>
      </c>
      <c r="S672" s="4">
        <v>18743</v>
      </c>
      <c r="T672" s="4" t="s">
        <v>24</v>
      </c>
      <c r="U672" s="4" t="s">
        <v>2108</v>
      </c>
    </row>
    <row r="673" spans="1:21">
      <c r="A673" s="4" t="s">
        <v>48</v>
      </c>
      <c r="B673" s="4" t="s">
        <v>166</v>
      </c>
      <c r="C673" s="4" t="s">
        <v>2109</v>
      </c>
      <c r="D673" s="4">
        <v>233</v>
      </c>
      <c r="E673" s="4" t="s">
        <v>166</v>
      </c>
      <c r="F673" s="4" t="s">
        <v>2110</v>
      </c>
      <c r="G673" s="4" t="str">
        <f t="shared" si="41"/>
        <v>103</v>
      </c>
      <c r="H673" s="4" t="s">
        <v>21</v>
      </c>
      <c r="I673" s="4">
        <v>1470000</v>
      </c>
      <c r="J673" s="4">
        <v>1030101</v>
      </c>
      <c r="K673" s="5">
        <v>1031231</v>
      </c>
      <c r="L673" s="6" t="str">
        <f t="shared" si="42"/>
        <v>20140101</v>
      </c>
      <c r="M673" s="6" t="str">
        <f t="shared" si="42"/>
        <v>20141231</v>
      </c>
      <c r="N673" s="6">
        <f t="shared" si="43"/>
        <v>41640</v>
      </c>
      <c r="O673" s="6">
        <f t="shared" si="43"/>
        <v>42004</v>
      </c>
      <c r="P673" s="4">
        <f t="shared" si="44"/>
        <v>364</v>
      </c>
      <c r="Q673" s="4" t="s">
        <v>363</v>
      </c>
      <c r="R673" s="4" t="s">
        <v>23</v>
      </c>
      <c r="S673" s="4">
        <v>224000</v>
      </c>
      <c r="T673" s="4" t="s">
        <v>24</v>
      </c>
      <c r="U673" s="4" t="s">
        <v>2111</v>
      </c>
    </row>
    <row r="674" spans="1:21">
      <c r="A674" s="4" t="s">
        <v>17</v>
      </c>
      <c r="B674" s="4" t="s">
        <v>26</v>
      </c>
      <c r="C674" s="4" t="s">
        <v>341</v>
      </c>
      <c r="D674" s="4" t="s">
        <v>28</v>
      </c>
      <c r="E674" s="4" t="s">
        <v>26</v>
      </c>
      <c r="F674" s="4" t="s">
        <v>2112</v>
      </c>
      <c r="G674" s="4" t="str">
        <f t="shared" si="41"/>
        <v>103</v>
      </c>
      <c r="H674" s="4" t="s">
        <v>21</v>
      </c>
      <c r="I674" s="4">
        <v>115500</v>
      </c>
      <c r="J674" s="4">
        <v>1030312</v>
      </c>
      <c r="K674" s="5">
        <v>1050301</v>
      </c>
      <c r="L674" s="6" t="str">
        <f t="shared" si="42"/>
        <v>20140312</v>
      </c>
      <c r="M674" s="6" t="str">
        <f t="shared" si="42"/>
        <v>20160301</v>
      </c>
      <c r="N674" s="6">
        <f t="shared" si="43"/>
        <v>41710</v>
      </c>
      <c r="O674" s="6">
        <f t="shared" si="43"/>
        <v>42430</v>
      </c>
      <c r="P674" s="4">
        <f t="shared" si="44"/>
        <v>720</v>
      </c>
      <c r="Q674" s="4" t="s">
        <v>2113</v>
      </c>
      <c r="R674" s="4" t="s">
        <v>23</v>
      </c>
      <c r="S674" s="4">
        <v>17600</v>
      </c>
      <c r="T674" s="4" t="s">
        <v>24</v>
      </c>
      <c r="U674" s="4" t="s">
        <v>2114</v>
      </c>
    </row>
    <row r="675" spans="1:21">
      <c r="A675" s="4" t="s">
        <v>54</v>
      </c>
      <c r="B675" s="4" t="s">
        <v>86</v>
      </c>
      <c r="C675" s="4" t="s">
        <v>787</v>
      </c>
      <c r="D675" s="4" t="s">
        <v>85</v>
      </c>
      <c r="E675" s="4" t="s">
        <v>86</v>
      </c>
      <c r="F675" s="4" t="s">
        <v>2115</v>
      </c>
      <c r="G675" s="4" t="str">
        <f t="shared" si="41"/>
        <v>103</v>
      </c>
      <c r="H675" s="4" t="s">
        <v>35</v>
      </c>
      <c r="I675" s="4">
        <v>8320000</v>
      </c>
      <c r="J675" s="4">
        <v>1030320</v>
      </c>
      <c r="K675" s="5">
        <v>1031231</v>
      </c>
      <c r="L675" s="6" t="str">
        <f t="shared" si="42"/>
        <v>20140320</v>
      </c>
      <c r="M675" s="6" t="str">
        <f t="shared" si="42"/>
        <v>20141231</v>
      </c>
      <c r="N675" s="6">
        <f t="shared" si="43"/>
        <v>41718</v>
      </c>
      <c r="O675" s="6">
        <f t="shared" si="43"/>
        <v>42004</v>
      </c>
      <c r="P675" s="4">
        <f t="shared" si="44"/>
        <v>286</v>
      </c>
      <c r="Q675" s="4" t="s">
        <v>789</v>
      </c>
      <c r="R675" s="4" t="s">
        <v>43</v>
      </c>
      <c r="S675" s="4">
        <v>720000</v>
      </c>
      <c r="T675" s="4" t="s">
        <v>24</v>
      </c>
      <c r="U675" s="4" t="s">
        <v>2116</v>
      </c>
    </row>
    <row r="676" spans="1:21">
      <c r="A676" s="4" t="s">
        <v>54</v>
      </c>
      <c r="B676" s="4" t="s">
        <v>86</v>
      </c>
      <c r="C676" s="4" t="s">
        <v>787</v>
      </c>
      <c r="D676" s="4" t="s">
        <v>85</v>
      </c>
      <c r="E676" s="4" t="s">
        <v>86</v>
      </c>
      <c r="F676" s="4" t="s">
        <v>2117</v>
      </c>
      <c r="G676" s="4" t="str">
        <f t="shared" si="41"/>
        <v>103</v>
      </c>
      <c r="H676" s="4" t="s">
        <v>35</v>
      </c>
      <c r="I676" s="4">
        <v>7348999</v>
      </c>
      <c r="J676" s="4">
        <v>1030324</v>
      </c>
      <c r="K676" s="5">
        <v>1031231</v>
      </c>
      <c r="L676" s="6" t="str">
        <f t="shared" si="42"/>
        <v>20140324</v>
      </c>
      <c r="M676" s="6" t="str">
        <f t="shared" si="42"/>
        <v>20141231</v>
      </c>
      <c r="N676" s="6">
        <f t="shared" si="43"/>
        <v>41722</v>
      </c>
      <c r="O676" s="6">
        <f t="shared" si="43"/>
        <v>42004</v>
      </c>
      <c r="P676" s="4">
        <f t="shared" si="44"/>
        <v>282</v>
      </c>
      <c r="Q676" s="4" t="s">
        <v>789</v>
      </c>
      <c r="R676" s="4" t="s">
        <v>43</v>
      </c>
      <c r="S676" s="4">
        <v>636277</v>
      </c>
      <c r="T676" s="4" t="s">
        <v>24</v>
      </c>
      <c r="U676" s="4" t="s">
        <v>2118</v>
      </c>
    </row>
    <row r="677" spans="1:21">
      <c r="A677" s="4" t="s">
        <v>48</v>
      </c>
      <c r="B677" s="4" t="s">
        <v>419</v>
      </c>
      <c r="C677" s="4" t="s">
        <v>921</v>
      </c>
      <c r="D677" s="4">
        <v>20625</v>
      </c>
      <c r="E677" s="4" t="s">
        <v>922</v>
      </c>
      <c r="F677" s="4" t="s">
        <v>2119</v>
      </c>
      <c r="G677" s="4" t="str">
        <f t="shared" si="41"/>
        <v>103</v>
      </c>
      <c r="H677" s="4" t="s">
        <v>35</v>
      </c>
      <c r="I677" s="4">
        <v>570000</v>
      </c>
      <c r="J677" s="4">
        <v>1030215</v>
      </c>
      <c r="K677" s="5">
        <v>1031130</v>
      </c>
      <c r="L677" s="6" t="str">
        <f t="shared" si="42"/>
        <v>20140215</v>
      </c>
      <c r="M677" s="6" t="str">
        <f t="shared" si="42"/>
        <v>20141130</v>
      </c>
      <c r="N677" s="6">
        <f t="shared" si="43"/>
        <v>41685</v>
      </c>
      <c r="O677" s="6">
        <f t="shared" si="43"/>
        <v>41973</v>
      </c>
      <c r="P677" s="4">
        <f t="shared" si="44"/>
        <v>288</v>
      </c>
      <c r="Q677" s="4" t="s">
        <v>924</v>
      </c>
      <c r="R677" s="4" t="s">
        <v>123</v>
      </c>
      <c r="S677" s="4">
        <v>85500</v>
      </c>
      <c r="T677" s="4" t="s">
        <v>24</v>
      </c>
      <c r="U677" s="4" t="s">
        <v>2120</v>
      </c>
    </row>
    <row r="678" spans="1:21">
      <c r="A678" s="4" t="s">
        <v>17</v>
      </c>
      <c r="B678" s="4" t="s">
        <v>378</v>
      </c>
      <c r="C678" s="4" t="s">
        <v>1801</v>
      </c>
      <c r="D678" s="4">
        <v>20657</v>
      </c>
      <c r="E678" s="4" t="s">
        <v>378</v>
      </c>
      <c r="F678" s="4" t="s">
        <v>2121</v>
      </c>
      <c r="G678" s="4" t="str">
        <f t="shared" si="41"/>
        <v>103</v>
      </c>
      <c r="H678" s="4" t="s">
        <v>21</v>
      </c>
      <c r="I678" s="4">
        <v>590000</v>
      </c>
      <c r="J678" s="4">
        <v>1030320</v>
      </c>
      <c r="K678" s="5">
        <v>1031215</v>
      </c>
      <c r="L678" s="6" t="str">
        <f t="shared" si="42"/>
        <v>20140320</v>
      </c>
      <c r="M678" s="6" t="str">
        <f t="shared" si="42"/>
        <v>20141215</v>
      </c>
      <c r="N678" s="6">
        <f t="shared" si="43"/>
        <v>41718</v>
      </c>
      <c r="O678" s="6">
        <f t="shared" si="43"/>
        <v>41988</v>
      </c>
      <c r="P678" s="4">
        <f t="shared" si="44"/>
        <v>270</v>
      </c>
      <c r="Q678" s="4" t="s">
        <v>913</v>
      </c>
      <c r="R678" s="4" t="s">
        <v>43</v>
      </c>
      <c r="S678" s="4">
        <v>35400</v>
      </c>
      <c r="T678" s="4" t="s">
        <v>24</v>
      </c>
      <c r="U678" s="4" t="s">
        <v>2122</v>
      </c>
    </row>
    <row r="679" spans="1:21">
      <c r="A679" s="4" t="s">
        <v>17</v>
      </c>
      <c r="B679" s="4" t="s">
        <v>26</v>
      </c>
      <c r="C679" s="4" t="s">
        <v>656</v>
      </c>
      <c r="D679" s="4" t="s">
        <v>28</v>
      </c>
      <c r="E679" s="4" t="s">
        <v>26</v>
      </c>
      <c r="F679" s="4" t="s">
        <v>2123</v>
      </c>
      <c r="G679" s="4" t="str">
        <f t="shared" si="41"/>
        <v>103</v>
      </c>
      <c r="H679" s="4" t="s">
        <v>317</v>
      </c>
      <c r="I679" s="4">
        <v>2064000</v>
      </c>
      <c r="J679" s="4">
        <v>1030105</v>
      </c>
      <c r="K679" s="5">
        <v>1031205</v>
      </c>
      <c r="L679" s="6" t="str">
        <f t="shared" si="42"/>
        <v>20140105</v>
      </c>
      <c r="M679" s="6" t="str">
        <f t="shared" si="42"/>
        <v>20141205</v>
      </c>
      <c r="N679" s="6">
        <f t="shared" si="43"/>
        <v>41644</v>
      </c>
      <c r="O679" s="6">
        <f t="shared" si="43"/>
        <v>41978</v>
      </c>
      <c r="P679" s="4">
        <f t="shared" si="44"/>
        <v>334</v>
      </c>
      <c r="Q679" s="4" t="s">
        <v>560</v>
      </c>
      <c r="R679" s="4" t="s">
        <v>123</v>
      </c>
      <c r="S679" s="4">
        <v>211314</v>
      </c>
      <c r="T679" s="4" t="s">
        <v>24</v>
      </c>
      <c r="U679" s="4" t="s">
        <v>2124</v>
      </c>
    </row>
    <row r="680" spans="1:21">
      <c r="A680" s="4" t="s">
        <v>48</v>
      </c>
      <c r="B680" s="4" t="s">
        <v>60</v>
      </c>
      <c r="C680" s="4" t="s">
        <v>108</v>
      </c>
      <c r="D680" s="4">
        <v>20670</v>
      </c>
      <c r="E680" s="4" t="s">
        <v>109</v>
      </c>
      <c r="F680" s="4" t="s">
        <v>2125</v>
      </c>
      <c r="G680" s="4" t="str">
        <f t="shared" si="41"/>
        <v>103</v>
      </c>
      <c r="H680" s="4" t="s">
        <v>21</v>
      </c>
      <c r="I680" s="4">
        <v>324000</v>
      </c>
      <c r="J680" s="4">
        <v>1030201</v>
      </c>
      <c r="K680" s="5">
        <v>1070131</v>
      </c>
      <c r="L680" s="6" t="str">
        <f t="shared" si="42"/>
        <v>20140201</v>
      </c>
      <c r="M680" s="6" t="str">
        <f t="shared" si="42"/>
        <v>20180131</v>
      </c>
      <c r="N680" s="6">
        <f t="shared" si="43"/>
        <v>41671</v>
      </c>
      <c r="O680" s="6">
        <f t="shared" si="43"/>
        <v>43131</v>
      </c>
      <c r="P680" s="4">
        <f t="shared" si="44"/>
        <v>1460</v>
      </c>
      <c r="Q680" s="4" t="s">
        <v>2126</v>
      </c>
      <c r="R680" s="4" t="s">
        <v>23</v>
      </c>
      <c r="S680" s="4">
        <v>49371</v>
      </c>
      <c r="T680" s="4" t="s">
        <v>24</v>
      </c>
      <c r="U680" s="4" t="s">
        <v>2127</v>
      </c>
    </row>
    <row r="681" spans="1:21">
      <c r="A681" s="4" t="s">
        <v>48</v>
      </c>
      <c r="B681" s="4" t="s">
        <v>90</v>
      </c>
      <c r="C681" s="4" t="s">
        <v>2128</v>
      </c>
      <c r="D681" s="4">
        <v>20318</v>
      </c>
      <c r="E681" s="4" t="s">
        <v>90</v>
      </c>
      <c r="F681" s="4" t="s">
        <v>2129</v>
      </c>
      <c r="G681" s="4" t="str">
        <f t="shared" si="41"/>
        <v>103</v>
      </c>
      <c r="H681" s="4" t="s">
        <v>317</v>
      </c>
      <c r="I681" s="4">
        <v>350000</v>
      </c>
      <c r="J681" s="4">
        <v>1030301</v>
      </c>
      <c r="K681" s="5">
        <v>1031130</v>
      </c>
      <c r="L681" s="6" t="str">
        <f t="shared" si="42"/>
        <v>20140301</v>
      </c>
      <c r="M681" s="6" t="str">
        <f t="shared" si="42"/>
        <v>20141130</v>
      </c>
      <c r="N681" s="6">
        <f t="shared" si="43"/>
        <v>41699</v>
      </c>
      <c r="O681" s="6">
        <f t="shared" si="43"/>
        <v>41973</v>
      </c>
      <c r="P681" s="4">
        <f t="shared" si="44"/>
        <v>274</v>
      </c>
      <c r="Q681" s="4" t="s">
        <v>122</v>
      </c>
      <c r="R681" s="4" t="s">
        <v>123</v>
      </c>
      <c r="S681" s="4">
        <v>70000</v>
      </c>
      <c r="T681" s="4" t="s">
        <v>24</v>
      </c>
      <c r="U681" s="4" t="s">
        <v>2130</v>
      </c>
    </row>
    <row r="682" spans="1:21">
      <c r="A682" s="4" t="s">
        <v>48</v>
      </c>
      <c r="B682" s="4" t="s">
        <v>902</v>
      </c>
      <c r="C682" s="4" t="s">
        <v>903</v>
      </c>
      <c r="D682" s="4">
        <v>20235</v>
      </c>
      <c r="E682" s="4" t="s">
        <v>902</v>
      </c>
      <c r="F682" s="4" t="s">
        <v>2131</v>
      </c>
      <c r="G682" s="4" t="str">
        <f t="shared" si="41"/>
        <v>103</v>
      </c>
      <c r="H682" s="4" t="s">
        <v>21</v>
      </c>
      <c r="I682" s="4">
        <v>520000</v>
      </c>
      <c r="J682" s="4">
        <v>1030301</v>
      </c>
      <c r="K682" s="5">
        <v>1031115</v>
      </c>
      <c r="L682" s="6" t="str">
        <f t="shared" si="42"/>
        <v>20140301</v>
      </c>
      <c r="M682" s="6" t="str">
        <f t="shared" si="42"/>
        <v>20141115</v>
      </c>
      <c r="N682" s="6">
        <f t="shared" si="43"/>
        <v>41699</v>
      </c>
      <c r="O682" s="6">
        <f t="shared" si="43"/>
        <v>41958</v>
      </c>
      <c r="P682" s="4">
        <f t="shared" si="44"/>
        <v>259</v>
      </c>
      <c r="Q682" s="4" t="s">
        <v>122</v>
      </c>
      <c r="R682" s="4" t="s">
        <v>123</v>
      </c>
      <c r="S682" s="4">
        <v>79238</v>
      </c>
      <c r="T682" s="4" t="s">
        <v>24</v>
      </c>
      <c r="U682" s="4" t="s">
        <v>2132</v>
      </c>
    </row>
    <row r="683" spans="1:21">
      <c r="A683" s="4" t="s">
        <v>48</v>
      </c>
      <c r="B683" s="4" t="s">
        <v>114</v>
      </c>
      <c r="C683" s="4" t="s">
        <v>881</v>
      </c>
      <c r="D683" s="4">
        <v>20306</v>
      </c>
      <c r="E683" s="4" t="s">
        <v>114</v>
      </c>
      <c r="F683" s="4" t="s">
        <v>2133</v>
      </c>
      <c r="G683" s="4" t="str">
        <f t="shared" si="41"/>
        <v>103</v>
      </c>
      <c r="H683" s="4" t="s">
        <v>21</v>
      </c>
      <c r="I683" s="4">
        <v>500000</v>
      </c>
      <c r="J683" s="4">
        <v>1030310</v>
      </c>
      <c r="K683" s="5">
        <v>1031030</v>
      </c>
      <c r="L683" s="6" t="str">
        <f t="shared" si="42"/>
        <v>20140310</v>
      </c>
      <c r="M683" s="6" t="str">
        <f t="shared" si="42"/>
        <v>20141030</v>
      </c>
      <c r="N683" s="6">
        <f t="shared" si="43"/>
        <v>41708</v>
      </c>
      <c r="O683" s="6">
        <f t="shared" si="43"/>
        <v>41942</v>
      </c>
      <c r="P683" s="4">
        <f t="shared" si="44"/>
        <v>234</v>
      </c>
      <c r="Q683" s="4" t="s">
        <v>122</v>
      </c>
      <c r="R683" s="4" t="s">
        <v>123</v>
      </c>
      <c r="S683" s="4">
        <v>76190</v>
      </c>
      <c r="T683" s="4" t="s">
        <v>24</v>
      </c>
      <c r="U683" s="4" t="s">
        <v>2134</v>
      </c>
    </row>
    <row r="684" spans="1:21">
      <c r="A684" s="4" t="s">
        <v>17</v>
      </c>
      <c r="B684" s="4" t="s">
        <v>18</v>
      </c>
      <c r="C684" s="4" t="s">
        <v>2135</v>
      </c>
      <c r="D684" s="4">
        <v>20619</v>
      </c>
      <c r="E684" s="4" t="s">
        <v>18</v>
      </c>
      <c r="F684" s="4" t="s">
        <v>2136</v>
      </c>
      <c r="G684" s="4" t="str">
        <f t="shared" si="41"/>
        <v>103</v>
      </c>
      <c r="H684" s="4" t="s">
        <v>21</v>
      </c>
      <c r="I684" s="4">
        <v>920850</v>
      </c>
      <c r="J684" s="4">
        <v>1030227</v>
      </c>
      <c r="K684" s="5">
        <v>1040126</v>
      </c>
      <c r="L684" s="6" t="str">
        <f t="shared" si="42"/>
        <v>20140227</v>
      </c>
      <c r="M684" s="6" t="str">
        <f t="shared" si="42"/>
        <v>20150126</v>
      </c>
      <c r="N684" s="6">
        <f t="shared" si="43"/>
        <v>41697</v>
      </c>
      <c r="O684" s="6">
        <f t="shared" si="43"/>
        <v>42030</v>
      </c>
      <c r="P684" s="4">
        <f t="shared" si="44"/>
        <v>333</v>
      </c>
      <c r="Q684" s="4" t="s">
        <v>776</v>
      </c>
      <c r="R684" s="4" t="s">
        <v>123</v>
      </c>
      <c r="S684" s="4">
        <v>184170</v>
      </c>
      <c r="T684" s="4" t="s">
        <v>24</v>
      </c>
      <c r="U684" s="4" t="s">
        <v>2137</v>
      </c>
    </row>
    <row r="685" spans="1:21">
      <c r="A685" s="4" t="s">
        <v>17</v>
      </c>
      <c r="B685" s="4" t="s">
        <v>18</v>
      </c>
      <c r="C685" s="4" t="s">
        <v>19</v>
      </c>
      <c r="D685" s="4">
        <v>20696</v>
      </c>
      <c r="E685" s="4" t="s">
        <v>329</v>
      </c>
      <c r="F685" s="4" t="s">
        <v>2138</v>
      </c>
      <c r="G685" s="4" t="str">
        <f t="shared" si="41"/>
        <v>103</v>
      </c>
      <c r="H685" s="4" t="s">
        <v>21</v>
      </c>
      <c r="I685" s="4">
        <v>1800000</v>
      </c>
      <c r="J685" s="4">
        <v>1030401</v>
      </c>
      <c r="K685" s="5">
        <v>1031231</v>
      </c>
      <c r="L685" s="6" t="str">
        <f t="shared" si="42"/>
        <v>20140401</v>
      </c>
      <c r="M685" s="6" t="str">
        <f t="shared" si="42"/>
        <v>20141231</v>
      </c>
      <c r="N685" s="6">
        <f t="shared" si="43"/>
        <v>41730</v>
      </c>
      <c r="O685" s="6">
        <f t="shared" si="43"/>
        <v>42004</v>
      </c>
      <c r="P685" s="4">
        <f t="shared" si="44"/>
        <v>274</v>
      </c>
      <c r="Q685" s="4" t="s">
        <v>122</v>
      </c>
      <c r="R685" s="4" t="s">
        <v>123</v>
      </c>
      <c r="S685" s="4">
        <v>274286</v>
      </c>
      <c r="T685" s="4" t="s">
        <v>24</v>
      </c>
      <c r="U685" s="4" t="s">
        <v>2139</v>
      </c>
    </row>
    <row r="686" spans="1:21">
      <c r="A686" s="4" t="s">
        <v>48</v>
      </c>
      <c r="B686" s="4" t="s">
        <v>114</v>
      </c>
      <c r="C686" s="4" t="s">
        <v>881</v>
      </c>
      <c r="D686" s="4">
        <v>20306</v>
      </c>
      <c r="E686" s="4" t="s">
        <v>114</v>
      </c>
      <c r="F686" s="4" t="s">
        <v>2140</v>
      </c>
      <c r="G686" s="4" t="str">
        <f t="shared" ref="G686:G749" si="45">LEFT(F686,3)</f>
        <v>103</v>
      </c>
      <c r="H686" s="4" t="s">
        <v>35</v>
      </c>
      <c r="I686" s="4">
        <v>1500000</v>
      </c>
      <c r="J686" s="4">
        <v>1030301</v>
      </c>
      <c r="K686" s="5">
        <v>1031130</v>
      </c>
      <c r="L686" s="6" t="str">
        <f t="shared" si="42"/>
        <v>20140301</v>
      </c>
      <c r="M686" s="6" t="str">
        <f t="shared" si="42"/>
        <v>20141130</v>
      </c>
      <c r="N686" s="6">
        <f t="shared" si="43"/>
        <v>41699</v>
      </c>
      <c r="O686" s="6">
        <f t="shared" si="43"/>
        <v>41973</v>
      </c>
      <c r="P686" s="4">
        <f t="shared" si="44"/>
        <v>274</v>
      </c>
      <c r="Q686" s="4" t="s">
        <v>122</v>
      </c>
      <c r="R686" s="4" t="s">
        <v>123</v>
      </c>
      <c r="S686" s="4">
        <v>150000</v>
      </c>
      <c r="T686" s="4" t="s">
        <v>24</v>
      </c>
      <c r="U686" s="4" t="s">
        <v>2141</v>
      </c>
    </row>
    <row r="687" spans="1:21">
      <c r="A687" s="4" t="s">
        <v>48</v>
      </c>
      <c r="B687" s="4" t="s">
        <v>71</v>
      </c>
      <c r="C687" s="4" t="s">
        <v>312</v>
      </c>
      <c r="D687" s="4">
        <v>20657</v>
      </c>
      <c r="E687" s="4" t="s">
        <v>378</v>
      </c>
      <c r="F687" s="4" t="s">
        <v>2142</v>
      </c>
      <c r="G687" s="4" t="str">
        <f t="shared" si="45"/>
        <v>103</v>
      </c>
      <c r="H687" s="4" t="s">
        <v>21</v>
      </c>
      <c r="I687" s="4">
        <v>1898750</v>
      </c>
      <c r="J687" s="4">
        <v>1030320</v>
      </c>
      <c r="K687" s="5">
        <v>1031210</v>
      </c>
      <c r="L687" s="6" t="str">
        <f t="shared" si="42"/>
        <v>20140320</v>
      </c>
      <c r="M687" s="6" t="str">
        <f t="shared" si="42"/>
        <v>20141210</v>
      </c>
      <c r="N687" s="6">
        <f t="shared" si="43"/>
        <v>41718</v>
      </c>
      <c r="O687" s="6">
        <f t="shared" si="43"/>
        <v>41983</v>
      </c>
      <c r="P687" s="4">
        <f t="shared" si="44"/>
        <v>265</v>
      </c>
      <c r="Q687" s="4" t="s">
        <v>913</v>
      </c>
      <c r="R687" s="4" t="s">
        <v>43</v>
      </c>
      <c r="S687" s="4">
        <v>113925</v>
      </c>
      <c r="T687" s="4" t="s">
        <v>24</v>
      </c>
      <c r="U687" s="4" t="s">
        <v>2143</v>
      </c>
    </row>
    <row r="688" spans="1:21">
      <c r="A688" s="4" t="s">
        <v>17</v>
      </c>
      <c r="B688" s="4" t="s">
        <v>378</v>
      </c>
      <c r="C688" s="4" t="s">
        <v>915</v>
      </c>
      <c r="D688" s="4">
        <v>20657</v>
      </c>
      <c r="E688" s="4" t="s">
        <v>378</v>
      </c>
      <c r="F688" s="4" t="s">
        <v>2144</v>
      </c>
      <c r="G688" s="4" t="str">
        <f t="shared" si="45"/>
        <v>103</v>
      </c>
      <c r="H688" s="4" t="s">
        <v>21</v>
      </c>
      <c r="I688" s="4">
        <v>1745000</v>
      </c>
      <c r="J688" s="4">
        <v>1030320</v>
      </c>
      <c r="K688" s="5">
        <v>1031230</v>
      </c>
      <c r="L688" s="6" t="str">
        <f t="shared" si="42"/>
        <v>20140320</v>
      </c>
      <c r="M688" s="6" t="str">
        <f t="shared" si="42"/>
        <v>20141230</v>
      </c>
      <c r="N688" s="6">
        <f t="shared" si="43"/>
        <v>41718</v>
      </c>
      <c r="O688" s="6">
        <f t="shared" si="43"/>
        <v>42003</v>
      </c>
      <c r="P688" s="4">
        <f t="shared" si="44"/>
        <v>285</v>
      </c>
      <c r="Q688" s="4" t="s">
        <v>913</v>
      </c>
      <c r="R688" s="4" t="s">
        <v>43</v>
      </c>
      <c r="S688" s="4">
        <v>104700</v>
      </c>
      <c r="T688" s="4" t="s">
        <v>24</v>
      </c>
      <c r="U688" s="4" t="s">
        <v>2145</v>
      </c>
    </row>
    <row r="689" spans="1:21">
      <c r="A689" s="4" t="s">
        <v>48</v>
      </c>
      <c r="B689" s="4" t="s">
        <v>360</v>
      </c>
      <c r="C689" s="4" t="s">
        <v>396</v>
      </c>
      <c r="D689" s="4">
        <v>20310</v>
      </c>
      <c r="E689" s="4" t="s">
        <v>360</v>
      </c>
      <c r="F689" s="4" t="s">
        <v>2146</v>
      </c>
      <c r="G689" s="4" t="str">
        <f t="shared" si="45"/>
        <v>103</v>
      </c>
      <c r="H689" s="4" t="s">
        <v>21</v>
      </c>
      <c r="I689" s="4">
        <v>240000</v>
      </c>
      <c r="J689" s="4">
        <v>1030320</v>
      </c>
      <c r="K689" s="5">
        <v>1030731</v>
      </c>
      <c r="L689" s="6" t="str">
        <f t="shared" si="42"/>
        <v>20140320</v>
      </c>
      <c r="M689" s="6" t="str">
        <f t="shared" si="42"/>
        <v>20140731</v>
      </c>
      <c r="N689" s="6">
        <f t="shared" si="43"/>
        <v>41718</v>
      </c>
      <c r="O689" s="6">
        <f t="shared" si="43"/>
        <v>41851</v>
      </c>
      <c r="P689" s="4">
        <f t="shared" si="44"/>
        <v>133</v>
      </c>
      <c r="Q689" s="4" t="s">
        <v>2147</v>
      </c>
      <c r="R689" s="4" t="s">
        <v>23</v>
      </c>
      <c r="S689" s="4">
        <v>36571</v>
      </c>
      <c r="T689" s="4" t="s">
        <v>24</v>
      </c>
      <c r="U689" s="4" t="s">
        <v>2148</v>
      </c>
    </row>
    <row r="690" spans="1:21">
      <c r="A690" s="4" t="s">
        <v>17</v>
      </c>
      <c r="B690" s="4" t="s">
        <v>26</v>
      </c>
      <c r="C690" s="4" t="s">
        <v>931</v>
      </c>
      <c r="D690" s="4" t="s">
        <v>28</v>
      </c>
      <c r="E690" s="4" t="s">
        <v>26</v>
      </c>
      <c r="F690" s="4" t="s">
        <v>2149</v>
      </c>
      <c r="G690" s="4" t="str">
        <f t="shared" si="45"/>
        <v>103</v>
      </c>
      <c r="H690" s="4" t="s">
        <v>317</v>
      </c>
      <c r="I690" s="4">
        <v>1908292</v>
      </c>
      <c r="J690" s="4">
        <v>1030101</v>
      </c>
      <c r="K690" s="5">
        <v>1031231</v>
      </c>
      <c r="L690" s="6" t="str">
        <f t="shared" si="42"/>
        <v>20140101</v>
      </c>
      <c r="M690" s="6" t="str">
        <f t="shared" si="42"/>
        <v>20141231</v>
      </c>
      <c r="N690" s="6">
        <f t="shared" si="43"/>
        <v>41640</v>
      </c>
      <c r="O690" s="6">
        <f t="shared" si="43"/>
        <v>42004</v>
      </c>
      <c r="P690" s="4">
        <f t="shared" si="44"/>
        <v>364</v>
      </c>
      <c r="Q690" s="4" t="s">
        <v>933</v>
      </c>
      <c r="R690" s="4" t="s">
        <v>23</v>
      </c>
      <c r="S690" s="4">
        <v>195373</v>
      </c>
      <c r="T690" s="4" t="s">
        <v>24</v>
      </c>
      <c r="U690" s="4" t="s">
        <v>2150</v>
      </c>
    </row>
    <row r="691" spans="1:21">
      <c r="A691" s="4" t="s">
        <v>54</v>
      </c>
      <c r="B691" s="4" t="s">
        <v>38</v>
      </c>
      <c r="C691" s="4" t="s">
        <v>731</v>
      </c>
      <c r="D691" s="4">
        <v>134</v>
      </c>
      <c r="E691" s="4" t="s">
        <v>38</v>
      </c>
      <c r="F691" s="4" t="s">
        <v>2151</v>
      </c>
      <c r="G691" s="4" t="str">
        <f t="shared" si="45"/>
        <v>103</v>
      </c>
      <c r="H691" s="4" t="s">
        <v>21</v>
      </c>
      <c r="I691" s="4">
        <v>250000</v>
      </c>
      <c r="J691" s="4">
        <v>1030501</v>
      </c>
      <c r="K691" s="5">
        <v>1041015</v>
      </c>
      <c r="L691" s="6" t="str">
        <f t="shared" si="42"/>
        <v>20140501</v>
      </c>
      <c r="M691" s="6" t="str">
        <f t="shared" si="42"/>
        <v>20151015</v>
      </c>
      <c r="N691" s="6">
        <f t="shared" si="43"/>
        <v>41760</v>
      </c>
      <c r="O691" s="6">
        <f t="shared" si="43"/>
        <v>42292</v>
      </c>
      <c r="P691" s="4">
        <f t="shared" si="44"/>
        <v>532</v>
      </c>
      <c r="Q691" s="4" t="s">
        <v>2152</v>
      </c>
      <c r="R691" s="4" t="s">
        <v>23</v>
      </c>
      <c r="S691" s="4">
        <v>38095</v>
      </c>
      <c r="T691" s="4" t="s">
        <v>24</v>
      </c>
      <c r="U691" s="4" t="s">
        <v>2153</v>
      </c>
    </row>
    <row r="692" spans="1:21">
      <c r="A692" s="4" t="s">
        <v>48</v>
      </c>
      <c r="B692" s="4" t="s">
        <v>71</v>
      </c>
      <c r="C692" s="4" t="s">
        <v>767</v>
      </c>
      <c r="D692" s="4">
        <v>20601</v>
      </c>
      <c r="E692" s="4" t="s">
        <v>589</v>
      </c>
      <c r="F692" s="4" t="s">
        <v>2154</v>
      </c>
      <c r="G692" s="4" t="str">
        <f t="shared" si="45"/>
        <v>103</v>
      </c>
      <c r="H692" s="4" t="s">
        <v>21</v>
      </c>
      <c r="I692" s="4">
        <v>3240000</v>
      </c>
      <c r="J692" s="4">
        <v>1030327</v>
      </c>
      <c r="K692" s="5">
        <v>1031219</v>
      </c>
      <c r="L692" s="6" t="str">
        <f t="shared" si="42"/>
        <v>20140327</v>
      </c>
      <c r="M692" s="6" t="str">
        <f t="shared" si="42"/>
        <v>20141219</v>
      </c>
      <c r="N692" s="6">
        <f t="shared" si="43"/>
        <v>41725</v>
      </c>
      <c r="O692" s="6">
        <f t="shared" si="43"/>
        <v>41992</v>
      </c>
      <c r="P692" s="4">
        <f t="shared" si="44"/>
        <v>267</v>
      </c>
      <c r="Q692" s="4" t="s">
        <v>233</v>
      </c>
      <c r="R692" s="4" t="s">
        <v>43</v>
      </c>
      <c r="S692" s="4">
        <v>194400</v>
      </c>
      <c r="T692" s="4" t="s">
        <v>24</v>
      </c>
      <c r="U692" s="4" t="s">
        <v>2155</v>
      </c>
    </row>
    <row r="693" spans="1:21">
      <c r="A693" s="4" t="s">
        <v>48</v>
      </c>
      <c r="B693" s="4" t="s">
        <v>345</v>
      </c>
      <c r="C693" s="4" t="s">
        <v>659</v>
      </c>
      <c r="D693" s="4">
        <v>233</v>
      </c>
      <c r="E693" s="4" t="s">
        <v>166</v>
      </c>
      <c r="F693" s="4" t="s">
        <v>2156</v>
      </c>
      <c r="G693" s="4" t="str">
        <f t="shared" si="45"/>
        <v>102</v>
      </c>
      <c r="H693" s="4" t="s">
        <v>21</v>
      </c>
      <c r="I693" s="4">
        <v>1438250</v>
      </c>
      <c r="J693" s="4">
        <v>1021119</v>
      </c>
      <c r="K693" s="5">
        <v>1030918</v>
      </c>
      <c r="L693" s="6" t="str">
        <f t="shared" si="42"/>
        <v>20131119</v>
      </c>
      <c r="M693" s="6" t="str">
        <f t="shared" si="42"/>
        <v>20140918</v>
      </c>
      <c r="N693" s="6">
        <f t="shared" si="43"/>
        <v>41597</v>
      </c>
      <c r="O693" s="6">
        <f t="shared" si="43"/>
        <v>41900</v>
      </c>
      <c r="P693" s="4">
        <f t="shared" si="44"/>
        <v>303</v>
      </c>
      <c r="Q693" s="4" t="s">
        <v>1520</v>
      </c>
      <c r="R693" s="4" t="s">
        <v>123</v>
      </c>
      <c r="S693" s="4">
        <v>219162</v>
      </c>
      <c r="T693" s="4" t="s">
        <v>24</v>
      </c>
      <c r="U693" s="4" t="s">
        <v>2157</v>
      </c>
    </row>
    <row r="694" spans="1:21">
      <c r="A694" s="4" t="s">
        <v>48</v>
      </c>
      <c r="B694" s="4" t="s">
        <v>259</v>
      </c>
      <c r="C694" s="4" t="s">
        <v>2158</v>
      </c>
      <c r="D694" s="4">
        <v>20301</v>
      </c>
      <c r="E694" s="4" t="s">
        <v>259</v>
      </c>
      <c r="F694" s="4" t="s">
        <v>2159</v>
      </c>
      <c r="G694" s="4" t="str">
        <f t="shared" si="45"/>
        <v>103</v>
      </c>
      <c r="H694" s="4" t="s">
        <v>21</v>
      </c>
      <c r="I694" s="4">
        <v>2000000</v>
      </c>
      <c r="J694" s="4">
        <v>1030401</v>
      </c>
      <c r="K694" s="5">
        <v>1040331</v>
      </c>
      <c r="L694" s="6" t="str">
        <f t="shared" si="42"/>
        <v>20140401</v>
      </c>
      <c r="M694" s="6" t="str">
        <f t="shared" si="42"/>
        <v>20150331</v>
      </c>
      <c r="N694" s="6">
        <f t="shared" si="43"/>
        <v>41730</v>
      </c>
      <c r="O694" s="6">
        <f t="shared" si="43"/>
        <v>42094</v>
      </c>
      <c r="P694" s="4">
        <f t="shared" si="44"/>
        <v>364</v>
      </c>
      <c r="Q694" s="4" t="s">
        <v>2160</v>
      </c>
      <c r="R694" s="4" t="s">
        <v>23</v>
      </c>
      <c r="S694" s="4">
        <v>304762</v>
      </c>
      <c r="T694" s="4" t="s">
        <v>24</v>
      </c>
      <c r="U694" s="4" t="s">
        <v>2161</v>
      </c>
    </row>
    <row r="695" spans="1:21">
      <c r="A695" s="4" t="s">
        <v>48</v>
      </c>
      <c r="B695" s="4" t="s">
        <v>778</v>
      </c>
      <c r="C695" s="4" t="s">
        <v>779</v>
      </c>
      <c r="D695" s="4" t="s">
        <v>780</v>
      </c>
      <c r="E695" s="4" t="s">
        <v>781</v>
      </c>
      <c r="F695" s="4" t="s">
        <v>2162</v>
      </c>
      <c r="G695" s="4" t="str">
        <f t="shared" si="45"/>
        <v>103</v>
      </c>
      <c r="H695" s="4" t="s">
        <v>21</v>
      </c>
      <c r="I695" s="4">
        <v>1460000</v>
      </c>
      <c r="J695" s="4">
        <v>1030321</v>
      </c>
      <c r="K695" s="5">
        <v>1040115</v>
      </c>
      <c r="L695" s="6" t="str">
        <f t="shared" si="42"/>
        <v>20140321</v>
      </c>
      <c r="M695" s="6" t="str">
        <f t="shared" si="42"/>
        <v>20150115</v>
      </c>
      <c r="N695" s="6">
        <f t="shared" si="43"/>
        <v>41719</v>
      </c>
      <c r="O695" s="6">
        <f t="shared" si="43"/>
        <v>42019</v>
      </c>
      <c r="P695" s="4">
        <f t="shared" si="44"/>
        <v>300</v>
      </c>
      <c r="Q695" s="4" t="s">
        <v>74</v>
      </c>
      <c r="R695" s="4" t="s">
        <v>43</v>
      </c>
      <c r="S695" s="4">
        <v>126407</v>
      </c>
      <c r="T695" s="4" t="s">
        <v>24</v>
      </c>
      <c r="U695" s="4" t="s">
        <v>2163</v>
      </c>
    </row>
    <row r="696" spans="1:21">
      <c r="A696" s="4" t="s">
        <v>48</v>
      </c>
      <c r="B696" s="4" t="s">
        <v>219</v>
      </c>
      <c r="C696" s="4" t="s">
        <v>774</v>
      </c>
      <c r="D696" s="4" t="s">
        <v>383</v>
      </c>
      <c r="E696" s="4" t="s">
        <v>384</v>
      </c>
      <c r="F696" s="4" t="s">
        <v>2164</v>
      </c>
      <c r="G696" s="4" t="str">
        <f t="shared" si="45"/>
        <v>103</v>
      </c>
      <c r="H696" s="4" t="s">
        <v>35</v>
      </c>
      <c r="I696" s="4">
        <v>960000</v>
      </c>
      <c r="J696" s="4">
        <v>1030321</v>
      </c>
      <c r="K696" s="5">
        <v>1031130</v>
      </c>
      <c r="L696" s="6" t="str">
        <f t="shared" si="42"/>
        <v>20140321</v>
      </c>
      <c r="M696" s="6" t="str">
        <f t="shared" si="42"/>
        <v>20141130</v>
      </c>
      <c r="N696" s="6">
        <f t="shared" si="43"/>
        <v>41719</v>
      </c>
      <c r="O696" s="6">
        <f t="shared" si="43"/>
        <v>41973</v>
      </c>
      <c r="P696" s="4">
        <f t="shared" si="44"/>
        <v>254</v>
      </c>
      <c r="Q696" s="4" t="s">
        <v>2165</v>
      </c>
      <c r="R696" s="4" t="s">
        <v>43</v>
      </c>
      <c r="S696" s="4">
        <v>96000</v>
      </c>
      <c r="T696" s="4" t="s">
        <v>24</v>
      </c>
      <c r="U696" s="4" t="s">
        <v>2166</v>
      </c>
    </row>
    <row r="697" spans="1:21">
      <c r="A697" s="4" t="s">
        <v>48</v>
      </c>
      <c r="B697" s="4" t="s">
        <v>1077</v>
      </c>
      <c r="C697" s="4" t="s">
        <v>2167</v>
      </c>
      <c r="D697" s="4" t="s">
        <v>2168</v>
      </c>
      <c r="E697" s="4" t="s">
        <v>2169</v>
      </c>
      <c r="F697" s="4" t="s">
        <v>2170</v>
      </c>
      <c r="G697" s="4" t="str">
        <f t="shared" si="45"/>
        <v>103</v>
      </c>
      <c r="H697" s="4" t="s">
        <v>21</v>
      </c>
      <c r="I697" s="4">
        <v>1795000</v>
      </c>
      <c r="J697" s="4">
        <v>1030317</v>
      </c>
      <c r="K697" s="5">
        <v>1040617</v>
      </c>
      <c r="L697" s="6" t="str">
        <f t="shared" si="42"/>
        <v>20140317</v>
      </c>
      <c r="M697" s="6" t="str">
        <f t="shared" si="42"/>
        <v>20150617</v>
      </c>
      <c r="N697" s="6">
        <f t="shared" si="43"/>
        <v>41715</v>
      </c>
      <c r="O697" s="6">
        <f t="shared" si="43"/>
        <v>42172</v>
      </c>
      <c r="P697" s="4">
        <f t="shared" si="44"/>
        <v>457</v>
      </c>
      <c r="Q697" s="4" t="s">
        <v>2171</v>
      </c>
      <c r="R697" s="4" t="s">
        <v>23</v>
      </c>
      <c r="S697" s="4">
        <v>273524</v>
      </c>
      <c r="T697" s="4" t="s">
        <v>24</v>
      </c>
      <c r="U697" s="4" t="s">
        <v>2172</v>
      </c>
    </row>
    <row r="698" spans="1:21">
      <c r="A698" s="4" t="s">
        <v>17</v>
      </c>
      <c r="B698" s="4" t="s">
        <v>279</v>
      </c>
      <c r="C698" s="4" t="s">
        <v>807</v>
      </c>
      <c r="D698" s="4">
        <v>224</v>
      </c>
      <c r="E698" s="4" t="s">
        <v>279</v>
      </c>
      <c r="F698" s="4" t="s">
        <v>2173</v>
      </c>
      <c r="G698" s="4" t="str">
        <f t="shared" si="45"/>
        <v>103</v>
      </c>
      <c r="H698" s="4" t="s">
        <v>21</v>
      </c>
      <c r="I698" s="4">
        <v>3706600</v>
      </c>
      <c r="J698" s="4">
        <v>1030327</v>
      </c>
      <c r="K698" s="5">
        <v>1040316</v>
      </c>
      <c r="L698" s="6" t="str">
        <f t="shared" si="42"/>
        <v>20140327</v>
      </c>
      <c r="M698" s="6" t="str">
        <f t="shared" si="42"/>
        <v>20150316</v>
      </c>
      <c r="N698" s="6">
        <f t="shared" si="43"/>
        <v>41725</v>
      </c>
      <c r="O698" s="6">
        <f t="shared" si="43"/>
        <v>42079</v>
      </c>
      <c r="P698" s="4">
        <f t="shared" si="44"/>
        <v>354</v>
      </c>
      <c r="Q698" s="4" t="s">
        <v>569</v>
      </c>
      <c r="R698" s="4" t="s">
        <v>43</v>
      </c>
      <c r="S698" s="4">
        <v>741320</v>
      </c>
      <c r="T698" s="4" t="s">
        <v>24</v>
      </c>
      <c r="U698" s="4" t="s">
        <v>2174</v>
      </c>
    </row>
    <row r="699" spans="1:21">
      <c r="A699" s="4" t="s">
        <v>48</v>
      </c>
      <c r="B699" s="4" t="s">
        <v>2175</v>
      </c>
      <c r="C699" s="4" t="s">
        <v>2176</v>
      </c>
      <c r="D699" s="4">
        <v>20234</v>
      </c>
      <c r="E699" s="4" t="s">
        <v>2175</v>
      </c>
      <c r="F699" s="4" t="s">
        <v>2177</v>
      </c>
      <c r="G699" s="4" t="str">
        <f t="shared" si="45"/>
        <v>103</v>
      </c>
      <c r="H699" s="4" t="s">
        <v>21</v>
      </c>
      <c r="I699" s="4">
        <v>600000</v>
      </c>
      <c r="J699" s="4">
        <v>1030101</v>
      </c>
      <c r="K699" s="5">
        <v>1030930</v>
      </c>
      <c r="L699" s="6" t="str">
        <f t="shared" si="42"/>
        <v>20140101</v>
      </c>
      <c r="M699" s="6" t="str">
        <f t="shared" si="42"/>
        <v>20140930</v>
      </c>
      <c r="N699" s="6">
        <f t="shared" si="43"/>
        <v>41640</v>
      </c>
      <c r="O699" s="6">
        <f t="shared" si="43"/>
        <v>41912</v>
      </c>
      <c r="P699" s="4">
        <f t="shared" si="44"/>
        <v>272</v>
      </c>
      <c r="Q699" s="4" t="s">
        <v>2178</v>
      </c>
      <c r="R699" s="4" t="s">
        <v>23</v>
      </c>
      <c r="S699" s="4">
        <v>91429</v>
      </c>
      <c r="T699" s="4" t="s">
        <v>24</v>
      </c>
      <c r="U699" s="4" t="s">
        <v>2179</v>
      </c>
    </row>
    <row r="700" spans="1:21">
      <c r="A700" s="4" t="s">
        <v>48</v>
      </c>
      <c r="B700" s="4" t="s">
        <v>892</v>
      </c>
      <c r="C700" s="4" t="s">
        <v>893</v>
      </c>
      <c r="D700" s="4">
        <v>22022</v>
      </c>
      <c r="E700" s="4" t="s">
        <v>892</v>
      </c>
      <c r="F700" s="4" t="s">
        <v>2180</v>
      </c>
      <c r="G700" s="4" t="str">
        <f t="shared" si="45"/>
        <v>103</v>
      </c>
      <c r="H700" s="4" t="s">
        <v>21</v>
      </c>
      <c r="I700" s="4">
        <v>180000</v>
      </c>
      <c r="J700" s="4">
        <v>1030201</v>
      </c>
      <c r="K700" s="5">
        <v>1031030</v>
      </c>
      <c r="L700" s="6" t="str">
        <f t="shared" si="42"/>
        <v>20140201</v>
      </c>
      <c r="M700" s="6" t="str">
        <f t="shared" si="42"/>
        <v>20141030</v>
      </c>
      <c r="N700" s="6">
        <f t="shared" si="43"/>
        <v>41671</v>
      </c>
      <c r="O700" s="6">
        <f t="shared" si="43"/>
        <v>41942</v>
      </c>
      <c r="P700" s="4">
        <f t="shared" si="44"/>
        <v>271</v>
      </c>
      <c r="Q700" s="4" t="s">
        <v>122</v>
      </c>
      <c r="R700" s="4" t="s">
        <v>123</v>
      </c>
      <c r="S700" s="4">
        <v>27429</v>
      </c>
      <c r="T700" s="4" t="s">
        <v>24</v>
      </c>
      <c r="U700" s="4" t="s">
        <v>2181</v>
      </c>
    </row>
    <row r="701" spans="1:21">
      <c r="A701" s="4" t="s">
        <v>17</v>
      </c>
      <c r="B701" s="4" t="s">
        <v>279</v>
      </c>
      <c r="C701" s="4" t="s">
        <v>545</v>
      </c>
      <c r="D701" s="4">
        <v>224</v>
      </c>
      <c r="E701" s="4" t="s">
        <v>279</v>
      </c>
      <c r="F701" s="4" t="s">
        <v>2182</v>
      </c>
      <c r="G701" s="4" t="str">
        <f t="shared" si="45"/>
        <v>103</v>
      </c>
      <c r="H701" s="4" t="s">
        <v>21</v>
      </c>
      <c r="I701" s="4">
        <v>1120000</v>
      </c>
      <c r="J701" s="4">
        <v>1030310</v>
      </c>
      <c r="K701" s="5">
        <v>1031215</v>
      </c>
      <c r="L701" s="6" t="str">
        <f t="shared" si="42"/>
        <v>20140310</v>
      </c>
      <c r="M701" s="6" t="str">
        <f t="shared" si="42"/>
        <v>20141215</v>
      </c>
      <c r="N701" s="6">
        <f t="shared" si="43"/>
        <v>41708</v>
      </c>
      <c r="O701" s="6">
        <f t="shared" si="43"/>
        <v>41988</v>
      </c>
      <c r="P701" s="4">
        <f t="shared" si="44"/>
        <v>280</v>
      </c>
      <c r="Q701" s="4" t="s">
        <v>1083</v>
      </c>
      <c r="R701" s="4" t="s">
        <v>23</v>
      </c>
      <c r="S701" s="4">
        <v>170667</v>
      </c>
      <c r="T701" s="4" t="s">
        <v>24</v>
      </c>
      <c r="U701" s="4" t="s">
        <v>2183</v>
      </c>
    </row>
    <row r="702" spans="1:21">
      <c r="A702" s="4" t="s">
        <v>48</v>
      </c>
      <c r="B702" s="4" t="s">
        <v>219</v>
      </c>
      <c r="C702" s="4" t="s">
        <v>284</v>
      </c>
      <c r="D702" s="4">
        <v>20693</v>
      </c>
      <c r="E702" s="4" t="s">
        <v>285</v>
      </c>
      <c r="F702" s="4" t="s">
        <v>2184</v>
      </c>
      <c r="G702" s="4" t="str">
        <f t="shared" si="45"/>
        <v>103</v>
      </c>
      <c r="H702" s="4" t="s">
        <v>21</v>
      </c>
      <c r="I702" s="4">
        <v>3324300</v>
      </c>
      <c r="J702" s="4">
        <v>1020901</v>
      </c>
      <c r="K702" s="5">
        <v>1050331</v>
      </c>
      <c r="L702" s="6" t="str">
        <f t="shared" si="42"/>
        <v>20130901</v>
      </c>
      <c r="M702" s="6" t="str">
        <f t="shared" si="42"/>
        <v>20160331</v>
      </c>
      <c r="N702" s="6">
        <f t="shared" si="43"/>
        <v>41518</v>
      </c>
      <c r="O702" s="6">
        <f t="shared" si="43"/>
        <v>42460</v>
      </c>
      <c r="P702" s="4">
        <f t="shared" si="44"/>
        <v>942</v>
      </c>
      <c r="Q702" s="4" t="s">
        <v>2185</v>
      </c>
      <c r="R702" s="4" t="s">
        <v>23</v>
      </c>
      <c r="S702" s="4">
        <v>506560</v>
      </c>
      <c r="T702" s="4" t="s">
        <v>24</v>
      </c>
      <c r="U702" s="4" t="s">
        <v>2186</v>
      </c>
    </row>
    <row r="703" spans="1:21">
      <c r="A703" s="4" t="s">
        <v>54</v>
      </c>
      <c r="B703" s="4" t="s">
        <v>125</v>
      </c>
      <c r="C703" s="4" t="s">
        <v>271</v>
      </c>
      <c r="D703" s="4">
        <v>117</v>
      </c>
      <c r="E703" s="4" t="s">
        <v>1092</v>
      </c>
      <c r="F703" s="4" t="s">
        <v>2187</v>
      </c>
      <c r="G703" s="4" t="str">
        <f t="shared" si="45"/>
        <v>103</v>
      </c>
      <c r="H703" s="4" t="s">
        <v>21</v>
      </c>
      <c r="I703" s="4">
        <v>1980000</v>
      </c>
      <c r="J703" s="4">
        <v>1030327</v>
      </c>
      <c r="K703" s="5">
        <v>1040327</v>
      </c>
      <c r="L703" s="6" t="str">
        <f t="shared" si="42"/>
        <v>20140327</v>
      </c>
      <c r="M703" s="6" t="str">
        <f t="shared" si="42"/>
        <v>20150327</v>
      </c>
      <c r="N703" s="6">
        <f t="shared" si="43"/>
        <v>41725</v>
      </c>
      <c r="O703" s="6">
        <f t="shared" si="43"/>
        <v>42090</v>
      </c>
      <c r="P703" s="4">
        <f t="shared" si="44"/>
        <v>365</v>
      </c>
      <c r="Q703" s="4" t="s">
        <v>277</v>
      </c>
      <c r="R703" s="4" t="s">
        <v>43</v>
      </c>
      <c r="S703" s="4">
        <v>198000</v>
      </c>
      <c r="T703" s="4" t="s">
        <v>24</v>
      </c>
      <c r="U703" s="4" t="s">
        <v>2188</v>
      </c>
    </row>
    <row r="704" spans="1:21">
      <c r="A704" s="4" t="s">
        <v>48</v>
      </c>
      <c r="B704" s="4" t="s">
        <v>902</v>
      </c>
      <c r="C704" s="4" t="s">
        <v>903</v>
      </c>
      <c r="D704" s="4">
        <v>20235</v>
      </c>
      <c r="E704" s="4" t="s">
        <v>902</v>
      </c>
      <c r="F704" s="4" t="s">
        <v>2189</v>
      </c>
      <c r="G704" s="4" t="str">
        <f t="shared" si="45"/>
        <v>103</v>
      </c>
      <c r="H704" s="4" t="s">
        <v>21</v>
      </c>
      <c r="I704" s="4">
        <v>200000</v>
      </c>
      <c r="J704" s="4">
        <v>1030301</v>
      </c>
      <c r="K704" s="5">
        <v>1030630</v>
      </c>
      <c r="L704" s="6" t="str">
        <f t="shared" si="42"/>
        <v>20140301</v>
      </c>
      <c r="M704" s="6" t="str">
        <f t="shared" si="42"/>
        <v>20140630</v>
      </c>
      <c r="N704" s="6">
        <f t="shared" si="43"/>
        <v>41699</v>
      </c>
      <c r="O704" s="6">
        <f t="shared" si="43"/>
        <v>41820</v>
      </c>
      <c r="P704" s="4">
        <f t="shared" si="44"/>
        <v>121</v>
      </c>
      <c r="Q704" s="4" t="s">
        <v>122</v>
      </c>
      <c r="R704" s="4" t="s">
        <v>123</v>
      </c>
      <c r="S704" s="4">
        <v>30476</v>
      </c>
      <c r="T704" s="4" t="s">
        <v>24</v>
      </c>
      <c r="U704" s="4" t="s">
        <v>2190</v>
      </c>
    </row>
    <row r="705" spans="1:21">
      <c r="A705" s="4" t="s">
        <v>54</v>
      </c>
      <c r="B705" s="4" t="s">
        <v>2191</v>
      </c>
      <c r="C705" s="4" t="s">
        <v>2192</v>
      </c>
      <c r="D705" s="4" t="s">
        <v>2193</v>
      </c>
      <c r="E705" s="4" t="s">
        <v>2194</v>
      </c>
      <c r="F705" s="4" t="s">
        <v>2195</v>
      </c>
      <c r="G705" s="4" t="str">
        <f t="shared" si="45"/>
        <v>103</v>
      </c>
      <c r="H705" s="4" t="s">
        <v>21</v>
      </c>
      <c r="I705" s="4">
        <v>800000</v>
      </c>
      <c r="J705" s="4">
        <v>1030401</v>
      </c>
      <c r="K705" s="5">
        <v>1040331</v>
      </c>
      <c r="L705" s="6" t="str">
        <f t="shared" si="42"/>
        <v>20140401</v>
      </c>
      <c r="M705" s="6" t="str">
        <f t="shared" si="42"/>
        <v>20150331</v>
      </c>
      <c r="N705" s="6">
        <f t="shared" si="43"/>
        <v>41730</v>
      </c>
      <c r="O705" s="6">
        <f t="shared" si="43"/>
        <v>42094</v>
      </c>
      <c r="P705" s="4">
        <f t="shared" si="44"/>
        <v>364</v>
      </c>
      <c r="Q705" s="4" t="s">
        <v>2196</v>
      </c>
      <c r="R705" s="4" t="s">
        <v>23</v>
      </c>
      <c r="S705" s="4">
        <v>121905</v>
      </c>
      <c r="T705" s="4" t="s">
        <v>24</v>
      </c>
      <c r="U705" s="4" t="s">
        <v>2197</v>
      </c>
    </row>
    <row r="706" spans="1:21">
      <c r="A706" s="4" t="s">
        <v>17</v>
      </c>
      <c r="B706" s="4" t="s">
        <v>71</v>
      </c>
      <c r="C706" s="4" t="s">
        <v>588</v>
      </c>
      <c r="D706" s="4">
        <v>20601</v>
      </c>
      <c r="E706" s="4" t="s">
        <v>589</v>
      </c>
      <c r="F706" s="4" t="s">
        <v>2198</v>
      </c>
      <c r="G706" s="4" t="str">
        <f t="shared" si="45"/>
        <v>103</v>
      </c>
      <c r="H706" s="4" t="s">
        <v>21</v>
      </c>
      <c r="I706" s="4">
        <v>3100000</v>
      </c>
      <c r="J706" s="4">
        <v>1030401</v>
      </c>
      <c r="K706" s="5">
        <v>1040330</v>
      </c>
      <c r="L706" s="6" t="str">
        <f t="shared" si="42"/>
        <v>20140401</v>
      </c>
      <c r="M706" s="6" t="str">
        <f t="shared" si="42"/>
        <v>20150330</v>
      </c>
      <c r="N706" s="6">
        <f t="shared" si="43"/>
        <v>41730</v>
      </c>
      <c r="O706" s="6">
        <f t="shared" si="43"/>
        <v>42093</v>
      </c>
      <c r="P706" s="4">
        <f t="shared" si="44"/>
        <v>363</v>
      </c>
      <c r="Q706" s="4" t="s">
        <v>591</v>
      </c>
      <c r="R706" s="4" t="s">
        <v>43</v>
      </c>
      <c r="S706" s="4">
        <v>178400</v>
      </c>
      <c r="T706" s="4" t="s">
        <v>24</v>
      </c>
      <c r="U706" s="4" t="s">
        <v>2199</v>
      </c>
    </row>
    <row r="707" spans="1:21">
      <c r="A707" s="4" t="s">
        <v>48</v>
      </c>
      <c r="B707" s="4" t="s">
        <v>71</v>
      </c>
      <c r="C707" s="4" t="s">
        <v>1931</v>
      </c>
      <c r="D707" s="4">
        <v>20657</v>
      </c>
      <c r="E707" s="4" t="s">
        <v>378</v>
      </c>
      <c r="F707" s="4" t="s">
        <v>2200</v>
      </c>
      <c r="G707" s="4" t="str">
        <f t="shared" si="45"/>
        <v>103</v>
      </c>
      <c r="H707" s="4" t="s">
        <v>21</v>
      </c>
      <c r="I707" s="4">
        <v>4000000</v>
      </c>
      <c r="J707" s="4">
        <v>1030327</v>
      </c>
      <c r="K707" s="5">
        <v>1031225</v>
      </c>
      <c r="L707" s="6" t="str">
        <f t="shared" ref="L707:M770" si="46">(LEFT(J707,3)+1911&amp;MID(J707,4,9))</f>
        <v>20140327</v>
      </c>
      <c r="M707" s="6" t="str">
        <f t="shared" si="46"/>
        <v>20141225</v>
      </c>
      <c r="N707" s="6">
        <f t="shared" ref="N707:O770" si="47">DATE(LEFT(L707,4), MID(L707,5,2), RIGHT(L707,2))</f>
        <v>41725</v>
      </c>
      <c r="O707" s="6">
        <f t="shared" si="47"/>
        <v>41998</v>
      </c>
      <c r="P707" s="4">
        <f t="shared" ref="P707:P770" si="48">O707-N707</f>
        <v>273</v>
      </c>
      <c r="Q707" s="4" t="s">
        <v>233</v>
      </c>
      <c r="R707" s="4" t="s">
        <v>43</v>
      </c>
      <c r="S707" s="4">
        <v>249706</v>
      </c>
      <c r="T707" s="4" t="s">
        <v>24</v>
      </c>
      <c r="U707" s="4" t="s">
        <v>2201</v>
      </c>
    </row>
    <row r="708" spans="1:21">
      <c r="A708" s="4" t="s">
        <v>48</v>
      </c>
      <c r="B708" s="4" t="s">
        <v>360</v>
      </c>
      <c r="C708" s="4" t="s">
        <v>528</v>
      </c>
      <c r="D708" s="4">
        <v>20676</v>
      </c>
      <c r="E708" s="4" t="s">
        <v>365</v>
      </c>
      <c r="F708" s="4" t="s">
        <v>2202</v>
      </c>
      <c r="G708" s="4" t="str">
        <f t="shared" si="45"/>
        <v>103</v>
      </c>
      <c r="H708" s="4" t="s">
        <v>21</v>
      </c>
      <c r="I708" s="4">
        <v>1970372</v>
      </c>
      <c r="J708" s="4">
        <v>1030401</v>
      </c>
      <c r="K708" s="5">
        <v>1050331</v>
      </c>
      <c r="L708" s="6" t="str">
        <f t="shared" si="46"/>
        <v>20140401</v>
      </c>
      <c r="M708" s="6" t="str">
        <f t="shared" si="46"/>
        <v>20160331</v>
      </c>
      <c r="N708" s="6">
        <f t="shared" si="47"/>
        <v>41730</v>
      </c>
      <c r="O708" s="6">
        <f t="shared" si="47"/>
        <v>42460</v>
      </c>
      <c r="P708" s="4">
        <f t="shared" si="48"/>
        <v>730</v>
      </c>
      <c r="Q708" s="4" t="s">
        <v>682</v>
      </c>
      <c r="R708" s="4" t="s">
        <v>43</v>
      </c>
      <c r="S708" s="4">
        <v>300247</v>
      </c>
      <c r="T708" s="4" t="s">
        <v>24</v>
      </c>
      <c r="U708" s="4" t="s">
        <v>2203</v>
      </c>
    </row>
    <row r="709" spans="1:21">
      <c r="A709" s="4" t="s">
        <v>48</v>
      </c>
      <c r="B709" s="4" t="s">
        <v>114</v>
      </c>
      <c r="C709" s="4" t="s">
        <v>141</v>
      </c>
      <c r="D709" s="4">
        <v>20323</v>
      </c>
      <c r="E709" s="4" t="s">
        <v>142</v>
      </c>
      <c r="F709" s="4" t="s">
        <v>2204</v>
      </c>
      <c r="G709" s="4" t="str">
        <f t="shared" si="45"/>
        <v>103</v>
      </c>
      <c r="H709" s="4" t="s">
        <v>317</v>
      </c>
      <c r="I709" s="4">
        <v>600000</v>
      </c>
      <c r="J709" s="4">
        <v>1030401</v>
      </c>
      <c r="K709" s="5">
        <v>1031130</v>
      </c>
      <c r="L709" s="6" t="str">
        <f t="shared" si="46"/>
        <v>20140401</v>
      </c>
      <c r="M709" s="6" t="str">
        <f t="shared" si="46"/>
        <v>20141130</v>
      </c>
      <c r="N709" s="6">
        <f t="shared" si="47"/>
        <v>41730</v>
      </c>
      <c r="O709" s="6">
        <f t="shared" si="47"/>
        <v>41973</v>
      </c>
      <c r="P709" s="4">
        <f t="shared" si="48"/>
        <v>243</v>
      </c>
      <c r="Q709" s="4" t="s">
        <v>122</v>
      </c>
      <c r="R709" s="4" t="s">
        <v>123</v>
      </c>
      <c r="S709" s="4">
        <v>120000</v>
      </c>
      <c r="T709" s="4" t="s">
        <v>24</v>
      </c>
      <c r="U709" s="4" t="s">
        <v>2205</v>
      </c>
    </row>
    <row r="710" spans="1:21">
      <c r="A710" s="4" t="s">
        <v>48</v>
      </c>
      <c r="B710" s="4" t="s">
        <v>114</v>
      </c>
      <c r="C710" s="4" t="s">
        <v>141</v>
      </c>
      <c r="D710" s="4">
        <v>20323</v>
      </c>
      <c r="E710" s="4" t="s">
        <v>142</v>
      </c>
      <c r="F710" s="4" t="s">
        <v>2206</v>
      </c>
      <c r="G710" s="4" t="str">
        <f t="shared" si="45"/>
        <v>103</v>
      </c>
      <c r="H710" s="4" t="s">
        <v>317</v>
      </c>
      <c r="I710" s="4">
        <v>600000</v>
      </c>
      <c r="J710" s="4">
        <v>1030401</v>
      </c>
      <c r="K710" s="5">
        <v>1031130</v>
      </c>
      <c r="L710" s="6" t="str">
        <f t="shared" si="46"/>
        <v>20140401</v>
      </c>
      <c r="M710" s="6" t="str">
        <f t="shared" si="46"/>
        <v>20141130</v>
      </c>
      <c r="N710" s="6">
        <f t="shared" si="47"/>
        <v>41730</v>
      </c>
      <c r="O710" s="6">
        <f t="shared" si="47"/>
        <v>41973</v>
      </c>
      <c r="P710" s="4">
        <f t="shared" si="48"/>
        <v>243</v>
      </c>
      <c r="Q710" s="4" t="s">
        <v>122</v>
      </c>
      <c r="R710" s="4" t="s">
        <v>123</v>
      </c>
      <c r="S710" s="4">
        <v>120000</v>
      </c>
      <c r="T710" s="4" t="s">
        <v>24</v>
      </c>
      <c r="U710" s="4" t="s">
        <v>2207</v>
      </c>
    </row>
    <row r="711" spans="1:21">
      <c r="A711" s="4" t="s">
        <v>48</v>
      </c>
      <c r="B711" s="4" t="s">
        <v>55</v>
      </c>
      <c r="C711" s="4" t="s">
        <v>1556</v>
      </c>
      <c r="D711" s="4">
        <v>20309</v>
      </c>
      <c r="E711" s="4" t="s">
        <v>55</v>
      </c>
      <c r="F711" s="4" t="s">
        <v>2208</v>
      </c>
      <c r="G711" s="4" t="str">
        <f t="shared" si="45"/>
        <v>103</v>
      </c>
      <c r="H711" s="4" t="s">
        <v>21</v>
      </c>
      <c r="I711" s="4">
        <v>400000</v>
      </c>
      <c r="J711" s="4">
        <v>1030125</v>
      </c>
      <c r="K711" s="5">
        <v>1031115</v>
      </c>
      <c r="L711" s="6" t="str">
        <f t="shared" si="46"/>
        <v>20140125</v>
      </c>
      <c r="M711" s="6" t="str">
        <f t="shared" si="46"/>
        <v>20141115</v>
      </c>
      <c r="N711" s="6">
        <f t="shared" si="47"/>
        <v>41664</v>
      </c>
      <c r="O711" s="6">
        <f t="shared" si="47"/>
        <v>41958</v>
      </c>
      <c r="P711" s="4">
        <f t="shared" si="48"/>
        <v>294</v>
      </c>
      <c r="Q711" s="4" t="s">
        <v>2209</v>
      </c>
      <c r="R711" s="4" t="s">
        <v>23</v>
      </c>
      <c r="S711" s="4">
        <v>80000</v>
      </c>
      <c r="T711" s="4" t="s">
        <v>24</v>
      </c>
      <c r="U711" s="4" t="s">
        <v>2210</v>
      </c>
    </row>
    <row r="712" spans="1:21">
      <c r="A712" s="4" t="s">
        <v>17</v>
      </c>
      <c r="B712" s="4" t="s">
        <v>1092</v>
      </c>
      <c r="C712" s="4" t="s">
        <v>1413</v>
      </c>
      <c r="D712" s="4">
        <v>20674</v>
      </c>
      <c r="E712" s="4" t="s">
        <v>389</v>
      </c>
      <c r="F712" s="4" t="s">
        <v>2211</v>
      </c>
      <c r="G712" s="4" t="str">
        <f t="shared" si="45"/>
        <v>103</v>
      </c>
      <c r="H712" s="4" t="s">
        <v>21</v>
      </c>
      <c r="I712" s="4">
        <v>150000</v>
      </c>
      <c r="J712" s="4">
        <v>1030101</v>
      </c>
      <c r="K712" s="5">
        <v>1030331</v>
      </c>
      <c r="L712" s="6" t="str">
        <f t="shared" si="46"/>
        <v>20140101</v>
      </c>
      <c r="M712" s="6" t="str">
        <f t="shared" si="46"/>
        <v>20140331</v>
      </c>
      <c r="N712" s="6">
        <f t="shared" si="47"/>
        <v>41640</v>
      </c>
      <c r="O712" s="6">
        <f t="shared" si="47"/>
        <v>41729</v>
      </c>
      <c r="P712" s="4">
        <f t="shared" si="48"/>
        <v>89</v>
      </c>
      <c r="Q712" s="4" t="s">
        <v>2212</v>
      </c>
      <c r="R712" s="4" t="s">
        <v>23</v>
      </c>
      <c r="S712" s="4">
        <v>22857</v>
      </c>
      <c r="T712" s="4" t="s">
        <v>24</v>
      </c>
      <c r="U712" s="4" t="s">
        <v>2213</v>
      </c>
    </row>
    <row r="713" spans="1:21">
      <c r="A713" s="4" t="s">
        <v>48</v>
      </c>
      <c r="B713" s="4" t="s">
        <v>219</v>
      </c>
      <c r="C713" s="4" t="s">
        <v>2214</v>
      </c>
      <c r="D713" s="4">
        <v>236</v>
      </c>
      <c r="E713" s="4" t="s">
        <v>725</v>
      </c>
      <c r="F713" s="4" t="s">
        <v>2215</v>
      </c>
      <c r="G713" s="4" t="str">
        <f t="shared" si="45"/>
        <v>103</v>
      </c>
      <c r="H713" s="4" t="s">
        <v>317</v>
      </c>
      <c r="I713" s="4">
        <v>300000</v>
      </c>
      <c r="J713" s="4">
        <v>1030401</v>
      </c>
      <c r="K713" s="5">
        <v>1031130</v>
      </c>
      <c r="L713" s="6" t="str">
        <f t="shared" si="46"/>
        <v>20140401</v>
      </c>
      <c r="M713" s="6" t="str">
        <f t="shared" si="46"/>
        <v>20141130</v>
      </c>
      <c r="N713" s="6">
        <f t="shared" si="47"/>
        <v>41730</v>
      </c>
      <c r="O713" s="6">
        <f t="shared" si="47"/>
        <v>41973</v>
      </c>
      <c r="P713" s="4">
        <f t="shared" si="48"/>
        <v>243</v>
      </c>
      <c r="Q713" s="4" t="s">
        <v>122</v>
      </c>
      <c r="R713" s="4" t="s">
        <v>123</v>
      </c>
      <c r="S713" s="4">
        <v>60000</v>
      </c>
      <c r="T713" s="4" t="s">
        <v>24</v>
      </c>
      <c r="U713" s="4" t="s">
        <v>2216</v>
      </c>
    </row>
    <row r="714" spans="1:21">
      <c r="A714" s="4" t="s">
        <v>48</v>
      </c>
      <c r="B714" s="4" t="s">
        <v>60</v>
      </c>
      <c r="C714" s="4" t="s">
        <v>108</v>
      </c>
      <c r="D714" s="4">
        <v>20670</v>
      </c>
      <c r="E714" s="4" t="s">
        <v>109</v>
      </c>
      <c r="F714" s="4" t="s">
        <v>2217</v>
      </c>
      <c r="G714" s="4" t="str">
        <f t="shared" si="45"/>
        <v>103</v>
      </c>
      <c r="H714" s="4" t="s">
        <v>21</v>
      </c>
      <c r="I714" s="4">
        <v>1429000</v>
      </c>
      <c r="J714" s="4">
        <v>1030227</v>
      </c>
      <c r="K714" s="5">
        <v>1040228</v>
      </c>
      <c r="L714" s="6" t="str">
        <f t="shared" si="46"/>
        <v>20140227</v>
      </c>
      <c r="M714" s="6" t="str">
        <f t="shared" si="46"/>
        <v>20150228</v>
      </c>
      <c r="N714" s="6">
        <f t="shared" si="47"/>
        <v>41697</v>
      </c>
      <c r="O714" s="6">
        <f t="shared" si="47"/>
        <v>42063</v>
      </c>
      <c r="P714" s="4">
        <f t="shared" si="48"/>
        <v>366</v>
      </c>
      <c r="Q714" s="4" t="s">
        <v>765</v>
      </c>
      <c r="R714" s="4" t="s">
        <v>43</v>
      </c>
      <c r="S714" s="4">
        <v>123722</v>
      </c>
      <c r="T714" s="4" t="s">
        <v>24</v>
      </c>
      <c r="U714" s="4" t="s">
        <v>2218</v>
      </c>
    </row>
    <row r="715" spans="1:21">
      <c r="A715" s="4" t="s">
        <v>17</v>
      </c>
      <c r="B715" s="4" t="s">
        <v>263</v>
      </c>
      <c r="C715" s="4" t="s">
        <v>960</v>
      </c>
      <c r="D715" s="4">
        <v>20683</v>
      </c>
      <c r="E715" s="4" t="s">
        <v>263</v>
      </c>
      <c r="F715" s="4" t="s">
        <v>2219</v>
      </c>
      <c r="G715" s="4" t="str">
        <f t="shared" si="45"/>
        <v>103</v>
      </c>
      <c r="H715" s="4" t="s">
        <v>35</v>
      </c>
      <c r="I715" s="4">
        <v>580000</v>
      </c>
      <c r="J715" s="4">
        <v>1030301</v>
      </c>
      <c r="K715" s="5">
        <v>1031130</v>
      </c>
      <c r="L715" s="6" t="str">
        <f t="shared" si="46"/>
        <v>20140301</v>
      </c>
      <c r="M715" s="6" t="str">
        <f t="shared" si="46"/>
        <v>20141130</v>
      </c>
      <c r="N715" s="6">
        <f t="shared" si="47"/>
        <v>41699</v>
      </c>
      <c r="O715" s="6">
        <f t="shared" si="47"/>
        <v>41973</v>
      </c>
      <c r="P715" s="4">
        <f t="shared" si="48"/>
        <v>274</v>
      </c>
      <c r="Q715" s="4" t="s">
        <v>924</v>
      </c>
      <c r="R715" s="4" t="s">
        <v>123</v>
      </c>
      <c r="S715" s="4">
        <v>75600</v>
      </c>
      <c r="T715" s="4" t="s">
        <v>24</v>
      </c>
      <c r="U715" s="4" t="s">
        <v>2220</v>
      </c>
    </row>
    <row r="716" spans="1:21">
      <c r="A716" s="4" t="s">
        <v>17</v>
      </c>
      <c r="B716" s="4" t="s">
        <v>641</v>
      </c>
      <c r="C716" s="4" t="s">
        <v>865</v>
      </c>
      <c r="D716" s="4">
        <v>228</v>
      </c>
      <c r="E716" s="4" t="s">
        <v>641</v>
      </c>
      <c r="F716" s="4" t="s">
        <v>2221</v>
      </c>
      <c r="G716" s="4" t="str">
        <f t="shared" si="45"/>
        <v>103</v>
      </c>
      <c r="H716" s="4" t="s">
        <v>35</v>
      </c>
      <c r="I716" s="4">
        <v>10850000</v>
      </c>
      <c r="J716" s="4">
        <v>1030407</v>
      </c>
      <c r="K716" s="5">
        <v>1031231</v>
      </c>
      <c r="L716" s="6" t="str">
        <f t="shared" si="46"/>
        <v>20140407</v>
      </c>
      <c r="M716" s="6" t="str">
        <f t="shared" si="46"/>
        <v>20141231</v>
      </c>
      <c r="N716" s="6">
        <f t="shared" si="47"/>
        <v>41736</v>
      </c>
      <c r="O716" s="6">
        <f t="shared" si="47"/>
        <v>42004</v>
      </c>
      <c r="P716" s="4">
        <f t="shared" si="48"/>
        <v>268</v>
      </c>
      <c r="Q716" s="4" t="s">
        <v>849</v>
      </c>
      <c r="R716" s="4" t="s">
        <v>43</v>
      </c>
      <c r="S716" s="4">
        <v>789324</v>
      </c>
      <c r="T716" s="4" t="s">
        <v>24</v>
      </c>
      <c r="U716" s="4" t="s">
        <v>2222</v>
      </c>
    </row>
    <row r="717" spans="1:21">
      <c r="A717" s="4" t="s">
        <v>48</v>
      </c>
      <c r="B717" s="4" t="s">
        <v>892</v>
      </c>
      <c r="C717" s="4" t="s">
        <v>2223</v>
      </c>
      <c r="D717" s="4">
        <v>22022</v>
      </c>
      <c r="E717" s="4" t="s">
        <v>892</v>
      </c>
      <c r="F717" s="4" t="s">
        <v>2224</v>
      </c>
      <c r="G717" s="4" t="str">
        <f t="shared" si="45"/>
        <v>103</v>
      </c>
      <c r="H717" s="4" t="s">
        <v>21</v>
      </c>
      <c r="I717" s="4">
        <v>140000</v>
      </c>
      <c r="J717" s="4">
        <v>1030401</v>
      </c>
      <c r="K717" s="5">
        <v>1030930</v>
      </c>
      <c r="L717" s="6" t="str">
        <f t="shared" si="46"/>
        <v>20140401</v>
      </c>
      <c r="M717" s="6" t="str">
        <f t="shared" si="46"/>
        <v>20140930</v>
      </c>
      <c r="N717" s="6">
        <f t="shared" si="47"/>
        <v>41730</v>
      </c>
      <c r="O717" s="6">
        <f t="shared" si="47"/>
        <v>41912</v>
      </c>
      <c r="P717" s="4">
        <f t="shared" si="48"/>
        <v>182</v>
      </c>
      <c r="Q717" s="4" t="s">
        <v>2113</v>
      </c>
      <c r="R717" s="4" t="s">
        <v>23</v>
      </c>
      <c r="S717" s="4">
        <v>21333</v>
      </c>
      <c r="T717" s="4" t="s">
        <v>24</v>
      </c>
      <c r="U717" s="4" t="s">
        <v>2225</v>
      </c>
    </row>
    <row r="718" spans="1:21">
      <c r="A718" s="4" t="s">
        <v>48</v>
      </c>
      <c r="B718" s="4" t="s">
        <v>49</v>
      </c>
      <c r="C718" s="4" t="s">
        <v>663</v>
      </c>
      <c r="D718" s="4">
        <v>20321</v>
      </c>
      <c r="E718" s="4" t="s">
        <v>49</v>
      </c>
      <c r="F718" s="4" t="s">
        <v>2226</v>
      </c>
      <c r="G718" s="4" t="str">
        <f t="shared" si="45"/>
        <v>103</v>
      </c>
      <c r="H718" s="4" t="s">
        <v>21</v>
      </c>
      <c r="I718" s="4">
        <v>1866560</v>
      </c>
      <c r="J718" s="4">
        <v>1030408</v>
      </c>
      <c r="K718" s="5">
        <v>1031130</v>
      </c>
      <c r="L718" s="6" t="str">
        <f t="shared" si="46"/>
        <v>20140408</v>
      </c>
      <c r="M718" s="6" t="str">
        <f t="shared" si="46"/>
        <v>20141130</v>
      </c>
      <c r="N718" s="6">
        <f t="shared" si="47"/>
        <v>41737</v>
      </c>
      <c r="O718" s="6">
        <f t="shared" si="47"/>
        <v>41973</v>
      </c>
      <c r="P718" s="4">
        <f t="shared" si="48"/>
        <v>236</v>
      </c>
      <c r="Q718" s="4" t="s">
        <v>846</v>
      </c>
      <c r="R718" s="4" t="s">
        <v>43</v>
      </c>
      <c r="S718" s="4">
        <v>161607</v>
      </c>
      <c r="T718" s="4" t="s">
        <v>24</v>
      </c>
      <c r="U718" s="4" t="s">
        <v>2227</v>
      </c>
    </row>
    <row r="719" spans="1:21">
      <c r="A719" s="4" t="s">
        <v>48</v>
      </c>
      <c r="B719" s="4" t="s">
        <v>60</v>
      </c>
      <c r="C719" s="4" t="s">
        <v>108</v>
      </c>
      <c r="D719" s="4">
        <v>20670</v>
      </c>
      <c r="E719" s="4" t="s">
        <v>109</v>
      </c>
      <c r="F719" s="4" t="s">
        <v>2228</v>
      </c>
      <c r="G719" s="4" t="str">
        <f t="shared" si="45"/>
        <v>103</v>
      </c>
      <c r="H719" s="4" t="s">
        <v>21</v>
      </c>
      <c r="I719" s="4">
        <v>415500</v>
      </c>
      <c r="J719" s="4">
        <v>1030215</v>
      </c>
      <c r="K719" s="5">
        <v>1080630</v>
      </c>
      <c r="L719" s="6" t="str">
        <f t="shared" si="46"/>
        <v>20140215</v>
      </c>
      <c r="M719" s="6" t="str">
        <f t="shared" si="46"/>
        <v>20190630</v>
      </c>
      <c r="N719" s="6">
        <f t="shared" si="47"/>
        <v>41685</v>
      </c>
      <c r="O719" s="6">
        <f t="shared" si="47"/>
        <v>43646</v>
      </c>
      <c r="P719" s="4">
        <f t="shared" si="48"/>
        <v>1961</v>
      </c>
      <c r="Q719" s="4" t="s">
        <v>2229</v>
      </c>
      <c r="R719" s="4" t="s">
        <v>23</v>
      </c>
      <c r="S719" s="4">
        <v>63314</v>
      </c>
      <c r="T719" s="4" t="s">
        <v>24</v>
      </c>
      <c r="U719" s="4" t="s">
        <v>2230</v>
      </c>
    </row>
    <row r="720" spans="1:21">
      <c r="A720" s="4" t="s">
        <v>17</v>
      </c>
      <c r="B720" s="4" t="s">
        <v>839</v>
      </c>
      <c r="C720" s="4" t="s">
        <v>840</v>
      </c>
      <c r="D720" s="4">
        <v>216</v>
      </c>
      <c r="E720" s="4" t="s">
        <v>839</v>
      </c>
      <c r="F720" s="4" t="s">
        <v>2231</v>
      </c>
      <c r="G720" s="4" t="str">
        <f t="shared" si="45"/>
        <v>103</v>
      </c>
      <c r="H720" s="4" t="s">
        <v>21</v>
      </c>
      <c r="I720" s="4">
        <v>300000</v>
      </c>
      <c r="J720" s="4">
        <v>1030501</v>
      </c>
      <c r="K720" s="5">
        <v>1030930</v>
      </c>
      <c r="L720" s="6" t="str">
        <f t="shared" si="46"/>
        <v>20140501</v>
      </c>
      <c r="M720" s="6" t="str">
        <f t="shared" si="46"/>
        <v>20140930</v>
      </c>
      <c r="N720" s="6">
        <f t="shared" si="47"/>
        <v>41760</v>
      </c>
      <c r="O720" s="6">
        <f t="shared" si="47"/>
        <v>41912</v>
      </c>
      <c r="P720" s="4">
        <f t="shared" si="48"/>
        <v>152</v>
      </c>
      <c r="Q720" s="4" t="s">
        <v>2232</v>
      </c>
      <c r="R720" s="4" t="s">
        <v>23</v>
      </c>
      <c r="S720" s="4">
        <v>45714</v>
      </c>
      <c r="T720" s="4" t="s">
        <v>24</v>
      </c>
      <c r="U720" s="4" t="s">
        <v>2233</v>
      </c>
    </row>
    <row r="721" spans="1:21">
      <c r="A721" s="4" t="s">
        <v>48</v>
      </c>
      <c r="B721" s="4" t="s">
        <v>259</v>
      </c>
      <c r="C721" s="4" t="s">
        <v>2234</v>
      </c>
      <c r="D721" s="4">
        <v>20301</v>
      </c>
      <c r="E721" s="4" t="s">
        <v>259</v>
      </c>
      <c r="F721" s="4" t="s">
        <v>2235</v>
      </c>
      <c r="G721" s="4" t="str">
        <f t="shared" si="45"/>
        <v>103</v>
      </c>
      <c r="H721" s="4" t="s">
        <v>35</v>
      </c>
      <c r="I721" s="4">
        <v>766815</v>
      </c>
      <c r="J721" s="4">
        <v>1030401</v>
      </c>
      <c r="K721" s="5">
        <v>1040331</v>
      </c>
      <c r="L721" s="6" t="str">
        <f t="shared" si="46"/>
        <v>20140401</v>
      </c>
      <c r="M721" s="6" t="str">
        <f t="shared" si="46"/>
        <v>20150331</v>
      </c>
      <c r="N721" s="6">
        <f t="shared" si="47"/>
        <v>41730</v>
      </c>
      <c r="O721" s="6">
        <f t="shared" si="47"/>
        <v>42094</v>
      </c>
      <c r="P721" s="4">
        <f t="shared" si="48"/>
        <v>364</v>
      </c>
      <c r="Q721" s="4" t="s">
        <v>2236</v>
      </c>
      <c r="R721" s="4" t="s">
        <v>139</v>
      </c>
      <c r="S721" s="4">
        <v>163664</v>
      </c>
      <c r="T721" s="4" t="s">
        <v>24</v>
      </c>
      <c r="U721" s="4" t="s">
        <v>2237</v>
      </c>
    </row>
    <row r="722" spans="1:21">
      <c r="A722" s="4" t="s">
        <v>54</v>
      </c>
      <c r="B722" s="4" t="s">
        <v>125</v>
      </c>
      <c r="C722" s="4" t="s">
        <v>271</v>
      </c>
      <c r="D722" s="4">
        <v>219</v>
      </c>
      <c r="E722" s="4" t="s">
        <v>272</v>
      </c>
      <c r="F722" s="4" t="s">
        <v>2238</v>
      </c>
      <c r="G722" s="4" t="str">
        <f t="shared" si="45"/>
        <v>103</v>
      </c>
      <c r="H722" s="4" t="s">
        <v>21</v>
      </c>
      <c r="I722" s="4">
        <v>550000</v>
      </c>
      <c r="J722" s="4">
        <v>1030401</v>
      </c>
      <c r="K722" s="5">
        <v>1030915</v>
      </c>
      <c r="L722" s="6" t="str">
        <f t="shared" si="46"/>
        <v>20140401</v>
      </c>
      <c r="M722" s="6" t="str">
        <f t="shared" si="46"/>
        <v>20140915</v>
      </c>
      <c r="N722" s="6">
        <f t="shared" si="47"/>
        <v>41730</v>
      </c>
      <c r="O722" s="6">
        <f t="shared" si="47"/>
        <v>41897</v>
      </c>
      <c r="P722" s="4">
        <f t="shared" si="48"/>
        <v>167</v>
      </c>
      <c r="Q722" s="4" t="s">
        <v>2239</v>
      </c>
      <c r="R722" s="4" t="s">
        <v>23</v>
      </c>
      <c r="S722" s="4">
        <v>83810</v>
      </c>
      <c r="T722" s="4" t="s">
        <v>24</v>
      </c>
      <c r="U722" s="4" t="s">
        <v>2240</v>
      </c>
    </row>
    <row r="723" spans="1:21">
      <c r="A723" s="4" t="s">
        <v>54</v>
      </c>
      <c r="B723" s="4" t="s">
        <v>125</v>
      </c>
      <c r="C723" s="4" t="s">
        <v>271</v>
      </c>
      <c r="D723" s="4">
        <v>219</v>
      </c>
      <c r="E723" s="4" t="s">
        <v>272</v>
      </c>
      <c r="F723" s="4" t="s">
        <v>2241</v>
      </c>
      <c r="G723" s="4" t="str">
        <f t="shared" si="45"/>
        <v>103</v>
      </c>
      <c r="H723" s="4" t="s">
        <v>21</v>
      </c>
      <c r="I723" s="4">
        <v>980000</v>
      </c>
      <c r="J723" s="4">
        <v>1030409</v>
      </c>
      <c r="K723" s="5">
        <v>1040331</v>
      </c>
      <c r="L723" s="6" t="str">
        <f t="shared" si="46"/>
        <v>20140409</v>
      </c>
      <c r="M723" s="6" t="str">
        <f t="shared" si="46"/>
        <v>20150331</v>
      </c>
      <c r="N723" s="6">
        <f t="shared" si="47"/>
        <v>41738</v>
      </c>
      <c r="O723" s="6">
        <f t="shared" si="47"/>
        <v>42094</v>
      </c>
      <c r="P723" s="4">
        <f t="shared" si="48"/>
        <v>356</v>
      </c>
      <c r="Q723" s="4" t="s">
        <v>277</v>
      </c>
      <c r="R723" s="4" t="s">
        <v>43</v>
      </c>
      <c r="S723" s="4">
        <v>149333</v>
      </c>
      <c r="T723" s="4" t="s">
        <v>24</v>
      </c>
      <c r="U723" s="4" t="s">
        <v>2242</v>
      </c>
    </row>
    <row r="724" spans="1:21">
      <c r="A724" s="4" t="s">
        <v>54</v>
      </c>
      <c r="B724" s="4" t="s">
        <v>83</v>
      </c>
      <c r="C724" s="4" t="s">
        <v>2243</v>
      </c>
      <c r="D724" s="4">
        <v>20308</v>
      </c>
      <c r="E724" s="4" t="s">
        <v>83</v>
      </c>
      <c r="F724" s="4" t="s">
        <v>2244</v>
      </c>
      <c r="G724" s="4" t="str">
        <f t="shared" si="45"/>
        <v>103</v>
      </c>
      <c r="H724" s="4" t="s">
        <v>21</v>
      </c>
      <c r="I724" s="4">
        <v>300000</v>
      </c>
      <c r="J724" s="4">
        <v>1030416</v>
      </c>
      <c r="K724" s="5">
        <v>1040228</v>
      </c>
      <c r="L724" s="6" t="str">
        <f t="shared" si="46"/>
        <v>20140416</v>
      </c>
      <c r="M724" s="6" t="str">
        <f t="shared" si="46"/>
        <v>20150228</v>
      </c>
      <c r="N724" s="6">
        <f t="shared" si="47"/>
        <v>41745</v>
      </c>
      <c r="O724" s="6">
        <f t="shared" si="47"/>
        <v>42063</v>
      </c>
      <c r="P724" s="4">
        <f t="shared" si="48"/>
        <v>318</v>
      </c>
      <c r="Q724" s="4" t="s">
        <v>2245</v>
      </c>
      <c r="R724" s="4" t="s">
        <v>23</v>
      </c>
      <c r="S724" s="4">
        <v>60000</v>
      </c>
      <c r="T724" s="4" t="s">
        <v>24</v>
      </c>
      <c r="U724" s="4" t="s">
        <v>2246</v>
      </c>
    </row>
    <row r="725" spans="1:21">
      <c r="A725" s="4" t="s">
        <v>48</v>
      </c>
      <c r="B725" s="4" t="s">
        <v>1077</v>
      </c>
      <c r="C725" s="4" t="s">
        <v>2247</v>
      </c>
      <c r="D725" s="4">
        <v>20607</v>
      </c>
      <c r="E725" s="4" t="s">
        <v>2248</v>
      </c>
      <c r="F725" s="4" t="s">
        <v>2249</v>
      </c>
      <c r="G725" s="4" t="str">
        <f t="shared" si="45"/>
        <v>103</v>
      </c>
      <c r="H725" s="4" t="s">
        <v>21</v>
      </c>
      <c r="I725" s="4">
        <v>300000</v>
      </c>
      <c r="J725" s="4">
        <v>1030601</v>
      </c>
      <c r="K725" s="5">
        <v>1040531</v>
      </c>
      <c r="L725" s="6" t="str">
        <f t="shared" si="46"/>
        <v>20140601</v>
      </c>
      <c r="M725" s="6" t="str">
        <f t="shared" si="46"/>
        <v>20150531</v>
      </c>
      <c r="N725" s="6">
        <f t="shared" si="47"/>
        <v>41791</v>
      </c>
      <c r="O725" s="6">
        <f t="shared" si="47"/>
        <v>42155</v>
      </c>
      <c r="P725" s="4">
        <f t="shared" si="48"/>
        <v>364</v>
      </c>
      <c r="Q725" s="4" t="s">
        <v>2250</v>
      </c>
      <c r="R725" s="4" t="s">
        <v>23</v>
      </c>
      <c r="S725" s="4">
        <v>60000</v>
      </c>
      <c r="T725" s="4" t="s">
        <v>24</v>
      </c>
      <c r="U725" s="4" t="s">
        <v>2251</v>
      </c>
    </row>
    <row r="726" spans="1:21">
      <c r="A726" s="4" t="s">
        <v>48</v>
      </c>
      <c r="B726" s="4" t="s">
        <v>173</v>
      </c>
      <c r="C726" s="4" t="s">
        <v>174</v>
      </c>
      <c r="D726" s="4">
        <v>20695</v>
      </c>
      <c r="E726" s="4" t="s">
        <v>175</v>
      </c>
      <c r="F726" s="4" t="s">
        <v>2252</v>
      </c>
      <c r="G726" s="4" t="str">
        <f t="shared" si="45"/>
        <v>103</v>
      </c>
      <c r="H726" s="4" t="s">
        <v>21</v>
      </c>
      <c r="I726" s="4">
        <v>1045500</v>
      </c>
      <c r="J726" s="4">
        <v>1030201</v>
      </c>
      <c r="K726" s="5">
        <v>1040131</v>
      </c>
      <c r="L726" s="6" t="str">
        <f t="shared" si="46"/>
        <v>20140201</v>
      </c>
      <c r="M726" s="6" t="str">
        <f t="shared" si="46"/>
        <v>20150131</v>
      </c>
      <c r="N726" s="6">
        <f t="shared" si="47"/>
        <v>41671</v>
      </c>
      <c r="O726" s="6">
        <f t="shared" si="47"/>
        <v>42035</v>
      </c>
      <c r="P726" s="4">
        <f t="shared" si="48"/>
        <v>364</v>
      </c>
      <c r="Q726" s="4" t="s">
        <v>2253</v>
      </c>
      <c r="R726" s="4" t="s">
        <v>23</v>
      </c>
      <c r="S726" s="4">
        <v>159314</v>
      </c>
      <c r="T726" s="4" t="s">
        <v>24</v>
      </c>
      <c r="U726" s="4" t="s">
        <v>2254</v>
      </c>
    </row>
    <row r="727" spans="1:21">
      <c r="A727" s="4" t="s">
        <v>48</v>
      </c>
      <c r="B727" s="4" t="s">
        <v>205</v>
      </c>
      <c r="C727" s="4" t="s">
        <v>834</v>
      </c>
      <c r="D727" s="4" t="s">
        <v>426</v>
      </c>
      <c r="E727" s="4" t="s">
        <v>427</v>
      </c>
      <c r="F727" s="4" t="s">
        <v>2255</v>
      </c>
      <c r="G727" s="4" t="str">
        <f t="shared" si="45"/>
        <v>103</v>
      </c>
      <c r="H727" s="4" t="s">
        <v>35</v>
      </c>
      <c r="I727" s="4">
        <v>2180000</v>
      </c>
      <c r="J727" s="4">
        <v>1030324</v>
      </c>
      <c r="K727" s="5">
        <v>1031231</v>
      </c>
      <c r="L727" s="6" t="str">
        <f t="shared" si="46"/>
        <v>20140324</v>
      </c>
      <c r="M727" s="6" t="str">
        <f t="shared" si="46"/>
        <v>20141231</v>
      </c>
      <c r="N727" s="6">
        <f t="shared" si="47"/>
        <v>41722</v>
      </c>
      <c r="O727" s="6">
        <f t="shared" si="47"/>
        <v>42004</v>
      </c>
      <c r="P727" s="4">
        <f t="shared" si="48"/>
        <v>282</v>
      </c>
      <c r="Q727" s="4" t="s">
        <v>132</v>
      </c>
      <c r="R727" s="4" t="s">
        <v>43</v>
      </c>
      <c r="S727" s="4">
        <v>272609</v>
      </c>
      <c r="T727" s="4" t="s">
        <v>24</v>
      </c>
      <c r="U727" s="4" t="s">
        <v>2256</v>
      </c>
    </row>
    <row r="728" spans="1:21">
      <c r="A728" s="4" t="s">
        <v>48</v>
      </c>
      <c r="B728" s="4" t="s">
        <v>2257</v>
      </c>
      <c r="C728" s="4" t="s">
        <v>2258</v>
      </c>
      <c r="D728" s="4" t="s">
        <v>1688</v>
      </c>
      <c r="E728" s="4" t="s">
        <v>1686</v>
      </c>
      <c r="F728" s="4" t="s">
        <v>2259</v>
      </c>
      <c r="G728" s="4" t="str">
        <f t="shared" si="45"/>
        <v>103</v>
      </c>
      <c r="H728" s="4" t="s">
        <v>21</v>
      </c>
      <c r="I728" s="4">
        <v>500000</v>
      </c>
      <c r="J728" s="4">
        <v>1030415</v>
      </c>
      <c r="K728" s="5">
        <v>1031030</v>
      </c>
      <c r="L728" s="6" t="str">
        <f t="shared" si="46"/>
        <v>20140415</v>
      </c>
      <c r="M728" s="6" t="str">
        <f t="shared" si="46"/>
        <v>20141030</v>
      </c>
      <c r="N728" s="6">
        <f t="shared" si="47"/>
        <v>41744</v>
      </c>
      <c r="O728" s="6">
        <f t="shared" si="47"/>
        <v>41942</v>
      </c>
      <c r="P728" s="4">
        <f t="shared" si="48"/>
        <v>198</v>
      </c>
      <c r="Q728" s="4" t="s">
        <v>2260</v>
      </c>
      <c r="R728" s="4" t="s">
        <v>23</v>
      </c>
      <c r="S728" s="4">
        <v>76190</v>
      </c>
      <c r="T728" s="4" t="s">
        <v>24</v>
      </c>
      <c r="U728" s="4" t="s">
        <v>2261</v>
      </c>
    </row>
    <row r="729" spans="1:21">
      <c r="A729" s="4" t="s">
        <v>48</v>
      </c>
      <c r="B729" s="4" t="s">
        <v>345</v>
      </c>
      <c r="C729" s="4" t="s">
        <v>500</v>
      </c>
      <c r="D729" s="4">
        <v>23303</v>
      </c>
      <c r="E729" s="4" t="s">
        <v>660</v>
      </c>
      <c r="F729" s="4" t="s">
        <v>2262</v>
      </c>
      <c r="G729" s="4" t="str">
        <f t="shared" si="45"/>
        <v>103</v>
      </c>
      <c r="H729" s="4" t="s">
        <v>35</v>
      </c>
      <c r="I729" s="4">
        <v>2650000</v>
      </c>
      <c r="J729" s="4">
        <v>1030226</v>
      </c>
      <c r="K729" s="5">
        <v>1031231</v>
      </c>
      <c r="L729" s="6" t="str">
        <f t="shared" si="46"/>
        <v>20140226</v>
      </c>
      <c r="M729" s="6" t="str">
        <f t="shared" si="46"/>
        <v>20141231</v>
      </c>
      <c r="N729" s="6">
        <f t="shared" si="47"/>
        <v>41696</v>
      </c>
      <c r="O729" s="6">
        <f t="shared" si="47"/>
        <v>42004</v>
      </c>
      <c r="P729" s="4">
        <f t="shared" si="48"/>
        <v>308</v>
      </c>
      <c r="Q729" s="4" t="s">
        <v>849</v>
      </c>
      <c r="R729" s="4" t="s">
        <v>43</v>
      </c>
      <c r="S729" s="4">
        <v>403810</v>
      </c>
      <c r="T729" s="4" t="s">
        <v>24</v>
      </c>
      <c r="U729" s="4" t="s">
        <v>2263</v>
      </c>
    </row>
    <row r="730" spans="1:21">
      <c r="A730" s="4" t="s">
        <v>48</v>
      </c>
      <c r="B730" s="4" t="s">
        <v>219</v>
      </c>
      <c r="C730" s="4" t="s">
        <v>284</v>
      </c>
      <c r="D730" s="4">
        <v>134</v>
      </c>
      <c r="E730" s="4" t="s">
        <v>38</v>
      </c>
      <c r="F730" s="4" t="s">
        <v>2264</v>
      </c>
      <c r="G730" s="4" t="str">
        <f t="shared" si="45"/>
        <v>103</v>
      </c>
      <c r="H730" s="4" t="s">
        <v>21</v>
      </c>
      <c r="I730" s="4">
        <v>280000</v>
      </c>
      <c r="J730" s="4">
        <v>1030301</v>
      </c>
      <c r="K730" s="5">
        <v>1040228</v>
      </c>
      <c r="L730" s="6" t="str">
        <f t="shared" si="46"/>
        <v>20140301</v>
      </c>
      <c r="M730" s="6" t="str">
        <f t="shared" si="46"/>
        <v>20150228</v>
      </c>
      <c r="N730" s="6">
        <f t="shared" si="47"/>
        <v>41699</v>
      </c>
      <c r="O730" s="6">
        <f t="shared" si="47"/>
        <v>42063</v>
      </c>
      <c r="P730" s="4">
        <f t="shared" si="48"/>
        <v>364</v>
      </c>
      <c r="Q730" s="4" t="s">
        <v>2265</v>
      </c>
      <c r="R730" s="4" t="s">
        <v>23</v>
      </c>
      <c r="S730" s="4">
        <v>42667</v>
      </c>
      <c r="T730" s="4" t="s">
        <v>242</v>
      </c>
      <c r="U730" s="4" t="s">
        <v>2266</v>
      </c>
    </row>
    <row r="731" spans="1:21">
      <c r="A731" s="4" t="s">
        <v>48</v>
      </c>
      <c r="B731" s="4" t="s">
        <v>71</v>
      </c>
      <c r="C731" s="4" t="s">
        <v>2267</v>
      </c>
      <c r="D731" s="4">
        <v>224</v>
      </c>
      <c r="E731" s="4" t="s">
        <v>279</v>
      </c>
      <c r="F731" s="4" t="s">
        <v>2268</v>
      </c>
      <c r="G731" s="4" t="str">
        <f t="shared" si="45"/>
        <v>103</v>
      </c>
      <c r="H731" s="4" t="s">
        <v>35</v>
      </c>
      <c r="I731" s="4">
        <v>930000</v>
      </c>
      <c r="J731" s="4">
        <v>1030301</v>
      </c>
      <c r="K731" s="5">
        <v>1031130</v>
      </c>
      <c r="L731" s="6" t="str">
        <f t="shared" si="46"/>
        <v>20140301</v>
      </c>
      <c r="M731" s="6" t="str">
        <f t="shared" si="46"/>
        <v>20141130</v>
      </c>
      <c r="N731" s="6">
        <f t="shared" si="47"/>
        <v>41699</v>
      </c>
      <c r="O731" s="6">
        <f t="shared" si="47"/>
        <v>41973</v>
      </c>
      <c r="P731" s="4">
        <f t="shared" si="48"/>
        <v>274</v>
      </c>
      <c r="Q731" s="4" t="s">
        <v>924</v>
      </c>
      <c r="R731" s="4" t="s">
        <v>123</v>
      </c>
      <c r="S731" s="4">
        <v>135000</v>
      </c>
      <c r="T731" s="4" t="s">
        <v>24</v>
      </c>
      <c r="U731" s="4" t="s">
        <v>2269</v>
      </c>
    </row>
    <row r="732" spans="1:21">
      <c r="A732" s="4" t="s">
        <v>17</v>
      </c>
      <c r="B732" s="4" t="s">
        <v>378</v>
      </c>
      <c r="C732" s="4" t="s">
        <v>1049</v>
      </c>
      <c r="D732" s="4">
        <v>20657</v>
      </c>
      <c r="E732" s="4" t="s">
        <v>378</v>
      </c>
      <c r="F732" s="4" t="s">
        <v>2270</v>
      </c>
      <c r="G732" s="4" t="str">
        <f t="shared" si="45"/>
        <v>103</v>
      </c>
      <c r="H732" s="4" t="s">
        <v>21</v>
      </c>
      <c r="I732" s="4">
        <v>1420000</v>
      </c>
      <c r="J732" s="4">
        <v>1030407</v>
      </c>
      <c r="K732" s="5">
        <v>1031220</v>
      </c>
      <c r="L732" s="6" t="str">
        <f t="shared" si="46"/>
        <v>20140407</v>
      </c>
      <c r="M732" s="6" t="str">
        <f t="shared" si="46"/>
        <v>20141220</v>
      </c>
      <c r="N732" s="6">
        <f t="shared" si="47"/>
        <v>41736</v>
      </c>
      <c r="O732" s="6">
        <f t="shared" si="47"/>
        <v>41993</v>
      </c>
      <c r="P732" s="4">
        <f t="shared" si="48"/>
        <v>257</v>
      </c>
      <c r="Q732" s="4" t="s">
        <v>1051</v>
      </c>
      <c r="R732" s="4" t="s">
        <v>43</v>
      </c>
      <c r="S732" s="4">
        <v>85200</v>
      </c>
      <c r="T732" s="4" t="s">
        <v>24</v>
      </c>
      <c r="U732" s="4" t="s">
        <v>2271</v>
      </c>
    </row>
    <row r="733" spans="1:21">
      <c r="A733" s="4" t="s">
        <v>17</v>
      </c>
      <c r="B733" s="4" t="s">
        <v>125</v>
      </c>
      <c r="C733" s="4" t="s">
        <v>2272</v>
      </c>
      <c r="D733" s="4">
        <v>219</v>
      </c>
      <c r="E733" s="4" t="s">
        <v>272</v>
      </c>
      <c r="F733" s="4" t="s">
        <v>2273</v>
      </c>
      <c r="G733" s="4" t="str">
        <f t="shared" si="45"/>
        <v>103</v>
      </c>
      <c r="H733" s="4" t="s">
        <v>35</v>
      </c>
      <c r="I733" s="4">
        <v>740000</v>
      </c>
      <c r="J733" s="4">
        <v>1030324</v>
      </c>
      <c r="K733" s="5">
        <v>1031015</v>
      </c>
      <c r="L733" s="6" t="str">
        <f t="shared" si="46"/>
        <v>20140324</v>
      </c>
      <c r="M733" s="6" t="str">
        <f t="shared" si="46"/>
        <v>20141015</v>
      </c>
      <c r="N733" s="6">
        <f t="shared" si="47"/>
        <v>41722</v>
      </c>
      <c r="O733" s="6">
        <f t="shared" si="47"/>
        <v>41927</v>
      </c>
      <c r="P733" s="4">
        <f t="shared" si="48"/>
        <v>205</v>
      </c>
      <c r="Q733" s="4" t="s">
        <v>574</v>
      </c>
      <c r="R733" s="4" t="s">
        <v>43</v>
      </c>
      <c r="S733" s="4">
        <v>46900</v>
      </c>
      <c r="T733" s="4" t="s">
        <v>24</v>
      </c>
      <c r="U733" s="4" t="s">
        <v>2274</v>
      </c>
    </row>
    <row r="734" spans="1:21">
      <c r="A734" s="4" t="s">
        <v>48</v>
      </c>
      <c r="B734" s="4" t="s">
        <v>345</v>
      </c>
      <c r="C734" s="4" t="s">
        <v>372</v>
      </c>
      <c r="D734" s="4" t="s">
        <v>373</v>
      </c>
      <c r="E734" s="4" t="s">
        <v>374</v>
      </c>
      <c r="F734" s="4" t="s">
        <v>2275</v>
      </c>
      <c r="G734" s="4" t="str">
        <f t="shared" si="45"/>
        <v>103</v>
      </c>
      <c r="H734" s="4" t="s">
        <v>21</v>
      </c>
      <c r="I734" s="4">
        <v>650000</v>
      </c>
      <c r="J734" s="4">
        <v>1030311</v>
      </c>
      <c r="K734" s="5">
        <v>1030914</v>
      </c>
      <c r="L734" s="6" t="str">
        <f t="shared" si="46"/>
        <v>20140311</v>
      </c>
      <c r="M734" s="6" t="str">
        <f t="shared" si="46"/>
        <v>20140914</v>
      </c>
      <c r="N734" s="6">
        <f t="shared" si="47"/>
        <v>41709</v>
      </c>
      <c r="O734" s="6">
        <f t="shared" si="47"/>
        <v>41896</v>
      </c>
      <c r="P734" s="4">
        <f t="shared" si="48"/>
        <v>187</v>
      </c>
      <c r="Q734" s="4" t="s">
        <v>122</v>
      </c>
      <c r="R734" s="4" t="s">
        <v>123</v>
      </c>
      <c r="S734" s="4">
        <v>130000</v>
      </c>
      <c r="T734" s="4" t="s">
        <v>24</v>
      </c>
      <c r="U734" s="4" t="s">
        <v>2276</v>
      </c>
    </row>
    <row r="735" spans="1:21">
      <c r="A735" s="4" t="s">
        <v>54</v>
      </c>
      <c r="B735" s="4" t="s">
        <v>26</v>
      </c>
      <c r="C735" s="4" t="s">
        <v>763</v>
      </c>
      <c r="D735" s="4">
        <v>134</v>
      </c>
      <c r="E735" s="4" t="s">
        <v>38</v>
      </c>
      <c r="F735" s="4" t="s">
        <v>2277</v>
      </c>
      <c r="G735" s="4" t="str">
        <f t="shared" si="45"/>
        <v>103</v>
      </c>
      <c r="H735" s="4" t="s">
        <v>21</v>
      </c>
      <c r="I735" s="4">
        <v>183750</v>
      </c>
      <c r="J735" s="4">
        <v>1030401</v>
      </c>
      <c r="K735" s="5">
        <v>1040331</v>
      </c>
      <c r="L735" s="6" t="str">
        <f t="shared" si="46"/>
        <v>20140401</v>
      </c>
      <c r="M735" s="6" t="str">
        <f t="shared" si="46"/>
        <v>20150331</v>
      </c>
      <c r="N735" s="6">
        <f t="shared" si="47"/>
        <v>41730</v>
      </c>
      <c r="O735" s="6">
        <f t="shared" si="47"/>
        <v>42094</v>
      </c>
      <c r="P735" s="4">
        <f t="shared" si="48"/>
        <v>364</v>
      </c>
      <c r="Q735" s="4" t="s">
        <v>2278</v>
      </c>
      <c r="R735" s="4" t="s">
        <v>23</v>
      </c>
      <c r="S735" s="4">
        <v>0</v>
      </c>
      <c r="T735" s="4" t="s">
        <v>24</v>
      </c>
      <c r="U735" s="4" t="s">
        <v>2279</v>
      </c>
    </row>
    <row r="736" spans="1:21">
      <c r="A736" s="4" t="s">
        <v>48</v>
      </c>
      <c r="B736" s="4" t="s">
        <v>173</v>
      </c>
      <c r="C736" s="4" t="s">
        <v>2280</v>
      </c>
      <c r="D736" s="4">
        <v>215</v>
      </c>
      <c r="E736" s="4" t="s">
        <v>2281</v>
      </c>
      <c r="F736" s="4" t="s">
        <v>2282</v>
      </c>
      <c r="G736" s="4" t="str">
        <f t="shared" si="45"/>
        <v>103</v>
      </c>
      <c r="H736" s="4" t="s">
        <v>21</v>
      </c>
      <c r="I736" s="4">
        <v>879000</v>
      </c>
      <c r="J736" s="4">
        <v>1030125</v>
      </c>
      <c r="K736" s="5">
        <v>1031115</v>
      </c>
      <c r="L736" s="6" t="str">
        <f t="shared" si="46"/>
        <v>20140125</v>
      </c>
      <c r="M736" s="6" t="str">
        <f t="shared" si="46"/>
        <v>20141115</v>
      </c>
      <c r="N736" s="6">
        <f t="shared" si="47"/>
        <v>41664</v>
      </c>
      <c r="O736" s="6">
        <f t="shared" si="47"/>
        <v>41958</v>
      </c>
      <c r="P736" s="4">
        <f t="shared" si="48"/>
        <v>294</v>
      </c>
      <c r="Q736" s="4" t="s">
        <v>2283</v>
      </c>
      <c r="R736" s="4" t="s">
        <v>23</v>
      </c>
      <c r="S736" s="4">
        <v>133943</v>
      </c>
      <c r="T736" s="4" t="s">
        <v>24</v>
      </c>
      <c r="U736" s="4" t="s">
        <v>2284</v>
      </c>
    </row>
    <row r="737" spans="1:21">
      <c r="A737" s="4" t="s">
        <v>48</v>
      </c>
      <c r="B737" s="4" t="s">
        <v>173</v>
      </c>
      <c r="C737" s="4" t="s">
        <v>2280</v>
      </c>
      <c r="D737" s="4">
        <v>215</v>
      </c>
      <c r="E737" s="4" t="s">
        <v>2281</v>
      </c>
      <c r="F737" s="4" t="s">
        <v>2285</v>
      </c>
      <c r="G737" s="4" t="str">
        <f t="shared" si="45"/>
        <v>103</v>
      </c>
      <c r="H737" s="4" t="s">
        <v>21</v>
      </c>
      <c r="I737" s="4">
        <v>755000</v>
      </c>
      <c r="J737" s="4">
        <v>1030125</v>
      </c>
      <c r="K737" s="5">
        <v>1031115</v>
      </c>
      <c r="L737" s="6" t="str">
        <f t="shared" si="46"/>
        <v>20140125</v>
      </c>
      <c r="M737" s="6" t="str">
        <f t="shared" si="46"/>
        <v>20141115</v>
      </c>
      <c r="N737" s="6">
        <f t="shared" si="47"/>
        <v>41664</v>
      </c>
      <c r="O737" s="6">
        <f t="shared" si="47"/>
        <v>41958</v>
      </c>
      <c r="P737" s="4">
        <f t="shared" si="48"/>
        <v>294</v>
      </c>
      <c r="Q737" s="4" t="s">
        <v>2286</v>
      </c>
      <c r="R737" s="4" t="s">
        <v>23</v>
      </c>
      <c r="S737" s="4">
        <v>115048</v>
      </c>
      <c r="T737" s="4" t="s">
        <v>24</v>
      </c>
      <c r="U737" s="4" t="s">
        <v>2287</v>
      </c>
    </row>
    <row r="738" spans="1:21">
      <c r="A738" s="4">
        <v>0</v>
      </c>
      <c r="B738" s="4" t="s">
        <v>459</v>
      </c>
      <c r="C738" s="4" t="s">
        <v>460</v>
      </c>
      <c r="D738" s="4" t="s">
        <v>2288</v>
      </c>
      <c r="E738" s="4" t="s">
        <v>2289</v>
      </c>
      <c r="F738" s="4">
        <v>10300000000000</v>
      </c>
      <c r="G738" s="4" t="str">
        <f t="shared" si="45"/>
        <v>103</v>
      </c>
      <c r="H738" s="4" t="s">
        <v>45</v>
      </c>
      <c r="I738" s="4">
        <v>0</v>
      </c>
      <c r="J738" s="4">
        <v>1030401</v>
      </c>
      <c r="K738" s="5">
        <v>1031231</v>
      </c>
      <c r="L738" s="6" t="str">
        <f t="shared" si="46"/>
        <v>20140401</v>
      </c>
      <c r="M738" s="6" t="str">
        <f t="shared" si="46"/>
        <v>20141231</v>
      </c>
      <c r="N738" s="6">
        <f t="shared" si="47"/>
        <v>41730</v>
      </c>
      <c r="O738" s="6">
        <f t="shared" si="47"/>
        <v>42004</v>
      </c>
      <c r="P738" s="4">
        <f t="shared" si="48"/>
        <v>274</v>
      </c>
      <c r="Q738" s="4" t="s">
        <v>100</v>
      </c>
      <c r="R738" s="4" t="s">
        <v>100</v>
      </c>
      <c r="S738" s="4">
        <v>7934</v>
      </c>
      <c r="T738" s="4" t="s">
        <v>24</v>
      </c>
      <c r="U738" s="4" t="s">
        <v>2290</v>
      </c>
    </row>
    <row r="739" spans="1:21">
      <c r="A739" s="4" t="s">
        <v>48</v>
      </c>
      <c r="B739" s="4" t="s">
        <v>2291</v>
      </c>
      <c r="C739" s="4" t="s">
        <v>2292</v>
      </c>
      <c r="D739" s="7">
        <v>202000</v>
      </c>
      <c r="E739" s="4" t="s">
        <v>1374</v>
      </c>
      <c r="F739" s="4" t="s">
        <v>2293</v>
      </c>
      <c r="G739" s="4" t="str">
        <f t="shared" si="45"/>
        <v>103</v>
      </c>
      <c r="H739" s="4" t="s">
        <v>21</v>
      </c>
      <c r="I739" s="4">
        <v>747000</v>
      </c>
      <c r="J739" s="4">
        <v>1030530</v>
      </c>
      <c r="K739" s="5">
        <v>1040529</v>
      </c>
      <c r="L739" s="6" t="str">
        <f t="shared" si="46"/>
        <v>20140530</v>
      </c>
      <c r="M739" s="6" t="str">
        <f t="shared" si="46"/>
        <v>20150529</v>
      </c>
      <c r="N739" s="6">
        <f t="shared" si="47"/>
        <v>41789</v>
      </c>
      <c r="O739" s="6">
        <f t="shared" si="47"/>
        <v>42153</v>
      </c>
      <c r="P739" s="4">
        <f t="shared" si="48"/>
        <v>364</v>
      </c>
      <c r="Q739" s="4" t="s">
        <v>2294</v>
      </c>
      <c r="R739" s="4" t="s">
        <v>139</v>
      </c>
      <c r="S739" s="4">
        <v>113829</v>
      </c>
      <c r="T739" s="4" t="s">
        <v>24</v>
      </c>
      <c r="U739" s="4" t="s">
        <v>2295</v>
      </c>
    </row>
    <row r="740" spans="1:21">
      <c r="A740" s="4" t="s">
        <v>54</v>
      </c>
      <c r="B740" s="4" t="s">
        <v>26</v>
      </c>
      <c r="C740" s="4" t="s">
        <v>763</v>
      </c>
      <c r="D740" s="4">
        <v>134</v>
      </c>
      <c r="E740" s="4" t="s">
        <v>38</v>
      </c>
      <c r="F740" s="4" t="s">
        <v>2296</v>
      </c>
      <c r="G740" s="4" t="str">
        <f t="shared" si="45"/>
        <v>103</v>
      </c>
      <c r="H740" s="4" t="s">
        <v>21</v>
      </c>
      <c r="I740" s="4">
        <v>600000</v>
      </c>
      <c r="J740" s="4">
        <v>1030201</v>
      </c>
      <c r="K740" s="5">
        <v>1030630</v>
      </c>
      <c r="L740" s="6" t="str">
        <f t="shared" si="46"/>
        <v>20140201</v>
      </c>
      <c r="M740" s="6" t="str">
        <f t="shared" si="46"/>
        <v>20140630</v>
      </c>
      <c r="N740" s="6">
        <f t="shared" si="47"/>
        <v>41671</v>
      </c>
      <c r="O740" s="6">
        <f t="shared" si="47"/>
        <v>41820</v>
      </c>
      <c r="P740" s="4">
        <f t="shared" si="48"/>
        <v>149</v>
      </c>
      <c r="Q740" s="4" t="s">
        <v>1866</v>
      </c>
      <c r="R740" s="4" t="s">
        <v>23</v>
      </c>
      <c r="S740" s="4">
        <v>91429</v>
      </c>
      <c r="T740" s="4" t="s">
        <v>24</v>
      </c>
      <c r="U740" s="4" t="s">
        <v>2297</v>
      </c>
    </row>
    <row r="741" spans="1:21">
      <c r="A741" s="4" t="s">
        <v>54</v>
      </c>
      <c r="B741" s="4" t="s">
        <v>26</v>
      </c>
      <c r="C741" s="4" t="s">
        <v>763</v>
      </c>
      <c r="D741" s="4" t="s">
        <v>28</v>
      </c>
      <c r="E741" s="4" t="s">
        <v>26</v>
      </c>
      <c r="F741" s="4" t="s">
        <v>2298</v>
      </c>
      <c r="G741" s="4" t="str">
        <f t="shared" si="45"/>
        <v>103</v>
      </c>
      <c r="H741" s="4" t="s">
        <v>21</v>
      </c>
      <c r="I741" s="4">
        <v>371400</v>
      </c>
      <c r="J741" s="4">
        <v>1030414</v>
      </c>
      <c r="K741" s="5">
        <v>1031220</v>
      </c>
      <c r="L741" s="6" t="str">
        <f t="shared" si="46"/>
        <v>20140414</v>
      </c>
      <c r="M741" s="6" t="str">
        <f t="shared" si="46"/>
        <v>20141220</v>
      </c>
      <c r="N741" s="6">
        <f t="shared" si="47"/>
        <v>41743</v>
      </c>
      <c r="O741" s="6">
        <f t="shared" si="47"/>
        <v>41993</v>
      </c>
      <c r="P741" s="4">
        <f t="shared" si="48"/>
        <v>250</v>
      </c>
      <c r="Q741" s="4" t="s">
        <v>765</v>
      </c>
      <c r="R741" s="4" t="s">
        <v>43</v>
      </c>
      <c r="S741" s="4">
        <v>56594</v>
      </c>
      <c r="T741" s="4" t="s">
        <v>24</v>
      </c>
      <c r="U741" s="4" t="s">
        <v>2299</v>
      </c>
    </row>
    <row r="742" spans="1:21">
      <c r="A742" s="4" t="s">
        <v>48</v>
      </c>
      <c r="B742" s="4" t="s">
        <v>892</v>
      </c>
      <c r="C742" s="4" t="s">
        <v>2223</v>
      </c>
      <c r="D742" s="4">
        <v>22022</v>
      </c>
      <c r="E742" s="4" t="s">
        <v>892</v>
      </c>
      <c r="F742" s="4" t="s">
        <v>2300</v>
      </c>
      <c r="G742" s="4" t="str">
        <f t="shared" si="45"/>
        <v>103</v>
      </c>
      <c r="H742" s="4" t="s">
        <v>21</v>
      </c>
      <c r="I742" s="4">
        <v>500000</v>
      </c>
      <c r="J742" s="4">
        <v>1030414</v>
      </c>
      <c r="K742" s="5">
        <v>1040331</v>
      </c>
      <c r="L742" s="6" t="str">
        <f t="shared" si="46"/>
        <v>20140414</v>
      </c>
      <c r="M742" s="6" t="str">
        <f t="shared" si="46"/>
        <v>20150331</v>
      </c>
      <c r="N742" s="6">
        <f t="shared" si="47"/>
        <v>41743</v>
      </c>
      <c r="O742" s="6">
        <f t="shared" si="47"/>
        <v>42094</v>
      </c>
      <c r="P742" s="4">
        <f t="shared" si="48"/>
        <v>351</v>
      </c>
      <c r="Q742" s="4" t="s">
        <v>2301</v>
      </c>
      <c r="R742" s="4" t="s">
        <v>23</v>
      </c>
      <c r="S742" s="4">
        <v>76190</v>
      </c>
      <c r="T742" s="4" t="s">
        <v>24</v>
      </c>
      <c r="U742" s="4" t="s">
        <v>2302</v>
      </c>
    </row>
    <row r="743" spans="1:21">
      <c r="A743" s="4" t="s">
        <v>17</v>
      </c>
      <c r="B743" s="4" t="s">
        <v>26</v>
      </c>
      <c r="C743" s="4" t="s">
        <v>27</v>
      </c>
      <c r="D743" s="4" t="s">
        <v>28</v>
      </c>
      <c r="E743" s="4" t="s">
        <v>26</v>
      </c>
      <c r="F743" s="4" t="s">
        <v>2303</v>
      </c>
      <c r="G743" s="4" t="str">
        <f t="shared" si="45"/>
        <v>103</v>
      </c>
      <c r="H743" s="4" t="s">
        <v>317</v>
      </c>
      <c r="I743" s="4">
        <v>3903200</v>
      </c>
      <c r="J743" s="4">
        <v>1030401</v>
      </c>
      <c r="K743" s="5">
        <v>1031130</v>
      </c>
      <c r="L743" s="6" t="str">
        <f t="shared" si="46"/>
        <v>20140401</v>
      </c>
      <c r="M743" s="6" t="str">
        <f t="shared" si="46"/>
        <v>20141130</v>
      </c>
      <c r="N743" s="6">
        <f t="shared" si="47"/>
        <v>41730</v>
      </c>
      <c r="O743" s="6">
        <f t="shared" si="47"/>
        <v>41973</v>
      </c>
      <c r="P743" s="4">
        <f t="shared" si="48"/>
        <v>243</v>
      </c>
      <c r="Q743" s="4" t="s">
        <v>122</v>
      </c>
      <c r="R743" s="4" t="s">
        <v>123</v>
      </c>
      <c r="S743" s="4">
        <v>399613</v>
      </c>
      <c r="T743" s="4" t="s">
        <v>24</v>
      </c>
      <c r="U743" s="4" t="s">
        <v>2304</v>
      </c>
    </row>
    <row r="744" spans="1:21">
      <c r="A744" s="4" t="s">
        <v>48</v>
      </c>
      <c r="B744" s="4" t="s">
        <v>83</v>
      </c>
      <c r="C744" s="4" t="s">
        <v>597</v>
      </c>
      <c r="D744" s="4" t="s">
        <v>85</v>
      </c>
      <c r="E744" s="4" t="s">
        <v>86</v>
      </c>
      <c r="F744" s="4" t="s">
        <v>2305</v>
      </c>
      <c r="G744" s="4" t="str">
        <f t="shared" si="45"/>
        <v>103</v>
      </c>
      <c r="H744" s="4" t="s">
        <v>35</v>
      </c>
      <c r="I744" s="4">
        <v>4952350</v>
      </c>
      <c r="J744" s="4">
        <v>1030327</v>
      </c>
      <c r="K744" s="5">
        <v>1031231</v>
      </c>
      <c r="L744" s="6" t="str">
        <f t="shared" si="46"/>
        <v>20140327</v>
      </c>
      <c r="M744" s="6" t="str">
        <f t="shared" si="46"/>
        <v>20141231</v>
      </c>
      <c r="N744" s="6">
        <f t="shared" si="47"/>
        <v>41725</v>
      </c>
      <c r="O744" s="6">
        <f t="shared" si="47"/>
        <v>42004</v>
      </c>
      <c r="P744" s="4">
        <f t="shared" si="48"/>
        <v>279</v>
      </c>
      <c r="Q744" s="4" t="s">
        <v>380</v>
      </c>
      <c r="R744" s="4" t="s">
        <v>43</v>
      </c>
      <c r="S744" s="4">
        <v>450214</v>
      </c>
      <c r="T744" s="4" t="s">
        <v>24</v>
      </c>
      <c r="U744" s="4" t="s">
        <v>2306</v>
      </c>
    </row>
    <row r="745" spans="1:21">
      <c r="A745" s="4" t="s">
        <v>48</v>
      </c>
      <c r="B745" s="4" t="s">
        <v>125</v>
      </c>
      <c r="C745" s="4" t="s">
        <v>126</v>
      </c>
      <c r="D745" s="4">
        <v>21912</v>
      </c>
      <c r="E745" s="4" t="s">
        <v>125</v>
      </c>
      <c r="F745" s="4" t="s">
        <v>2307</v>
      </c>
      <c r="G745" s="4" t="str">
        <f t="shared" si="45"/>
        <v>103</v>
      </c>
      <c r="H745" s="4" t="s">
        <v>317</v>
      </c>
      <c r="I745" s="4">
        <v>2088705</v>
      </c>
      <c r="J745" s="4">
        <v>1030301</v>
      </c>
      <c r="K745" s="5">
        <v>1031231</v>
      </c>
      <c r="L745" s="6" t="str">
        <f t="shared" si="46"/>
        <v>20140301</v>
      </c>
      <c r="M745" s="6" t="str">
        <f t="shared" si="46"/>
        <v>20141231</v>
      </c>
      <c r="N745" s="6">
        <f t="shared" si="47"/>
        <v>41699</v>
      </c>
      <c r="O745" s="6">
        <f t="shared" si="47"/>
        <v>42004</v>
      </c>
      <c r="P745" s="4">
        <f t="shared" si="48"/>
        <v>305</v>
      </c>
      <c r="Q745" s="4" t="s">
        <v>595</v>
      </c>
      <c r="R745" s="4" t="s">
        <v>43</v>
      </c>
      <c r="S745" s="4">
        <v>266513</v>
      </c>
      <c r="T745" s="4" t="s">
        <v>24</v>
      </c>
      <c r="U745" s="4" t="s">
        <v>771</v>
      </c>
    </row>
    <row r="746" spans="1:21">
      <c r="A746" s="4" t="s">
        <v>17</v>
      </c>
      <c r="B746" s="4" t="s">
        <v>378</v>
      </c>
      <c r="C746" s="4" t="s">
        <v>1178</v>
      </c>
      <c r="D746" s="4">
        <v>20657</v>
      </c>
      <c r="E746" s="4" t="s">
        <v>378</v>
      </c>
      <c r="F746" s="4" t="s">
        <v>2308</v>
      </c>
      <c r="G746" s="4" t="str">
        <f t="shared" si="45"/>
        <v>103</v>
      </c>
      <c r="H746" s="4" t="s">
        <v>21</v>
      </c>
      <c r="I746" s="4">
        <v>1600000</v>
      </c>
      <c r="J746" s="4">
        <v>1030422</v>
      </c>
      <c r="K746" s="5">
        <v>1031231</v>
      </c>
      <c r="L746" s="6" t="str">
        <f t="shared" si="46"/>
        <v>20140422</v>
      </c>
      <c r="M746" s="6" t="str">
        <f t="shared" si="46"/>
        <v>20141231</v>
      </c>
      <c r="N746" s="6">
        <f t="shared" si="47"/>
        <v>41751</v>
      </c>
      <c r="O746" s="6">
        <f t="shared" si="47"/>
        <v>42004</v>
      </c>
      <c r="P746" s="4">
        <f t="shared" si="48"/>
        <v>253</v>
      </c>
      <c r="Q746" s="4" t="s">
        <v>74</v>
      </c>
      <c r="R746" s="4" t="s">
        <v>43</v>
      </c>
      <c r="S746" s="4">
        <v>138528</v>
      </c>
      <c r="T746" s="4" t="s">
        <v>24</v>
      </c>
      <c r="U746" s="4" t="s">
        <v>2309</v>
      </c>
    </row>
    <row r="747" spans="1:21">
      <c r="A747" s="4" t="s">
        <v>48</v>
      </c>
      <c r="B747" s="4" t="s">
        <v>66</v>
      </c>
      <c r="C747" s="4" t="s">
        <v>2310</v>
      </c>
      <c r="D747" s="4">
        <v>21916</v>
      </c>
      <c r="E747" s="4" t="s">
        <v>66</v>
      </c>
      <c r="F747" s="4" t="s">
        <v>2311</v>
      </c>
      <c r="G747" s="4" t="str">
        <f t="shared" si="45"/>
        <v>103</v>
      </c>
      <c r="H747" s="4" t="s">
        <v>35</v>
      </c>
      <c r="I747" s="4">
        <v>1000000</v>
      </c>
      <c r="J747" s="4">
        <v>1030425</v>
      </c>
      <c r="K747" s="5">
        <v>1031130</v>
      </c>
      <c r="L747" s="6" t="str">
        <f t="shared" si="46"/>
        <v>20140425</v>
      </c>
      <c r="M747" s="6" t="str">
        <f t="shared" si="46"/>
        <v>20141130</v>
      </c>
      <c r="N747" s="6">
        <f t="shared" si="47"/>
        <v>41754</v>
      </c>
      <c r="O747" s="6">
        <f t="shared" si="47"/>
        <v>41973</v>
      </c>
      <c r="P747" s="4">
        <f t="shared" si="48"/>
        <v>219</v>
      </c>
      <c r="Q747" s="4" t="s">
        <v>69</v>
      </c>
      <c r="R747" s="4" t="s">
        <v>43</v>
      </c>
      <c r="S747" s="4">
        <v>40000</v>
      </c>
      <c r="T747" s="4" t="s">
        <v>24</v>
      </c>
      <c r="U747" s="4" t="s">
        <v>2312</v>
      </c>
    </row>
    <row r="748" spans="1:21">
      <c r="A748" s="4" t="s">
        <v>48</v>
      </c>
      <c r="B748" s="4" t="s">
        <v>125</v>
      </c>
      <c r="C748" s="4" t="s">
        <v>583</v>
      </c>
      <c r="D748" s="4">
        <v>20687</v>
      </c>
      <c r="E748" s="4" t="s">
        <v>584</v>
      </c>
      <c r="F748" s="4" t="s">
        <v>2313</v>
      </c>
      <c r="G748" s="4" t="str">
        <f t="shared" si="45"/>
        <v>103</v>
      </c>
      <c r="H748" s="4" t="s">
        <v>317</v>
      </c>
      <c r="I748" s="4">
        <v>2999220</v>
      </c>
      <c r="J748" s="4">
        <v>1030301</v>
      </c>
      <c r="K748" s="5">
        <v>1031231</v>
      </c>
      <c r="L748" s="6" t="str">
        <f t="shared" si="46"/>
        <v>20140301</v>
      </c>
      <c r="M748" s="6" t="str">
        <f t="shared" si="46"/>
        <v>20141231</v>
      </c>
      <c r="N748" s="6">
        <f t="shared" si="47"/>
        <v>41699</v>
      </c>
      <c r="O748" s="6">
        <f t="shared" si="47"/>
        <v>42004</v>
      </c>
      <c r="P748" s="4">
        <f t="shared" si="48"/>
        <v>305</v>
      </c>
      <c r="Q748" s="4" t="s">
        <v>595</v>
      </c>
      <c r="R748" s="4" t="s">
        <v>43</v>
      </c>
      <c r="S748" s="4">
        <v>362365</v>
      </c>
      <c r="T748" s="4" t="s">
        <v>24</v>
      </c>
      <c r="U748" s="4" t="s">
        <v>773</v>
      </c>
    </row>
    <row r="749" spans="1:21">
      <c r="A749" s="4" t="s">
        <v>54</v>
      </c>
      <c r="B749" s="4" t="s">
        <v>134</v>
      </c>
      <c r="C749" s="4" t="s">
        <v>135</v>
      </c>
      <c r="D749" s="4">
        <v>20622</v>
      </c>
      <c r="E749" s="4" t="s">
        <v>136</v>
      </c>
      <c r="F749" s="4">
        <v>103000000000000</v>
      </c>
      <c r="G749" s="4" t="str">
        <f t="shared" si="45"/>
        <v>103</v>
      </c>
      <c r="H749" s="4" t="s">
        <v>45</v>
      </c>
      <c r="I749" s="4">
        <v>0</v>
      </c>
      <c r="J749" s="4">
        <v>1030201</v>
      </c>
      <c r="K749" s="5">
        <v>1061231</v>
      </c>
      <c r="L749" s="6" t="str">
        <f t="shared" si="46"/>
        <v>20140201</v>
      </c>
      <c r="M749" s="6" t="str">
        <f t="shared" si="46"/>
        <v>20171231</v>
      </c>
      <c r="N749" s="6">
        <f t="shared" si="47"/>
        <v>41671</v>
      </c>
      <c r="O749" s="6">
        <f t="shared" si="47"/>
        <v>43100</v>
      </c>
      <c r="P749" s="4">
        <f t="shared" si="48"/>
        <v>1429</v>
      </c>
      <c r="Q749" s="4" t="s">
        <v>100</v>
      </c>
      <c r="R749" s="4" t="s">
        <v>100</v>
      </c>
      <c r="S749" s="4">
        <v>310843</v>
      </c>
      <c r="T749" s="4" t="s">
        <v>24</v>
      </c>
      <c r="U749" s="4" t="s">
        <v>2314</v>
      </c>
    </row>
    <row r="750" spans="1:21">
      <c r="A750" s="4" t="s">
        <v>48</v>
      </c>
      <c r="B750" s="4" t="s">
        <v>219</v>
      </c>
      <c r="C750" s="4" t="s">
        <v>2315</v>
      </c>
      <c r="D750" s="4" t="s">
        <v>2316</v>
      </c>
      <c r="E750" s="4" t="s">
        <v>2317</v>
      </c>
      <c r="F750" s="4" t="s">
        <v>2318</v>
      </c>
      <c r="G750" s="4" t="str">
        <f t="shared" ref="G750:G813" si="49">LEFT(F750,3)</f>
        <v>103</v>
      </c>
      <c r="H750" s="4" t="s">
        <v>317</v>
      </c>
      <c r="I750" s="4">
        <v>400000</v>
      </c>
      <c r="J750" s="4">
        <v>1030101</v>
      </c>
      <c r="K750" s="5">
        <v>1031215</v>
      </c>
      <c r="L750" s="6" t="str">
        <f t="shared" si="46"/>
        <v>20140101</v>
      </c>
      <c r="M750" s="6" t="str">
        <f t="shared" si="46"/>
        <v>20141215</v>
      </c>
      <c r="N750" s="6">
        <f t="shared" si="47"/>
        <v>41640</v>
      </c>
      <c r="O750" s="6">
        <f t="shared" si="47"/>
        <v>41988</v>
      </c>
      <c r="P750" s="4">
        <f t="shared" si="48"/>
        <v>348</v>
      </c>
      <c r="Q750" s="4" t="s">
        <v>122</v>
      </c>
      <c r="R750" s="4" t="s">
        <v>123</v>
      </c>
      <c r="S750" s="4">
        <v>52174</v>
      </c>
      <c r="T750" s="4" t="s">
        <v>24</v>
      </c>
      <c r="U750" s="4" t="s">
        <v>2319</v>
      </c>
    </row>
    <row r="751" spans="1:21">
      <c r="A751" s="4" t="s">
        <v>17</v>
      </c>
      <c r="B751" s="4" t="s">
        <v>263</v>
      </c>
      <c r="C751" s="4" t="s">
        <v>1041</v>
      </c>
      <c r="D751" s="4">
        <v>20683</v>
      </c>
      <c r="E751" s="4" t="s">
        <v>263</v>
      </c>
      <c r="F751" s="4" t="s">
        <v>2320</v>
      </c>
      <c r="G751" s="4" t="str">
        <f t="shared" si="49"/>
        <v>103</v>
      </c>
      <c r="H751" s="4" t="s">
        <v>21</v>
      </c>
      <c r="I751" s="4">
        <v>336000</v>
      </c>
      <c r="J751" s="4">
        <v>1030424</v>
      </c>
      <c r="K751" s="5">
        <v>1030620</v>
      </c>
      <c r="L751" s="6" t="str">
        <f t="shared" si="46"/>
        <v>20140424</v>
      </c>
      <c r="M751" s="6" t="str">
        <f t="shared" si="46"/>
        <v>20140620</v>
      </c>
      <c r="N751" s="6">
        <f t="shared" si="47"/>
        <v>41753</v>
      </c>
      <c r="O751" s="6">
        <f t="shared" si="47"/>
        <v>41810</v>
      </c>
      <c r="P751" s="4">
        <f t="shared" si="48"/>
        <v>57</v>
      </c>
      <c r="Q751" s="4" t="s">
        <v>476</v>
      </c>
      <c r="R751" s="4" t="s">
        <v>43</v>
      </c>
      <c r="S751" s="4">
        <v>29091</v>
      </c>
      <c r="T751" s="4" t="s">
        <v>24</v>
      </c>
      <c r="U751" s="4" t="s">
        <v>2321</v>
      </c>
    </row>
    <row r="752" spans="1:21">
      <c r="A752" s="4" t="s">
        <v>48</v>
      </c>
      <c r="B752" s="4" t="s">
        <v>1374</v>
      </c>
      <c r="C752" s="4" t="s">
        <v>1375</v>
      </c>
      <c r="D752" s="7">
        <v>202000</v>
      </c>
      <c r="E752" s="4" t="s">
        <v>1374</v>
      </c>
      <c r="F752" s="4" t="s">
        <v>2322</v>
      </c>
      <c r="G752" s="4" t="str">
        <f t="shared" si="49"/>
        <v>103</v>
      </c>
      <c r="H752" s="4" t="s">
        <v>21</v>
      </c>
      <c r="I752" s="4">
        <v>960000</v>
      </c>
      <c r="J752" s="4">
        <v>1030530</v>
      </c>
      <c r="K752" s="5">
        <v>1040531</v>
      </c>
      <c r="L752" s="6" t="str">
        <f t="shared" si="46"/>
        <v>20140530</v>
      </c>
      <c r="M752" s="6" t="str">
        <f t="shared" si="46"/>
        <v>20150531</v>
      </c>
      <c r="N752" s="6">
        <f t="shared" si="47"/>
        <v>41789</v>
      </c>
      <c r="O752" s="6">
        <f t="shared" si="47"/>
        <v>42155</v>
      </c>
      <c r="P752" s="4">
        <f t="shared" si="48"/>
        <v>366</v>
      </c>
      <c r="Q752" s="4" t="s">
        <v>2323</v>
      </c>
      <c r="R752" s="4" t="s">
        <v>23</v>
      </c>
      <c r="S752" s="4">
        <v>146286</v>
      </c>
      <c r="T752" s="4" t="s">
        <v>24</v>
      </c>
      <c r="U752" s="4" t="s">
        <v>2324</v>
      </c>
    </row>
    <row r="753" spans="1:21">
      <c r="A753" s="4" t="s">
        <v>48</v>
      </c>
      <c r="B753" s="4" t="s">
        <v>219</v>
      </c>
      <c r="C753" s="4" t="s">
        <v>2325</v>
      </c>
      <c r="D753" s="4">
        <v>22003</v>
      </c>
      <c r="E753" s="4" t="s">
        <v>219</v>
      </c>
      <c r="F753" s="4" t="s">
        <v>2326</v>
      </c>
      <c r="G753" s="4" t="str">
        <f t="shared" si="49"/>
        <v>103</v>
      </c>
      <c r="H753" s="4" t="s">
        <v>21</v>
      </c>
      <c r="I753" s="4">
        <v>2000000</v>
      </c>
      <c r="J753" s="4">
        <v>1030101</v>
      </c>
      <c r="K753" s="5">
        <v>1041231</v>
      </c>
      <c r="L753" s="6" t="str">
        <f t="shared" si="46"/>
        <v>20140101</v>
      </c>
      <c r="M753" s="6" t="str">
        <f t="shared" si="46"/>
        <v>20151231</v>
      </c>
      <c r="N753" s="6">
        <f t="shared" si="47"/>
        <v>41640</v>
      </c>
      <c r="O753" s="6">
        <f t="shared" si="47"/>
        <v>42369</v>
      </c>
      <c r="P753" s="4">
        <f t="shared" si="48"/>
        <v>729</v>
      </c>
      <c r="Q753" s="4" t="s">
        <v>2327</v>
      </c>
      <c r="R753" s="4" t="s">
        <v>23</v>
      </c>
      <c r="S753" s="4">
        <v>304762</v>
      </c>
      <c r="T753" s="4" t="s">
        <v>24</v>
      </c>
      <c r="U753" s="4" t="s">
        <v>2328</v>
      </c>
    </row>
    <row r="754" spans="1:21">
      <c r="A754" s="4" t="s">
        <v>48</v>
      </c>
      <c r="B754" s="4" t="s">
        <v>219</v>
      </c>
      <c r="C754" s="4" t="s">
        <v>1307</v>
      </c>
      <c r="D754" s="4">
        <v>134</v>
      </c>
      <c r="E754" s="4" t="s">
        <v>38</v>
      </c>
      <c r="F754" s="4">
        <v>1.03E+17</v>
      </c>
      <c r="G754" s="4" t="str">
        <f t="shared" si="49"/>
        <v>103</v>
      </c>
      <c r="H754" s="4" t="s">
        <v>45</v>
      </c>
      <c r="I754" s="4">
        <v>0</v>
      </c>
      <c r="J754" s="4">
        <v>1030201</v>
      </c>
      <c r="K754" s="5">
        <v>1060131</v>
      </c>
      <c r="L754" s="6" t="str">
        <f t="shared" si="46"/>
        <v>20140201</v>
      </c>
      <c r="M754" s="6" t="str">
        <f t="shared" si="46"/>
        <v>20170131</v>
      </c>
      <c r="N754" s="6">
        <f t="shared" si="47"/>
        <v>41671</v>
      </c>
      <c r="O754" s="6">
        <f t="shared" si="47"/>
        <v>42766</v>
      </c>
      <c r="P754" s="4">
        <f t="shared" si="48"/>
        <v>1095</v>
      </c>
      <c r="Q754" s="4" t="s">
        <v>100</v>
      </c>
      <c r="R754" s="4" t="s">
        <v>100</v>
      </c>
      <c r="S754" s="4">
        <v>123797</v>
      </c>
      <c r="T754" s="4" t="s">
        <v>24</v>
      </c>
      <c r="U754" s="4" t="s">
        <v>2329</v>
      </c>
    </row>
    <row r="755" spans="1:21">
      <c r="A755" s="4" t="s">
        <v>48</v>
      </c>
      <c r="B755" s="4" t="s">
        <v>125</v>
      </c>
      <c r="C755" s="4" t="s">
        <v>126</v>
      </c>
      <c r="D755" s="4">
        <v>134</v>
      </c>
      <c r="E755" s="4" t="s">
        <v>38</v>
      </c>
      <c r="F755" s="4">
        <v>1.03E+18</v>
      </c>
      <c r="G755" s="4" t="str">
        <f t="shared" si="49"/>
        <v>103</v>
      </c>
      <c r="H755" s="4" t="s">
        <v>45</v>
      </c>
      <c r="I755" s="4">
        <v>0</v>
      </c>
      <c r="J755" s="4">
        <v>1030301</v>
      </c>
      <c r="K755" s="5">
        <v>1040228</v>
      </c>
      <c r="L755" s="6" t="str">
        <f t="shared" si="46"/>
        <v>20140301</v>
      </c>
      <c r="M755" s="6" t="str">
        <f t="shared" si="46"/>
        <v>20150228</v>
      </c>
      <c r="N755" s="6">
        <f t="shared" si="47"/>
        <v>41699</v>
      </c>
      <c r="O755" s="6">
        <f t="shared" si="47"/>
        <v>42063</v>
      </c>
      <c r="P755" s="4">
        <f t="shared" si="48"/>
        <v>364</v>
      </c>
      <c r="Q755" s="4" t="s">
        <v>100</v>
      </c>
      <c r="R755" s="4" t="s">
        <v>100</v>
      </c>
      <c r="S755" s="4">
        <v>59802</v>
      </c>
      <c r="T755" s="4" t="s">
        <v>24</v>
      </c>
      <c r="U755" s="4" t="s">
        <v>1454</v>
      </c>
    </row>
    <row r="756" spans="1:21">
      <c r="A756" s="4" t="s">
        <v>17</v>
      </c>
      <c r="B756" s="4" t="s">
        <v>279</v>
      </c>
      <c r="C756" s="4" t="s">
        <v>333</v>
      </c>
      <c r="D756" s="4">
        <v>224</v>
      </c>
      <c r="E756" s="4" t="s">
        <v>279</v>
      </c>
      <c r="F756" s="4" t="s">
        <v>2330</v>
      </c>
      <c r="G756" s="4" t="str">
        <f t="shared" si="49"/>
        <v>103</v>
      </c>
      <c r="H756" s="4" t="s">
        <v>21</v>
      </c>
      <c r="I756" s="4">
        <v>1225000</v>
      </c>
      <c r="J756" s="4">
        <v>1030211</v>
      </c>
      <c r="K756" s="5">
        <v>1030531</v>
      </c>
      <c r="L756" s="6" t="str">
        <f t="shared" si="46"/>
        <v>20140211</v>
      </c>
      <c r="M756" s="6" t="str">
        <f t="shared" si="46"/>
        <v>20140531</v>
      </c>
      <c r="N756" s="6">
        <f t="shared" si="47"/>
        <v>41681</v>
      </c>
      <c r="O756" s="6">
        <f t="shared" si="47"/>
        <v>41790</v>
      </c>
      <c r="P756" s="4">
        <f t="shared" si="48"/>
        <v>109</v>
      </c>
      <c r="Q756" s="4" t="s">
        <v>505</v>
      </c>
      <c r="R756" s="4" t="s">
        <v>23</v>
      </c>
      <c r="S756" s="4">
        <v>186667</v>
      </c>
      <c r="T756" s="4" t="s">
        <v>24</v>
      </c>
      <c r="U756" s="4" t="s">
        <v>2331</v>
      </c>
    </row>
    <row r="757" spans="1:21">
      <c r="A757" s="4" t="s">
        <v>54</v>
      </c>
      <c r="B757" s="4" t="s">
        <v>71</v>
      </c>
      <c r="C757" s="4" t="s">
        <v>1206</v>
      </c>
      <c r="D757" s="4">
        <v>20683</v>
      </c>
      <c r="E757" s="4" t="s">
        <v>263</v>
      </c>
      <c r="F757" s="4" t="s">
        <v>2332</v>
      </c>
      <c r="G757" s="4" t="str">
        <f t="shared" si="49"/>
        <v>103</v>
      </c>
      <c r="H757" s="4" t="s">
        <v>35</v>
      </c>
      <c r="I757" s="4">
        <v>919460</v>
      </c>
      <c r="J757" s="4">
        <v>1030415</v>
      </c>
      <c r="K757" s="5">
        <v>1031231</v>
      </c>
      <c r="L757" s="6" t="str">
        <f t="shared" si="46"/>
        <v>20140415</v>
      </c>
      <c r="M757" s="6" t="str">
        <f t="shared" si="46"/>
        <v>20141231</v>
      </c>
      <c r="N757" s="6">
        <f t="shared" si="47"/>
        <v>41744</v>
      </c>
      <c r="O757" s="6">
        <f t="shared" si="47"/>
        <v>42004</v>
      </c>
      <c r="P757" s="4">
        <f t="shared" si="48"/>
        <v>260</v>
      </c>
      <c r="Q757" s="4" t="s">
        <v>1208</v>
      </c>
      <c r="R757" s="4" t="s">
        <v>43</v>
      </c>
      <c r="S757" s="4">
        <v>43000</v>
      </c>
      <c r="T757" s="4" t="s">
        <v>24</v>
      </c>
      <c r="U757" s="4" t="s">
        <v>2333</v>
      </c>
    </row>
    <row r="758" spans="1:21">
      <c r="A758" s="4" t="s">
        <v>48</v>
      </c>
      <c r="B758" s="4" t="s">
        <v>32</v>
      </c>
      <c r="C758" s="4" t="s">
        <v>1225</v>
      </c>
      <c r="D758" s="4" t="s">
        <v>825</v>
      </c>
      <c r="E758" s="4" t="s">
        <v>826</v>
      </c>
      <c r="F758" s="4" t="s">
        <v>2334</v>
      </c>
      <c r="G758" s="4" t="str">
        <f t="shared" si="49"/>
        <v>103</v>
      </c>
      <c r="H758" s="4" t="s">
        <v>317</v>
      </c>
      <c r="I758" s="4">
        <v>500000</v>
      </c>
      <c r="J758" s="4">
        <v>1030101</v>
      </c>
      <c r="K758" s="5">
        <v>1031215</v>
      </c>
      <c r="L758" s="6" t="str">
        <f t="shared" si="46"/>
        <v>20140101</v>
      </c>
      <c r="M758" s="6" t="str">
        <f t="shared" si="46"/>
        <v>20141215</v>
      </c>
      <c r="N758" s="6">
        <f t="shared" si="47"/>
        <v>41640</v>
      </c>
      <c r="O758" s="6">
        <f t="shared" si="47"/>
        <v>41988</v>
      </c>
      <c r="P758" s="4">
        <f t="shared" si="48"/>
        <v>348</v>
      </c>
      <c r="Q758" s="4" t="s">
        <v>122</v>
      </c>
      <c r="R758" s="4" t="s">
        <v>123</v>
      </c>
      <c r="S758" s="4">
        <v>65000</v>
      </c>
      <c r="T758" s="4" t="s">
        <v>24</v>
      </c>
      <c r="U758" s="4" t="s">
        <v>2335</v>
      </c>
    </row>
    <row r="759" spans="1:21">
      <c r="A759" s="4" t="s">
        <v>17</v>
      </c>
      <c r="B759" s="4" t="s">
        <v>32</v>
      </c>
      <c r="C759" s="4" t="s">
        <v>33</v>
      </c>
      <c r="D759" s="4" t="s">
        <v>825</v>
      </c>
      <c r="E759" s="4" t="s">
        <v>826</v>
      </c>
      <c r="F759" s="4" t="s">
        <v>2336</v>
      </c>
      <c r="G759" s="4" t="str">
        <f t="shared" si="49"/>
        <v>103</v>
      </c>
      <c r="H759" s="4" t="s">
        <v>317</v>
      </c>
      <c r="I759" s="4">
        <v>500000</v>
      </c>
      <c r="J759" s="4">
        <v>1030101</v>
      </c>
      <c r="K759" s="5">
        <v>1031215</v>
      </c>
      <c r="L759" s="6" t="str">
        <f t="shared" si="46"/>
        <v>20140101</v>
      </c>
      <c r="M759" s="6" t="str">
        <f t="shared" si="46"/>
        <v>20141215</v>
      </c>
      <c r="N759" s="6">
        <f t="shared" si="47"/>
        <v>41640</v>
      </c>
      <c r="O759" s="6">
        <f t="shared" si="47"/>
        <v>41988</v>
      </c>
      <c r="P759" s="4">
        <f t="shared" si="48"/>
        <v>348</v>
      </c>
      <c r="Q759" s="4" t="s">
        <v>122</v>
      </c>
      <c r="R759" s="4" t="s">
        <v>123</v>
      </c>
      <c r="S759" s="4">
        <v>65200</v>
      </c>
      <c r="T759" s="4" t="s">
        <v>24</v>
      </c>
      <c r="U759" s="4" t="s">
        <v>2337</v>
      </c>
    </row>
    <row r="760" spans="1:21">
      <c r="A760" s="4" t="s">
        <v>48</v>
      </c>
      <c r="B760" s="4" t="s">
        <v>114</v>
      </c>
      <c r="C760" s="4" t="s">
        <v>115</v>
      </c>
      <c r="D760" s="4">
        <v>20306</v>
      </c>
      <c r="E760" s="4" t="s">
        <v>114</v>
      </c>
      <c r="F760" s="4" t="s">
        <v>2338</v>
      </c>
      <c r="G760" s="4" t="str">
        <f t="shared" si="49"/>
        <v>103</v>
      </c>
      <c r="H760" s="4" t="s">
        <v>21</v>
      </c>
      <c r="I760" s="4">
        <v>880000</v>
      </c>
      <c r="J760" s="4">
        <v>1030301</v>
      </c>
      <c r="K760" s="5">
        <v>1040228</v>
      </c>
      <c r="L760" s="6" t="str">
        <f t="shared" si="46"/>
        <v>20140301</v>
      </c>
      <c r="M760" s="6" t="str">
        <f t="shared" si="46"/>
        <v>20150228</v>
      </c>
      <c r="N760" s="6">
        <f t="shared" si="47"/>
        <v>41699</v>
      </c>
      <c r="O760" s="6">
        <f t="shared" si="47"/>
        <v>42063</v>
      </c>
      <c r="P760" s="4">
        <f t="shared" si="48"/>
        <v>364</v>
      </c>
      <c r="Q760" s="4" t="s">
        <v>2239</v>
      </c>
      <c r="R760" s="4" t="s">
        <v>23</v>
      </c>
      <c r="S760" s="4">
        <v>176000</v>
      </c>
      <c r="T760" s="4" t="s">
        <v>24</v>
      </c>
      <c r="U760" s="4" t="s">
        <v>2339</v>
      </c>
    </row>
    <row r="761" spans="1:21">
      <c r="A761" s="4" t="s">
        <v>17</v>
      </c>
      <c r="B761" s="4" t="s">
        <v>378</v>
      </c>
      <c r="C761" s="4" t="s">
        <v>915</v>
      </c>
      <c r="D761" s="4">
        <v>20657</v>
      </c>
      <c r="E761" s="4" t="s">
        <v>378</v>
      </c>
      <c r="F761" s="4" t="s">
        <v>2340</v>
      </c>
      <c r="G761" s="4" t="str">
        <f t="shared" si="49"/>
        <v>103</v>
      </c>
      <c r="H761" s="4" t="s">
        <v>21</v>
      </c>
      <c r="I761" s="4">
        <v>2016000</v>
      </c>
      <c r="J761" s="4">
        <v>1030422</v>
      </c>
      <c r="K761" s="5">
        <v>1031215</v>
      </c>
      <c r="L761" s="6" t="str">
        <f t="shared" si="46"/>
        <v>20140422</v>
      </c>
      <c r="M761" s="6" t="str">
        <f t="shared" si="46"/>
        <v>20141215</v>
      </c>
      <c r="N761" s="6">
        <f t="shared" si="47"/>
        <v>41751</v>
      </c>
      <c r="O761" s="6">
        <f t="shared" si="47"/>
        <v>41988</v>
      </c>
      <c r="P761" s="4">
        <f t="shared" si="48"/>
        <v>237</v>
      </c>
      <c r="Q761" s="4" t="s">
        <v>1054</v>
      </c>
      <c r="R761" s="4" t="s">
        <v>43</v>
      </c>
      <c r="S761" s="4">
        <v>120960</v>
      </c>
      <c r="T761" s="4" t="s">
        <v>24</v>
      </c>
      <c r="U761" s="4" t="s">
        <v>2341</v>
      </c>
    </row>
    <row r="762" spans="1:21">
      <c r="A762" s="4" t="s">
        <v>48</v>
      </c>
      <c r="B762" s="4" t="s">
        <v>161</v>
      </c>
      <c r="C762" s="4" t="s">
        <v>1780</v>
      </c>
      <c r="D762" s="4">
        <v>20236</v>
      </c>
      <c r="E762" s="4" t="s">
        <v>161</v>
      </c>
      <c r="F762" s="4" t="s">
        <v>2342</v>
      </c>
      <c r="G762" s="4" t="str">
        <f t="shared" si="49"/>
        <v>103</v>
      </c>
      <c r="H762" s="4" t="s">
        <v>21</v>
      </c>
      <c r="I762" s="4">
        <v>558000</v>
      </c>
      <c r="J762" s="4">
        <v>1030508</v>
      </c>
      <c r="K762" s="5">
        <v>1031215</v>
      </c>
      <c r="L762" s="6" t="str">
        <f t="shared" si="46"/>
        <v>20140508</v>
      </c>
      <c r="M762" s="6" t="str">
        <f t="shared" si="46"/>
        <v>20141215</v>
      </c>
      <c r="N762" s="6">
        <f t="shared" si="47"/>
        <v>41767</v>
      </c>
      <c r="O762" s="6">
        <f t="shared" si="47"/>
        <v>41988</v>
      </c>
      <c r="P762" s="4">
        <f t="shared" si="48"/>
        <v>221</v>
      </c>
      <c r="Q762" s="4" t="s">
        <v>1355</v>
      </c>
      <c r="R762" s="4" t="s">
        <v>23</v>
      </c>
      <c r="S762" s="4">
        <v>85029</v>
      </c>
      <c r="T762" s="4" t="s">
        <v>24</v>
      </c>
      <c r="U762" s="4" t="s">
        <v>2343</v>
      </c>
    </row>
    <row r="763" spans="1:21">
      <c r="A763" s="4" t="s">
        <v>54</v>
      </c>
      <c r="B763" s="4" t="s">
        <v>125</v>
      </c>
      <c r="C763" s="4" t="s">
        <v>271</v>
      </c>
      <c r="D763" s="4">
        <v>117</v>
      </c>
      <c r="E763" s="4" t="s">
        <v>1092</v>
      </c>
      <c r="F763" s="4" t="s">
        <v>2344</v>
      </c>
      <c r="G763" s="4" t="str">
        <f t="shared" si="49"/>
        <v>103</v>
      </c>
      <c r="H763" s="4" t="s">
        <v>35</v>
      </c>
      <c r="I763" s="4">
        <v>1316136</v>
      </c>
      <c r="J763" s="4">
        <v>1030424</v>
      </c>
      <c r="K763" s="5">
        <v>1031222</v>
      </c>
      <c r="L763" s="6" t="str">
        <f t="shared" si="46"/>
        <v>20140424</v>
      </c>
      <c r="M763" s="6" t="str">
        <f t="shared" si="46"/>
        <v>20141222</v>
      </c>
      <c r="N763" s="6">
        <f t="shared" si="47"/>
        <v>41753</v>
      </c>
      <c r="O763" s="6">
        <f t="shared" si="47"/>
        <v>41995</v>
      </c>
      <c r="P763" s="4">
        <f t="shared" si="48"/>
        <v>242</v>
      </c>
      <c r="Q763" s="4" t="s">
        <v>574</v>
      </c>
      <c r="R763" s="4" t="s">
        <v>43</v>
      </c>
      <c r="S763" s="4">
        <v>119649</v>
      </c>
      <c r="T763" s="4" t="s">
        <v>24</v>
      </c>
      <c r="U763" s="4" t="s">
        <v>2345</v>
      </c>
    </row>
    <row r="764" spans="1:21">
      <c r="A764" s="4" t="s">
        <v>17</v>
      </c>
      <c r="B764" s="4" t="s">
        <v>279</v>
      </c>
      <c r="C764" s="4" t="s">
        <v>1197</v>
      </c>
      <c r="D764" s="4">
        <v>224</v>
      </c>
      <c r="E764" s="4" t="s">
        <v>279</v>
      </c>
      <c r="F764" s="4" t="s">
        <v>2346</v>
      </c>
      <c r="G764" s="4" t="str">
        <f t="shared" si="49"/>
        <v>103</v>
      </c>
      <c r="H764" s="4" t="s">
        <v>21</v>
      </c>
      <c r="I764" s="4">
        <v>697000</v>
      </c>
      <c r="J764" s="4">
        <v>1030501</v>
      </c>
      <c r="K764" s="5">
        <v>1031215</v>
      </c>
      <c r="L764" s="6" t="str">
        <f t="shared" si="46"/>
        <v>20140501</v>
      </c>
      <c r="M764" s="6" t="str">
        <f t="shared" si="46"/>
        <v>20141215</v>
      </c>
      <c r="N764" s="6">
        <f t="shared" si="47"/>
        <v>41760</v>
      </c>
      <c r="O764" s="6">
        <f t="shared" si="47"/>
        <v>41988</v>
      </c>
      <c r="P764" s="4">
        <f t="shared" si="48"/>
        <v>228</v>
      </c>
      <c r="Q764" s="4" t="s">
        <v>1199</v>
      </c>
      <c r="R764" s="4" t="s">
        <v>123</v>
      </c>
      <c r="S764" s="4">
        <v>106210</v>
      </c>
      <c r="T764" s="4" t="s">
        <v>24</v>
      </c>
      <c r="U764" s="4" t="s">
        <v>2347</v>
      </c>
    </row>
    <row r="765" spans="1:21">
      <c r="A765" s="4" t="s">
        <v>48</v>
      </c>
      <c r="B765" s="4" t="s">
        <v>173</v>
      </c>
      <c r="C765" s="4" t="s">
        <v>174</v>
      </c>
      <c r="D765" s="4">
        <v>20695</v>
      </c>
      <c r="E765" s="4" t="s">
        <v>175</v>
      </c>
      <c r="F765" s="4" t="s">
        <v>2348</v>
      </c>
      <c r="G765" s="4" t="str">
        <f t="shared" si="49"/>
        <v>103</v>
      </c>
      <c r="H765" s="4" t="s">
        <v>35</v>
      </c>
      <c r="I765" s="4">
        <v>9060000</v>
      </c>
      <c r="J765" s="4">
        <v>1030429</v>
      </c>
      <c r="K765" s="5">
        <v>1031231</v>
      </c>
      <c r="L765" s="6" t="str">
        <f t="shared" si="46"/>
        <v>20140429</v>
      </c>
      <c r="M765" s="6" t="str">
        <f t="shared" si="46"/>
        <v>20141231</v>
      </c>
      <c r="N765" s="6">
        <f t="shared" si="47"/>
        <v>41758</v>
      </c>
      <c r="O765" s="6">
        <f t="shared" si="47"/>
        <v>42004</v>
      </c>
      <c r="P765" s="4">
        <f t="shared" si="48"/>
        <v>246</v>
      </c>
      <c r="Q765" s="4" t="s">
        <v>849</v>
      </c>
      <c r="R765" s="4" t="s">
        <v>43</v>
      </c>
      <c r="S765" s="4">
        <v>805309</v>
      </c>
      <c r="T765" s="4" t="s">
        <v>24</v>
      </c>
      <c r="U765" s="4" t="s">
        <v>2349</v>
      </c>
    </row>
    <row r="766" spans="1:21">
      <c r="A766" s="4" t="s">
        <v>17</v>
      </c>
      <c r="B766" s="4" t="s">
        <v>166</v>
      </c>
      <c r="C766" s="4" t="s">
        <v>1517</v>
      </c>
      <c r="D766" s="4">
        <v>233</v>
      </c>
      <c r="E766" s="4" t="s">
        <v>166</v>
      </c>
      <c r="F766" s="4" t="s">
        <v>2350</v>
      </c>
      <c r="G766" s="4" t="str">
        <f t="shared" si="49"/>
        <v>103</v>
      </c>
      <c r="H766" s="4" t="s">
        <v>21</v>
      </c>
      <c r="I766" s="4">
        <v>1160000</v>
      </c>
      <c r="J766" s="4">
        <v>1030101</v>
      </c>
      <c r="K766" s="5">
        <v>1040228</v>
      </c>
      <c r="L766" s="6" t="str">
        <f t="shared" si="46"/>
        <v>20140101</v>
      </c>
      <c r="M766" s="6" t="str">
        <f t="shared" si="46"/>
        <v>20150228</v>
      </c>
      <c r="N766" s="6">
        <f t="shared" si="47"/>
        <v>41640</v>
      </c>
      <c r="O766" s="6">
        <f t="shared" si="47"/>
        <v>42063</v>
      </c>
      <c r="P766" s="4">
        <f t="shared" si="48"/>
        <v>423</v>
      </c>
      <c r="Q766" s="4" t="s">
        <v>2351</v>
      </c>
      <c r="R766" s="4" t="s">
        <v>23</v>
      </c>
      <c r="S766" s="4">
        <v>176762</v>
      </c>
      <c r="T766" s="4" t="s">
        <v>24</v>
      </c>
      <c r="U766" s="4" t="s">
        <v>2352</v>
      </c>
    </row>
    <row r="767" spans="1:21">
      <c r="A767" s="4" t="s">
        <v>17</v>
      </c>
      <c r="B767" s="4" t="s">
        <v>166</v>
      </c>
      <c r="C767" s="4" t="s">
        <v>1023</v>
      </c>
      <c r="D767" s="4">
        <v>233</v>
      </c>
      <c r="E767" s="4" t="s">
        <v>166</v>
      </c>
      <c r="F767" s="4" t="s">
        <v>2353</v>
      </c>
      <c r="G767" s="4" t="str">
        <f t="shared" si="49"/>
        <v>103</v>
      </c>
      <c r="H767" s="4" t="s">
        <v>21</v>
      </c>
      <c r="I767" s="4">
        <v>700000</v>
      </c>
      <c r="J767" s="4">
        <v>1030401</v>
      </c>
      <c r="K767" s="5">
        <v>1040120</v>
      </c>
      <c r="L767" s="6" t="str">
        <f t="shared" si="46"/>
        <v>20140401</v>
      </c>
      <c r="M767" s="6" t="str">
        <f t="shared" si="46"/>
        <v>20150120</v>
      </c>
      <c r="N767" s="6">
        <f t="shared" si="47"/>
        <v>41730</v>
      </c>
      <c r="O767" s="6">
        <f t="shared" si="47"/>
        <v>42024</v>
      </c>
      <c r="P767" s="4">
        <f t="shared" si="48"/>
        <v>294</v>
      </c>
      <c r="Q767" s="4" t="s">
        <v>613</v>
      </c>
      <c r="R767" s="4" t="s">
        <v>23</v>
      </c>
      <c r="S767" s="4">
        <v>106667</v>
      </c>
      <c r="T767" s="4" t="s">
        <v>24</v>
      </c>
      <c r="U767" s="4" t="s">
        <v>2354</v>
      </c>
    </row>
    <row r="768" spans="1:21">
      <c r="A768" s="4" t="s">
        <v>17</v>
      </c>
      <c r="B768" s="4" t="s">
        <v>211</v>
      </c>
      <c r="C768" s="4" t="s">
        <v>212</v>
      </c>
      <c r="D768" s="4">
        <v>233</v>
      </c>
      <c r="E768" s="4" t="s">
        <v>166</v>
      </c>
      <c r="F768" s="4" t="s">
        <v>2355</v>
      </c>
      <c r="G768" s="4" t="str">
        <f t="shared" si="49"/>
        <v>103</v>
      </c>
      <c r="H768" s="4" t="s">
        <v>21</v>
      </c>
      <c r="I768" s="4">
        <v>1000000</v>
      </c>
      <c r="J768" s="4">
        <v>1030310</v>
      </c>
      <c r="K768" s="5">
        <v>1050213</v>
      </c>
      <c r="L768" s="6" t="str">
        <f t="shared" si="46"/>
        <v>20140310</v>
      </c>
      <c r="M768" s="6" t="str">
        <f t="shared" si="46"/>
        <v>20160213</v>
      </c>
      <c r="N768" s="6">
        <f t="shared" si="47"/>
        <v>41708</v>
      </c>
      <c r="O768" s="6">
        <f t="shared" si="47"/>
        <v>42413</v>
      </c>
      <c r="P768" s="4">
        <f t="shared" si="48"/>
        <v>705</v>
      </c>
      <c r="Q768" s="4" t="s">
        <v>1025</v>
      </c>
      <c r="R768" s="4" t="s">
        <v>23</v>
      </c>
      <c r="S768" s="4">
        <v>152381</v>
      </c>
      <c r="T768" s="4" t="s">
        <v>24</v>
      </c>
      <c r="U768" s="4" t="s">
        <v>2356</v>
      </c>
    </row>
    <row r="769" spans="1:21">
      <c r="A769" s="4" t="s">
        <v>48</v>
      </c>
      <c r="B769" s="4" t="s">
        <v>219</v>
      </c>
      <c r="C769" s="4" t="s">
        <v>2357</v>
      </c>
      <c r="D769" s="4" t="s">
        <v>2358</v>
      </c>
      <c r="E769" s="4" t="s">
        <v>2359</v>
      </c>
      <c r="F769" s="4" t="s">
        <v>2360</v>
      </c>
      <c r="G769" s="4" t="str">
        <f t="shared" si="49"/>
        <v>103</v>
      </c>
      <c r="H769" s="4" t="s">
        <v>21</v>
      </c>
      <c r="I769" s="4">
        <v>902500</v>
      </c>
      <c r="J769" s="4">
        <v>1030417</v>
      </c>
      <c r="K769" s="5">
        <v>1031130</v>
      </c>
      <c r="L769" s="6" t="str">
        <f t="shared" si="46"/>
        <v>20140417</v>
      </c>
      <c r="M769" s="6" t="str">
        <f t="shared" si="46"/>
        <v>20141130</v>
      </c>
      <c r="N769" s="6">
        <f t="shared" si="47"/>
        <v>41746</v>
      </c>
      <c r="O769" s="6">
        <f t="shared" si="47"/>
        <v>41973</v>
      </c>
      <c r="P769" s="4">
        <f t="shared" si="48"/>
        <v>227</v>
      </c>
      <c r="Q769" s="4" t="s">
        <v>776</v>
      </c>
      <c r="R769" s="4" t="s">
        <v>123</v>
      </c>
      <c r="S769" s="4">
        <v>137524</v>
      </c>
      <c r="T769" s="4" t="s">
        <v>24</v>
      </c>
      <c r="U769" s="4" t="s">
        <v>2361</v>
      </c>
    </row>
    <row r="770" spans="1:21">
      <c r="A770" s="4" t="s">
        <v>48</v>
      </c>
      <c r="B770" s="4" t="s">
        <v>219</v>
      </c>
      <c r="C770" s="4" t="s">
        <v>2362</v>
      </c>
      <c r="D770" s="4">
        <v>228</v>
      </c>
      <c r="E770" s="4" t="s">
        <v>641</v>
      </c>
      <c r="F770" s="4" t="s">
        <v>2363</v>
      </c>
      <c r="G770" s="4" t="str">
        <f t="shared" si="49"/>
        <v>103</v>
      </c>
      <c r="H770" s="4" t="s">
        <v>21</v>
      </c>
      <c r="I770" s="4">
        <v>270000</v>
      </c>
      <c r="J770" s="4">
        <v>1030416</v>
      </c>
      <c r="K770" s="5">
        <v>1031015</v>
      </c>
      <c r="L770" s="6" t="str">
        <f t="shared" si="46"/>
        <v>20140416</v>
      </c>
      <c r="M770" s="6" t="str">
        <f t="shared" si="46"/>
        <v>20141015</v>
      </c>
      <c r="N770" s="6">
        <f t="shared" si="47"/>
        <v>41745</v>
      </c>
      <c r="O770" s="6">
        <f t="shared" si="47"/>
        <v>41927</v>
      </c>
      <c r="P770" s="4">
        <f t="shared" si="48"/>
        <v>182</v>
      </c>
      <c r="Q770" s="4" t="s">
        <v>2364</v>
      </c>
      <c r="R770" s="4" t="s">
        <v>23</v>
      </c>
      <c r="S770" s="4">
        <v>41143</v>
      </c>
      <c r="T770" s="4" t="s">
        <v>24</v>
      </c>
      <c r="U770" s="4" t="s">
        <v>2365</v>
      </c>
    </row>
    <row r="771" spans="1:21">
      <c r="A771" s="4" t="s">
        <v>48</v>
      </c>
      <c r="B771" s="4" t="s">
        <v>360</v>
      </c>
      <c r="C771" s="4" t="s">
        <v>361</v>
      </c>
      <c r="D771" s="4">
        <v>20676</v>
      </c>
      <c r="E771" s="4" t="s">
        <v>365</v>
      </c>
      <c r="F771" s="4" t="s">
        <v>2366</v>
      </c>
      <c r="G771" s="4" t="str">
        <f t="shared" si="49"/>
        <v>103</v>
      </c>
      <c r="H771" s="4" t="s">
        <v>21</v>
      </c>
      <c r="I771" s="4">
        <v>950000</v>
      </c>
      <c r="J771" s="4">
        <v>1030630</v>
      </c>
      <c r="K771" s="5">
        <v>1040630</v>
      </c>
      <c r="L771" s="6" t="str">
        <f t="shared" ref="L771:M834" si="50">(LEFT(J771,3)+1911&amp;MID(J771,4,9))</f>
        <v>20140630</v>
      </c>
      <c r="M771" s="6" t="str">
        <f t="shared" si="50"/>
        <v>20150630</v>
      </c>
      <c r="N771" s="6">
        <f t="shared" ref="N771:O834" si="51">DATE(LEFT(L771,4), MID(L771,5,2), RIGHT(L771,2))</f>
        <v>41820</v>
      </c>
      <c r="O771" s="6">
        <f t="shared" si="51"/>
        <v>42185</v>
      </c>
      <c r="P771" s="4">
        <f t="shared" ref="P771:P834" si="52">O771-N771</f>
        <v>365</v>
      </c>
      <c r="Q771" s="4" t="s">
        <v>1365</v>
      </c>
      <c r="R771" s="4" t="s">
        <v>43</v>
      </c>
      <c r="S771" s="4">
        <v>144762</v>
      </c>
      <c r="T771" s="4" t="s">
        <v>24</v>
      </c>
      <c r="U771" s="4" t="s">
        <v>2367</v>
      </c>
    </row>
    <row r="772" spans="1:21">
      <c r="A772" s="4" t="s">
        <v>17</v>
      </c>
      <c r="B772" s="4" t="s">
        <v>18</v>
      </c>
      <c r="C772" s="4" t="s">
        <v>19</v>
      </c>
      <c r="D772" s="4">
        <v>20619</v>
      </c>
      <c r="E772" s="4" t="s">
        <v>18</v>
      </c>
      <c r="F772" s="4" t="s">
        <v>2368</v>
      </c>
      <c r="G772" s="4" t="str">
        <f t="shared" si="49"/>
        <v>103</v>
      </c>
      <c r="H772" s="4" t="s">
        <v>21</v>
      </c>
      <c r="I772" s="4">
        <v>500000</v>
      </c>
      <c r="J772" s="4">
        <v>1030319</v>
      </c>
      <c r="K772" s="5">
        <v>1030710</v>
      </c>
      <c r="L772" s="6" t="str">
        <f t="shared" si="50"/>
        <v>20140319</v>
      </c>
      <c r="M772" s="6" t="str">
        <f t="shared" si="50"/>
        <v>20140710</v>
      </c>
      <c r="N772" s="6">
        <f t="shared" si="51"/>
        <v>41717</v>
      </c>
      <c r="O772" s="6">
        <f t="shared" si="51"/>
        <v>41830</v>
      </c>
      <c r="P772" s="4">
        <f t="shared" si="52"/>
        <v>113</v>
      </c>
      <c r="Q772" s="4" t="s">
        <v>117</v>
      </c>
      <c r="R772" s="4" t="s">
        <v>23</v>
      </c>
      <c r="S772" s="4">
        <v>76190</v>
      </c>
      <c r="T772" s="4" t="s">
        <v>24</v>
      </c>
      <c r="U772" s="4" t="s">
        <v>2369</v>
      </c>
    </row>
    <row r="773" spans="1:21">
      <c r="A773" s="4" t="s">
        <v>17</v>
      </c>
      <c r="B773" s="4" t="s">
        <v>641</v>
      </c>
      <c r="C773" s="4" t="s">
        <v>865</v>
      </c>
      <c r="D773" s="4">
        <v>228</v>
      </c>
      <c r="E773" s="4" t="s">
        <v>641</v>
      </c>
      <c r="F773" s="4" t="s">
        <v>2370</v>
      </c>
      <c r="G773" s="4" t="str">
        <f t="shared" si="49"/>
        <v>103</v>
      </c>
      <c r="H773" s="4" t="s">
        <v>21</v>
      </c>
      <c r="I773" s="4">
        <v>484500</v>
      </c>
      <c r="J773" s="4">
        <v>1030610</v>
      </c>
      <c r="K773" s="5">
        <v>1030809</v>
      </c>
      <c r="L773" s="6" t="str">
        <f t="shared" si="50"/>
        <v>20140610</v>
      </c>
      <c r="M773" s="6" t="str">
        <f t="shared" si="50"/>
        <v>20140809</v>
      </c>
      <c r="N773" s="6">
        <f t="shared" si="51"/>
        <v>41800</v>
      </c>
      <c r="O773" s="6">
        <f t="shared" si="51"/>
        <v>41860</v>
      </c>
      <c r="P773" s="4">
        <f t="shared" si="52"/>
        <v>60</v>
      </c>
      <c r="Q773" s="4" t="s">
        <v>350</v>
      </c>
      <c r="R773" s="4" t="s">
        <v>23</v>
      </c>
      <c r="S773" s="4">
        <v>41948</v>
      </c>
      <c r="T773" s="4" t="s">
        <v>24</v>
      </c>
      <c r="U773" s="4" t="s">
        <v>2371</v>
      </c>
    </row>
    <row r="774" spans="1:21">
      <c r="A774" s="4" t="s">
        <v>54</v>
      </c>
      <c r="B774" s="4" t="s">
        <v>26</v>
      </c>
      <c r="C774" s="4" t="s">
        <v>763</v>
      </c>
      <c r="D774" s="4">
        <v>134</v>
      </c>
      <c r="E774" s="4" t="s">
        <v>38</v>
      </c>
      <c r="F774" s="4" t="s">
        <v>2372</v>
      </c>
      <c r="G774" s="4" t="str">
        <f t="shared" si="49"/>
        <v>103</v>
      </c>
      <c r="H774" s="4" t="s">
        <v>21</v>
      </c>
      <c r="I774" s="4">
        <v>467250</v>
      </c>
      <c r="J774" s="4">
        <v>1030415</v>
      </c>
      <c r="K774" s="5">
        <v>1050331</v>
      </c>
      <c r="L774" s="6" t="str">
        <f t="shared" si="50"/>
        <v>20140415</v>
      </c>
      <c r="M774" s="6" t="str">
        <f t="shared" si="50"/>
        <v>20160331</v>
      </c>
      <c r="N774" s="6">
        <f t="shared" si="51"/>
        <v>41744</v>
      </c>
      <c r="O774" s="6">
        <f t="shared" si="51"/>
        <v>42460</v>
      </c>
      <c r="P774" s="4">
        <f t="shared" si="52"/>
        <v>716</v>
      </c>
      <c r="Q774" s="4" t="s">
        <v>241</v>
      </c>
      <c r="R774" s="4" t="s">
        <v>23</v>
      </c>
      <c r="S774" s="4">
        <v>71200</v>
      </c>
      <c r="T774" s="4" t="s">
        <v>24</v>
      </c>
      <c r="U774" s="4" t="s">
        <v>2373</v>
      </c>
    </row>
    <row r="775" spans="1:21">
      <c r="A775" s="4" t="s">
        <v>17</v>
      </c>
      <c r="B775" s="4" t="s">
        <v>279</v>
      </c>
      <c r="C775" s="4" t="s">
        <v>2374</v>
      </c>
      <c r="D775" s="4">
        <v>224</v>
      </c>
      <c r="E775" s="4" t="s">
        <v>279</v>
      </c>
      <c r="F775" s="4" t="s">
        <v>2375</v>
      </c>
      <c r="G775" s="4" t="str">
        <f t="shared" si="49"/>
        <v>103</v>
      </c>
      <c r="H775" s="4" t="s">
        <v>21</v>
      </c>
      <c r="I775" s="4">
        <v>1000000</v>
      </c>
      <c r="J775" s="4">
        <v>1030319</v>
      </c>
      <c r="K775" s="5">
        <v>1031215</v>
      </c>
      <c r="L775" s="6" t="str">
        <f t="shared" si="50"/>
        <v>20140319</v>
      </c>
      <c r="M775" s="6" t="str">
        <f t="shared" si="50"/>
        <v>20141215</v>
      </c>
      <c r="N775" s="6">
        <f t="shared" si="51"/>
        <v>41717</v>
      </c>
      <c r="O775" s="6">
        <f t="shared" si="51"/>
        <v>41988</v>
      </c>
      <c r="P775" s="4">
        <f t="shared" si="52"/>
        <v>271</v>
      </c>
      <c r="Q775" s="4" t="s">
        <v>1610</v>
      </c>
      <c r="R775" s="4" t="s">
        <v>23</v>
      </c>
      <c r="S775" s="4">
        <v>152381</v>
      </c>
      <c r="T775" s="4" t="s">
        <v>24</v>
      </c>
      <c r="U775" s="4" t="s">
        <v>2376</v>
      </c>
    </row>
    <row r="776" spans="1:21">
      <c r="A776" s="4" t="s">
        <v>48</v>
      </c>
      <c r="B776" s="4" t="s">
        <v>66</v>
      </c>
      <c r="C776" s="4" t="s">
        <v>337</v>
      </c>
      <c r="D776" s="4">
        <v>21916</v>
      </c>
      <c r="E776" s="4" t="s">
        <v>66</v>
      </c>
      <c r="F776" s="4" t="s">
        <v>2377</v>
      </c>
      <c r="G776" s="4" t="str">
        <f t="shared" si="49"/>
        <v>103</v>
      </c>
      <c r="H776" s="4" t="s">
        <v>21</v>
      </c>
      <c r="I776" s="4">
        <v>1080000</v>
      </c>
      <c r="J776" s="4">
        <v>1030501</v>
      </c>
      <c r="K776" s="5">
        <v>1040630</v>
      </c>
      <c r="L776" s="6" t="str">
        <f t="shared" si="50"/>
        <v>20140501</v>
      </c>
      <c r="M776" s="6" t="str">
        <f t="shared" si="50"/>
        <v>20150630</v>
      </c>
      <c r="N776" s="6">
        <f t="shared" si="51"/>
        <v>41760</v>
      </c>
      <c r="O776" s="6">
        <f t="shared" si="51"/>
        <v>42185</v>
      </c>
      <c r="P776" s="4">
        <f t="shared" si="52"/>
        <v>425</v>
      </c>
      <c r="Q776" s="4" t="s">
        <v>339</v>
      </c>
      <c r="R776" s="4" t="s">
        <v>43</v>
      </c>
      <c r="S776" s="4">
        <v>164571</v>
      </c>
      <c r="T776" s="4" t="s">
        <v>24</v>
      </c>
      <c r="U776" s="4" t="s">
        <v>2378</v>
      </c>
    </row>
    <row r="777" spans="1:21">
      <c r="A777" s="4" t="s">
        <v>48</v>
      </c>
      <c r="B777" s="4" t="s">
        <v>259</v>
      </c>
      <c r="C777" s="4" t="s">
        <v>1718</v>
      </c>
      <c r="D777" s="4">
        <v>20301</v>
      </c>
      <c r="E777" s="4" t="s">
        <v>259</v>
      </c>
      <c r="F777" s="4" t="s">
        <v>2379</v>
      </c>
      <c r="G777" s="4" t="str">
        <f t="shared" si="49"/>
        <v>103</v>
      </c>
      <c r="H777" s="4" t="s">
        <v>21</v>
      </c>
      <c r="I777" s="4">
        <v>800000</v>
      </c>
      <c r="J777" s="4">
        <v>1030301</v>
      </c>
      <c r="K777" s="5">
        <v>1040228</v>
      </c>
      <c r="L777" s="6" t="str">
        <f t="shared" si="50"/>
        <v>20140301</v>
      </c>
      <c r="M777" s="6" t="str">
        <f t="shared" si="50"/>
        <v>20150228</v>
      </c>
      <c r="N777" s="6">
        <f t="shared" si="51"/>
        <v>41699</v>
      </c>
      <c r="O777" s="6">
        <f t="shared" si="51"/>
        <v>42063</v>
      </c>
      <c r="P777" s="4">
        <f t="shared" si="52"/>
        <v>364</v>
      </c>
      <c r="Q777" s="4" t="s">
        <v>1711</v>
      </c>
      <c r="R777" s="4" t="s">
        <v>23</v>
      </c>
      <c r="S777" s="4">
        <v>160000</v>
      </c>
      <c r="T777" s="4" t="s">
        <v>24</v>
      </c>
      <c r="U777" s="4" t="s">
        <v>2380</v>
      </c>
    </row>
    <row r="778" spans="1:21">
      <c r="A778" s="4" t="s">
        <v>48</v>
      </c>
      <c r="B778" s="4" t="s">
        <v>259</v>
      </c>
      <c r="C778" s="4" t="s">
        <v>1549</v>
      </c>
      <c r="D778" s="4">
        <v>20301</v>
      </c>
      <c r="E778" s="4" t="s">
        <v>259</v>
      </c>
      <c r="F778" s="4" t="s">
        <v>2381</v>
      </c>
      <c r="G778" s="4" t="str">
        <f t="shared" si="49"/>
        <v>103</v>
      </c>
      <c r="H778" s="4" t="s">
        <v>21</v>
      </c>
      <c r="I778" s="4">
        <v>800000</v>
      </c>
      <c r="J778" s="4">
        <v>1030301</v>
      </c>
      <c r="K778" s="5">
        <v>1040228</v>
      </c>
      <c r="L778" s="6" t="str">
        <f t="shared" si="50"/>
        <v>20140301</v>
      </c>
      <c r="M778" s="6" t="str">
        <f t="shared" si="50"/>
        <v>20150228</v>
      </c>
      <c r="N778" s="6">
        <f t="shared" si="51"/>
        <v>41699</v>
      </c>
      <c r="O778" s="6">
        <f t="shared" si="51"/>
        <v>42063</v>
      </c>
      <c r="P778" s="4">
        <f t="shared" si="52"/>
        <v>364</v>
      </c>
      <c r="Q778" s="4" t="s">
        <v>1711</v>
      </c>
      <c r="R778" s="4" t="s">
        <v>23</v>
      </c>
      <c r="S778" s="4">
        <v>160000</v>
      </c>
      <c r="T778" s="4" t="s">
        <v>24</v>
      </c>
      <c r="U778" s="4" t="s">
        <v>2382</v>
      </c>
    </row>
    <row r="779" spans="1:21">
      <c r="A779" s="4" t="s">
        <v>48</v>
      </c>
      <c r="B779" s="4" t="s">
        <v>259</v>
      </c>
      <c r="C779" s="4" t="s">
        <v>1709</v>
      </c>
      <c r="D779" s="4">
        <v>20301</v>
      </c>
      <c r="E779" s="4" t="s">
        <v>259</v>
      </c>
      <c r="F779" s="4" t="s">
        <v>2383</v>
      </c>
      <c r="G779" s="4" t="str">
        <f t="shared" si="49"/>
        <v>103</v>
      </c>
      <c r="H779" s="4" t="s">
        <v>21</v>
      </c>
      <c r="I779" s="4">
        <v>800000</v>
      </c>
      <c r="J779" s="4">
        <v>1030301</v>
      </c>
      <c r="K779" s="5">
        <v>1040228</v>
      </c>
      <c r="L779" s="6" t="str">
        <f t="shared" si="50"/>
        <v>20140301</v>
      </c>
      <c r="M779" s="6" t="str">
        <f t="shared" si="50"/>
        <v>20150228</v>
      </c>
      <c r="N779" s="6">
        <f t="shared" si="51"/>
        <v>41699</v>
      </c>
      <c r="O779" s="6">
        <f t="shared" si="51"/>
        <v>42063</v>
      </c>
      <c r="P779" s="4">
        <f t="shared" si="52"/>
        <v>364</v>
      </c>
      <c r="Q779" s="4" t="s">
        <v>1711</v>
      </c>
      <c r="R779" s="4" t="s">
        <v>23</v>
      </c>
      <c r="S779" s="4">
        <v>160000</v>
      </c>
      <c r="T779" s="4" t="s">
        <v>24</v>
      </c>
      <c r="U779" s="4" t="s">
        <v>2384</v>
      </c>
    </row>
    <row r="780" spans="1:21">
      <c r="A780" s="4" t="s">
        <v>48</v>
      </c>
      <c r="B780" s="4" t="s">
        <v>259</v>
      </c>
      <c r="C780" s="4" t="s">
        <v>1713</v>
      </c>
      <c r="D780" s="4">
        <v>20301</v>
      </c>
      <c r="E780" s="4" t="s">
        <v>259</v>
      </c>
      <c r="F780" s="4" t="s">
        <v>2385</v>
      </c>
      <c r="G780" s="4" t="str">
        <f t="shared" si="49"/>
        <v>103</v>
      </c>
      <c r="H780" s="4" t="s">
        <v>21</v>
      </c>
      <c r="I780" s="4">
        <v>800000</v>
      </c>
      <c r="J780" s="4">
        <v>1030301</v>
      </c>
      <c r="K780" s="5">
        <v>1040228</v>
      </c>
      <c r="L780" s="6" t="str">
        <f t="shared" si="50"/>
        <v>20140301</v>
      </c>
      <c r="M780" s="6" t="str">
        <f t="shared" si="50"/>
        <v>20150228</v>
      </c>
      <c r="N780" s="6">
        <f t="shared" si="51"/>
        <v>41699</v>
      </c>
      <c r="O780" s="6">
        <f t="shared" si="51"/>
        <v>42063</v>
      </c>
      <c r="P780" s="4">
        <f t="shared" si="52"/>
        <v>364</v>
      </c>
      <c r="Q780" s="4" t="s">
        <v>1711</v>
      </c>
      <c r="R780" s="4" t="s">
        <v>23</v>
      </c>
      <c r="S780" s="4">
        <v>160000</v>
      </c>
      <c r="T780" s="4" t="s">
        <v>24</v>
      </c>
      <c r="U780" s="4" t="s">
        <v>2386</v>
      </c>
    </row>
    <row r="781" spans="1:21">
      <c r="A781" s="4" t="s">
        <v>48</v>
      </c>
      <c r="B781" s="4" t="s">
        <v>259</v>
      </c>
      <c r="C781" s="4" t="s">
        <v>2387</v>
      </c>
      <c r="D781" s="4">
        <v>20301</v>
      </c>
      <c r="E781" s="4" t="s">
        <v>259</v>
      </c>
      <c r="F781" s="4" t="s">
        <v>2388</v>
      </c>
      <c r="G781" s="4" t="str">
        <f t="shared" si="49"/>
        <v>103</v>
      </c>
      <c r="H781" s="4" t="s">
        <v>21</v>
      </c>
      <c r="I781" s="4">
        <v>1200000</v>
      </c>
      <c r="J781" s="4">
        <v>1030301</v>
      </c>
      <c r="K781" s="5">
        <v>1040831</v>
      </c>
      <c r="L781" s="6" t="str">
        <f t="shared" si="50"/>
        <v>20140301</v>
      </c>
      <c r="M781" s="6" t="str">
        <f t="shared" si="50"/>
        <v>20150831</v>
      </c>
      <c r="N781" s="6">
        <f t="shared" si="51"/>
        <v>41699</v>
      </c>
      <c r="O781" s="6">
        <f t="shared" si="51"/>
        <v>42247</v>
      </c>
      <c r="P781" s="4">
        <f t="shared" si="52"/>
        <v>548</v>
      </c>
      <c r="Q781" s="4" t="s">
        <v>1711</v>
      </c>
      <c r="R781" s="4" t="s">
        <v>23</v>
      </c>
      <c r="S781" s="4">
        <v>240000</v>
      </c>
      <c r="T781" s="4" t="s">
        <v>24</v>
      </c>
      <c r="U781" s="4" t="s">
        <v>2389</v>
      </c>
    </row>
    <row r="782" spans="1:21">
      <c r="A782" s="4" t="s">
        <v>54</v>
      </c>
      <c r="B782" s="4" t="s">
        <v>259</v>
      </c>
      <c r="C782" s="4" t="s">
        <v>2390</v>
      </c>
      <c r="D782" s="4">
        <v>20301</v>
      </c>
      <c r="E782" s="4" t="s">
        <v>259</v>
      </c>
      <c r="F782" s="4" t="s">
        <v>2391</v>
      </c>
      <c r="G782" s="4" t="str">
        <f t="shared" si="49"/>
        <v>103</v>
      </c>
      <c r="H782" s="4" t="s">
        <v>21</v>
      </c>
      <c r="I782" s="4">
        <v>850000</v>
      </c>
      <c r="J782" s="4">
        <v>1030301</v>
      </c>
      <c r="K782" s="5">
        <v>1040228</v>
      </c>
      <c r="L782" s="6" t="str">
        <f t="shared" si="50"/>
        <v>20140301</v>
      </c>
      <c r="M782" s="6" t="str">
        <f t="shared" si="50"/>
        <v>20150228</v>
      </c>
      <c r="N782" s="6">
        <f t="shared" si="51"/>
        <v>41699</v>
      </c>
      <c r="O782" s="6">
        <f t="shared" si="51"/>
        <v>42063</v>
      </c>
      <c r="P782" s="4">
        <f t="shared" si="52"/>
        <v>364</v>
      </c>
      <c r="Q782" s="4" t="s">
        <v>1711</v>
      </c>
      <c r="R782" s="4" t="s">
        <v>23</v>
      </c>
      <c r="S782" s="4">
        <v>170000</v>
      </c>
      <c r="T782" s="4" t="s">
        <v>24</v>
      </c>
      <c r="U782" s="4" t="s">
        <v>2392</v>
      </c>
    </row>
    <row r="783" spans="1:21">
      <c r="A783" s="4" t="s">
        <v>21</v>
      </c>
      <c r="B783" s="4" t="s">
        <v>38</v>
      </c>
      <c r="C783" s="4" t="s">
        <v>409</v>
      </c>
      <c r="D783" s="4">
        <v>134</v>
      </c>
      <c r="E783" s="4" t="s">
        <v>38</v>
      </c>
      <c r="F783" s="4" t="s">
        <v>2393</v>
      </c>
      <c r="G783" s="4" t="str">
        <f t="shared" si="49"/>
        <v>103</v>
      </c>
      <c r="H783" s="4" t="s">
        <v>411</v>
      </c>
      <c r="I783" s="4">
        <v>1000000</v>
      </c>
      <c r="J783" s="4">
        <v>1030101</v>
      </c>
      <c r="K783" s="5">
        <v>1031231</v>
      </c>
      <c r="L783" s="6" t="str">
        <f t="shared" si="50"/>
        <v>20140101</v>
      </c>
      <c r="M783" s="6" t="str">
        <f t="shared" si="50"/>
        <v>20141231</v>
      </c>
      <c r="N783" s="6">
        <f t="shared" si="51"/>
        <v>41640</v>
      </c>
      <c r="O783" s="6">
        <f t="shared" si="51"/>
        <v>42004</v>
      </c>
      <c r="P783" s="4">
        <f t="shared" si="52"/>
        <v>364</v>
      </c>
      <c r="Q783" s="4" t="s">
        <v>1118</v>
      </c>
      <c r="R783" s="4" t="s">
        <v>123</v>
      </c>
      <c r="S783" s="4"/>
      <c r="T783" s="4" t="s">
        <v>24</v>
      </c>
      <c r="U783" s="4" t="s">
        <v>412</v>
      </c>
    </row>
    <row r="784" spans="1:21">
      <c r="A784" s="4" t="s">
        <v>48</v>
      </c>
      <c r="B784" s="4" t="s">
        <v>902</v>
      </c>
      <c r="C784" s="4" t="s">
        <v>991</v>
      </c>
      <c r="D784" s="4">
        <v>20235</v>
      </c>
      <c r="E784" s="4" t="s">
        <v>902</v>
      </c>
      <c r="F784" s="4" t="s">
        <v>2394</v>
      </c>
      <c r="G784" s="4" t="str">
        <f t="shared" si="49"/>
        <v>103</v>
      </c>
      <c r="H784" s="4" t="s">
        <v>21</v>
      </c>
      <c r="I784" s="4">
        <v>1010000</v>
      </c>
      <c r="J784" s="4">
        <v>1030101</v>
      </c>
      <c r="K784" s="5">
        <v>1061231</v>
      </c>
      <c r="L784" s="6" t="str">
        <f t="shared" si="50"/>
        <v>20140101</v>
      </c>
      <c r="M784" s="6" t="str">
        <f t="shared" si="50"/>
        <v>20171231</v>
      </c>
      <c r="N784" s="6">
        <f t="shared" si="51"/>
        <v>41640</v>
      </c>
      <c r="O784" s="6">
        <f t="shared" si="51"/>
        <v>43100</v>
      </c>
      <c r="P784" s="4">
        <f t="shared" si="52"/>
        <v>1460</v>
      </c>
      <c r="Q784" s="4" t="s">
        <v>1030</v>
      </c>
      <c r="R784" s="4" t="s">
        <v>23</v>
      </c>
      <c r="S784" s="4">
        <v>153905</v>
      </c>
      <c r="T784" s="4" t="s">
        <v>24</v>
      </c>
      <c r="U784" s="4" t="s">
        <v>2395</v>
      </c>
    </row>
    <row r="785" spans="1:21">
      <c r="A785" s="4" t="s">
        <v>17</v>
      </c>
      <c r="B785" s="4" t="s">
        <v>26</v>
      </c>
      <c r="C785" s="4" t="s">
        <v>558</v>
      </c>
      <c r="D785" s="4" t="s">
        <v>28</v>
      </c>
      <c r="E785" s="4" t="s">
        <v>26</v>
      </c>
      <c r="F785" s="4" t="s">
        <v>2396</v>
      </c>
      <c r="G785" s="4" t="str">
        <f t="shared" si="49"/>
        <v>103</v>
      </c>
      <c r="H785" s="4" t="s">
        <v>21</v>
      </c>
      <c r="I785" s="4">
        <v>93450</v>
      </c>
      <c r="J785" s="4">
        <v>1030401</v>
      </c>
      <c r="K785" s="5">
        <v>1031231</v>
      </c>
      <c r="L785" s="6" t="str">
        <f t="shared" si="50"/>
        <v>20140401</v>
      </c>
      <c r="M785" s="6" t="str">
        <f t="shared" si="50"/>
        <v>20141231</v>
      </c>
      <c r="N785" s="6">
        <f t="shared" si="51"/>
        <v>41730</v>
      </c>
      <c r="O785" s="6">
        <f t="shared" si="51"/>
        <v>42004</v>
      </c>
      <c r="P785" s="4">
        <f t="shared" si="52"/>
        <v>274</v>
      </c>
      <c r="Q785" s="4" t="s">
        <v>1010</v>
      </c>
      <c r="R785" s="4" t="s">
        <v>23</v>
      </c>
      <c r="S785" s="4">
        <v>14240</v>
      </c>
      <c r="T785" s="4" t="s">
        <v>24</v>
      </c>
      <c r="U785" s="4" t="s">
        <v>2397</v>
      </c>
    </row>
    <row r="786" spans="1:21">
      <c r="A786" s="4" t="s">
        <v>48</v>
      </c>
      <c r="B786" s="4" t="s">
        <v>2398</v>
      </c>
      <c r="C786" s="4" t="s">
        <v>2399</v>
      </c>
      <c r="D786" s="4">
        <v>20323</v>
      </c>
      <c r="E786" s="4" t="s">
        <v>142</v>
      </c>
      <c r="F786" s="4" t="s">
        <v>2400</v>
      </c>
      <c r="G786" s="4" t="str">
        <f t="shared" si="49"/>
        <v>103</v>
      </c>
      <c r="H786" s="4" t="s">
        <v>35</v>
      </c>
      <c r="I786" s="4">
        <v>500000</v>
      </c>
      <c r="J786" s="4">
        <v>1030101</v>
      </c>
      <c r="K786" s="5">
        <v>1031231</v>
      </c>
      <c r="L786" s="6" t="str">
        <f t="shared" si="50"/>
        <v>20140101</v>
      </c>
      <c r="M786" s="6" t="str">
        <f t="shared" si="50"/>
        <v>20141231</v>
      </c>
      <c r="N786" s="6">
        <f t="shared" si="51"/>
        <v>41640</v>
      </c>
      <c r="O786" s="6">
        <f t="shared" si="51"/>
        <v>42004</v>
      </c>
      <c r="P786" s="4">
        <f t="shared" si="52"/>
        <v>364</v>
      </c>
      <c r="Q786" s="4" t="s">
        <v>1990</v>
      </c>
      <c r="R786" s="4" t="s">
        <v>123</v>
      </c>
      <c r="S786" s="4">
        <v>50000</v>
      </c>
      <c r="T786" s="4" t="s">
        <v>24</v>
      </c>
      <c r="U786" s="4" t="s">
        <v>2401</v>
      </c>
    </row>
    <row r="787" spans="1:21">
      <c r="A787" s="4" t="s">
        <v>48</v>
      </c>
      <c r="B787" s="4" t="s">
        <v>219</v>
      </c>
      <c r="C787" s="4" t="s">
        <v>2402</v>
      </c>
      <c r="D787" s="4">
        <v>20323</v>
      </c>
      <c r="E787" s="4" t="s">
        <v>142</v>
      </c>
      <c r="F787" s="4" t="s">
        <v>2403</v>
      </c>
      <c r="G787" s="4" t="str">
        <f t="shared" si="49"/>
        <v>103</v>
      </c>
      <c r="H787" s="4" t="s">
        <v>35</v>
      </c>
      <c r="I787" s="4">
        <v>300000</v>
      </c>
      <c r="J787" s="4">
        <v>1030101</v>
      </c>
      <c r="K787" s="5">
        <v>1031231</v>
      </c>
      <c r="L787" s="6" t="str">
        <f t="shared" si="50"/>
        <v>20140101</v>
      </c>
      <c r="M787" s="6" t="str">
        <f t="shared" si="50"/>
        <v>20141231</v>
      </c>
      <c r="N787" s="6">
        <f t="shared" si="51"/>
        <v>41640</v>
      </c>
      <c r="O787" s="6">
        <f t="shared" si="51"/>
        <v>42004</v>
      </c>
      <c r="P787" s="4">
        <f t="shared" si="52"/>
        <v>364</v>
      </c>
      <c r="Q787" s="4" t="s">
        <v>1990</v>
      </c>
      <c r="R787" s="4" t="s">
        <v>123</v>
      </c>
      <c r="S787" s="4">
        <v>48470</v>
      </c>
      <c r="T787" s="4" t="s">
        <v>24</v>
      </c>
      <c r="U787" s="4" t="s">
        <v>2404</v>
      </c>
    </row>
    <row r="788" spans="1:21">
      <c r="A788" s="4" t="s">
        <v>17</v>
      </c>
      <c r="B788" s="4" t="s">
        <v>26</v>
      </c>
      <c r="C788" s="4" t="s">
        <v>2405</v>
      </c>
      <c r="D788" s="4" t="s">
        <v>28</v>
      </c>
      <c r="E788" s="4" t="s">
        <v>26</v>
      </c>
      <c r="F788" s="4" t="s">
        <v>2406</v>
      </c>
      <c r="G788" s="4" t="str">
        <f t="shared" si="49"/>
        <v>103</v>
      </c>
      <c r="H788" s="4" t="s">
        <v>35</v>
      </c>
      <c r="I788" s="4">
        <v>590000</v>
      </c>
      <c r="J788" s="4">
        <v>1030411</v>
      </c>
      <c r="K788" s="5">
        <v>1031130</v>
      </c>
      <c r="L788" s="6" t="str">
        <f t="shared" si="50"/>
        <v>20140411</v>
      </c>
      <c r="M788" s="6" t="str">
        <f t="shared" si="50"/>
        <v>20141130</v>
      </c>
      <c r="N788" s="6">
        <f t="shared" si="51"/>
        <v>41740</v>
      </c>
      <c r="O788" s="6">
        <f t="shared" si="51"/>
        <v>41973</v>
      </c>
      <c r="P788" s="4">
        <f t="shared" si="52"/>
        <v>233</v>
      </c>
      <c r="Q788" s="4" t="s">
        <v>560</v>
      </c>
      <c r="R788" s="4" t="s">
        <v>123</v>
      </c>
      <c r="S788" s="4">
        <v>60305</v>
      </c>
      <c r="T788" s="4" t="s">
        <v>24</v>
      </c>
      <c r="U788" s="4" t="s">
        <v>1005</v>
      </c>
    </row>
    <row r="789" spans="1:21">
      <c r="A789" s="4" t="s">
        <v>48</v>
      </c>
      <c r="B789" s="4" t="s">
        <v>49</v>
      </c>
      <c r="C789" s="4" t="s">
        <v>50</v>
      </c>
      <c r="D789" s="4">
        <v>20321</v>
      </c>
      <c r="E789" s="4" t="s">
        <v>49</v>
      </c>
      <c r="F789" s="4" t="s">
        <v>2407</v>
      </c>
      <c r="G789" s="4" t="str">
        <f t="shared" si="49"/>
        <v>103</v>
      </c>
      <c r="H789" s="4" t="s">
        <v>21</v>
      </c>
      <c r="I789" s="4">
        <v>99000</v>
      </c>
      <c r="J789" s="4">
        <v>1030501</v>
      </c>
      <c r="K789" s="5">
        <v>1031130</v>
      </c>
      <c r="L789" s="6" t="str">
        <f t="shared" si="50"/>
        <v>20140501</v>
      </c>
      <c r="M789" s="6" t="str">
        <f t="shared" si="50"/>
        <v>20141130</v>
      </c>
      <c r="N789" s="6">
        <f t="shared" si="51"/>
        <v>41760</v>
      </c>
      <c r="O789" s="6">
        <f t="shared" si="51"/>
        <v>41973</v>
      </c>
      <c r="P789" s="4">
        <f t="shared" si="52"/>
        <v>213</v>
      </c>
      <c r="Q789" s="4" t="s">
        <v>1589</v>
      </c>
      <c r="R789" s="4" t="s">
        <v>23</v>
      </c>
      <c r="S789" s="4">
        <v>15086</v>
      </c>
      <c r="T789" s="4" t="s">
        <v>24</v>
      </c>
      <c r="U789" s="4" t="s">
        <v>2408</v>
      </c>
    </row>
    <row r="790" spans="1:21">
      <c r="A790" s="4" t="s">
        <v>48</v>
      </c>
      <c r="B790" s="4" t="s">
        <v>419</v>
      </c>
      <c r="C790" s="4" t="s">
        <v>2409</v>
      </c>
      <c r="D790" s="4">
        <v>20315</v>
      </c>
      <c r="E790" s="4" t="s">
        <v>419</v>
      </c>
      <c r="F790" s="4" t="s">
        <v>2410</v>
      </c>
      <c r="G790" s="4" t="str">
        <f t="shared" si="49"/>
        <v>103</v>
      </c>
      <c r="H790" s="4" t="s">
        <v>35</v>
      </c>
      <c r="I790" s="4">
        <v>1380000</v>
      </c>
      <c r="J790" s="4">
        <v>1030502</v>
      </c>
      <c r="K790" s="5">
        <v>1031130</v>
      </c>
      <c r="L790" s="6" t="str">
        <f t="shared" si="50"/>
        <v>20140502</v>
      </c>
      <c r="M790" s="6" t="str">
        <f t="shared" si="50"/>
        <v>20141130</v>
      </c>
      <c r="N790" s="6">
        <f t="shared" si="51"/>
        <v>41761</v>
      </c>
      <c r="O790" s="6">
        <f t="shared" si="51"/>
        <v>41973</v>
      </c>
      <c r="P790" s="4">
        <f t="shared" si="52"/>
        <v>212</v>
      </c>
      <c r="Q790" s="4" t="s">
        <v>929</v>
      </c>
      <c r="R790" s="4" t="s">
        <v>43</v>
      </c>
      <c r="S790" s="4">
        <v>276000</v>
      </c>
      <c r="T790" s="4" t="s">
        <v>24</v>
      </c>
      <c r="U790" s="4" t="s">
        <v>2411</v>
      </c>
    </row>
    <row r="791" spans="1:21">
      <c r="A791" s="4" t="s">
        <v>17</v>
      </c>
      <c r="B791" s="4" t="s">
        <v>301</v>
      </c>
      <c r="C791" s="4" t="s">
        <v>2412</v>
      </c>
      <c r="D791" s="4" t="s">
        <v>1688</v>
      </c>
      <c r="E791" s="4" t="s">
        <v>1686</v>
      </c>
      <c r="F791" s="4" t="s">
        <v>2413</v>
      </c>
      <c r="G791" s="4" t="str">
        <f t="shared" si="49"/>
        <v>103</v>
      </c>
      <c r="H791" s="4" t="s">
        <v>21</v>
      </c>
      <c r="I791" s="4">
        <v>126000</v>
      </c>
      <c r="J791" s="4">
        <v>1030510</v>
      </c>
      <c r="K791" s="5">
        <v>1031115</v>
      </c>
      <c r="L791" s="6" t="str">
        <f t="shared" si="50"/>
        <v>20140510</v>
      </c>
      <c r="M791" s="6" t="str">
        <f t="shared" si="50"/>
        <v>20141115</v>
      </c>
      <c r="N791" s="6">
        <f t="shared" si="51"/>
        <v>41769</v>
      </c>
      <c r="O791" s="6">
        <f t="shared" si="51"/>
        <v>41958</v>
      </c>
      <c r="P791" s="4">
        <f t="shared" si="52"/>
        <v>189</v>
      </c>
      <c r="Q791" s="4" t="s">
        <v>2414</v>
      </c>
      <c r="R791" s="4" t="s">
        <v>23</v>
      </c>
      <c r="S791" s="4">
        <v>19200</v>
      </c>
      <c r="T791" s="4" t="s">
        <v>24</v>
      </c>
      <c r="U791" s="4" t="s">
        <v>2415</v>
      </c>
    </row>
    <row r="792" spans="1:21">
      <c r="A792" s="4" t="s">
        <v>48</v>
      </c>
      <c r="B792" s="4" t="s">
        <v>345</v>
      </c>
      <c r="C792" s="4" t="s">
        <v>500</v>
      </c>
      <c r="D792" s="4">
        <v>23303</v>
      </c>
      <c r="E792" s="4" t="s">
        <v>660</v>
      </c>
      <c r="F792" s="4" t="s">
        <v>2416</v>
      </c>
      <c r="G792" s="4" t="str">
        <f t="shared" si="49"/>
        <v>103</v>
      </c>
      <c r="H792" s="4" t="s">
        <v>21</v>
      </c>
      <c r="I792" s="4">
        <v>1000000</v>
      </c>
      <c r="J792" s="4">
        <v>1030517</v>
      </c>
      <c r="K792" s="5">
        <v>1040516</v>
      </c>
      <c r="L792" s="6" t="str">
        <f t="shared" si="50"/>
        <v>20140517</v>
      </c>
      <c r="M792" s="6" t="str">
        <f t="shared" si="50"/>
        <v>20150516</v>
      </c>
      <c r="N792" s="6">
        <f t="shared" si="51"/>
        <v>41776</v>
      </c>
      <c r="O792" s="6">
        <f t="shared" si="51"/>
        <v>42140</v>
      </c>
      <c r="P792" s="4">
        <f t="shared" si="52"/>
        <v>364</v>
      </c>
      <c r="Q792" s="4" t="s">
        <v>2417</v>
      </c>
      <c r="R792" s="4" t="s">
        <v>23</v>
      </c>
      <c r="S792" s="4">
        <v>200000</v>
      </c>
      <c r="T792" s="4" t="s">
        <v>24</v>
      </c>
      <c r="U792" s="4" t="s">
        <v>2418</v>
      </c>
    </row>
    <row r="793" spans="1:21">
      <c r="A793" s="4" t="s">
        <v>48</v>
      </c>
      <c r="B793" s="4" t="s">
        <v>259</v>
      </c>
      <c r="C793" s="4" t="s">
        <v>392</v>
      </c>
      <c r="D793" s="4">
        <v>20693</v>
      </c>
      <c r="E793" s="4" t="s">
        <v>285</v>
      </c>
      <c r="F793" s="4" t="s">
        <v>2419</v>
      </c>
      <c r="G793" s="4" t="str">
        <f t="shared" si="49"/>
        <v>103</v>
      </c>
      <c r="H793" s="4" t="s">
        <v>21</v>
      </c>
      <c r="I793" s="4">
        <v>630000</v>
      </c>
      <c r="J793" s="4">
        <v>1030401</v>
      </c>
      <c r="K793" s="5">
        <v>1040331</v>
      </c>
      <c r="L793" s="6" t="str">
        <f t="shared" si="50"/>
        <v>20140401</v>
      </c>
      <c r="M793" s="6" t="str">
        <f t="shared" si="50"/>
        <v>20150331</v>
      </c>
      <c r="N793" s="6">
        <f t="shared" si="51"/>
        <v>41730</v>
      </c>
      <c r="O793" s="6">
        <f t="shared" si="51"/>
        <v>42094</v>
      </c>
      <c r="P793" s="4">
        <f t="shared" si="52"/>
        <v>364</v>
      </c>
      <c r="Q793" s="4" t="s">
        <v>1230</v>
      </c>
      <c r="R793" s="4" t="s">
        <v>23</v>
      </c>
      <c r="S793" s="4">
        <v>126000</v>
      </c>
      <c r="T793" s="4" t="s">
        <v>24</v>
      </c>
      <c r="U793" s="4" t="s">
        <v>2420</v>
      </c>
    </row>
    <row r="794" spans="1:21">
      <c r="A794" s="4" t="s">
        <v>48</v>
      </c>
      <c r="B794" s="4" t="s">
        <v>49</v>
      </c>
      <c r="C794" s="4" t="s">
        <v>1962</v>
      </c>
      <c r="D794" s="4">
        <v>20321</v>
      </c>
      <c r="E794" s="4" t="s">
        <v>49</v>
      </c>
      <c r="F794" s="4" t="s">
        <v>2421</v>
      </c>
      <c r="G794" s="4" t="str">
        <f t="shared" si="49"/>
        <v>103</v>
      </c>
      <c r="H794" s="4" t="s">
        <v>21</v>
      </c>
      <c r="I794" s="4">
        <v>3300000</v>
      </c>
      <c r="J794" s="4">
        <v>1030516</v>
      </c>
      <c r="K794" s="5">
        <v>1031211</v>
      </c>
      <c r="L794" s="6" t="str">
        <f t="shared" si="50"/>
        <v>20140516</v>
      </c>
      <c r="M794" s="6" t="str">
        <f t="shared" si="50"/>
        <v>20141211</v>
      </c>
      <c r="N794" s="6">
        <f t="shared" si="51"/>
        <v>41775</v>
      </c>
      <c r="O794" s="6">
        <f t="shared" si="51"/>
        <v>41984</v>
      </c>
      <c r="P794" s="4">
        <f t="shared" si="52"/>
        <v>209</v>
      </c>
      <c r="Q794" s="4" t="s">
        <v>846</v>
      </c>
      <c r="R794" s="4" t="s">
        <v>43</v>
      </c>
      <c r="S794" s="4">
        <v>285714</v>
      </c>
      <c r="T794" s="4" t="s">
        <v>24</v>
      </c>
      <c r="U794" s="4" t="s">
        <v>2422</v>
      </c>
    </row>
    <row r="795" spans="1:21">
      <c r="A795" s="4" t="s">
        <v>54</v>
      </c>
      <c r="B795" s="4" t="s">
        <v>125</v>
      </c>
      <c r="C795" s="4" t="s">
        <v>271</v>
      </c>
      <c r="D795" s="4">
        <v>219</v>
      </c>
      <c r="E795" s="4" t="s">
        <v>272</v>
      </c>
      <c r="F795" s="4" t="s">
        <v>2423</v>
      </c>
      <c r="G795" s="4" t="str">
        <f t="shared" si="49"/>
        <v>103</v>
      </c>
      <c r="H795" s="4" t="s">
        <v>35</v>
      </c>
      <c r="I795" s="4">
        <v>3047860</v>
      </c>
      <c r="J795" s="4">
        <v>1030508</v>
      </c>
      <c r="K795" s="5">
        <v>1041210</v>
      </c>
      <c r="L795" s="6" t="str">
        <f t="shared" si="50"/>
        <v>20140508</v>
      </c>
      <c r="M795" s="6" t="str">
        <f t="shared" si="50"/>
        <v>20151210</v>
      </c>
      <c r="N795" s="6">
        <f t="shared" si="51"/>
        <v>41767</v>
      </c>
      <c r="O795" s="6">
        <f t="shared" si="51"/>
        <v>42348</v>
      </c>
      <c r="P795" s="4">
        <f t="shared" si="52"/>
        <v>581</v>
      </c>
      <c r="Q795" s="4" t="s">
        <v>574</v>
      </c>
      <c r="R795" s="4" t="s">
        <v>43</v>
      </c>
      <c r="S795" s="4">
        <v>312043</v>
      </c>
      <c r="T795" s="4" t="s">
        <v>24</v>
      </c>
      <c r="U795" s="4" t="s">
        <v>2424</v>
      </c>
    </row>
    <row r="796" spans="1:21">
      <c r="A796" s="4" t="s">
        <v>54</v>
      </c>
      <c r="B796" s="4" t="s">
        <v>83</v>
      </c>
      <c r="C796" s="4" t="s">
        <v>982</v>
      </c>
      <c r="D796" s="4" t="s">
        <v>85</v>
      </c>
      <c r="E796" s="4" t="s">
        <v>86</v>
      </c>
      <c r="F796" s="4" t="s">
        <v>2425</v>
      </c>
      <c r="G796" s="4" t="str">
        <f t="shared" si="49"/>
        <v>103</v>
      </c>
      <c r="H796" s="4" t="s">
        <v>21</v>
      </c>
      <c r="I796" s="4">
        <v>270000</v>
      </c>
      <c r="J796" s="4">
        <v>1030201</v>
      </c>
      <c r="K796" s="5">
        <v>1040131</v>
      </c>
      <c r="L796" s="6" t="str">
        <f t="shared" si="50"/>
        <v>20140201</v>
      </c>
      <c r="M796" s="6" t="str">
        <f t="shared" si="50"/>
        <v>20150131</v>
      </c>
      <c r="N796" s="6">
        <f t="shared" si="51"/>
        <v>41671</v>
      </c>
      <c r="O796" s="6">
        <f t="shared" si="51"/>
        <v>42035</v>
      </c>
      <c r="P796" s="4">
        <f t="shared" si="52"/>
        <v>364</v>
      </c>
      <c r="Q796" s="4" t="s">
        <v>2426</v>
      </c>
      <c r="R796" s="4" t="s">
        <v>23</v>
      </c>
      <c r="S796" s="4">
        <v>23377</v>
      </c>
      <c r="T796" s="4" t="s">
        <v>24</v>
      </c>
      <c r="U796" s="4" t="s">
        <v>2427</v>
      </c>
    </row>
    <row r="797" spans="1:21">
      <c r="A797" s="4" t="s">
        <v>21</v>
      </c>
      <c r="B797" s="4" t="s">
        <v>868</v>
      </c>
      <c r="C797" s="4" t="s">
        <v>869</v>
      </c>
      <c r="D797" s="4">
        <v>20602</v>
      </c>
      <c r="E797" s="4" t="s">
        <v>821</v>
      </c>
      <c r="F797" s="4" t="s">
        <v>2428</v>
      </c>
      <c r="G797" s="4" t="str">
        <f t="shared" si="49"/>
        <v>103</v>
      </c>
      <c r="H797" s="4" t="s">
        <v>35</v>
      </c>
      <c r="I797" s="4">
        <v>2172923</v>
      </c>
      <c r="J797" s="4">
        <v>1030419</v>
      </c>
      <c r="K797" s="5">
        <v>1031225</v>
      </c>
      <c r="L797" s="6" t="str">
        <f t="shared" si="50"/>
        <v>20140419</v>
      </c>
      <c r="M797" s="6" t="str">
        <f t="shared" si="50"/>
        <v>20141225</v>
      </c>
      <c r="N797" s="6">
        <f t="shared" si="51"/>
        <v>41748</v>
      </c>
      <c r="O797" s="6">
        <f t="shared" si="51"/>
        <v>41998</v>
      </c>
      <c r="P797" s="4">
        <f t="shared" si="52"/>
        <v>250</v>
      </c>
      <c r="Q797" s="4" t="s">
        <v>599</v>
      </c>
      <c r="R797" s="4" t="s">
        <v>43</v>
      </c>
      <c r="S797" s="4">
        <v>197538</v>
      </c>
      <c r="T797" s="4" t="s">
        <v>24</v>
      </c>
      <c r="U797" s="4" t="s">
        <v>2429</v>
      </c>
    </row>
    <row r="798" spans="1:21">
      <c r="A798" s="4" t="s">
        <v>54</v>
      </c>
      <c r="B798" s="4" t="s">
        <v>259</v>
      </c>
      <c r="C798" s="4" t="s">
        <v>2390</v>
      </c>
      <c r="D798" s="4">
        <v>20301</v>
      </c>
      <c r="E798" s="4" t="s">
        <v>259</v>
      </c>
      <c r="F798" s="4" t="s">
        <v>2430</v>
      </c>
      <c r="G798" s="4" t="str">
        <f t="shared" si="49"/>
        <v>103</v>
      </c>
      <c r="H798" s="4" t="s">
        <v>21</v>
      </c>
      <c r="I798" s="4">
        <v>500000</v>
      </c>
      <c r="J798" s="4">
        <v>1030601</v>
      </c>
      <c r="K798" s="5">
        <v>1031130</v>
      </c>
      <c r="L798" s="6" t="str">
        <f t="shared" si="50"/>
        <v>20140601</v>
      </c>
      <c r="M798" s="6" t="str">
        <f t="shared" si="50"/>
        <v>20141130</v>
      </c>
      <c r="N798" s="6">
        <f t="shared" si="51"/>
        <v>41791</v>
      </c>
      <c r="O798" s="6">
        <f t="shared" si="51"/>
        <v>41973</v>
      </c>
      <c r="P798" s="4">
        <f t="shared" si="52"/>
        <v>182</v>
      </c>
      <c r="Q798" s="4" t="s">
        <v>551</v>
      </c>
      <c r="R798" s="4" t="s">
        <v>23</v>
      </c>
      <c r="S798" s="4">
        <v>76190</v>
      </c>
      <c r="T798" s="4" t="s">
        <v>24</v>
      </c>
      <c r="U798" s="4" t="s">
        <v>2431</v>
      </c>
    </row>
    <row r="799" spans="1:21">
      <c r="A799" s="4" t="s">
        <v>48</v>
      </c>
      <c r="B799" s="4" t="s">
        <v>419</v>
      </c>
      <c r="C799" s="4" t="s">
        <v>1125</v>
      </c>
      <c r="D799" s="4">
        <v>20625</v>
      </c>
      <c r="E799" s="4" t="s">
        <v>922</v>
      </c>
      <c r="F799" s="4" t="s">
        <v>2432</v>
      </c>
      <c r="G799" s="4" t="str">
        <f t="shared" si="49"/>
        <v>103</v>
      </c>
      <c r="H799" s="4" t="s">
        <v>21</v>
      </c>
      <c r="I799" s="4">
        <v>675000</v>
      </c>
      <c r="J799" s="4">
        <v>1030501</v>
      </c>
      <c r="K799" s="5">
        <v>1031210</v>
      </c>
      <c r="L799" s="6" t="str">
        <f t="shared" si="50"/>
        <v>20140501</v>
      </c>
      <c r="M799" s="6" t="str">
        <f t="shared" si="50"/>
        <v>20141210</v>
      </c>
      <c r="N799" s="6">
        <f t="shared" si="51"/>
        <v>41760</v>
      </c>
      <c r="O799" s="6">
        <f t="shared" si="51"/>
        <v>41983</v>
      </c>
      <c r="P799" s="4">
        <f t="shared" si="52"/>
        <v>223</v>
      </c>
      <c r="Q799" s="4" t="s">
        <v>1127</v>
      </c>
      <c r="R799" s="4" t="s">
        <v>43</v>
      </c>
      <c r="S799" s="4">
        <v>102857</v>
      </c>
      <c r="T799" s="4" t="s">
        <v>24</v>
      </c>
      <c r="U799" s="4" t="s">
        <v>2433</v>
      </c>
    </row>
    <row r="800" spans="1:21">
      <c r="A800" s="4" t="s">
        <v>48</v>
      </c>
      <c r="B800" s="4" t="s">
        <v>173</v>
      </c>
      <c r="C800" s="4" t="s">
        <v>174</v>
      </c>
      <c r="D800" s="4">
        <v>20695</v>
      </c>
      <c r="E800" s="4" t="s">
        <v>175</v>
      </c>
      <c r="F800" s="4" t="s">
        <v>2434</v>
      </c>
      <c r="G800" s="4" t="str">
        <f t="shared" si="49"/>
        <v>103</v>
      </c>
      <c r="H800" s="4" t="s">
        <v>21</v>
      </c>
      <c r="I800" s="4">
        <v>890000</v>
      </c>
      <c r="J800" s="4">
        <v>1030502</v>
      </c>
      <c r="K800" s="5">
        <v>1031210</v>
      </c>
      <c r="L800" s="6" t="str">
        <f t="shared" si="50"/>
        <v>20140502</v>
      </c>
      <c r="M800" s="6" t="str">
        <f t="shared" si="50"/>
        <v>20141210</v>
      </c>
      <c r="N800" s="6">
        <f t="shared" si="51"/>
        <v>41761</v>
      </c>
      <c r="O800" s="6">
        <f t="shared" si="51"/>
        <v>41983</v>
      </c>
      <c r="P800" s="4">
        <f t="shared" si="52"/>
        <v>222</v>
      </c>
      <c r="Q800" s="4" t="s">
        <v>2435</v>
      </c>
      <c r="R800" s="4" t="s">
        <v>43</v>
      </c>
      <c r="S800" s="4">
        <v>135619</v>
      </c>
      <c r="T800" s="4" t="s">
        <v>24</v>
      </c>
      <c r="U800" s="4" t="s">
        <v>2436</v>
      </c>
    </row>
    <row r="801" spans="1:21">
      <c r="A801" s="4" t="s">
        <v>48</v>
      </c>
      <c r="B801" s="4" t="s">
        <v>360</v>
      </c>
      <c r="C801" s="4" t="s">
        <v>528</v>
      </c>
      <c r="D801" s="4">
        <v>20676</v>
      </c>
      <c r="E801" s="4" t="s">
        <v>365</v>
      </c>
      <c r="F801" s="4" t="s">
        <v>2437</v>
      </c>
      <c r="G801" s="4" t="str">
        <f t="shared" si="49"/>
        <v>103</v>
      </c>
      <c r="H801" s="4" t="s">
        <v>21</v>
      </c>
      <c r="I801" s="4">
        <v>650000</v>
      </c>
      <c r="J801" s="4">
        <v>1030501</v>
      </c>
      <c r="K801" s="5">
        <v>1040331</v>
      </c>
      <c r="L801" s="6" t="str">
        <f t="shared" si="50"/>
        <v>20140501</v>
      </c>
      <c r="M801" s="6" t="str">
        <f t="shared" si="50"/>
        <v>20150331</v>
      </c>
      <c r="N801" s="6">
        <f t="shared" si="51"/>
        <v>41760</v>
      </c>
      <c r="O801" s="6">
        <f t="shared" si="51"/>
        <v>42094</v>
      </c>
      <c r="P801" s="4">
        <f t="shared" si="52"/>
        <v>334</v>
      </c>
      <c r="Q801" s="4" t="s">
        <v>472</v>
      </c>
      <c r="R801" s="4" t="s">
        <v>23</v>
      </c>
      <c r="S801" s="4">
        <v>130000</v>
      </c>
      <c r="T801" s="4" t="s">
        <v>24</v>
      </c>
      <c r="U801" s="4" t="s">
        <v>2438</v>
      </c>
    </row>
    <row r="802" spans="1:21">
      <c r="A802" s="4" t="s">
        <v>17</v>
      </c>
      <c r="B802" s="4" t="s">
        <v>26</v>
      </c>
      <c r="C802" s="4" t="s">
        <v>27</v>
      </c>
      <c r="D802" s="4" t="s">
        <v>28</v>
      </c>
      <c r="E802" s="4" t="s">
        <v>26</v>
      </c>
      <c r="F802" s="4" t="s">
        <v>2439</v>
      </c>
      <c r="G802" s="4" t="str">
        <f t="shared" si="49"/>
        <v>103</v>
      </c>
      <c r="H802" s="4" t="s">
        <v>21</v>
      </c>
      <c r="I802" s="4">
        <v>34650</v>
      </c>
      <c r="J802" s="4">
        <v>1030401</v>
      </c>
      <c r="K802" s="5">
        <v>1031031</v>
      </c>
      <c r="L802" s="6" t="str">
        <f t="shared" si="50"/>
        <v>20140401</v>
      </c>
      <c r="M802" s="6" t="str">
        <f t="shared" si="50"/>
        <v>20141031</v>
      </c>
      <c r="N802" s="6">
        <f t="shared" si="51"/>
        <v>41730</v>
      </c>
      <c r="O802" s="6">
        <f t="shared" si="51"/>
        <v>41943</v>
      </c>
      <c r="P802" s="4">
        <f t="shared" si="52"/>
        <v>213</v>
      </c>
      <c r="Q802" s="4" t="s">
        <v>241</v>
      </c>
      <c r="R802" s="4" t="s">
        <v>23</v>
      </c>
      <c r="S802" s="4">
        <v>5280</v>
      </c>
      <c r="T802" s="4" t="s">
        <v>24</v>
      </c>
      <c r="U802" s="4" t="s">
        <v>2440</v>
      </c>
    </row>
    <row r="803" spans="1:21">
      <c r="A803" s="4" t="s">
        <v>17</v>
      </c>
      <c r="B803" s="4" t="s">
        <v>26</v>
      </c>
      <c r="C803" s="4" t="s">
        <v>1114</v>
      </c>
      <c r="D803" s="4" t="s">
        <v>28</v>
      </c>
      <c r="E803" s="4" t="s">
        <v>26</v>
      </c>
      <c r="F803" s="4" t="s">
        <v>2441</v>
      </c>
      <c r="G803" s="4" t="str">
        <f t="shared" si="49"/>
        <v>103</v>
      </c>
      <c r="H803" s="4" t="s">
        <v>317</v>
      </c>
      <c r="I803" s="4">
        <v>3996975</v>
      </c>
      <c r="J803" s="4">
        <v>1030423</v>
      </c>
      <c r="K803" s="5">
        <v>1031231</v>
      </c>
      <c r="L803" s="6" t="str">
        <f t="shared" si="50"/>
        <v>20140423</v>
      </c>
      <c r="M803" s="6" t="str">
        <f t="shared" si="50"/>
        <v>20141231</v>
      </c>
      <c r="N803" s="6">
        <f t="shared" si="51"/>
        <v>41752</v>
      </c>
      <c r="O803" s="6">
        <f t="shared" si="51"/>
        <v>42004</v>
      </c>
      <c r="P803" s="4">
        <f t="shared" si="52"/>
        <v>252</v>
      </c>
      <c r="Q803" s="4" t="s">
        <v>1007</v>
      </c>
      <c r="R803" s="4" t="s">
        <v>123</v>
      </c>
      <c r="S803" s="4">
        <v>409214</v>
      </c>
      <c r="T803" s="4" t="s">
        <v>24</v>
      </c>
      <c r="U803" s="4" t="s">
        <v>2442</v>
      </c>
    </row>
    <row r="804" spans="1:21">
      <c r="A804" s="4" t="s">
        <v>48</v>
      </c>
      <c r="B804" s="4" t="s">
        <v>90</v>
      </c>
      <c r="C804" s="4" t="s">
        <v>91</v>
      </c>
      <c r="D804" s="4" t="s">
        <v>92</v>
      </c>
      <c r="E804" s="4" t="s">
        <v>93</v>
      </c>
      <c r="F804" s="4" t="s">
        <v>2443</v>
      </c>
      <c r="G804" s="4" t="str">
        <f t="shared" si="49"/>
        <v>103</v>
      </c>
      <c r="H804" s="4" t="s">
        <v>35</v>
      </c>
      <c r="I804" s="4">
        <v>650000</v>
      </c>
      <c r="J804" s="4">
        <v>1030423</v>
      </c>
      <c r="K804" s="5">
        <v>1031210</v>
      </c>
      <c r="L804" s="6" t="str">
        <f t="shared" si="50"/>
        <v>20140423</v>
      </c>
      <c r="M804" s="6" t="str">
        <f t="shared" si="50"/>
        <v>20141210</v>
      </c>
      <c r="N804" s="6">
        <f t="shared" si="51"/>
        <v>41752</v>
      </c>
      <c r="O804" s="6">
        <f t="shared" si="51"/>
        <v>41983</v>
      </c>
      <c r="P804" s="4">
        <f t="shared" si="52"/>
        <v>231</v>
      </c>
      <c r="Q804" s="4" t="s">
        <v>2076</v>
      </c>
      <c r="R804" s="4" t="s">
        <v>43</v>
      </c>
      <c r="S804" s="4">
        <v>65000</v>
      </c>
      <c r="T804" s="4" t="s">
        <v>24</v>
      </c>
      <c r="U804" s="4" t="s">
        <v>2444</v>
      </c>
    </row>
    <row r="805" spans="1:21">
      <c r="A805" s="4" t="s">
        <v>48</v>
      </c>
      <c r="B805" s="4" t="s">
        <v>173</v>
      </c>
      <c r="C805" s="4" t="s">
        <v>174</v>
      </c>
      <c r="D805" s="4">
        <v>20695</v>
      </c>
      <c r="E805" s="4" t="s">
        <v>175</v>
      </c>
      <c r="F805" s="4" t="s">
        <v>2445</v>
      </c>
      <c r="G805" s="4" t="str">
        <f t="shared" si="49"/>
        <v>103</v>
      </c>
      <c r="H805" s="4" t="s">
        <v>35</v>
      </c>
      <c r="I805" s="4">
        <v>1350000</v>
      </c>
      <c r="J805" s="4">
        <v>1030506</v>
      </c>
      <c r="K805" s="5">
        <v>1031115</v>
      </c>
      <c r="L805" s="6" t="str">
        <f t="shared" si="50"/>
        <v>20140506</v>
      </c>
      <c r="M805" s="6" t="str">
        <f t="shared" si="50"/>
        <v>20141115</v>
      </c>
      <c r="N805" s="6">
        <f t="shared" si="51"/>
        <v>41765</v>
      </c>
      <c r="O805" s="6">
        <f t="shared" si="51"/>
        <v>41958</v>
      </c>
      <c r="P805" s="4">
        <f t="shared" si="52"/>
        <v>193</v>
      </c>
      <c r="Q805" s="4" t="s">
        <v>2446</v>
      </c>
      <c r="R805" s="4" t="s">
        <v>43</v>
      </c>
      <c r="S805" s="4">
        <v>116883</v>
      </c>
      <c r="T805" s="4" t="s">
        <v>24</v>
      </c>
      <c r="U805" s="4" t="s">
        <v>2447</v>
      </c>
    </row>
    <row r="806" spans="1:21">
      <c r="A806" s="4" t="s">
        <v>48</v>
      </c>
      <c r="B806" s="4" t="s">
        <v>219</v>
      </c>
      <c r="C806" s="4" t="s">
        <v>2448</v>
      </c>
      <c r="D806" s="4" t="s">
        <v>2449</v>
      </c>
      <c r="E806" s="4" t="s">
        <v>2450</v>
      </c>
      <c r="F806" s="4" t="s">
        <v>2451</v>
      </c>
      <c r="G806" s="4" t="str">
        <f t="shared" si="49"/>
        <v>103</v>
      </c>
      <c r="H806" s="4" t="s">
        <v>35</v>
      </c>
      <c r="I806" s="4">
        <v>600000</v>
      </c>
      <c r="J806" s="4">
        <v>1030101</v>
      </c>
      <c r="K806" s="5">
        <v>1031231</v>
      </c>
      <c r="L806" s="6" t="str">
        <f t="shared" si="50"/>
        <v>20140101</v>
      </c>
      <c r="M806" s="6" t="str">
        <f t="shared" si="50"/>
        <v>20141231</v>
      </c>
      <c r="N806" s="6">
        <f t="shared" si="51"/>
        <v>41640</v>
      </c>
      <c r="O806" s="6">
        <f t="shared" si="51"/>
        <v>42004</v>
      </c>
      <c r="P806" s="4">
        <f t="shared" si="52"/>
        <v>364</v>
      </c>
      <c r="Q806" s="4" t="s">
        <v>1990</v>
      </c>
      <c r="R806" s="4" t="s">
        <v>123</v>
      </c>
      <c r="S806" s="4">
        <v>80000</v>
      </c>
      <c r="T806" s="4" t="s">
        <v>24</v>
      </c>
      <c r="U806" s="4" t="s">
        <v>2452</v>
      </c>
    </row>
    <row r="807" spans="1:21">
      <c r="A807" s="4" t="s">
        <v>54</v>
      </c>
      <c r="B807" s="4" t="s">
        <v>90</v>
      </c>
      <c r="C807" s="4" t="s">
        <v>2453</v>
      </c>
      <c r="D807" s="4">
        <v>20658</v>
      </c>
      <c r="E807" s="4" t="s">
        <v>1795</v>
      </c>
      <c r="F807" s="4" t="s">
        <v>2454</v>
      </c>
      <c r="G807" s="4" t="str">
        <f t="shared" si="49"/>
        <v>103</v>
      </c>
      <c r="H807" s="4" t="s">
        <v>21</v>
      </c>
      <c r="I807" s="4">
        <v>650000</v>
      </c>
      <c r="J807" s="4">
        <v>1030401</v>
      </c>
      <c r="K807" s="5">
        <v>1040331</v>
      </c>
      <c r="L807" s="6" t="str">
        <f t="shared" si="50"/>
        <v>20140401</v>
      </c>
      <c r="M807" s="6" t="str">
        <f t="shared" si="50"/>
        <v>20150331</v>
      </c>
      <c r="N807" s="6">
        <f t="shared" si="51"/>
        <v>41730</v>
      </c>
      <c r="O807" s="6">
        <f t="shared" si="51"/>
        <v>42094</v>
      </c>
      <c r="P807" s="4">
        <f t="shared" si="52"/>
        <v>364</v>
      </c>
      <c r="Q807" s="4" t="s">
        <v>2455</v>
      </c>
      <c r="R807" s="4" t="s">
        <v>23</v>
      </c>
      <c r="S807" s="4">
        <v>99048</v>
      </c>
      <c r="T807" s="4" t="s">
        <v>24</v>
      </c>
      <c r="U807" s="4" t="s">
        <v>2456</v>
      </c>
    </row>
    <row r="808" spans="1:21">
      <c r="A808" s="4" t="s">
        <v>48</v>
      </c>
      <c r="B808" s="4" t="s">
        <v>219</v>
      </c>
      <c r="C808" s="4" t="s">
        <v>2214</v>
      </c>
      <c r="D808" s="4">
        <v>236</v>
      </c>
      <c r="E808" s="4" t="s">
        <v>725</v>
      </c>
      <c r="F808" s="4" t="s">
        <v>2457</v>
      </c>
      <c r="G808" s="4" t="str">
        <f t="shared" si="49"/>
        <v>103</v>
      </c>
      <c r="H808" s="4" t="s">
        <v>21</v>
      </c>
      <c r="I808" s="4">
        <v>400000</v>
      </c>
      <c r="J808" s="4">
        <v>1030401</v>
      </c>
      <c r="K808" s="5">
        <v>1040331</v>
      </c>
      <c r="L808" s="6" t="str">
        <f t="shared" si="50"/>
        <v>20140401</v>
      </c>
      <c r="M808" s="6" t="str">
        <f t="shared" si="50"/>
        <v>20150331</v>
      </c>
      <c r="N808" s="6">
        <f t="shared" si="51"/>
        <v>41730</v>
      </c>
      <c r="O808" s="6">
        <f t="shared" si="51"/>
        <v>42094</v>
      </c>
      <c r="P808" s="4">
        <f t="shared" si="52"/>
        <v>364</v>
      </c>
      <c r="Q808" s="4" t="s">
        <v>2458</v>
      </c>
      <c r="R808" s="4" t="s">
        <v>23</v>
      </c>
      <c r="S808" s="4">
        <v>80000</v>
      </c>
      <c r="T808" s="4" t="s">
        <v>242</v>
      </c>
      <c r="U808" s="4" t="s">
        <v>2459</v>
      </c>
    </row>
    <row r="809" spans="1:21">
      <c r="A809" s="4" t="s">
        <v>48</v>
      </c>
      <c r="B809" s="4" t="s">
        <v>114</v>
      </c>
      <c r="C809" s="4" t="s">
        <v>521</v>
      </c>
      <c r="D809" s="4">
        <v>20306</v>
      </c>
      <c r="E809" s="4" t="s">
        <v>114</v>
      </c>
      <c r="F809" s="4" t="s">
        <v>2460</v>
      </c>
      <c r="G809" s="4" t="str">
        <f t="shared" si="49"/>
        <v>103</v>
      </c>
      <c r="H809" s="4" t="s">
        <v>21</v>
      </c>
      <c r="I809" s="4">
        <v>600000</v>
      </c>
      <c r="J809" s="4">
        <v>1030101</v>
      </c>
      <c r="K809" s="5">
        <v>1040131</v>
      </c>
      <c r="L809" s="6" t="str">
        <f t="shared" si="50"/>
        <v>20140101</v>
      </c>
      <c r="M809" s="6" t="str">
        <f t="shared" si="50"/>
        <v>20150131</v>
      </c>
      <c r="N809" s="6">
        <f t="shared" si="51"/>
        <v>41640</v>
      </c>
      <c r="O809" s="6">
        <f t="shared" si="51"/>
        <v>42035</v>
      </c>
      <c r="P809" s="4">
        <f t="shared" si="52"/>
        <v>395</v>
      </c>
      <c r="Q809" s="4" t="s">
        <v>2066</v>
      </c>
      <c r="R809" s="4" t="s">
        <v>23</v>
      </c>
      <c r="S809" s="4">
        <v>91429</v>
      </c>
      <c r="T809" s="4" t="s">
        <v>24</v>
      </c>
      <c r="U809" s="4" t="s">
        <v>2461</v>
      </c>
    </row>
    <row r="810" spans="1:21">
      <c r="A810" s="4" t="s">
        <v>54</v>
      </c>
      <c r="B810" s="4" t="s">
        <v>26</v>
      </c>
      <c r="C810" s="4" t="s">
        <v>763</v>
      </c>
      <c r="D810" s="4">
        <v>134</v>
      </c>
      <c r="E810" s="4" t="s">
        <v>38</v>
      </c>
      <c r="F810" s="4" t="s">
        <v>2462</v>
      </c>
      <c r="G810" s="4" t="str">
        <f t="shared" si="49"/>
        <v>103</v>
      </c>
      <c r="H810" s="4" t="s">
        <v>21</v>
      </c>
      <c r="I810" s="4">
        <v>309750</v>
      </c>
      <c r="J810" s="4">
        <v>1030514</v>
      </c>
      <c r="K810" s="5">
        <v>1031215</v>
      </c>
      <c r="L810" s="6" t="str">
        <f t="shared" si="50"/>
        <v>20140514</v>
      </c>
      <c r="M810" s="6" t="str">
        <f t="shared" si="50"/>
        <v>20141215</v>
      </c>
      <c r="N810" s="6">
        <f t="shared" si="51"/>
        <v>41773</v>
      </c>
      <c r="O810" s="6">
        <f t="shared" si="51"/>
        <v>41988</v>
      </c>
      <c r="P810" s="4">
        <f t="shared" si="52"/>
        <v>215</v>
      </c>
      <c r="Q810" s="4" t="s">
        <v>2253</v>
      </c>
      <c r="R810" s="4" t="s">
        <v>23</v>
      </c>
      <c r="S810" s="4">
        <v>47200</v>
      </c>
      <c r="T810" s="4" t="s">
        <v>24</v>
      </c>
      <c r="U810" s="4" t="s">
        <v>2463</v>
      </c>
    </row>
    <row r="811" spans="1:21">
      <c r="A811" s="4" t="s">
        <v>54</v>
      </c>
      <c r="B811" s="4" t="s">
        <v>26</v>
      </c>
      <c r="C811" s="4" t="s">
        <v>763</v>
      </c>
      <c r="D811" s="4">
        <v>134</v>
      </c>
      <c r="E811" s="4" t="s">
        <v>38</v>
      </c>
      <c r="F811" s="4" t="s">
        <v>2464</v>
      </c>
      <c r="G811" s="4" t="str">
        <f t="shared" si="49"/>
        <v>103</v>
      </c>
      <c r="H811" s="4" t="s">
        <v>21</v>
      </c>
      <c r="I811" s="4">
        <v>309750</v>
      </c>
      <c r="J811" s="4">
        <v>1030227</v>
      </c>
      <c r="K811" s="5">
        <v>1051231</v>
      </c>
      <c r="L811" s="6" t="str">
        <f t="shared" si="50"/>
        <v>20140227</v>
      </c>
      <c r="M811" s="6" t="str">
        <f t="shared" si="50"/>
        <v>20161231</v>
      </c>
      <c r="N811" s="6">
        <f t="shared" si="51"/>
        <v>41697</v>
      </c>
      <c r="O811" s="6">
        <f t="shared" si="51"/>
        <v>42735</v>
      </c>
      <c r="P811" s="4">
        <f t="shared" si="52"/>
        <v>1038</v>
      </c>
      <c r="Q811" s="4" t="s">
        <v>2253</v>
      </c>
      <c r="R811" s="4" t="s">
        <v>23</v>
      </c>
      <c r="S811" s="4">
        <v>47200</v>
      </c>
      <c r="T811" s="4" t="s">
        <v>24</v>
      </c>
      <c r="U811" s="4" t="s">
        <v>2465</v>
      </c>
    </row>
    <row r="812" spans="1:21">
      <c r="A812" s="4" t="s">
        <v>17</v>
      </c>
      <c r="B812" s="4" t="s">
        <v>125</v>
      </c>
      <c r="C812" s="4" t="s">
        <v>481</v>
      </c>
      <c r="D812" s="4">
        <v>219</v>
      </c>
      <c r="E812" s="4" t="s">
        <v>272</v>
      </c>
      <c r="F812" s="4" t="s">
        <v>2466</v>
      </c>
      <c r="G812" s="4" t="str">
        <f t="shared" si="49"/>
        <v>103</v>
      </c>
      <c r="H812" s="4" t="s">
        <v>21</v>
      </c>
      <c r="I812" s="4">
        <v>1976000</v>
      </c>
      <c r="J812" s="4">
        <v>1030509</v>
      </c>
      <c r="K812" s="5">
        <v>1040509</v>
      </c>
      <c r="L812" s="6" t="str">
        <f t="shared" si="50"/>
        <v>20140509</v>
      </c>
      <c r="M812" s="6" t="str">
        <f t="shared" si="50"/>
        <v>20150509</v>
      </c>
      <c r="N812" s="6">
        <f t="shared" si="51"/>
        <v>41768</v>
      </c>
      <c r="O812" s="6">
        <f t="shared" si="51"/>
        <v>42133</v>
      </c>
      <c r="P812" s="4">
        <f t="shared" si="52"/>
        <v>365</v>
      </c>
      <c r="Q812" s="4" t="s">
        <v>1149</v>
      </c>
      <c r="R812" s="4" t="s">
        <v>43</v>
      </c>
      <c r="S812" s="4">
        <v>301105</v>
      </c>
      <c r="T812" s="4" t="s">
        <v>24</v>
      </c>
      <c r="U812" s="4" t="s">
        <v>2467</v>
      </c>
    </row>
    <row r="813" spans="1:21">
      <c r="A813" s="4" t="s">
        <v>54</v>
      </c>
      <c r="B813" s="4" t="s">
        <v>125</v>
      </c>
      <c r="C813" s="4" t="s">
        <v>271</v>
      </c>
      <c r="D813" s="4">
        <v>219</v>
      </c>
      <c r="E813" s="4" t="s">
        <v>272</v>
      </c>
      <c r="F813" s="4" t="s">
        <v>2468</v>
      </c>
      <c r="G813" s="4" t="str">
        <f t="shared" si="49"/>
        <v>103</v>
      </c>
      <c r="H813" s="4" t="s">
        <v>21</v>
      </c>
      <c r="I813" s="4">
        <v>1120000</v>
      </c>
      <c r="J813" s="4">
        <v>1030515</v>
      </c>
      <c r="K813" s="5">
        <v>1031231</v>
      </c>
      <c r="L813" s="6" t="str">
        <f t="shared" si="50"/>
        <v>20140515</v>
      </c>
      <c r="M813" s="6" t="str">
        <f t="shared" si="50"/>
        <v>20141231</v>
      </c>
      <c r="N813" s="6">
        <f t="shared" si="51"/>
        <v>41774</v>
      </c>
      <c r="O813" s="6">
        <f t="shared" si="51"/>
        <v>42004</v>
      </c>
      <c r="P813" s="4">
        <f t="shared" si="52"/>
        <v>230</v>
      </c>
      <c r="Q813" s="4" t="s">
        <v>1094</v>
      </c>
      <c r="R813" s="4" t="s">
        <v>43</v>
      </c>
      <c r="S813" s="4">
        <v>112000</v>
      </c>
      <c r="T813" s="4" t="s">
        <v>24</v>
      </c>
      <c r="U813" s="4" t="s">
        <v>2469</v>
      </c>
    </row>
    <row r="814" spans="1:21">
      <c r="A814" s="4" t="s">
        <v>17</v>
      </c>
      <c r="B814" s="4" t="s">
        <v>26</v>
      </c>
      <c r="C814" s="4" t="s">
        <v>27</v>
      </c>
      <c r="D814" s="4" t="s">
        <v>28</v>
      </c>
      <c r="E814" s="4" t="s">
        <v>26</v>
      </c>
      <c r="F814" s="4" t="s">
        <v>2470</v>
      </c>
      <c r="G814" s="4" t="str">
        <f t="shared" ref="G814:G833" si="53">LEFT(F814,3)</f>
        <v>103</v>
      </c>
      <c r="H814" s="4" t="s">
        <v>21</v>
      </c>
      <c r="I814" s="4">
        <v>114400</v>
      </c>
      <c r="J814" s="4">
        <v>1030401</v>
      </c>
      <c r="K814" s="5">
        <v>1031031</v>
      </c>
      <c r="L814" s="6" t="str">
        <f t="shared" si="50"/>
        <v>20140401</v>
      </c>
      <c r="M814" s="6" t="str">
        <f t="shared" si="50"/>
        <v>20141031</v>
      </c>
      <c r="N814" s="6">
        <f t="shared" si="51"/>
        <v>41730</v>
      </c>
      <c r="O814" s="6">
        <f t="shared" si="51"/>
        <v>41943</v>
      </c>
      <c r="P814" s="4">
        <f t="shared" si="52"/>
        <v>213</v>
      </c>
      <c r="Q814" s="4" t="s">
        <v>2471</v>
      </c>
      <c r="R814" s="4" t="s">
        <v>23</v>
      </c>
      <c r="S814" s="4">
        <v>16343</v>
      </c>
      <c r="T814" s="4" t="s">
        <v>24</v>
      </c>
      <c r="U814" s="4" t="s">
        <v>2472</v>
      </c>
    </row>
    <row r="815" spans="1:21">
      <c r="A815" s="4" t="s">
        <v>17</v>
      </c>
      <c r="B815" s="4" t="s">
        <v>26</v>
      </c>
      <c r="C815" s="4" t="s">
        <v>341</v>
      </c>
      <c r="D815" s="4" t="s">
        <v>28</v>
      </c>
      <c r="E815" s="4" t="s">
        <v>26</v>
      </c>
      <c r="F815" s="4" t="s">
        <v>2473</v>
      </c>
      <c r="G815" s="4" t="str">
        <f t="shared" si="53"/>
        <v>103</v>
      </c>
      <c r="H815" s="4" t="s">
        <v>21</v>
      </c>
      <c r="I815" s="4">
        <v>340000</v>
      </c>
      <c r="J815" s="4">
        <v>1030514</v>
      </c>
      <c r="K815" s="5">
        <v>1050501</v>
      </c>
      <c r="L815" s="6" t="str">
        <f t="shared" si="50"/>
        <v>20140514</v>
      </c>
      <c r="M815" s="6" t="str">
        <f t="shared" si="50"/>
        <v>20160501</v>
      </c>
      <c r="N815" s="6">
        <f t="shared" si="51"/>
        <v>41773</v>
      </c>
      <c r="O815" s="6">
        <f t="shared" si="51"/>
        <v>42491</v>
      </c>
      <c r="P815" s="4">
        <f t="shared" si="52"/>
        <v>718</v>
      </c>
      <c r="Q815" s="4" t="s">
        <v>241</v>
      </c>
      <c r="R815" s="4" t="s">
        <v>23</v>
      </c>
      <c r="S815" s="4">
        <v>51809</v>
      </c>
      <c r="T815" s="4" t="s">
        <v>24</v>
      </c>
      <c r="U815" s="4" t="s">
        <v>2474</v>
      </c>
    </row>
    <row r="816" spans="1:21">
      <c r="A816" s="4" t="s">
        <v>54</v>
      </c>
      <c r="B816" s="4" t="s">
        <v>125</v>
      </c>
      <c r="C816" s="4" t="s">
        <v>1338</v>
      </c>
      <c r="D816" s="4">
        <v>21912</v>
      </c>
      <c r="E816" s="4" t="s">
        <v>125</v>
      </c>
      <c r="F816" s="4" t="s">
        <v>2475</v>
      </c>
      <c r="G816" s="4" t="str">
        <f t="shared" si="53"/>
        <v>103</v>
      </c>
      <c r="H816" s="4" t="s">
        <v>21</v>
      </c>
      <c r="I816" s="4">
        <v>871500</v>
      </c>
      <c r="J816" s="4">
        <v>1030520</v>
      </c>
      <c r="K816" s="5">
        <v>1031231</v>
      </c>
      <c r="L816" s="6" t="str">
        <f t="shared" si="50"/>
        <v>20140520</v>
      </c>
      <c r="M816" s="6" t="str">
        <f t="shared" si="50"/>
        <v>20141231</v>
      </c>
      <c r="N816" s="6">
        <f t="shared" si="51"/>
        <v>41779</v>
      </c>
      <c r="O816" s="6">
        <f t="shared" si="51"/>
        <v>42004</v>
      </c>
      <c r="P816" s="4">
        <f t="shared" si="52"/>
        <v>225</v>
      </c>
      <c r="Q816" s="4" t="s">
        <v>2476</v>
      </c>
      <c r="R816" s="4" t="s">
        <v>23</v>
      </c>
      <c r="S816" s="4">
        <v>132800</v>
      </c>
      <c r="T816" s="4" t="s">
        <v>24</v>
      </c>
      <c r="U816" s="4" t="s">
        <v>2477</v>
      </c>
    </row>
    <row r="817" spans="1:21">
      <c r="A817" s="4" t="s">
        <v>48</v>
      </c>
      <c r="B817" s="4" t="s">
        <v>90</v>
      </c>
      <c r="C817" s="4" t="s">
        <v>2128</v>
      </c>
      <c r="D817" s="4">
        <v>20318</v>
      </c>
      <c r="E817" s="4" t="s">
        <v>90</v>
      </c>
      <c r="F817" s="4" t="s">
        <v>2478</v>
      </c>
      <c r="G817" s="4" t="str">
        <f t="shared" si="53"/>
        <v>103</v>
      </c>
      <c r="H817" s="4" t="s">
        <v>21</v>
      </c>
      <c r="I817" s="4">
        <v>260000</v>
      </c>
      <c r="J817" s="4">
        <v>1030501</v>
      </c>
      <c r="K817" s="5">
        <v>1031130</v>
      </c>
      <c r="L817" s="6" t="str">
        <f t="shared" si="50"/>
        <v>20140501</v>
      </c>
      <c r="M817" s="6" t="str">
        <f t="shared" si="50"/>
        <v>20141130</v>
      </c>
      <c r="N817" s="6">
        <f t="shared" si="51"/>
        <v>41760</v>
      </c>
      <c r="O817" s="6">
        <f t="shared" si="51"/>
        <v>41973</v>
      </c>
      <c r="P817" s="4">
        <f t="shared" si="52"/>
        <v>213</v>
      </c>
      <c r="Q817" s="4" t="s">
        <v>122</v>
      </c>
      <c r="R817" s="4" t="s">
        <v>123</v>
      </c>
      <c r="S817" s="4">
        <v>39619</v>
      </c>
      <c r="T817" s="4" t="s">
        <v>24</v>
      </c>
      <c r="U817" s="4" t="s">
        <v>2479</v>
      </c>
    </row>
    <row r="818" spans="1:21">
      <c r="A818" s="4" t="s">
        <v>21</v>
      </c>
      <c r="B818" s="4" t="s">
        <v>1544</v>
      </c>
      <c r="C818" s="4" t="s">
        <v>1545</v>
      </c>
      <c r="D818" s="4" t="s">
        <v>825</v>
      </c>
      <c r="E818" s="4" t="s">
        <v>826</v>
      </c>
      <c r="F818" s="4" t="s">
        <v>2480</v>
      </c>
      <c r="G818" s="4" t="str">
        <f t="shared" si="53"/>
        <v>103</v>
      </c>
      <c r="H818" s="4" t="s">
        <v>21</v>
      </c>
      <c r="I818" s="4">
        <v>210000</v>
      </c>
      <c r="J818" s="4">
        <v>1030801</v>
      </c>
      <c r="K818" s="5">
        <v>1040531</v>
      </c>
      <c r="L818" s="6" t="str">
        <f t="shared" si="50"/>
        <v>20140801</v>
      </c>
      <c r="M818" s="6" t="str">
        <f t="shared" si="50"/>
        <v>20150531</v>
      </c>
      <c r="N818" s="6">
        <f t="shared" si="51"/>
        <v>41852</v>
      </c>
      <c r="O818" s="6">
        <f t="shared" si="51"/>
        <v>42155</v>
      </c>
      <c r="P818" s="4">
        <f t="shared" si="52"/>
        <v>303</v>
      </c>
      <c r="Q818" s="4" t="s">
        <v>2481</v>
      </c>
      <c r="R818" s="4" t="s">
        <v>23</v>
      </c>
      <c r="S818" s="4">
        <v>32000</v>
      </c>
      <c r="T818" s="4" t="s">
        <v>24</v>
      </c>
      <c r="U818" s="4" t="s">
        <v>2482</v>
      </c>
    </row>
    <row r="819" spans="1:21">
      <c r="A819" s="4" t="s">
        <v>48</v>
      </c>
      <c r="B819" s="4" t="s">
        <v>32</v>
      </c>
      <c r="C819" s="4" t="s">
        <v>824</v>
      </c>
      <c r="D819" s="4" t="s">
        <v>825</v>
      </c>
      <c r="E819" s="4" t="s">
        <v>826</v>
      </c>
      <c r="F819" s="4" t="s">
        <v>2483</v>
      </c>
      <c r="G819" s="4" t="str">
        <f t="shared" si="53"/>
        <v>103</v>
      </c>
      <c r="H819" s="4" t="s">
        <v>21</v>
      </c>
      <c r="I819" s="4">
        <v>210000</v>
      </c>
      <c r="J819" s="4">
        <v>1031001</v>
      </c>
      <c r="K819" s="5">
        <v>1040531</v>
      </c>
      <c r="L819" s="6" t="str">
        <f t="shared" si="50"/>
        <v>20141001</v>
      </c>
      <c r="M819" s="6" t="str">
        <f t="shared" si="50"/>
        <v>20150531</v>
      </c>
      <c r="N819" s="6">
        <f t="shared" si="51"/>
        <v>41913</v>
      </c>
      <c r="O819" s="6">
        <f t="shared" si="51"/>
        <v>42155</v>
      </c>
      <c r="P819" s="4">
        <f t="shared" si="52"/>
        <v>242</v>
      </c>
      <c r="Q819" s="4" t="s">
        <v>2481</v>
      </c>
      <c r="R819" s="4" t="s">
        <v>23</v>
      </c>
      <c r="S819" s="4">
        <v>32000</v>
      </c>
      <c r="T819" s="4" t="s">
        <v>24</v>
      </c>
      <c r="U819" s="4" t="s">
        <v>2484</v>
      </c>
    </row>
    <row r="820" spans="1:21">
      <c r="A820" s="4" t="s">
        <v>17</v>
      </c>
      <c r="B820" s="4" t="s">
        <v>641</v>
      </c>
      <c r="C820" s="4" t="s">
        <v>642</v>
      </c>
      <c r="D820" s="4">
        <v>228</v>
      </c>
      <c r="E820" s="4" t="s">
        <v>641</v>
      </c>
      <c r="F820" s="4" t="s">
        <v>2485</v>
      </c>
      <c r="G820" s="4" t="str">
        <f t="shared" si="53"/>
        <v>103</v>
      </c>
      <c r="H820" s="4" t="s">
        <v>35</v>
      </c>
      <c r="I820" s="4">
        <v>400000</v>
      </c>
      <c r="J820" s="4">
        <v>1030501</v>
      </c>
      <c r="K820" s="5">
        <v>1031130</v>
      </c>
      <c r="L820" s="6" t="str">
        <f t="shared" si="50"/>
        <v>20140501</v>
      </c>
      <c r="M820" s="6" t="str">
        <f t="shared" si="50"/>
        <v>20141130</v>
      </c>
      <c r="N820" s="6">
        <f t="shared" si="51"/>
        <v>41760</v>
      </c>
      <c r="O820" s="6">
        <f t="shared" si="51"/>
        <v>41973</v>
      </c>
      <c r="P820" s="4">
        <f t="shared" si="52"/>
        <v>213</v>
      </c>
      <c r="Q820" s="4" t="s">
        <v>122</v>
      </c>
      <c r="R820" s="4" t="s">
        <v>123</v>
      </c>
      <c r="S820" s="4">
        <v>80000</v>
      </c>
      <c r="T820" s="4" t="s">
        <v>24</v>
      </c>
      <c r="U820" s="4" t="s">
        <v>2486</v>
      </c>
    </row>
    <row r="821" spans="1:21">
      <c r="A821" s="4" t="s">
        <v>48</v>
      </c>
      <c r="B821" s="4" t="s">
        <v>219</v>
      </c>
      <c r="C821" s="4" t="s">
        <v>1307</v>
      </c>
      <c r="D821" s="4">
        <v>22003</v>
      </c>
      <c r="E821" s="4" t="s">
        <v>219</v>
      </c>
      <c r="F821" s="4" t="s">
        <v>2487</v>
      </c>
      <c r="G821" s="4" t="str">
        <f t="shared" si="53"/>
        <v>103</v>
      </c>
      <c r="H821" s="4" t="s">
        <v>21</v>
      </c>
      <c r="I821" s="4">
        <v>144000</v>
      </c>
      <c r="J821" s="4">
        <v>1030429</v>
      </c>
      <c r="K821" s="5">
        <v>1041231</v>
      </c>
      <c r="L821" s="6" t="str">
        <f t="shared" si="50"/>
        <v>20140429</v>
      </c>
      <c r="M821" s="6" t="str">
        <f t="shared" si="50"/>
        <v>20151231</v>
      </c>
      <c r="N821" s="6">
        <f t="shared" si="51"/>
        <v>41758</v>
      </c>
      <c r="O821" s="6">
        <f t="shared" si="51"/>
        <v>42369</v>
      </c>
      <c r="P821" s="4">
        <f t="shared" si="52"/>
        <v>611</v>
      </c>
      <c r="Q821" s="4" t="s">
        <v>2488</v>
      </c>
      <c r="R821" s="4" t="s">
        <v>43</v>
      </c>
      <c r="S821" s="4">
        <v>21943</v>
      </c>
      <c r="T821" s="4" t="s">
        <v>24</v>
      </c>
      <c r="U821" s="4" t="s">
        <v>2489</v>
      </c>
    </row>
    <row r="822" spans="1:21">
      <c r="A822" s="4" t="s">
        <v>54</v>
      </c>
      <c r="B822" s="4" t="s">
        <v>114</v>
      </c>
      <c r="C822" s="4" t="s">
        <v>388</v>
      </c>
      <c r="D822" s="4">
        <v>20674</v>
      </c>
      <c r="E822" s="4" t="s">
        <v>389</v>
      </c>
      <c r="F822" s="4" t="s">
        <v>2490</v>
      </c>
      <c r="G822" s="4" t="str">
        <f t="shared" si="53"/>
        <v>103</v>
      </c>
      <c r="H822" s="4" t="s">
        <v>21</v>
      </c>
      <c r="I822" s="4">
        <v>800000</v>
      </c>
      <c r="J822" s="4">
        <v>1030401</v>
      </c>
      <c r="K822" s="5">
        <v>1031130</v>
      </c>
      <c r="L822" s="6" t="str">
        <f t="shared" si="50"/>
        <v>20140401</v>
      </c>
      <c r="M822" s="6" t="str">
        <f t="shared" si="50"/>
        <v>20141130</v>
      </c>
      <c r="N822" s="6">
        <f t="shared" si="51"/>
        <v>41730</v>
      </c>
      <c r="O822" s="6">
        <f t="shared" si="51"/>
        <v>41973</v>
      </c>
      <c r="P822" s="4">
        <f t="shared" si="52"/>
        <v>243</v>
      </c>
      <c r="Q822" s="4" t="s">
        <v>2239</v>
      </c>
      <c r="R822" s="4" t="s">
        <v>23</v>
      </c>
      <c r="S822" s="4">
        <v>121905</v>
      </c>
      <c r="T822" s="4" t="s">
        <v>24</v>
      </c>
      <c r="U822" s="4" t="s">
        <v>2491</v>
      </c>
    </row>
    <row r="823" spans="1:21">
      <c r="A823" s="4" t="s">
        <v>48</v>
      </c>
      <c r="B823" s="4" t="s">
        <v>90</v>
      </c>
      <c r="C823" s="4" t="s">
        <v>91</v>
      </c>
      <c r="D823" s="4" t="s">
        <v>92</v>
      </c>
      <c r="E823" s="4" t="s">
        <v>93</v>
      </c>
      <c r="F823" s="4">
        <v>1.03E+19</v>
      </c>
      <c r="G823" s="4" t="str">
        <f t="shared" si="53"/>
        <v>103</v>
      </c>
      <c r="H823" s="4" t="s">
        <v>45</v>
      </c>
      <c r="I823" s="4">
        <v>0</v>
      </c>
      <c r="J823" s="4">
        <v>1030601</v>
      </c>
      <c r="K823" s="5">
        <v>1031231</v>
      </c>
      <c r="L823" s="6" t="str">
        <f t="shared" si="50"/>
        <v>20140601</v>
      </c>
      <c r="M823" s="6" t="str">
        <f t="shared" si="50"/>
        <v>20141231</v>
      </c>
      <c r="N823" s="6">
        <f t="shared" si="51"/>
        <v>41791</v>
      </c>
      <c r="O823" s="6">
        <f t="shared" si="51"/>
        <v>42004</v>
      </c>
      <c r="P823" s="4">
        <f t="shared" si="52"/>
        <v>213</v>
      </c>
      <c r="Q823" s="4" t="s">
        <v>100</v>
      </c>
      <c r="R823" s="4" t="s">
        <v>100</v>
      </c>
      <c r="S823" s="4"/>
      <c r="T823" s="4" t="s">
        <v>112</v>
      </c>
      <c r="U823" s="4" t="s">
        <v>2492</v>
      </c>
    </row>
    <row r="824" spans="1:21">
      <c r="A824" s="4" t="s">
        <v>54</v>
      </c>
      <c r="B824" s="4" t="s">
        <v>259</v>
      </c>
      <c r="C824" s="4" t="s">
        <v>2493</v>
      </c>
      <c r="D824" s="4">
        <v>20301</v>
      </c>
      <c r="E824" s="4" t="s">
        <v>259</v>
      </c>
      <c r="F824" s="4" t="s">
        <v>2494</v>
      </c>
      <c r="G824" s="4" t="str">
        <f t="shared" si="53"/>
        <v>103</v>
      </c>
      <c r="H824" s="4" t="s">
        <v>21</v>
      </c>
      <c r="I824" s="4">
        <v>450000</v>
      </c>
      <c r="J824" s="4">
        <v>1030501</v>
      </c>
      <c r="K824" s="5">
        <v>1040430</v>
      </c>
      <c r="L824" s="6" t="str">
        <f t="shared" si="50"/>
        <v>20140501</v>
      </c>
      <c r="M824" s="6" t="str">
        <f t="shared" si="50"/>
        <v>20150430</v>
      </c>
      <c r="N824" s="6">
        <f t="shared" si="51"/>
        <v>41760</v>
      </c>
      <c r="O824" s="6">
        <f t="shared" si="51"/>
        <v>42124</v>
      </c>
      <c r="P824" s="4">
        <f t="shared" si="52"/>
        <v>364</v>
      </c>
      <c r="Q824" s="4" t="s">
        <v>2495</v>
      </c>
      <c r="R824" s="4" t="s">
        <v>23</v>
      </c>
      <c r="S824" s="4">
        <v>68571</v>
      </c>
      <c r="T824" s="4" t="s">
        <v>24</v>
      </c>
      <c r="U824" s="4" t="s">
        <v>2496</v>
      </c>
    </row>
    <row r="825" spans="1:21">
      <c r="A825" s="4" t="s">
        <v>54</v>
      </c>
      <c r="B825" s="4" t="s">
        <v>125</v>
      </c>
      <c r="C825" s="4" t="s">
        <v>271</v>
      </c>
      <c r="D825" s="4">
        <v>219</v>
      </c>
      <c r="E825" s="4" t="s">
        <v>272</v>
      </c>
      <c r="F825" s="4" t="s">
        <v>2497</v>
      </c>
      <c r="G825" s="4" t="str">
        <f t="shared" si="53"/>
        <v>103</v>
      </c>
      <c r="H825" s="4" t="s">
        <v>21</v>
      </c>
      <c r="I825" s="4">
        <v>1170000</v>
      </c>
      <c r="J825" s="4">
        <v>1030510</v>
      </c>
      <c r="K825" s="5">
        <v>1031110</v>
      </c>
      <c r="L825" s="6" t="str">
        <f t="shared" si="50"/>
        <v>20140510</v>
      </c>
      <c r="M825" s="6" t="str">
        <f t="shared" si="50"/>
        <v>20141110</v>
      </c>
      <c r="N825" s="6">
        <f t="shared" si="51"/>
        <v>41769</v>
      </c>
      <c r="O825" s="6">
        <f t="shared" si="51"/>
        <v>41953</v>
      </c>
      <c r="P825" s="4">
        <f t="shared" si="52"/>
        <v>184</v>
      </c>
      <c r="Q825" s="4" t="s">
        <v>2239</v>
      </c>
      <c r="R825" s="4" t="s">
        <v>23</v>
      </c>
      <c r="S825" s="4">
        <v>178286</v>
      </c>
      <c r="T825" s="4" t="s">
        <v>24</v>
      </c>
      <c r="U825" s="4" t="s">
        <v>2498</v>
      </c>
    </row>
    <row r="826" spans="1:21">
      <c r="A826" s="4" t="s">
        <v>54</v>
      </c>
      <c r="B826" s="4" t="s">
        <v>71</v>
      </c>
      <c r="C826" s="4" t="s">
        <v>455</v>
      </c>
      <c r="D826" s="4" t="s">
        <v>579</v>
      </c>
      <c r="E826" s="4" t="s">
        <v>580</v>
      </c>
      <c r="F826" s="4" t="s">
        <v>2499</v>
      </c>
      <c r="G826" s="4" t="str">
        <f t="shared" si="53"/>
        <v>103</v>
      </c>
      <c r="H826" s="4" t="s">
        <v>35</v>
      </c>
      <c r="I826" s="4">
        <v>161500</v>
      </c>
      <c r="J826" s="4">
        <v>1030401</v>
      </c>
      <c r="K826" s="5">
        <v>1031231</v>
      </c>
      <c r="L826" s="6" t="str">
        <f t="shared" si="50"/>
        <v>20140401</v>
      </c>
      <c r="M826" s="6" t="str">
        <f t="shared" si="50"/>
        <v>20141231</v>
      </c>
      <c r="N826" s="6">
        <f t="shared" si="51"/>
        <v>41730</v>
      </c>
      <c r="O826" s="6">
        <f t="shared" si="51"/>
        <v>42004</v>
      </c>
      <c r="P826" s="4">
        <f t="shared" si="52"/>
        <v>274</v>
      </c>
      <c r="Q826" s="4"/>
      <c r="R826" s="4"/>
      <c r="S826" s="4">
        <v>9140</v>
      </c>
      <c r="T826" s="4" t="s">
        <v>24</v>
      </c>
      <c r="U826" s="4" t="s">
        <v>2500</v>
      </c>
    </row>
    <row r="827" spans="1:21">
      <c r="A827" s="4" t="s">
        <v>17</v>
      </c>
      <c r="B827" s="4" t="s">
        <v>279</v>
      </c>
      <c r="C827" s="4" t="s">
        <v>545</v>
      </c>
      <c r="D827" s="4">
        <v>224</v>
      </c>
      <c r="E827" s="4" t="s">
        <v>279</v>
      </c>
      <c r="F827" s="4" t="s">
        <v>2501</v>
      </c>
      <c r="G827" s="4" t="str">
        <f t="shared" si="53"/>
        <v>103</v>
      </c>
      <c r="H827" s="4" t="s">
        <v>21</v>
      </c>
      <c r="I827" s="4">
        <v>1200000</v>
      </c>
      <c r="J827" s="4">
        <v>1030519</v>
      </c>
      <c r="K827" s="5">
        <v>1040228</v>
      </c>
      <c r="L827" s="6" t="str">
        <f t="shared" si="50"/>
        <v>20140519</v>
      </c>
      <c r="M827" s="6" t="str">
        <f t="shared" si="50"/>
        <v>20150228</v>
      </c>
      <c r="N827" s="6">
        <f t="shared" si="51"/>
        <v>41778</v>
      </c>
      <c r="O827" s="6">
        <f t="shared" si="51"/>
        <v>42063</v>
      </c>
      <c r="P827" s="4">
        <f t="shared" si="52"/>
        <v>285</v>
      </c>
      <c r="Q827" s="4" t="s">
        <v>2502</v>
      </c>
      <c r="R827" s="4" t="s">
        <v>23</v>
      </c>
      <c r="S827" s="4">
        <v>182857</v>
      </c>
      <c r="T827" s="4" t="s">
        <v>24</v>
      </c>
      <c r="U827" s="4" t="s">
        <v>2503</v>
      </c>
    </row>
    <row r="828" spans="1:21">
      <c r="A828" s="4" t="s">
        <v>17</v>
      </c>
      <c r="B828" s="4" t="s">
        <v>26</v>
      </c>
      <c r="C828" s="4" t="s">
        <v>27</v>
      </c>
      <c r="D828" s="4" t="s">
        <v>28</v>
      </c>
      <c r="E828" s="4" t="s">
        <v>26</v>
      </c>
      <c r="F828" s="4" t="s">
        <v>2504</v>
      </c>
      <c r="G828" s="4" t="str">
        <f t="shared" si="53"/>
        <v>103</v>
      </c>
      <c r="H828" s="4" t="s">
        <v>21</v>
      </c>
      <c r="I828" s="4">
        <v>213150</v>
      </c>
      <c r="J828" s="4">
        <v>1030401</v>
      </c>
      <c r="K828" s="5">
        <v>1031031</v>
      </c>
      <c r="L828" s="6" t="str">
        <f t="shared" si="50"/>
        <v>20140401</v>
      </c>
      <c r="M828" s="6" t="str">
        <f t="shared" si="50"/>
        <v>20141031</v>
      </c>
      <c r="N828" s="6">
        <f t="shared" si="51"/>
        <v>41730</v>
      </c>
      <c r="O828" s="6">
        <f t="shared" si="51"/>
        <v>41943</v>
      </c>
      <c r="P828" s="4">
        <f t="shared" si="52"/>
        <v>213</v>
      </c>
      <c r="Q828" s="4" t="s">
        <v>2505</v>
      </c>
      <c r="R828" s="4" t="s">
        <v>23</v>
      </c>
      <c r="S828" s="4">
        <v>32480</v>
      </c>
      <c r="T828" s="4" t="s">
        <v>24</v>
      </c>
      <c r="U828" s="4" t="s">
        <v>2506</v>
      </c>
    </row>
    <row r="829" spans="1:21">
      <c r="A829" s="4" t="s">
        <v>48</v>
      </c>
      <c r="B829" s="4" t="s">
        <v>55</v>
      </c>
      <c r="C829" s="4" t="s">
        <v>215</v>
      </c>
      <c r="D829" s="4">
        <v>20309</v>
      </c>
      <c r="E829" s="4" t="s">
        <v>55</v>
      </c>
      <c r="F829" s="4" t="s">
        <v>2507</v>
      </c>
      <c r="G829" s="4" t="str">
        <f t="shared" si="53"/>
        <v>103</v>
      </c>
      <c r="H829" s="4" t="s">
        <v>21</v>
      </c>
      <c r="I829" s="4">
        <v>800000</v>
      </c>
      <c r="J829" s="4">
        <v>1030601</v>
      </c>
      <c r="K829" s="5">
        <v>1041130</v>
      </c>
      <c r="L829" s="6" t="str">
        <f t="shared" si="50"/>
        <v>20140601</v>
      </c>
      <c r="M829" s="6" t="str">
        <f t="shared" si="50"/>
        <v>20151130</v>
      </c>
      <c r="N829" s="6">
        <f t="shared" si="51"/>
        <v>41791</v>
      </c>
      <c r="O829" s="6">
        <f t="shared" si="51"/>
        <v>42338</v>
      </c>
      <c r="P829" s="4">
        <f t="shared" si="52"/>
        <v>547</v>
      </c>
      <c r="Q829" s="4" t="s">
        <v>2265</v>
      </c>
      <c r="R829" s="4" t="s">
        <v>23</v>
      </c>
      <c r="S829" s="4">
        <v>121905</v>
      </c>
      <c r="T829" s="4" t="s">
        <v>24</v>
      </c>
      <c r="U829" s="4" t="s">
        <v>2508</v>
      </c>
    </row>
    <row r="830" spans="1:21">
      <c r="A830" s="4" t="s">
        <v>48</v>
      </c>
      <c r="B830" s="4" t="s">
        <v>49</v>
      </c>
      <c r="C830" s="4" t="s">
        <v>1962</v>
      </c>
      <c r="D830" s="4">
        <v>20321</v>
      </c>
      <c r="E830" s="4" t="s">
        <v>49</v>
      </c>
      <c r="F830" s="4" t="s">
        <v>2509</v>
      </c>
      <c r="G830" s="4" t="str">
        <f t="shared" si="53"/>
        <v>103</v>
      </c>
      <c r="H830" s="4" t="s">
        <v>21</v>
      </c>
      <c r="I830" s="4">
        <v>400000</v>
      </c>
      <c r="J830" s="4">
        <v>1030424</v>
      </c>
      <c r="K830" s="5">
        <v>1040115</v>
      </c>
      <c r="L830" s="6" t="str">
        <f t="shared" si="50"/>
        <v>20140424</v>
      </c>
      <c r="M830" s="6" t="str">
        <f t="shared" si="50"/>
        <v>20150115</v>
      </c>
      <c r="N830" s="6">
        <f t="shared" si="51"/>
        <v>41753</v>
      </c>
      <c r="O830" s="6">
        <f t="shared" si="51"/>
        <v>42019</v>
      </c>
      <c r="P830" s="4">
        <f t="shared" si="52"/>
        <v>266</v>
      </c>
      <c r="Q830" s="4" t="s">
        <v>2510</v>
      </c>
      <c r="R830" s="4" t="s">
        <v>123</v>
      </c>
      <c r="S830" s="4">
        <v>60952</v>
      </c>
      <c r="T830" s="4" t="s">
        <v>24</v>
      </c>
      <c r="U830" s="4" t="s">
        <v>2511</v>
      </c>
    </row>
    <row r="831" spans="1:21">
      <c r="A831" s="4" t="s">
        <v>54</v>
      </c>
      <c r="B831" s="4" t="s">
        <v>26</v>
      </c>
      <c r="C831" s="4" t="s">
        <v>763</v>
      </c>
      <c r="D831" s="4" t="s">
        <v>28</v>
      </c>
      <c r="E831" s="4" t="s">
        <v>26</v>
      </c>
      <c r="F831" s="4" t="s">
        <v>2512</v>
      </c>
      <c r="G831" s="4" t="str">
        <f t="shared" si="53"/>
        <v>103</v>
      </c>
      <c r="H831" s="4" t="s">
        <v>21</v>
      </c>
      <c r="I831" s="4">
        <v>302400</v>
      </c>
      <c r="J831" s="4">
        <v>1030501</v>
      </c>
      <c r="K831" s="5">
        <v>1031231</v>
      </c>
      <c r="L831" s="6" t="str">
        <f t="shared" si="50"/>
        <v>20140501</v>
      </c>
      <c r="M831" s="6" t="str">
        <f t="shared" si="50"/>
        <v>20141231</v>
      </c>
      <c r="N831" s="6">
        <f t="shared" si="51"/>
        <v>41760</v>
      </c>
      <c r="O831" s="6">
        <f t="shared" si="51"/>
        <v>42004</v>
      </c>
      <c r="P831" s="4">
        <f t="shared" si="52"/>
        <v>244</v>
      </c>
      <c r="Q831" s="4" t="s">
        <v>2253</v>
      </c>
      <c r="R831" s="4" t="s">
        <v>23</v>
      </c>
      <c r="S831" s="4">
        <v>46080</v>
      </c>
      <c r="T831" s="4" t="s">
        <v>24</v>
      </c>
      <c r="U831" s="4" t="s">
        <v>2513</v>
      </c>
    </row>
    <row r="832" spans="1:21">
      <c r="A832" s="4" t="s">
        <v>48</v>
      </c>
      <c r="B832" s="4" t="s">
        <v>1077</v>
      </c>
      <c r="C832" s="4" t="s">
        <v>1244</v>
      </c>
      <c r="D832" s="4">
        <v>20313</v>
      </c>
      <c r="E832" s="4" t="s">
        <v>1077</v>
      </c>
      <c r="F832" s="4" t="s">
        <v>2514</v>
      </c>
      <c r="G832" s="4" t="str">
        <f t="shared" si="53"/>
        <v>103</v>
      </c>
      <c r="H832" s="4" t="s">
        <v>21</v>
      </c>
      <c r="I832" s="4">
        <v>300000</v>
      </c>
      <c r="J832" s="4">
        <v>1030501</v>
      </c>
      <c r="K832" s="5">
        <v>1040430</v>
      </c>
      <c r="L832" s="6" t="str">
        <f t="shared" si="50"/>
        <v>20140501</v>
      </c>
      <c r="M832" s="6" t="str">
        <f t="shared" si="50"/>
        <v>20150430</v>
      </c>
      <c r="N832" s="6">
        <f t="shared" si="51"/>
        <v>41760</v>
      </c>
      <c r="O832" s="6">
        <f t="shared" si="51"/>
        <v>42124</v>
      </c>
      <c r="P832" s="4">
        <f t="shared" si="52"/>
        <v>364</v>
      </c>
      <c r="Q832" s="4" t="s">
        <v>2515</v>
      </c>
      <c r="R832" s="4" t="s">
        <v>23</v>
      </c>
      <c r="S832" s="4">
        <v>45714</v>
      </c>
      <c r="T832" s="4" t="s">
        <v>24</v>
      </c>
      <c r="U832" s="4" t="s">
        <v>2516</v>
      </c>
    </row>
    <row r="833" spans="1:21">
      <c r="A833" s="4" t="s">
        <v>17</v>
      </c>
      <c r="B833" s="4" t="s">
        <v>26</v>
      </c>
      <c r="C833" s="4" t="s">
        <v>341</v>
      </c>
      <c r="D833" s="4" t="s">
        <v>28</v>
      </c>
      <c r="E833" s="4" t="s">
        <v>26</v>
      </c>
      <c r="F833" s="4" t="s">
        <v>2517</v>
      </c>
      <c r="G833" s="4" t="str">
        <f t="shared" si="53"/>
        <v>103</v>
      </c>
      <c r="H833" s="4" t="s">
        <v>21</v>
      </c>
      <c r="I833" s="4">
        <v>450000</v>
      </c>
      <c r="J833" s="4">
        <v>1030519</v>
      </c>
      <c r="K833" s="5">
        <v>1050401</v>
      </c>
      <c r="L833" s="6" t="str">
        <f t="shared" si="50"/>
        <v>20140519</v>
      </c>
      <c r="M833" s="6" t="str">
        <f t="shared" si="50"/>
        <v>20160401</v>
      </c>
      <c r="N833" s="6">
        <f t="shared" si="51"/>
        <v>41778</v>
      </c>
      <c r="O833" s="6">
        <f t="shared" si="51"/>
        <v>42461</v>
      </c>
      <c r="P833" s="4">
        <f t="shared" si="52"/>
        <v>683</v>
      </c>
      <c r="Q833" s="4" t="s">
        <v>2518</v>
      </c>
      <c r="R833" s="4" t="s">
        <v>23</v>
      </c>
      <c r="S833" s="4">
        <v>68571</v>
      </c>
      <c r="T833" s="4" t="s">
        <v>24</v>
      </c>
      <c r="U833" s="4" t="s">
        <v>2519</v>
      </c>
    </row>
    <row r="834" spans="1:21">
      <c r="A834" s="4" t="s">
        <v>48</v>
      </c>
      <c r="B834" s="4" t="s">
        <v>114</v>
      </c>
      <c r="C834" s="4" t="s">
        <v>974</v>
      </c>
      <c r="D834" s="4">
        <v>20306</v>
      </c>
      <c r="E834" s="4" t="s">
        <v>114</v>
      </c>
      <c r="F834" s="4">
        <v>1.03E+20</v>
      </c>
      <c r="G834" s="4">
        <v>103</v>
      </c>
      <c r="H834" s="4" t="s">
        <v>45</v>
      </c>
      <c r="I834" s="4">
        <v>0</v>
      </c>
      <c r="J834" s="4">
        <v>1030201</v>
      </c>
      <c r="K834" s="5">
        <v>1040131</v>
      </c>
      <c r="L834" s="6" t="str">
        <f t="shared" si="50"/>
        <v>20140201</v>
      </c>
      <c r="M834" s="6" t="str">
        <f t="shared" si="50"/>
        <v>20150131</v>
      </c>
      <c r="N834" s="6">
        <f t="shared" si="51"/>
        <v>41671</v>
      </c>
      <c r="O834" s="6">
        <f t="shared" si="51"/>
        <v>42035</v>
      </c>
      <c r="P834" s="4">
        <f t="shared" si="52"/>
        <v>364</v>
      </c>
      <c r="Q834" s="4" t="s">
        <v>100</v>
      </c>
      <c r="R834" s="4" t="s">
        <v>100</v>
      </c>
      <c r="S834" s="4">
        <v>32856</v>
      </c>
      <c r="T834" s="4" t="s">
        <v>24</v>
      </c>
      <c r="U834" s="4" t="s">
        <v>975</v>
      </c>
    </row>
    <row r="835" spans="1:21">
      <c r="A835" s="4" t="s">
        <v>48</v>
      </c>
      <c r="B835" s="4" t="s">
        <v>360</v>
      </c>
      <c r="C835" s="4" t="s">
        <v>2520</v>
      </c>
      <c r="D835" s="4">
        <v>20310</v>
      </c>
      <c r="E835" s="4" t="s">
        <v>360</v>
      </c>
      <c r="F835" s="4" t="s">
        <v>2521</v>
      </c>
      <c r="G835" s="4" t="str">
        <f t="shared" ref="G835:G898" si="54">LEFT(F835,3)</f>
        <v>103</v>
      </c>
      <c r="H835" s="4" t="s">
        <v>21</v>
      </c>
      <c r="I835" s="4">
        <v>240000</v>
      </c>
      <c r="J835" s="4">
        <v>1030601</v>
      </c>
      <c r="K835" s="5">
        <v>1040531</v>
      </c>
      <c r="L835" s="6" t="str">
        <f t="shared" ref="L835:M898" si="55">(LEFT(J835,3)+1911&amp;MID(J835,4,9))</f>
        <v>20140601</v>
      </c>
      <c r="M835" s="6" t="str">
        <f t="shared" si="55"/>
        <v>20150531</v>
      </c>
      <c r="N835" s="6">
        <f t="shared" ref="N835:O898" si="56">DATE(LEFT(L835,4), MID(L835,5,2), RIGHT(L835,2))</f>
        <v>41791</v>
      </c>
      <c r="O835" s="6">
        <f t="shared" si="56"/>
        <v>42155</v>
      </c>
      <c r="P835" s="4">
        <f t="shared" ref="P835:P898" si="57">O835-N835</f>
        <v>364</v>
      </c>
      <c r="Q835" s="4" t="s">
        <v>2522</v>
      </c>
      <c r="R835" s="4" t="s">
        <v>23</v>
      </c>
      <c r="S835" s="4">
        <v>36572</v>
      </c>
      <c r="T835" s="4" t="s">
        <v>242</v>
      </c>
      <c r="U835" s="4" t="s">
        <v>2523</v>
      </c>
    </row>
    <row r="836" spans="1:21">
      <c r="A836" s="4" t="s">
        <v>48</v>
      </c>
      <c r="B836" s="4" t="s">
        <v>1077</v>
      </c>
      <c r="C836" s="4" t="s">
        <v>2524</v>
      </c>
      <c r="D836" s="4">
        <v>20313</v>
      </c>
      <c r="E836" s="4" t="s">
        <v>1077</v>
      </c>
      <c r="F836" s="4" t="s">
        <v>2525</v>
      </c>
      <c r="G836" s="4" t="str">
        <f t="shared" si="54"/>
        <v>103</v>
      </c>
      <c r="H836" s="4" t="s">
        <v>35</v>
      </c>
      <c r="I836" s="4">
        <v>300000</v>
      </c>
      <c r="J836" s="4">
        <v>1030401</v>
      </c>
      <c r="K836" s="5">
        <v>1031220</v>
      </c>
      <c r="L836" s="6" t="str">
        <f t="shared" si="55"/>
        <v>20140401</v>
      </c>
      <c r="M836" s="6" t="str">
        <f t="shared" si="55"/>
        <v>20141220</v>
      </c>
      <c r="N836" s="6">
        <f t="shared" si="56"/>
        <v>41730</v>
      </c>
      <c r="O836" s="6">
        <f t="shared" si="56"/>
        <v>41993</v>
      </c>
      <c r="P836" s="4">
        <f t="shared" si="57"/>
        <v>263</v>
      </c>
      <c r="Q836" s="4" t="s">
        <v>194</v>
      </c>
      <c r="R836" s="4" t="s">
        <v>123</v>
      </c>
      <c r="S836" s="4">
        <v>39180</v>
      </c>
      <c r="T836" s="4" t="s">
        <v>24</v>
      </c>
      <c r="U836" s="4" t="s">
        <v>2526</v>
      </c>
    </row>
    <row r="837" spans="1:21">
      <c r="A837" s="4" t="s">
        <v>48</v>
      </c>
      <c r="B837" s="4" t="s">
        <v>490</v>
      </c>
      <c r="C837" s="4" t="s">
        <v>361</v>
      </c>
      <c r="D837" s="4">
        <v>21917</v>
      </c>
      <c r="E837" s="4" t="s">
        <v>490</v>
      </c>
      <c r="F837" s="4" t="s">
        <v>2527</v>
      </c>
      <c r="G837" s="4" t="str">
        <f t="shared" si="54"/>
        <v>103</v>
      </c>
      <c r="H837" s="4" t="s">
        <v>21</v>
      </c>
      <c r="I837" s="4">
        <v>60000</v>
      </c>
      <c r="J837" s="4">
        <v>1030301</v>
      </c>
      <c r="K837" s="5">
        <v>1030430</v>
      </c>
      <c r="L837" s="6" t="str">
        <f t="shared" si="55"/>
        <v>20140301</v>
      </c>
      <c r="M837" s="6" t="str">
        <f t="shared" si="55"/>
        <v>20140430</v>
      </c>
      <c r="N837" s="6">
        <f t="shared" si="56"/>
        <v>41699</v>
      </c>
      <c r="O837" s="6">
        <f t="shared" si="56"/>
        <v>41759</v>
      </c>
      <c r="P837" s="4">
        <f t="shared" si="57"/>
        <v>60</v>
      </c>
      <c r="Q837" s="4" t="s">
        <v>2528</v>
      </c>
      <c r="R837" s="4" t="s">
        <v>139</v>
      </c>
      <c r="S837" s="4">
        <v>9143</v>
      </c>
      <c r="T837" s="4" t="s">
        <v>24</v>
      </c>
      <c r="U837" s="4" t="s">
        <v>2529</v>
      </c>
    </row>
    <row r="838" spans="1:21">
      <c r="A838" s="4" t="s">
        <v>17</v>
      </c>
      <c r="B838" s="4" t="s">
        <v>279</v>
      </c>
      <c r="C838" s="4" t="s">
        <v>320</v>
      </c>
      <c r="D838" s="4">
        <v>224</v>
      </c>
      <c r="E838" s="4" t="s">
        <v>279</v>
      </c>
      <c r="F838" s="4" t="s">
        <v>2530</v>
      </c>
      <c r="G838" s="4" t="str">
        <f t="shared" si="54"/>
        <v>103</v>
      </c>
      <c r="H838" s="4" t="s">
        <v>21</v>
      </c>
      <c r="I838" s="4">
        <v>135000</v>
      </c>
      <c r="J838" s="4">
        <v>1030529</v>
      </c>
      <c r="K838" s="5">
        <v>1031210</v>
      </c>
      <c r="L838" s="6" t="str">
        <f t="shared" si="55"/>
        <v>20140529</v>
      </c>
      <c r="M838" s="6" t="str">
        <f t="shared" si="55"/>
        <v>20141210</v>
      </c>
      <c r="N838" s="6">
        <f t="shared" si="56"/>
        <v>41788</v>
      </c>
      <c r="O838" s="6">
        <f t="shared" si="56"/>
        <v>41983</v>
      </c>
      <c r="P838" s="4">
        <f t="shared" si="57"/>
        <v>195</v>
      </c>
      <c r="Q838" s="4" t="s">
        <v>1848</v>
      </c>
      <c r="R838" s="4" t="s">
        <v>43</v>
      </c>
      <c r="S838" s="4">
        <v>20571</v>
      </c>
      <c r="T838" s="4" t="s">
        <v>24</v>
      </c>
      <c r="U838" s="4" t="s">
        <v>2531</v>
      </c>
    </row>
    <row r="839" spans="1:21">
      <c r="A839" s="4" t="s">
        <v>54</v>
      </c>
      <c r="B839" s="4" t="s">
        <v>2191</v>
      </c>
      <c r="C839" s="4" t="s">
        <v>2192</v>
      </c>
      <c r="D839" s="4" t="s">
        <v>2193</v>
      </c>
      <c r="E839" s="4" t="s">
        <v>2194</v>
      </c>
      <c r="F839" s="4" t="s">
        <v>2532</v>
      </c>
      <c r="G839" s="4" t="str">
        <f t="shared" si="54"/>
        <v>103</v>
      </c>
      <c r="H839" s="4" t="s">
        <v>21</v>
      </c>
      <c r="I839" s="4">
        <v>0</v>
      </c>
      <c r="J839" s="4">
        <v>1030601</v>
      </c>
      <c r="K839" s="5">
        <v>1040531</v>
      </c>
      <c r="L839" s="6" t="str">
        <f t="shared" si="55"/>
        <v>20140601</v>
      </c>
      <c r="M839" s="6" t="str">
        <f t="shared" si="55"/>
        <v>20150531</v>
      </c>
      <c r="N839" s="6">
        <f t="shared" si="56"/>
        <v>41791</v>
      </c>
      <c r="O839" s="6">
        <f t="shared" si="56"/>
        <v>42155</v>
      </c>
      <c r="P839" s="4">
        <f t="shared" si="57"/>
        <v>364</v>
      </c>
      <c r="Q839" s="4" t="s">
        <v>2196</v>
      </c>
      <c r="R839" s="4" t="s">
        <v>23</v>
      </c>
      <c r="S839" s="4">
        <v>121905</v>
      </c>
      <c r="T839" s="4" t="s">
        <v>242</v>
      </c>
      <c r="U839" s="4" t="s">
        <v>2533</v>
      </c>
    </row>
    <row r="840" spans="1:21">
      <c r="A840" s="4" t="s">
        <v>54</v>
      </c>
      <c r="B840" s="4" t="s">
        <v>2191</v>
      </c>
      <c r="C840" s="4" t="s">
        <v>2192</v>
      </c>
      <c r="D840" s="4" t="s">
        <v>2193</v>
      </c>
      <c r="E840" s="4" t="s">
        <v>2194</v>
      </c>
      <c r="F840" s="4" t="s">
        <v>2534</v>
      </c>
      <c r="G840" s="4" t="str">
        <f t="shared" si="54"/>
        <v>103</v>
      </c>
      <c r="H840" s="4" t="s">
        <v>21</v>
      </c>
      <c r="I840" s="4">
        <v>0</v>
      </c>
      <c r="J840" s="4">
        <v>1030601</v>
      </c>
      <c r="K840" s="5">
        <v>1040531</v>
      </c>
      <c r="L840" s="6" t="str">
        <f t="shared" si="55"/>
        <v>20140601</v>
      </c>
      <c r="M840" s="6" t="str">
        <f t="shared" si="55"/>
        <v>20150531</v>
      </c>
      <c r="N840" s="6">
        <f t="shared" si="56"/>
        <v>41791</v>
      </c>
      <c r="O840" s="6">
        <f t="shared" si="56"/>
        <v>42155</v>
      </c>
      <c r="P840" s="4">
        <f t="shared" si="57"/>
        <v>364</v>
      </c>
      <c r="Q840" s="4" t="s">
        <v>2196</v>
      </c>
      <c r="R840" s="4" t="s">
        <v>23</v>
      </c>
      <c r="S840" s="4">
        <v>365714</v>
      </c>
      <c r="T840" s="4" t="s">
        <v>242</v>
      </c>
      <c r="U840" s="4" t="s">
        <v>2535</v>
      </c>
    </row>
    <row r="841" spans="1:21">
      <c r="A841" s="4" t="s">
        <v>48</v>
      </c>
      <c r="B841" s="4" t="s">
        <v>71</v>
      </c>
      <c r="C841" s="4" t="s">
        <v>1931</v>
      </c>
      <c r="D841" s="4">
        <v>20657</v>
      </c>
      <c r="E841" s="4" t="s">
        <v>378</v>
      </c>
      <c r="F841" s="4" t="s">
        <v>2536</v>
      </c>
      <c r="G841" s="4" t="str">
        <f t="shared" si="54"/>
        <v>103</v>
      </c>
      <c r="H841" s="4" t="s">
        <v>99</v>
      </c>
      <c r="I841" s="4">
        <v>0</v>
      </c>
      <c r="J841" s="4">
        <v>1030603</v>
      </c>
      <c r="K841" s="5">
        <v>1031005</v>
      </c>
      <c r="L841" s="6" t="str">
        <f t="shared" si="55"/>
        <v>20140603</v>
      </c>
      <c r="M841" s="6" t="str">
        <f t="shared" si="55"/>
        <v>20141005</v>
      </c>
      <c r="N841" s="6">
        <f t="shared" si="56"/>
        <v>41793</v>
      </c>
      <c r="O841" s="6">
        <f t="shared" si="56"/>
        <v>41917</v>
      </c>
      <c r="P841" s="4">
        <f t="shared" si="57"/>
        <v>124</v>
      </c>
      <c r="Q841" s="4" t="s">
        <v>100</v>
      </c>
      <c r="R841" s="4" t="s">
        <v>100</v>
      </c>
      <c r="S841" s="4">
        <v>28350</v>
      </c>
      <c r="T841" s="4" t="s">
        <v>24</v>
      </c>
      <c r="U841" s="4" t="s">
        <v>2537</v>
      </c>
    </row>
    <row r="842" spans="1:21">
      <c r="A842" s="4" t="s">
        <v>17</v>
      </c>
      <c r="B842" s="4" t="s">
        <v>839</v>
      </c>
      <c r="C842" s="4" t="s">
        <v>840</v>
      </c>
      <c r="D842" s="4">
        <v>216</v>
      </c>
      <c r="E842" s="4" t="s">
        <v>839</v>
      </c>
      <c r="F842" s="4" t="s">
        <v>2538</v>
      </c>
      <c r="G842" s="4" t="str">
        <f t="shared" si="54"/>
        <v>103</v>
      </c>
      <c r="H842" s="4" t="s">
        <v>21</v>
      </c>
      <c r="I842" s="4">
        <v>300000</v>
      </c>
      <c r="J842" s="4">
        <v>1030526</v>
      </c>
      <c r="K842" s="5">
        <v>1031114</v>
      </c>
      <c r="L842" s="6" t="str">
        <f t="shared" si="55"/>
        <v>20140526</v>
      </c>
      <c r="M842" s="6" t="str">
        <f t="shared" si="55"/>
        <v>20141114</v>
      </c>
      <c r="N842" s="6">
        <f t="shared" si="56"/>
        <v>41785</v>
      </c>
      <c r="O842" s="6">
        <f t="shared" si="56"/>
        <v>41957</v>
      </c>
      <c r="P842" s="4">
        <f t="shared" si="57"/>
        <v>172</v>
      </c>
      <c r="Q842" s="4" t="s">
        <v>122</v>
      </c>
      <c r="R842" s="4" t="s">
        <v>123</v>
      </c>
      <c r="S842" s="4">
        <v>45714</v>
      </c>
      <c r="T842" s="4" t="s">
        <v>24</v>
      </c>
      <c r="U842" s="4" t="s">
        <v>2539</v>
      </c>
    </row>
    <row r="843" spans="1:21">
      <c r="A843" s="4" t="s">
        <v>48</v>
      </c>
      <c r="B843" s="4" t="s">
        <v>345</v>
      </c>
      <c r="C843" s="4" t="s">
        <v>372</v>
      </c>
      <c r="D843" s="4" t="s">
        <v>373</v>
      </c>
      <c r="E843" s="4" t="s">
        <v>374</v>
      </c>
      <c r="F843" s="4" t="s">
        <v>2540</v>
      </c>
      <c r="G843" s="4" t="str">
        <f t="shared" si="54"/>
        <v>103</v>
      </c>
      <c r="H843" s="4" t="s">
        <v>99</v>
      </c>
      <c r="I843" s="4">
        <v>95000</v>
      </c>
      <c r="J843" s="4">
        <v>1030201</v>
      </c>
      <c r="K843" s="5">
        <v>1030520</v>
      </c>
      <c r="L843" s="6" t="str">
        <f t="shared" si="55"/>
        <v>20140201</v>
      </c>
      <c r="M843" s="6" t="str">
        <f t="shared" si="55"/>
        <v>20140520</v>
      </c>
      <c r="N843" s="6">
        <f t="shared" si="56"/>
        <v>41671</v>
      </c>
      <c r="O843" s="6">
        <f t="shared" si="56"/>
        <v>41779</v>
      </c>
      <c r="P843" s="4">
        <f t="shared" si="57"/>
        <v>108</v>
      </c>
      <c r="Q843" s="4" t="s">
        <v>765</v>
      </c>
      <c r="R843" s="4" t="s">
        <v>43</v>
      </c>
      <c r="S843" s="4">
        <v>4524</v>
      </c>
      <c r="T843" s="4" t="s">
        <v>24</v>
      </c>
      <c r="U843" s="4" t="s">
        <v>2541</v>
      </c>
    </row>
    <row r="844" spans="1:21">
      <c r="A844" s="4" t="s">
        <v>48</v>
      </c>
      <c r="B844" s="4" t="s">
        <v>32</v>
      </c>
      <c r="C844" s="4" t="s">
        <v>1225</v>
      </c>
      <c r="D844" s="4" t="s">
        <v>825</v>
      </c>
      <c r="E844" s="4" t="s">
        <v>826</v>
      </c>
      <c r="F844" s="4" t="s">
        <v>2542</v>
      </c>
      <c r="G844" s="4" t="str">
        <f t="shared" si="54"/>
        <v>103</v>
      </c>
      <c r="H844" s="4" t="s">
        <v>35</v>
      </c>
      <c r="I844" s="4">
        <v>600000</v>
      </c>
      <c r="J844" s="4">
        <v>1030301</v>
      </c>
      <c r="K844" s="5">
        <v>1031130</v>
      </c>
      <c r="L844" s="6" t="str">
        <f t="shared" si="55"/>
        <v>20140301</v>
      </c>
      <c r="M844" s="6" t="str">
        <f t="shared" si="55"/>
        <v>20141130</v>
      </c>
      <c r="N844" s="6">
        <f t="shared" si="56"/>
        <v>41699</v>
      </c>
      <c r="O844" s="6">
        <f t="shared" si="56"/>
        <v>41973</v>
      </c>
      <c r="P844" s="4">
        <f t="shared" si="57"/>
        <v>274</v>
      </c>
      <c r="Q844" s="4" t="s">
        <v>194</v>
      </c>
      <c r="R844" s="4" t="s">
        <v>123</v>
      </c>
      <c r="S844" s="4">
        <v>78000</v>
      </c>
      <c r="T844" s="4" t="s">
        <v>24</v>
      </c>
      <c r="U844" s="4" t="s">
        <v>2543</v>
      </c>
    </row>
    <row r="845" spans="1:21">
      <c r="A845" s="4" t="s">
        <v>21</v>
      </c>
      <c r="B845" s="4" t="s">
        <v>1311</v>
      </c>
      <c r="C845" s="4" t="s">
        <v>1312</v>
      </c>
      <c r="D845" s="4" t="s">
        <v>825</v>
      </c>
      <c r="E845" s="4" t="s">
        <v>826</v>
      </c>
      <c r="F845" s="4" t="s">
        <v>2544</v>
      </c>
      <c r="G845" s="4" t="str">
        <f t="shared" si="54"/>
        <v>103</v>
      </c>
      <c r="H845" s="4" t="s">
        <v>35</v>
      </c>
      <c r="I845" s="4">
        <v>500000</v>
      </c>
      <c r="J845" s="4">
        <v>1030101</v>
      </c>
      <c r="K845" s="5">
        <v>1031220</v>
      </c>
      <c r="L845" s="6" t="str">
        <f t="shared" si="55"/>
        <v>20140101</v>
      </c>
      <c r="M845" s="6" t="str">
        <f t="shared" si="55"/>
        <v>20141220</v>
      </c>
      <c r="N845" s="6">
        <f t="shared" si="56"/>
        <v>41640</v>
      </c>
      <c r="O845" s="6">
        <f t="shared" si="56"/>
        <v>41993</v>
      </c>
      <c r="P845" s="4">
        <f t="shared" si="57"/>
        <v>353</v>
      </c>
      <c r="Q845" s="4" t="s">
        <v>194</v>
      </c>
      <c r="R845" s="4" t="s">
        <v>123</v>
      </c>
      <c r="S845" s="4">
        <v>65200</v>
      </c>
      <c r="T845" s="4" t="s">
        <v>24</v>
      </c>
      <c r="U845" s="4" t="s">
        <v>2545</v>
      </c>
    </row>
    <row r="846" spans="1:21">
      <c r="A846" s="4" t="s">
        <v>48</v>
      </c>
      <c r="B846" s="4" t="s">
        <v>219</v>
      </c>
      <c r="C846" s="4" t="s">
        <v>2402</v>
      </c>
      <c r="D846" s="4">
        <v>22003</v>
      </c>
      <c r="E846" s="4" t="s">
        <v>219</v>
      </c>
      <c r="F846" s="4" t="s">
        <v>2546</v>
      </c>
      <c r="G846" s="4" t="str">
        <f t="shared" si="54"/>
        <v>103</v>
      </c>
      <c r="H846" s="4" t="s">
        <v>21</v>
      </c>
      <c r="I846" s="4">
        <v>393120</v>
      </c>
      <c r="J846" s="4">
        <v>1030301</v>
      </c>
      <c r="K846" s="5">
        <v>1031130</v>
      </c>
      <c r="L846" s="6" t="str">
        <f t="shared" si="55"/>
        <v>20140301</v>
      </c>
      <c r="M846" s="6" t="str">
        <f t="shared" si="55"/>
        <v>20141130</v>
      </c>
      <c r="N846" s="6">
        <f t="shared" si="56"/>
        <v>41699</v>
      </c>
      <c r="O846" s="6">
        <f t="shared" si="56"/>
        <v>41973</v>
      </c>
      <c r="P846" s="4">
        <f t="shared" si="57"/>
        <v>274</v>
      </c>
      <c r="Q846" s="4" t="s">
        <v>122</v>
      </c>
      <c r="R846" s="4" t="s">
        <v>123</v>
      </c>
      <c r="S846" s="4">
        <v>59904</v>
      </c>
      <c r="T846" s="4" t="s">
        <v>24</v>
      </c>
      <c r="U846" s="4" t="s">
        <v>2547</v>
      </c>
    </row>
    <row r="847" spans="1:21">
      <c r="A847" s="4" t="s">
        <v>48</v>
      </c>
      <c r="B847" s="4" t="s">
        <v>83</v>
      </c>
      <c r="C847" s="4" t="s">
        <v>2548</v>
      </c>
      <c r="D847" s="4">
        <v>20656</v>
      </c>
      <c r="E847" s="4" t="s">
        <v>534</v>
      </c>
      <c r="F847" s="4" t="s">
        <v>2549</v>
      </c>
      <c r="G847" s="4" t="str">
        <f t="shared" si="54"/>
        <v>103</v>
      </c>
      <c r="H847" s="4" t="s">
        <v>99</v>
      </c>
      <c r="I847" s="4">
        <v>0</v>
      </c>
      <c r="J847" s="4">
        <v>1030601</v>
      </c>
      <c r="K847" s="5">
        <v>1030731</v>
      </c>
      <c r="L847" s="6" t="str">
        <f t="shared" si="55"/>
        <v>20140601</v>
      </c>
      <c r="M847" s="6" t="str">
        <f t="shared" si="55"/>
        <v>20140731</v>
      </c>
      <c r="N847" s="6">
        <f t="shared" si="56"/>
        <v>41791</v>
      </c>
      <c r="O847" s="6">
        <f t="shared" si="56"/>
        <v>41851</v>
      </c>
      <c r="P847" s="4">
        <f t="shared" si="57"/>
        <v>60</v>
      </c>
      <c r="Q847" s="4" t="s">
        <v>2550</v>
      </c>
      <c r="R847" s="4" t="s">
        <v>23</v>
      </c>
      <c r="S847" s="4">
        <v>5000</v>
      </c>
      <c r="T847" s="4" t="s">
        <v>24</v>
      </c>
      <c r="U847" s="4" t="s">
        <v>2551</v>
      </c>
    </row>
    <row r="848" spans="1:21">
      <c r="A848" s="4" t="s">
        <v>54</v>
      </c>
      <c r="B848" s="4" t="s">
        <v>125</v>
      </c>
      <c r="C848" s="4" t="s">
        <v>271</v>
      </c>
      <c r="D848" s="4">
        <v>219</v>
      </c>
      <c r="E848" s="4" t="s">
        <v>272</v>
      </c>
      <c r="F848" s="4" t="s">
        <v>2552</v>
      </c>
      <c r="G848" s="4" t="str">
        <f t="shared" si="54"/>
        <v>103</v>
      </c>
      <c r="H848" s="4" t="s">
        <v>21</v>
      </c>
      <c r="I848" s="4">
        <v>1650000</v>
      </c>
      <c r="J848" s="4">
        <v>1030522</v>
      </c>
      <c r="K848" s="5">
        <v>1040522</v>
      </c>
      <c r="L848" s="6" t="str">
        <f t="shared" si="55"/>
        <v>20140522</v>
      </c>
      <c r="M848" s="6" t="str">
        <f t="shared" si="55"/>
        <v>20150522</v>
      </c>
      <c r="N848" s="6">
        <f t="shared" si="56"/>
        <v>41781</v>
      </c>
      <c r="O848" s="6">
        <f t="shared" si="56"/>
        <v>42146</v>
      </c>
      <c r="P848" s="4">
        <f t="shared" si="57"/>
        <v>365</v>
      </c>
      <c r="Q848" s="4" t="s">
        <v>2553</v>
      </c>
      <c r="R848" s="4" t="s">
        <v>43</v>
      </c>
      <c r="S848" s="4">
        <v>251429</v>
      </c>
      <c r="T848" s="4" t="s">
        <v>24</v>
      </c>
      <c r="U848" s="4" t="s">
        <v>2554</v>
      </c>
    </row>
    <row r="849" spans="1:21">
      <c r="A849" s="4" t="s">
        <v>48</v>
      </c>
      <c r="B849" s="4" t="s">
        <v>186</v>
      </c>
      <c r="C849" s="4" t="s">
        <v>187</v>
      </c>
      <c r="D849" s="4" t="s">
        <v>1380</v>
      </c>
      <c r="E849" s="4" t="s">
        <v>186</v>
      </c>
      <c r="F849" s="4" t="s">
        <v>2555</v>
      </c>
      <c r="G849" s="4" t="str">
        <f t="shared" si="54"/>
        <v>103</v>
      </c>
      <c r="H849" s="4" t="s">
        <v>21</v>
      </c>
      <c r="I849" s="4">
        <v>100000</v>
      </c>
      <c r="J849" s="4">
        <v>1030501</v>
      </c>
      <c r="K849" s="5">
        <v>1040430</v>
      </c>
      <c r="L849" s="6" t="str">
        <f t="shared" si="55"/>
        <v>20140501</v>
      </c>
      <c r="M849" s="6" t="str">
        <f t="shared" si="55"/>
        <v>20150430</v>
      </c>
      <c r="N849" s="6">
        <f t="shared" si="56"/>
        <v>41760</v>
      </c>
      <c r="O849" s="6">
        <f t="shared" si="56"/>
        <v>42124</v>
      </c>
      <c r="P849" s="4">
        <f t="shared" si="57"/>
        <v>364</v>
      </c>
      <c r="Q849" s="4" t="s">
        <v>2556</v>
      </c>
      <c r="R849" s="4" t="s">
        <v>23</v>
      </c>
      <c r="S849" s="4">
        <v>15238</v>
      </c>
      <c r="T849" s="4" t="s">
        <v>24</v>
      </c>
      <c r="U849" s="4" t="s">
        <v>2557</v>
      </c>
    </row>
    <row r="850" spans="1:21">
      <c r="A850" s="4" t="s">
        <v>17</v>
      </c>
      <c r="B850" s="4" t="s">
        <v>279</v>
      </c>
      <c r="C850" s="4" t="s">
        <v>807</v>
      </c>
      <c r="D850" s="4">
        <v>224</v>
      </c>
      <c r="E850" s="4" t="s">
        <v>279</v>
      </c>
      <c r="F850" s="4" t="s">
        <v>2558</v>
      </c>
      <c r="G850" s="4" t="str">
        <f t="shared" si="54"/>
        <v>103</v>
      </c>
      <c r="H850" s="4" t="s">
        <v>21</v>
      </c>
      <c r="I850" s="4">
        <v>600000</v>
      </c>
      <c r="J850" s="4">
        <v>1030526</v>
      </c>
      <c r="K850" s="5">
        <v>1031231</v>
      </c>
      <c r="L850" s="6" t="str">
        <f t="shared" si="55"/>
        <v>20140526</v>
      </c>
      <c r="M850" s="6" t="str">
        <f t="shared" si="55"/>
        <v>20141231</v>
      </c>
      <c r="N850" s="6">
        <f t="shared" si="56"/>
        <v>41785</v>
      </c>
      <c r="O850" s="6">
        <f t="shared" si="56"/>
        <v>42004</v>
      </c>
      <c r="P850" s="4">
        <f t="shared" si="57"/>
        <v>219</v>
      </c>
      <c r="Q850" s="4" t="s">
        <v>505</v>
      </c>
      <c r="R850" s="4" t="s">
        <v>23</v>
      </c>
      <c r="S850" s="4">
        <v>91429</v>
      </c>
      <c r="T850" s="4" t="s">
        <v>24</v>
      </c>
      <c r="U850" s="4" t="s">
        <v>2559</v>
      </c>
    </row>
    <row r="851" spans="1:21">
      <c r="A851" s="4" t="s">
        <v>17</v>
      </c>
      <c r="B851" s="4" t="s">
        <v>279</v>
      </c>
      <c r="C851" s="4" t="s">
        <v>2560</v>
      </c>
      <c r="D851" s="4">
        <v>224</v>
      </c>
      <c r="E851" s="4" t="s">
        <v>279</v>
      </c>
      <c r="F851" s="4" t="s">
        <v>2561</v>
      </c>
      <c r="G851" s="4" t="str">
        <f t="shared" si="54"/>
        <v>103</v>
      </c>
      <c r="H851" s="4" t="s">
        <v>21</v>
      </c>
      <c r="I851" s="4">
        <v>12080000</v>
      </c>
      <c r="J851" s="4">
        <v>1030601</v>
      </c>
      <c r="K851" s="5">
        <v>1040228</v>
      </c>
      <c r="L851" s="6" t="str">
        <f t="shared" si="55"/>
        <v>20140601</v>
      </c>
      <c r="M851" s="6" t="str">
        <f t="shared" si="55"/>
        <v>20150228</v>
      </c>
      <c r="N851" s="6">
        <f t="shared" si="56"/>
        <v>41791</v>
      </c>
      <c r="O851" s="6">
        <f t="shared" si="56"/>
        <v>42063</v>
      </c>
      <c r="P851" s="4">
        <f t="shared" si="57"/>
        <v>272</v>
      </c>
      <c r="Q851" s="4" t="s">
        <v>505</v>
      </c>
      <c r="R851" s="4" t="s">
        <v>23</v>
      </c>
      <c r="S851" s="4">
        <v>1840762</v>
      </c>
      <c r="T851" s="4" t="s">
        <v>24</v>
      </c>
      <c r="U851" s="4" t="s">
        <v>2562</v>
      </c>
    </row>
    <row r="852" spans="1:21">
      <c r="A852" s="4" t="s">
        <v>54</v>
      </c>
      <c r="B852" s="4" t="s">
        <v>49</v>
      </c>
      <c r="C852" s="4" t="s">
        <v>875</v>
      </c>
      <c r="D852" s="4">
        <v>20321</v>
      </c>
      <c r="E852" s="4" t="s">
        <v>49</v>
      </c>
      <c r="F852" s="4" t="s">
        <v>2563</v>
      </c>
      <c r="G852" s="4" t="str">
        <f t="shared" si="54"/>
        <v>103</v>
      </c>
      <c r="H852" s="4" t="s">
        <v>21</v>
      </c>
      <c r="I852" s="4">
        <v>4000000</v>
      </c>
      <c r="J852" s="4">
        <v>1030604</v>
      </c>
      <c r="K852" s="5">
        <v>1050228</v>
      </c>
      <c r="L852" s="6" t="str">
        <f t="shared" si="55"/>
        <v>20140604</v>
      </c>
      <c r="M852" s="6" t="str">
        <f t="shared" si="55"/>
        <v>20160228</v>
      </c>
      <c r="N852" s="6">
        <f t="shared" si="56"/>
        <v>41794</v>
      </c>
      <c r="O852" s="6">
        <f t="shared" si="56"/>
        <v>42428</v>
      </c>
      <c r="P852" s="4">
        <f t="shared" si="57"/>
        <v>634</v>
      </c>
      <c r="Q852" s="4" t="s">
        <v>2564</v>
      </c>
      <c r="R852" s="4" t="s">
        <v>43</v>
      </c>
      <c r="S852" s="4">
        <v>346320</v>
      </c>
      <c r="T852" s="4" t="s">
        <v>24</v>
      </c>
      <c r="U852" s="4" t="s">
        <v>2565</v>
      </c>
    </row>
    <row r="853" spans="1:21">
      <c r="A853" s="4" t="s">
        <v>48</v>
      </c>
      <c r="B853" s="4" t="s">
        <v>173</v>
      </c>
      <c r="C853" s="4" t="s">
        <v>174</v>
      </c>
      <c r="D853" s="4">
        <v>20695</v>
      </c>
      <c r="E853" s="4" t="s">
        <v>175</v>
      </c>
      <c r="F853" s="4" t="s">
        <v>2566</v>
      </c>
      <c r="G853" s="4" t="str">
        <f t="shared" si="54"/>
        <v>103</v>
      </c>
      <c r="H853" s="4" t="s">
        <v>21</v>
      </c>
      <c r="I853" s="4">
        <v>116000</v>
      </c>
      <c r="J853" s="4">
        <v>1030606</v>
      </c>
      <c r="K853" s="5">
        <v>1031130</v>
      </c>
      <c r="L853" s="6" t="str">
        <f t="shared" si="55"/>
        <v>20140606</v>
      </c>
      <c r="M853" s="6" t="str">
        <f t="shared" si="55"/>
        <v>20141130</v>
      </c>
      <c r="N853" s="6">
        <f t="shared" si="56"/>
        <v>41796</v>
      </c>
      <c r="O853" s="6">
        <f t="shared" si="56"/>
        <v>41973</v>
      </c>
      <c r="P853" s="4">
        <f t="shared" si="57"/>
        <v>177</v>
      </c>
      <c r="Q853" s="4" t="s">
        <v>2567</v>
      </c>
      <c r="R853" s="4" t="s">
        <v>514</v>
      </c>
      <c r="S853" s="4">
        <v>17676</v>
      </c>
      <c r="T853" s="4" t="s">
        <v>24</v>
      </c>
      <c r="U853" s="4" t="s">
        <v>2568</v>
      </c>
    </row>
    <row r="854" spans="1:21">
      <c r="A854" s="4" t="s">
        <v>48</v>
      </c>
      <c r="B854" s="4" t="s">
        <v>219</v>
      </c>
      <c r="C854" s="4" t="s">
        <v>2569</v>
      </c>
      <c r="D854" s="4" t="s">
        <v>2570</v>
      </c>
      <c r="E854" s="4" t="s">
        <v>2571</v>
      </c>
      <c r="F854" s="4" t="s">
        <v>2572</v>
      </c>
      <c r="G854" s="4" t="str">
        <f t="shared" si="54"/>
        <v>103</v>
      </c>
      <c r="H854" s="4" t="s">
        <v>21</v>
      </c>
      <c r="I854" s="4">
        <v>800000</v>
      </c>
      <c r="J854" s="4">
        <v>1030615</v>
      </c>
      <c r="K854" s="5">
        <v>1040614</v>
      </c>
      <c r="L854" s="6" t="str">
        <f t="shared" si="55"/>
        <v>20140615</v>
      </c>
      <c r="M854" s="6" t="str">
        <f t="shared" si="55"/>
        <v>20150614</v>
      </c>
      <c r="N854" s="6">
        <f t="shared" si="56"/>
        <v>41805</v>
      </c>
      <c r="O854" s="6">
        <f t="shared" si="56"/>
        <v>42169</v>
      </c>
      <c r="P854" s="4">
        <f t="shared" si="57"/>
        <v>364</v>
      </c>
      <c r="Q854" s="4" t="s">
        <v>1872</v>
      </c>
      <c r="R854" s="4" t="s">
        <v>23</v>
      </c>
      <c r="S854" s="4">
        <v>160000</v>
      </c>
      <c r="T854" s="4" t="s">
        <v>24</v>
      </c>
      <c r="U854" s="4" t="s">
        <v>2573</v>
      </c>
    </row>
    <row r="855" spans="1:21">
      <c r="A855" s="4" t="s">
        <v>48</v>
      </c>
      <c r="B855" s="4" t="s">
        <v>60</v>
      </c>
      <c r="C855" s="4" t="s">
        <v>108</v>
      </c>
      <c r="D855" s="4" t="s">
        <v>2449</v>
      </c>
      <c r="E855" s="4" t="s">
        <v>2450</v>
      </c>
      <c r="F855" s="4" t="s">
        <v>2574</v>
      </c>
      <c r="G855" s="4" t="str">
        <f t="shared" si="54"/>
        <v>103</v>
      </c>
      <c r="H855" s="4" t="s">
        <v>35</v>
      </c>
      <c r="I855" s="4">
        <v>797116</v>
      </c>
      <c r="J855" s="4">
        <v>1030101</v>
      </c>
      <c r="K855" s="5">
        <v>1031231</v>
      </c>
      <c r="L855" s="6" t="str">
        <f t="shared" si="55"/>
        <v>20140101</v>
      </c>
      <c r="M855" s="6" t="str">
        <f t="shared" si="55"/>
        <v>20141231</v>
      </c>
      <c r="N855" s="6">
        <f t="shared" si="56"/>
        <v>41640</v>
      </c>
      <c r="O855" s="6">
        <f t="shared" si="56"/>
        <v>42004</v>
      </c>
      <c r="P855" s="4">
        <f t="shared" si="57"/>
        <v>364</v>
      </c>
      <c r="Q855" s="4" t="s">
        <v>1990</v>
      </c>
      <c r="R855" s="4" t="s">
        <v>123</v>
      </c>
      <c r="S855" s="4">
        <v>107039</v>
      </c>
      <c r="T855" s="4" t="s">
        <v>24</v>
      </c>
      <c r="U855" s="4" t="s">
        <v>2575</v>
      </c>
    </row>
    <row r="856" spans="1:21">
      <c r="A856" s="4" t="s">
        <v>54</v>
      </c>
      <c r="B856" s="4" t="s">
        <v>345</v>
      </c>
      <c r="C856" s="4" t="s">
        <v>467</v>
      </c>
      <c r="D856" s="4">
        <v>20320</v>
      </c>
      <c r="E856" s="4" t="s">
        <v>345</v>
      </c>
      <c r="F856" s="4" t="s">
        <v>2576</v>
      </c>
      <c r="G856" s="4" t="str">
        <f t="shared" si="54"/>
        <v>103</v>
      </c>
      <c r="H856" s="4" t="s">
        <v>497</v>
      </c>
      <c r="I856" s="4">
        <v>0</v>
      </c>
      <c r="J856" s="4">
        <v>1030701</v>
      </c>
      <c r="K856" s="5">
        <v>1040630</v>
      </c>
      <c r="L856" s="6" t="str">
        <f t="shared" si="55"/>
        <v>20140701</v>
      </c>
      <c r="M856" s="6" t="str">
        <f t="shared" si="55"/>
        <v>20150630</v>
      </c>
      <c r="N856" s="6">
        <f t="shared" si="56"/>
        <v>41821</v>
      </c>
      <c r="O856" s="6">
        <f t="shared" si="56"/>
        <v>42185</v>
      </c>
      <c r="P856" s="4">
        <f t="shared" si="57"/>
        <v>364</v>
      </c>
      <c r="Q856" s="4" t="s">
        <v>498</v>
      </c>
      <c r="R856" s="4" t="s">
        <v>43</v>
      </c>
      <c r="S856" s="4">
        <v>82266</v>
      </c>
      <c r="T856" s="4" t="s">
        <v>24</v>
      </c>
      <c r="U856" s="4" t="s">
        <v>2577</v>
      </c>
    </row>
    <row r="857" spans="1:21">
      <c r="A857" s="4" t="s">
        <v>17</v>
      </c>
      <c r="B857" s="4" t="s">
        <v>839</v>
      </c>
      <c r="C857" s="4" t="s">
        <v>840</v>
      </c>
      <c r="D857" s="4">
        <v>216</v>
      </c>
      <c r="E857" s="4" t="s">
        <v>839</v>
      </c>
      <c r="F857" s="4" t="s">
        <v>2578</v>
      </c>
      <c r="G857" s="4" t="str">
        <f t="shared" si="54"/>
        <v>103</v>
      </c>
      <c r="H857" s="4" t="s">
        <v>21</v>
      </c>
      <c r="I857" s="4">
        <v>600000</v>
      </c>
      <c r="J857" s="4">
        <v>1030601</v>
      </c>
      <c r="K857" s="5">
        <v>1031231</v>
      </c>
      <c r="L857" s="6" t="str">
        <f t="shared" si="55"/>
        <v>20140601</v>
      </c>
      <c r="M857" s="6" t="str">
        <f t="shared" si="55"/>
        <v>20141231</v>
      </c>
      <c r="N857" s="6">
        <f t="shared" si="56"/>
        <v>41791</v>
      </c>
      <c r="O857" s="6">
        <f t="shared" si="56"/>
        <v>42004</v>
      </c>
      <c r="P857" s="4">
        <f t="shared" si="57"/>
        <v>213</v>
      </c>
      <c r="Q857" s="4" t="s">
        <v>2579</v>
      </c>
      <c r="R857" s="4" t="s">
        <v>23</v>
      </c>
      <c r="S857" s="4">
        <v>120000</v>
      </c>
      <c r="T857" s="4" t="s">
        <v>24</v>
      </c>
      <c r="U857" s="4" t="s">
        <v>2580</v>
      </c>
    </row>
    <row r="858" spans="1:21">
      <c r="A858" s="4" t="s">
        <v>17</v>
      </c>
      <c r="B858" s="4" t="s">
        <v>26</v>
      </c>
      <c r="C858" s="4" t="s">
        <v>558</v>
      </c>
      <c r="D858" s="4" t="s">
        <v>28</v>
      </c>
      <c r="E858" s="4" t="s">
        <v>26</v>
      </c>
      <c r="F858" s="4" t="s">
        <v>2581</v>
      </c>
      <c r="G858" s="4" t="str">
        <f t="shared" si="54"/>
        <v>103</v>
      </c>
      <c r="H858" s="4" t="s">
        <v>35</v>
      </c>
      <c r="I858" s="4">
        <v>315000</v>
      </c>
      <c r="J858" s="4">
        <v>1030516</v>
      </c>
      <c r="K858" s="5">
        <v>1031115</v>
      </c>
      <c r="L858" s="6" t="str">
        <f t="shared" si="55"/>
        <v>20140516</v>
      </c>
      <c r="M858" s="6" t="str">
        <f t="shared" si="55"/>
        <v>20141115</v>
      </c>
      <c r="N858" s="6">
        <f t="shared" si="56"/>
        <v>41775</v>
      </c>
      <c r="O858" s="6">
        <f t="shared" si="56"/>
        <v>41958</v>
      </c>
      <c r="P858" s="4">
        <f t="shared" si="57"/>
        <v>183</v>
      </c>
      <c r="Q858" s="4" t="s">
        <v>1007</v>
      </c>
      <c r="R858" s="4" t="s">
        <v>123</v>
      </c>
      <c r="S858" s="4">
        <v>19626</v>
      </c>
      <c r="T858" s="4" t="s">
        <v>24</v>
      </c>
      <c r="U858" s="4" t="s">
        <v>2582</v>
      </c>
    </row>
    <row r="859" spans="1:21">
      <c r="A859" s="4" t="s">
        <v>48</v>
      </c>
      <c r="B859" s="4" t="s">
        <v>125</v>
      </c>
      <c r="C859" s="4" t="s">
        <v>126</v>
      </c>
      <c r="D859" s="4">
        <v>21912</v>
      </c>
      <c r="E859" s="4" t="s">
        <v>125</v>
      </c>
      <c r="F859" s="4" t="s">
        <v>2583</v>
      </c>
      <c r="G859" s="4" t="str">
        <f t="shared" si="54"/>
        <v>103</v>
      </c>
      <c r="H859" s="4" t="s">
        <v>21</v>
      </c>
      <c r="I859" s="4">
        <v>448000</v>
      </c>
      <c r="J859" s="4">
        <v>1030615</v>
      </c>
      <c r="K859" s="5">
        <v>1061231</v>
      </c>
      <c r="L859" s="6" t="str">
        <f t="shared" si="55"/>
        <v>20140615</v>
      </c>
      <c r="M859" s="6" t="str">
        <f t="shared" si="55"/>
        <v>20171231</v>
      </c>
      <c r="N859" s="6">
        <f t="shared" si="56"/>
        <v>41805</v>
      </c>
      <c r="O859" s="6">
        <f t="shared" si="56"/>
        <v>43100</v>
      </c>
      <c r="P859" s="4">
        <f t="shared" si="57"/>
        <v>1295</v>
      </c>
      <c r="Q859" s="4" t="s">
        <v>939</v>
      </c>
      <c r="R859" s="4" t="s">
        <v>23</v>
      </c>
      <c r="S859" s="4">
        <v>68267</v>
      </c>
      <c r="T859" s="4" t="s">
        <v>24</v>
      </c>
      <c r="U859" s="4" t="s">
        <v>2584</v>
      </c>
    </row>
    <row r="860" spans="1:21">
      <c r="A860" s="4" t="s">
        <v>17</v>
      </c>
      <c r="B860" s="4" t="s">
        <v>263</v>
      </c>
      <c r="C860" s="4" t="s">
        <v>1608</v>
      </c>
      <c r="D860" s="4">
        <v>20683</v>
      </c>
      <c r="E860" s="4" t="s">
        <v>263</v>
      </c>
      <c r="F860" s="4" t="s">
        <v>2585</v>
      </c>
      <c r="G860" s="4" t="str">
        <f t="shared" si="54"/>
        <v>103</v>
      </c>
      <c r="H860" s="4" t="s">
        <v>21</v>
      </c>
      <c r="I860" s="4">
        <v>1990000</v>
      </c>
      <c r="J860" s="4">
        <v>1030514</v>
      </c>
      <c r="K860" s="5">
        <v>1031031</v>
      </c>
      <c r="L860" s="6" t="str">
        <f t="shared" si="55"/>
        <v>20140514</v>
      </c>
      <c r="M860" s="6" t="str">
        <f t="shared" si="55"/>
        <v>20141031</v>
      </c>
      <c r="N860" s="6">
        <f t="shared" si="56"/>
        <v>41773</v>
      </c>
      <c r="O860" s="6">
        <f t="shared" si="56"/>
        <v>41943</v>
      </c>
      <c r="P860" s="4">
        <f t="shared" si="57"/>
        <v>170</v>
      </c>
      <c r="Q860" s="4" t="s">
        <v>654</v>
      </c>
      <c r="R860" s="4" t="s">
        <v>514</v>
      </c>
      <c r="S860" s="4">
        <v>303238</v>
      </c>
      <c r="T860" s="4" t="s">
        <v>24</v>
      </c>
      <c r="U860" s="4" t="s">
        <v>2586</v>
      </c>
    </row>
    <row r="861" spans="1:21">
      <c r="A861" s="4" t="s">
        <v>48</v>
      </c>
      <c r="B861" s="4" t="s">
        <v>219</v>
      </c>
      <c r="C861" s="4" t="s">
        <v>1913</v>
      </c>
      <c r="D861" s="4">
        <v>20606</v>
      </c>
      <c r="E861" s="4" t="s">
        <v>1914</v>
      </c>
      <c r="F861" s="4" t="s">
        <v>2587</v>
      </c>
      <c r="G861" s="4" t="str">
        <f t="shared" si="54"/>
        <v>103</v>
      </c>
      <c r="H861" s="4" t="s">
        <v>35</v>
      </c>
      <c r="I861" s="4">
        <v>600000</v>
      </c>
      <c r="J861" s="4">
        <v>1030101</v>
      </c>
      <c r="K861" s="5">
        <v>1031130</v>
      </c>
      <c r="L861" s="6" t="str">
        <f t="shared" si="55"/>
        <v>20140101</v>
      </c>
      <c r="M861" s="6" t="str">
        <f t="shared" si="55"/>
        <v>20141130</v>
      </c>
      <c r="N861" s="6">
        <f t="shared" si="56"/>
        <v>41640</v>
      </c>
      <c r="O861" s="6">
        <f t="shared" si="56"/>
        <v>41973</v>
      </c>
      <c r="P861" s="4">
        <f t="shared" si="57"/>
        <v>333</v>
      </c>
      <c r="Q861" s="4" t="s">
        <v>194</v>
      </c>
      <c r="R861" s="4" t="s">
        <v>123</v>
      </c>
      <c r="S861" s="4">
        <v>78261</v>
      </c>
      <c r="T861" s="4" t="s">
        <v>24</v>
      </c>
      <c r="U861" s="4" t="s">
        <v>2588</v>
      </c>
    </row>
    <row r="862" spans="1:21">
      <c r="A862" s="4" t="s">
        <v>17</v>
      </c>
      <c r="B862" s="4" t="s">
        <v>292</v>
      </c>
      <c r="C862" s="4" t="s">
        <v>293</v>
      </c>
      <c r="D862" s="4">
        <v>20608</v>
      </c>
      <c r="E862" s="4" t="s">
        <v>292</v>
      </c>
      <c r="F862" s="4" t="s">
        <v>2589</v>
      </c>
      <c r="G862" s="4" t="str">
        <f t="shared" si="54"/>
        <v>103</v>
      </c>
      <c r="H862" s="4" t="s">
        <v>21</v>
      </c>
      <c r="I862" s="4">
        <v>340000</v>
      </c>
      <c r="J862" s="4">
        <v>1030515</v>
      </c>
      <c r="K862" s="5">
        <v>1031231</v>
      </c>
      <c r="L862" s="6" t="str">
        <f t="shared" si="55"/>
        <v>20140515</v>
      </c>
      <c r="M862" s="6" t="str">
        <f t="shared" si="55"/>
        <v>20141231</v>
      </c>
      <c r="N862" s="6">
        <f t="shared" si="56"/>
        <v>41774</v>
      </c>
      <c r="O862" s="6">
        <f t="shared" si="56"/>
        <v>42004</v>
      </c>
      <c r="P862" s="4">
        <f t="shared" si="57"/>
        <v>230</v>
      </c>
      <c r="Q862" s="4" t="s">
        <v>1257</v>
      </c>
      <c r="R862" s="4" t="s">
        <v>123</v>
      </c>
      <c r="S862" s="4">
        <v>51810</v>
      </c>
      <c r="T862" s="4" t="s">
        <v>24</v>
      </c>
      <c r="U862" s="4" t="s">
        <v>2590</v>
      </c>
    </row>
    <row r="863" spans="1:21">
      <c r="A863" s="4" t="s">
        <v>48</v>
      </c>
      <c r="B863" s="4" t="s">
        <v>1077</v>
      </c>
      <c r="C863" s="4" t="s">
        <v>2247</v>
      </c>
      <c r="D863" s="7">
        <v>20600000000</v>
      </c>
      <c r="E863" s="4" t="s">
        <v>2591</v>
      </c>
      <c r="F863" s="4" t="s">
        <v>2592</v>
      </c>
      <c r="G863" s="4" t="str">
        <f t="shared" si="54"/>
        <v>103</v>
      </c>
      <c r="H863" s="4" t="s">
        <v>317</v>
      </c>
      <c r="I863" s="4">
        <v>300000</v>
      </c>
      <c r="J863" s="4">
        <v>1030611</v>
      </c>
      <c r="K863" s="5">
        <v>1030930</v>
      </c>
      <c r="L863" s="6" t="str">
        <f t="shared" si="55"/>
        <v>20140611</v>
      </c>
      <c r="M863" s="6" t="str">
        <f t="shared" si="55"/>
        <v>20140930</v>
      </c>
      <c r="N863" s="6">
        <f t="shared" si="56"/>
        <v>41801</v>
      </c>
      <c r="O863" s="6">
        <f t="shared" si="56"/>
        <v>41912</v>
      </c>
      <c r="P863" s="4">
        <f t="shared" si="57"/>
        <v>111</v>
      </c>
      <c r="Q863" s="4" t="s">
        <v>2593</v>
      </c>
      <c r="R863" s="4" t="s">
        <v>43</v>
      </c>
      <c r="S863" s="4">
        <v>30000</v>
      </c>
      <c r="T863" s="4" t="s">
        <v>24</v>
      </c>
      <c r="U863" s="4" t="s">
        <v>2594</v>
      </c>
    </row>
    <row r="864" spans="1:21">
      <c r="A864" s="4" t="s">
        <v>48</v>
      </c>
      <c r="B864" s="4" t="s">
        <v>1077</v>
      </c>
      <c r="C864" s="4" t="s">
        <v>2247</v>
      </c>
      <c r="D864" s="7">
        <v>20600000000</v>
      </c>
      <c r="E864" s="4" t="s">
        <v>2591</v>
      </c>
      <c r="F864" s="4" t="s">
        <v>2595</v>
      </c>
      <c r="G864" s="4" t="str">
        <f t="shared" si="54"/>
        <v>103</v>
      </c>
      <c r="H864" s="4" t="s">
        <v>317</v>
      </c>
      <c r="I864" s="4">
        <v>300000</v>
      </c>
      <c r="J864" s="4">
        <v>1030613</v>
      </c>
      <c r="K864" s="5">
        <v>1031130</v>
      </c>
      <c r="L864" s="6" t="str">
        <f t="shared" si="55"/>
        <v>20140613</v>
      </c>
      <c r="M864" s="6" t="str">
        <f t="shared" si="55"/>
        <v>20141130</v>
      </c>
      <c r="N864" s="6">
        <f t="shared" si="56"/>
        <v>41803</v>
      </c>
      <c r="O864" s="6">
        <f t="shared" si="56"/>
        <v>41973</v>
      </c>
      <c r="P864" s="4">
        <f t="shared" si="57"/>
        <v>170</v>
      </c>
      <c r="Q864" s="4" t="s">
        <v>2593</v>
      </c>
      <c r="R864" s="4" t="s">
        <v>43</v>
      </c>
      <c r="S864" s="4">
        <v>54532</v>
      </c>
      <c r="T864" s="4" t="s">
        <v>24</v>
      </c>
      <c r="U864" s="4" t="s">
        <v>2596</v>
      </c>
    </row>
    <row r="865" spans="1:21">
      <c r="A865" s="4" t="s">
        <v>17</v>
      </c>
      <c r="B865" s="4" t="s">
        <v>378</v>
      </c>
      <c r="C865" s="4" t="s">
        <v>2597</v>
      </c>
      <c r="D865" s="4">
        <v>20657</v>
      </c>
      <c r="E865" s="4" t="s">
        <v>378</v>
      </c>
      <c r="F865" s="4" t="s">
        <v>2598</v>
      </c>
      <c r="G865" s="4" t="str">
        <f t="shared" si="54"/>
        <v>103</v>
      </c>
      <c r="H865" s="4" t="s">
        <v>21</v>
      </c>
      <c r="I865" s="4">
        <v>1780000</v>
      </c>
      <c r="J865" s="4">
        <v>1030606</v>
      </c>
      <c r="K865" s="5">
        <v>1041230</v>
      </c>
      <c r="L865" s="6" t="str">
        <f t="shared" si="55"/>
        <v>20140606</v>
      </c>
      <c r="M865" s="6" t="str">
        <f t="shared" si="55"/>
        <v>20151230</v>
      </c>
      <c r="N865" s="6">
        <f t="shared" si="56"/>
        <v>41796</v>
      </c>
      <c r="O865" s="6">
        <f t="shared" si="56"/>
        <v>42368</v>
      </c>
      <c r="P865" s="4">
        <f t="shared" si="57"/>
        <v>572</v>
      </c>
      <c r="Q865" s="4" t="s">
        <v>913</v>
      </c>
      <c r="R865" s="4" t="s">
        <v>43</v>
      </c>
      <c r="S865" s="4">
        <v>106800</v>
      </c>
      <c r="T865" s="4" t="s">
        <v>24</v>
      </c>
      <c r="U865" s="4" t="s">
        <v>2599</v>
      </c>
    </row>
    <row r="866" spans="1:21">
      <c r="A866" s="4" t="s">
        <v>48</v>
      </c>
      <c r="B866" s="4" t="s">
        <v>32</v>
      </c>
      <c r="C866" s="4" t="s">
        <v>824</v>
      </c>
      <c r="D866" s="4" t="s">
        <v>825</v>
      </c>
      <c r="E866" s="4" t="s">
        <v>826</v>
      </c>
      <c r="F866" s="4" t="s">
        <v>2600</v>
      </c>
      <c r="G866" s="4" t="str">
        <f t="shared" si="54"/>
        <v>103</v>
      </c>
      <c r="H866" s="4" t="s">
        <v>35</v>
      </c>
      <c r="I866" s="4">
        <v>600000</v>
      </c>
      <c r="J866" s="4">
        <v>1030101</v>
      </c>
      <c r="K866" s="5">
        <v>1031130</v>
      </c>
      <c r="L866" s="6" t="str">
        <f t="shared" si="55"/>
        <v>20140101</v>
      </c>
      <c r="M866" s="6" t="str">
        <f t="shared" si="55"/>
        <v>20141130</v>
      </c>
      <c r="N866" s="6">
        <f t="shared" si="56"/>
        <v>41640</v>
      </c>
      <c r="O866" s="6">
        <f t="shared" si="56"/>
        <v>41973</v>
      </c>
      <c r="P866" s="4">
        <f t="shared" si="57"/>
        <v>333</v>
      </c>
      <c r="Q866" s="4" t="s">
        <v>194</v>
      </c>
      <c r="R866" s="4" t="s">
        <v>123</v>
      </c>
      <c r="S866" s="4">
        <v>78000</v>
      </c>
      <c r="T866" s="4" t="s">
        <v>24</v>
      </c>
      <c r="U866" s="4" t="s">
        <v>2601</v>
      </c>
    </row>
    <row r="867" spans="1:21">
      <c r="A867" s="4" t="s">
        <v>48</v>
      </c>
      <c r="B867" s="4" t="s">
        <v>360</v>
      </c>
      <c r="C867" s="4" t="s">
        <v>2602</v>
      </c>
      <c r="D867" s="4">
        <v>20676</v>
      </c>
      <c r="E867" s="4" t="s">
        <v>365</v>
      </c>
      <c r="F867" s="4" t="s">
        <v>2603</v>
      </c>
      <c r="G867" s="4" t="str">
        <f t="shared" si="54"/>
        <v>103</v>
      </c>
      <c r="H867" s="4" t="s">
        <v>21</v>
      </c>
      <c r="I867" s="4">
        <v>86700</v>
      </c>
      <c r="J867" s="4">
        <v>1030520</v>
      </c>
      <c r="K867" s="5">
        <v>1031031</v>
      </c>
      <c r="L867" s="6" t="str">
        <f t="shared" si="55"/>
        <v>20140520</v>
      </c>
      <c r="M867" s="6" t="str">
        <f t="shared" si="55"/>
        <v>20141031</v>
      </c>
      <c r="N867" s="6">
        <f t="shared" si="56"/>
        <v>41779</v>
      </c>
      <c r="O867" s="6">
        <f t="shared" si="56"/>
        <v>41943</v>
      </c>
      <c r="P867" s="4">
        <f t="shared" si="57"/>
        <v>164</v>
      </c>
      <c r="Q867" s="4" t="s">
        <v>2510</v>
      </c>
      <c r="R867" s="4" t="s">
        <v>123</v>
      </c>
      <c r="S867" s="4">
        <v>13211</v>
      </c>
      <c r="T867" s="4" t="s">
        <v>24</v>
      </c>
      <c r="U867" s="4" t="s">
        <v>2604</v>
      </c>
    </row>
    <row r="868" spans="1:21">
      <c r="A868" s="4" t="s">
        <v>48</v>
      </c>
      <c r="B868" s="4" t="s">
        <v>219</v>
      </c>
      <c r="C868" s="4" t="s">
        <v>2605</v>
      </c>
      <c r="D868" s="4">
        <v>20323</v>
      </c>
      <c r="E868" s="4" t="s">
        <v>142</v>
      </c>
      <c r="F868" s="4" t="s">
        <v>2606</v>
      </c>
      <c r="G868" s="4" t="str">
        <f t="shared" si="54"/>
        <v>103</v>
      </c>
      <c r="H868" s="4" t="s">
        <v>317</v>
      </c>
      <c r="I868" s="4">
        <v>157500</v>
      </c>
      <c r="J868" s="4">
        <v>1030510</v>
      </c>
      <c r="K868" s="5">
        <v>1031009</v>
      </c>
      <c r="L868" s="6" t="str">
        <f t="shared" si="55"/>
        <v>20140510</v>
      </c>
      <c r="M868" s="6" t="str">
        <f t="shared" si="55"/>
        <v>20141009</v>
      </c>
      <c r="N868" s="6">
        <f t="shared" si="56"/>
        <v>41769</v>
      </c>
      <c r="O868" s="6">
        <f t="shared" si="56"/>
        <v>41921</v>
      </c>
      <c r="P868" s="4">
        <f t="shared" si="57"/>
        <v>152</v>
      </c>
      <c r="Q868" s="4"/>
      <c r="R868" s="4"/>
      <c r="S868" s="4">
        <v>16500</v>
      </c>
      <c r="T868" s="4" t="s">
        <v>24</v>
      </c>
      <c r="U868" s="4" t="s">
        <v>2607</v>
      </c>
    </row>
    <row r="869" spans="1:21">
      <c r="A869" s="4" t="s">
        <v>54</v>
      </c>
      <c r="B869" s="4" t="s">
        <v>83</v>
      </c>
      <c r="C869" s="4" t="s">
        <v>1353</v>
      </c>
      <c r="D869" s="4">
        <v>20323</v>
      </c>
      <c r="E869" s="4" t="s">
        <v>142</v>
      </c>
      <c r="F869" s="4" t="s">
        <v>2608</v>
      </c>
      <c r="G869" s="4" t="str">
        <f t="shared" si="54"/>
        <v>103</v>
      </c>
      <c r="H869" s="4" t="s">
        <v>317</v>
      </c>
      <c r="I869" s="4">
        <v>176000</v>
      </c>
      <c r="J869" s="4">
        <v>1030510</v>
      </c>
      <c r="K869" s="5">
        <v>1031009</v>
      </c>
      <c r="L869" s="6" t="str">
        <f t="shared" si="55"/>
        <v>20140510</v>
      </c>
      <c r="M869" s="6" t="str">
        <f t="shared" si="55"/>
        <v>20141009</v>
      </c>
      <c r="N869" s="6">
        <f t="shared" si="56"/>
        <v>41769</v>
      </c>
      <c r="O869" s="6">
        <f t="shared" si="56"/>
        <v>41921</v>
      </c>
      <c r="P869" s="4">
        <f t="shared" si="57"/>
        <v>152</v>
      </c>
      <c r="Q869" s="4"/>
      <c r="R869" s="4"/>
      <c r="S869" s="4">
        <v>11616</v>
      </c>
      <c r="T869" s="4" t="s">
        <v>24</v>
      </c>
      <c r="U869" s="4" t="s">
        <v>2609</v>
      </c>
    </row>
    <row r="870" spans="1:21">
      <c r="A870" s="4" t="s">
        <v>17</v>
      </c>
      <c r="B870" s="4" t="s">
        <v>1498</v>
      </c>
      <c r="C870" s="4" t="s">
        <v>1810</v>
      </c>
      <c r="D870" s="4">
        <v>20323</v>
      </c>
      <c r="E870" s="4" t="s">
        <v>142</v>
      </c>
      <c r="F870" s="4" t="s">
        <v>2610</v>
      </c>
      <c r="G870" s="4" t="str">
        <f t="shared" si="54"/>
        <v>103</v>
      </c>
      <c r="H870" s="4" t="s">
        <v>317</v>
      </c>
      <c r="I870" s="4">
        <v>157500</v>
      </c>
      <c r="J870" s="4">
        <v>1030510</v>
      </c>
      <c r="K870" s="5">
        <v>1031009</v>
      </c>
      <c r="L870" s="6" t="str">
        <f t="shared" si="55"/>
        <v>20140510</v>
      </c>
      <c r="M870" s="6" t="str">
        <f t="shared" si="55"/>
        <v>20141009</v>
      </c>
      <c r="N870" s="6">
        <f t="shared" si="56"/>
        <v>41769</v>
      </c>
      <c r="O870" s="6">
        <f t="shared" si="56"/>
        <v>41921</v>
      </c>
      <c r="P870" s="4">
        <f t="shared" si="57"/>
        <v>152</v>
      </c>
      <c r="Q870" s="4"/>
      <c r="R870" s="4"/>
      <c r="S870" s="4">
        <v>13500</v>
      </c>
      <c r="T870" s="4" t="s">
        <v>24</v>
      </c>
      <c r="U870" s="4" t="s">
        <v>2611</v>
      </c>
    </row>
    <row r="871" spans="1:21">
      <c r="A871" s="4" t="s">
        <v>48</v>
      </c>
      <c r="B871" s="4" t="s">
        <v>60</v>
      </c>
      <c r="C871" s="4" t="s">
        <v>1842</v>
      </c>
      <c r="D871" s="4">
        <v>20323</v>
      </c>
      <c r="E871" s="4" t="s">
        <v>142</v>
      </c>
      <c r="F871" s="4" t="s">
        <v>2612</v>
      </c>
      <c r="G871" s="4" t="str">
        <f t="shared" si="54"/>
        <v>103</v>
      </c>
      <c r="H871" s="4" t="s">
        <v>317</v>
      </c>
      <c r="I871" s="4">
        <v>176000</v>
      </c>
      <c r="J871" s="4">
        <v>1030510</v>
      </c>
      <c r="K871" s="5">
        <v>1031009</v>
      </c>
      <c r="L871" s="6" t="str">
        <f t="shared" si="55"/>
        <v>20140510</v>
      </c>
      <c r="M871" s="6" t="str">
        <f t="shared" si="55"/>
        <v>20141009</v>
      </c>
      <c r="N871" s="6">
        <f t="shared" si="56"/>
        <v>41769</v>
      </c>
      <c r="O871" s="6">
        <f t="shared" si="56"/>
        <v>41921</v>
      </c>
      <c r="P871" s="4">
        <f t="shared" si="57"/>
        <v>152</v>
      </c>
      <c r="Q871" s="4"/>
      <c r="R871" s="4"/>
      <c r="S871" s="4">
        <v>15750</v>
      </c>
      <c r="T871" s="4" t="s">
        <v>24</v>
      </c>
      <c r="U871" s="4" t="s">
        <v>2613</v>
      </c>
    </row>
    <row r="872" spans="1:21">
      <c r="A872" s="4" t="s">
        <v>48</v>
      </c>
      <c r="B872" s="4" t="s">
        <v>902</v>
      </c>
      <c r="C872" s="4" t="s">
        <v>1214</v>
      </c>
      <c r="D872" s="4">
        <v>20323</v>
      </c>
      <c r="E872" s="4" t="s">
        <v>142</v>
      </c>
      <c r="F872" s="4" t="s">
        <v>2614</v>
      </c>
      <c r="G872" s="4" t="str">
        <f t="shared" si="54"/>
        <v>103</v>
      </c>
      <c r="H872" s="4" t="s">
        <v>317</v>
      </c>
      <c r="I872" s="4">
        <v>157500</v>
      </c>
      <c r="J872" s="4">
        <v>1030510</v>
      </c>
      <c r="K872" s="5">
        <v>1031009</v>
      </c>
      <c r="L872" s="6" t="str">
        <f t="shared" si="55"/>
        <v>20140510</v>
      </c>
      <c r="M872" s="6" t="str">
        <f t="shared" si="55"/>
        <v>20141009</v>
      </c>
      <c r="N872" s="6">
        <f t="shared" si="56"/>
        <v>41769</v>
      </c>
      <c r="O872" s="6">
        <f t="shared" si="56"/>
        <v>41921</v>
      </c>
      <c r="P872" s="4">
        <f t="shared" si="57"/>
        <v>152</v>
      </c>
      <c r="Q872" s="4"/>
      <c r="R872" s="4"/>
      <c r="S872" s="4">
        <v>13500</v>
      </c>
      <c r="T872" s="4" t="s">
        <v>24</v>
      </c>
      <c r="U872" s="4" t="s">
        <v>2615</v>
      </c>
    </row>
    <row r="873" spans="1:21">
      <c r="A873" s="4" t="s">
        <v>17</v>
      </c>
      <c r="B873" s="4" t="s">
        <v>32</v>
      </c>
      <c r="C873" s="4" t="s">
        <v>33</v>
      </c>
      <c r="D873" s="4">
        <v>22005</v>
      </c>
      <c r="E873" s="4" t="s">
        <v>32</v>
      </c>
      <c r="F873" s="4" t="s">
        <v>2616</v>
      </c>
      <c r="G873" s="4" t="str">
        <f t="shared" si="54"/>
        <v>103</v>
      </c>
      <c r="H873" s="4" t="s">
        <v>35</v>
      </c>
      <c r="I873" s="4">
        <v>600000</v>
      </c>
      <c r="J873" s="4">
        <v>1030401</v>
      </c>
      <c r="K873" s="5">
        <v>1031215</v>
      </c>
      <c r="L873" s="6" t="str">
        <f t="shared" si="55"/>
        <v>20140401</v>
      </c>
      <c r="M873" s="6" t="str">
        <f t="shared" si="55"/>
        <v>20141215</v>
      </c>
      <c r="N873" s="6">
        <f t="shared" si="56"/>
        <v>41730</v>
      </c>
      <c r="O873" s="6">
        <f t="shared" si="56"/>
        <v>41988</v>
      </c>
      <c r="P873" s="4">
        <f t="shared" si="57"/>
        <v>258</v>
      </c>
      <c r="Q873" s="4" t="s">
        <v>194</v>
      </c>
      <c r="R873" s="4" t="s">
        <v>123</v>
      </c>
      <c r="S873" s="4">
        <v>78000</v>
      </c>
      <c r="T873" s="4" t="s">
        <v>24</v>
      </c>
      <c r="U873" s="4" t="s">
        <v>2617</v>
      </c>
    </row>
    <row r="874" spans="1:21">
      <c r="A874" s="4" t="s">
        <v>21</v>
      </c>
      <c r="B874" s="4" t="s">
        <v>2618</v>
      </c>
      <c r="C874" s="4" t="s">
        <v>2619</v>
      </c>
      <c r="D874" s="4" t="s">
        <v>825</v>
      </c>
      <c r="E874" s="4" t="s">
        <v>826</v>
      </c>
      <c r="F874" s="4" t="s">
        <v>2620</v>
      </c>
      <c r="G874" s="4" t="str">
        <f t="shared" si="54"/>
        <v>103</v>
      </c>
      <c r="H874" s="4" t="s">
        <v>35</v>
      </c>
      <c r="I874" s="4">
        <v>600000</v>
      </c>
      <c r="J874" s="4">
        <v>1030101</v>
      </c>
      <c r="K874" s="5">
        <v>1031220</v>
      </c>
      <c r="L874" s="6" t="str">
        <f t="shared" si="55"/>
        <v>20140101</v>
      </c>
      <c r="M874" s="6" t="str">
        <f t="shared" si="55"/>
        <v>20141220</v>
      </c>
      <c r="N874" s="6">
        <f t="shared" si="56"/>
        <v>41640</v>
      </c>
      <c r="O874" s="6">
        <f t="shared" si="56"/>
        <v>41993</v>
      </c>
      <c r="P874" s="4">
        <f t="shared" si="57"/>
        <v>353</v>
      </c>
      <c r="Q874" s="4" t="s">
        <v>194</v>
      </c>
      <c r="R874" s="4" t="s">
        <v>123</v>
      </c>
      <c r="S874" s="4">
        <v>78000</v>
      </c>
      <c r="T874" s="4" t="s">
        <v>24</v>
      </c>
      <c r="U874" s="4" t="s">
        <v>2621</v>
      </c>
    </row>
    <row r="875" spans="1:21">
      <c r="A875" s="4" t="s">
        <v>48</v>
      </c>
      <c r="B875" s="4" t="s">
        <v>32</v>
      </c>
      <c r="C875" s="4" t="s">
        <v>1280</v>
      </c>
      <c r="D875" s="4" t="s">
        <v>825</v>
      </c>
      <c r="E875" s="4" t="s">
        <v>826</v>
      </c>
      <c r="F875" s="4" t="s">
        <v>2622</v>
      </c>
      <c r="G875" s="4" t="str">
        <f t="shared" si="54"/>
        <v>103</v>
      </c>
      <c r="H875" s="4" t="s">
        <v>35</v>
      </c>
      <c r="I875" s="4">
        <v>600000</v>
      </c>
      <c r="J875" s="4">
        <v>1030101</v>
      </c>
      <c r="K875" s="5">
        <v>1031220</v>
      </c>
      <c r="L875" s="6" t="str">
        <f t="shared" si="55"/>
        <v>20140101</v>
      </c>
      <c r="M875" s="6" t="str">
        <f t="shared" si="55"/>
        <v>20141220</v>
      </c>
      <c r="N875" s="6">
        <f t="shared" si="56"/>
        <v>41640</v>
      </c>
      <c r="O875" s="6">
        <f t="shared" si="56"/>
        <v>41993</v>
      </c>
      <c r="P875" s="4">
        <f t="shared" si="57"/>
        <v>353</v>
      </c>
      <c r="Q875" s="4" t="s">
        <v>194</v>
      </c>
      <c r="R875" s="4" t="s">
        <v>123</v>
      </c>
      <c r="S875" s="4">
        <v>78000</v>
      </c>
      <c r="T875" s="4" t="s">
        <v>24</v>
      </c>
      <c r="U875" s="4" t="s">
        <v>2623</v>
      </c>
    </row>
    <row r="876" spans="1:21">
      <c r="A876" s="4" t="s">
        <v>54</v>
      </c>
      <c r="B876" s="4" t="s">
        <v>125</v>
      </c>
      <c r="C876" s="4" t="s">
        <v>1338</v>
      </c>
      <c r="D876" s="4">
        <v>21912</v>
      </c>
      <c r="E876" s="4" t="s">
        <v>125</v>
      </c>
      <c r="F876" s="4" t="s">
        <v>2624</v>
      </c>
      <c r="G876" s="4" t="str">
        <f t="shared" si="54"/>
        <v>103</v>
      </c>
      <c r="H876" s="4" t="s">
        <v>21</v>
      </c>
      <c r="I876" s="4">
        <v>344000</v>
      </c>
      <c r="J876" s="4">
        <v>1030520</v>
      </c>
      <c r="K876" s="5">
        <v>1040521</v>
      </c>
      <c r="L876" s="6" t="str">
        <f t="shared" si="55"/>
        <v>20140520</v>
      </c>
      <c r="M876" s="6" t="str">
        <f t="shared" si="55"/>
        <v>20150521</v>
      </c>
      <c r="N876" s="6">
        <f t="shared" si="56"/>
        <v>41779</v>
      </c>
      <c r="O876" s="6">
        <f t="shared" si="56"/>
        <v>42145</v>
      </c>
      <c r="P876" s="4">
        <f t="shared" si="57"/>
        <v>366</v>
      </c>
      <c r="Q876" s="4" t="s">
        <v>2625</v>
      </c>
      <c r="R876" s="4" t="s">
        <v>23</v>
      </c>
      <c r="S876" s="4">
        <v>52419</v>
      </c>
      <c r="T876" s="4" t="s">
        <v>24</v>
      </c>
      <c r="U876" s="4" t="s">
        <v>2626</v>
      </c>
    </row>
    <row r="877" spans="1:21">
      <c r="A877" s="4" t="s">
        <v>48</v>
      </c>
      <c r="B877" s="4" t="s">
        <v>173</v>
      </c>
      <c r="C877" s="4" t="s">
        <v>2627</v>
      </c>
      <c r="D877" s="4" t="s">
        <v>2628</v>
      </c>
      <c r="E877" s="4" t="s">
        <v>2629</v>
      </c>
      <c r="F877" s="4" t="s">
        <v>2630</v>
      </c>
      <c r="G877" s="4" t="str">
        <f t="shared" si="54"/>
        <v>103</v>
      </c>
      <c r="H877" s="4" t="s">
        <v>21</v>
      </c>
      <c r="I877" s="4">
        <v>750000</v>
      </c>
      <c r="J877" s="4">
        <v>1030501</v>
      </c>
      <c r="K877" s="5">
        <v>1031231</v>
      </c>
      <c r="L877" s="6" t="str">
        <f t="shared" si="55"/>
        <v>20140501</v>
      </c>
      <c r="M877" s="6" t="str">
        <f t="shared" si="55"/>
        <v>20141231</v>
      </c>
      <c r="N877" s="6">
        <f t="shared" si="56"/>
        <v>41760</v>
      </c>
      <c r="O877" s="6">
        <f t="shared" si="56"/>
        <v>42004</v>
      </c>
      <c r="P877" s="4">
        <f t="shared" si="57"/>
        <v>244</v>
      </c>
      <c r="Q877" s="4" t="s">
        <v>2631</v>
      </c>
      <c r="R877" s="4" t="s">
        <v>23</v>
      </c>
      <c r="S877" s="4">
        <v>114286</v>
      </c>
      <c r="T877" s="4" t="s">
        <v>24</v>
      </c>
      <c r="U877" s="4" t="s">
        <v>2632</v>
      </c>
    </row>
    <row r="878" spans="1:21">
      <c r="A878" s="4" t="s">
        <v>48</v>
      </c>
      <c r="B878" s="4" t="s">
        <v>360</v>
      </c>
      <c r="C878" s="4" t="s">
        <v>2633</v>
      </c>
      <c r="D878" s="4">
        <v>20310</v>
      </c>
      <c r="E878" s="4" t="s">
        <v>360</v>
      </c>
      <c r="F878" s="4" t="s">
        <v>2634</v>
      </c>
      <c r="G878" s="4" t="str">
        <f t="shared" si="54"/>
        <v>103</v>
      </c>
      <c r="H878" s="4" t="s">
        <v>21</v>
      </c>
      <c r="I878" s="4">
        <v>7332862</v>
      </c>
      <c r="J878" s="4">
        <v>1030623</v>
      </c>
      <c r="K878" s="5">
        <v>1070430</v>
      </c>
      <c r="L878" s="6" t="str">
        <f t="shared" si="55"/>
        <v>20140623</v>
      </c>
      <c r="M878" s="6" t="str">
        <f t="shared" si="55"/>
        <v>20180430</v>
      </c>
      <c r="N878" s="6">
        <f t="shared" si="56"/>
        <v>41813</v>
      </c>
      <c r="O878" s="6">
        <f t="shared" si="56"/>
        <v>43220</v>
      </c>
      <c r="P878" s="4">
        <f t="shared" si="57"/>
        <v>1407</v>
      </c>
      <c r="Q878" s="4" t="s">
        <v>2635</v>
      </c>
      <c r="R878" s="4" t="s">
        <v>43</v>
      </c>
      <c r="S878" s="4">
        <v>792632</v>
      </c>
      <c r="T878" s="4" t="s">
        <v>24</v>
      </c>
      <c r="U878" s="4" t="s">
        <v>2636</v>
      </c>
    </row>
    <row r="879" spans="1:21">
      <c r="A879" s="4" t="s">
        <v>54</v>
      </c>
      <c r="B879" s="4" t="s">
        <v>173</v>
      </c>
      <c r="C879" s="4" t="s">
        <v>2637</v>
      </c>
      <c r="D879" s="4">
        <v>20559</v>
      </c>
      <c r="E879" s="4" t="s">
        <v>173</v>
      </c>
      <c r="F879" s="4" t="s">
        <v>2638</v>
      </c>
      <c r="G879" s="4" t="str">
        <f t="shared" si="54"/>
        <v>103</v>
      </c>
      <c r="H879" s="4" t="s">
        <v>35</v>
      </c>
      <c r="I879" s="4">
        <v>627000</v>
      </c>
      <c r="J879" s="4">
        <v>1030620</v>
      </c>
      <c r="K879" s="5">
        <v>1031215</v>
      </c>
      <c r="L879" s="6" t="str">
        <f t="shared" si="55"/>
        <v>20140620</v>
      </c>
      <c r="M879" s="6" t="str">
        <f t="shared" si="55"/>
        <v>20141215</v>
      </c>
      <c r="N879" s="6">
        <f t="shared" si="56"/>
        <v>41810</v>
      </c>
      <c r="O879" s="6">
        <f t="shared" si="56"/>
        <v>41988</v>
      </c>
      <c r="P879" s="4">
        <f t="shared" si="57"/>
        <v>178</v>
      </c>
      <c r="Q879" s="4" t="s">
        <v>2446</v>
      </c>
      <c r="R879" s="4" t="s">
        <v>43</v>
      </c>
      <c r="S879" s="4">
        <v>54286</v>
      </c>
      <c r="T879" s="4" t="s">
        <v>24</v>
      </c>
      <c r="U879" s="4" t="s">
        <v>2639</v>
      </c>
    </row>
    <row r="880" spans="1:21">
      <c r="A880" s="4" t="s">
        <v>54</v>
      </c>
      <c r="B880" s="4" t="s">
        <v>90</v>
      </c>
      <c r="C880" s="4" t="s">
        <v>2640</v>
      </c>
      <c r="D880" s="4">
        <v>20619</v>
      </c>
      <c r="E880" s="4" t="s">
        <v>18</v>
      </c>
      <c r="F880" s="4" t="s">
        <v>2641</v>
      </c>
      <c r="G880" s="4" t="str">
        <f t="shared" si="54"/>
        <v>103</v>
      </c>
      <c r="H880" s="4" t="s">
        <v>21</v>
      </c>
      <c r="I880" s="4">
        <v>470000</v>
      </c>
      <c r="J880" s="4">
        <v>1030701</v>
      </c>
      <c r="K880" s="5">
        <v>1031130</v>
      </c>
      <c r="L880" s="6" t="str">
        <f t="shared" si="55"/>
        <v>20140701</v>
      </c>
      <c r="M880" s="6" t="str">
        <f t="shared" si="55"/>
        <v>20141130</v>
      </c>
      <c r="N880" s="6">
        <f t="shared" si="56"/>
        <v>41821</v>
      </c>
      <c r="O880" s="6">
        <f t="shared" si="56"/>
        <v>41973</v>
      </c>
      <c r="P880" s="4">
        <f t="shared" si="57"/>
        <v>152</v>
      </c>
      <c r="Q880" s="4" t="s">
        <v>2642</v>
      </c>
      <c r="R880" s="4" t="s">
        <v>43</v>
      </c>
      <c r="S880" s="4">
        <v>71619</v>
      </c>
      <c r="T880" s="4" t="s">
        <v>24</v>
      </c>
      <c r="U880" s="4" t="s">
        <v>2643</v>
      </c>
    </row>
    <row r="881" spans="1:21">
      <c r="A881" s="4" t="s">
        <v>48</v>
      </c>
      <c r="B881" s="4" t="s">
        <v>173</v>
      </c>
      <c r="C881" s="4" t="s">
        <v>2644</v>
      </c>
      <c r="D881" s="4" t="s">
        <v>2628</v>
      </c>
      <c r="E881" s="4" t="s">
        <v>2629</v>
      </c>
      <c r="F881" s="4" t="s">
        <v>2645</v>
      </c>
      <c r="G881" s="4" t="str">
        <f t="shared" si="54"/>
        <v>103</v>
      </c>
      <c r="H881" s="4" t="s">
        <v>21</v>
      </c>
      <c r="I881" s="4">
        <v>750000</v>
      </c>
      <c r="J881" s="4">
        <v>1030601</v>
      </c>
      <c r="K881" s="5">
        <v>1040531</v>
      </c>
      <c r="L881" s="6" t="str">
        <f t="shared" si="55"/>
        <v>20140601</v>
      </c>
      <c r="M881" s="6" t="str">
        <f t="shared" si="55"/>
        <v>20150531</v>
      </c>
      <c r="N881" s="6">
        <f t="shared" si="56"/>
        <v>41791</v>
      </c>
      <c r="O881" s="6">
        <f t="shared" si="56"/>
        <v>42155</v>
      </c>
      <c r="P881" s="4">
        <f t="shared" si="57"/>
        <v>364</v>
      </c>
      <c r="Q881" s="4" t="s">
        <v>2646</v>
      </c>
      <c r="R881" s="4" t="s">
        <v>23</v>
      </c>
      <c r="S881" s="4">
        <v>114286</v>
      </c>
      <c r="T881" s="4" t="s">
        <v>24</v>
      </c>
      <c r="U881" s="4" t="s">
        <v>2647</v>
      </c>
    </row>
    <row r="882" spans="1:21">
      <c r="A882" s="4" t="s">
        <v>17</v>
      </c>
      <c r="B882" s="4" t="s">
        <v>1952</v>
      </c>
      <c r="C882" s="4" t="s">
        <v>2648</v>
      </c>
      <c r="D882" s="4">
        <v>20670</v>
      </c>
      <c r="E882" s="4" t="s">
        <v>109</v>
      </c>
      <c r="F882" s="4" t="s">
        <v>2649</v>
      </c>
      <c r="G882" s="4" t="str">
        <f t="shared" si="54"/>
        <v>103</v>
      </c>
      <c r="H882" s="4" t="s">
        <v>35</v>
      </c>
      <c r="I882" s="4">
        <v>1000000</v>
      </c>
      <c r="J882" s="4">
        <v>1030201</v>
      </c>
      <c r="K882" s="5">
        <v>1031130</v>
      </c>
      <c r="L882" s="6" t="str">
        <f t="shared" si="55"/>
        <v>20140201</v>
      </c>
      <c r="M882" s="6" t="str">
        <f t="shared" si="55"/>
        <v>20141130</v>
      </c>
      <c r="N882" s="6">
        <f t="shared" si="56"/>
        <v>41671</v>
      </c>
      <c r="O882" s="6">
        <f t="shared" si="56"/>
        <v>41973</v>
      </c>
      <c r="P882" s="4">
        <f t="shared" si="57"/>
        <v>302</v>
      </c>
      <c r="Q882" s="4" t="s">
        <v>194</v>
      </c>
      <c r="R882" s="4" t="s">
        <v>123</v>
      </c>
      <c r="S882" s="4">
        <v>130435</v>
      </c>
      <c r="T882" s="4" t="s">
        <v>24</v>
      </c>
      <c r="U882" s="4" t="s">
        <v>2650</v>
      </c>
    </row>
    <row r="883" spans="1:21">
      <c r="A883" s="4" t="s">
        <v>17</v>
      </c>
      <c r="B883" s="4" t="s">
        <v>26</v>
      </c>
      <c r="C883" s="4" t="s">
        <v>27</v>
      </c>
      <c r="D883" s="4" t="s">
        <v>28</v>
      </c>
      <c r="E883" s="4" t="s">
        <v>26</v>
      </c>
      <c r="F883" s="4" t="s">
        <v>2651</v>
      </c>
      <c r="G883" s="4" t="str">
        <f t="shared" si="54"/>
        <v>103</v>
      </c>
      <c r="H883" s="4" t="s">
        <v>21</v>
      </c>
      <c r="I883" s="4">
        <v>1920000</v>
      </c>
      <c r="J883" s="4">
        <v>1030625</v>
      </c>
      <c r="K883" s="5">
        <v>1050901</v>
      </c>
      <c r="L883" s="6" t="str">
        <f t="shared" si="55"/>
        <v>20140625</v>
      </c>
      <c r="M883" s="6" t="str">
        <f t="shared" si="55"/>
        <v>20160901</v>
      </c>
      <c r="N883" s="6">
        <f t="shared" si="56"/>
        <v>41815</v>
      </c>
      <c r="O883" s="6">
        <f t="shared" si="56"/>
        <v>42614</v>
      </c>
      <c r="P883" s="4">
        <f t="shared" si="57"/>
        <v>799</v>
      </c>
      <c r="Q883" s="4" t="s">
        <v>2652</v>
      </c>
      <c r="R883" s="4" t="s">
        <v>23</v>
      </c>
      <c r="S883" s="4">
        <v>292571</v>
      </c>
      <c r="T883" s="4" t="s">
        <v>24</v>
      </c>
      <c r="U883" s="4" t="s">
        <v>2653</v>
      </c>
    </row>
    <row r="884" spans="1:21">
      <c r="A884" s="4" t="s">
        <v>17</v>
      </c>
      <c r="B884" s="4" t="s">
        <v>279</v>
      </c>
      <c r="C884" s="4" t="s">
        <v>333</v>
      </c>
      <c r="D884" s="4">
        <v>224</v>
      </c>
      <c r="E884" s="4" t="s">
        <v>279</v>
      </c>
      <c r="F884" s="4" t="s">
        <v>2654</v>
      </c>
      <c r="G884" s="4" t="str">
        <f t="shared" si="54"/>
        <v>103</v>
      </c>
      <c r="H884" s="4" t="s">
        <v>21</v>
      </c>
      <c r="I884" s="4">
        <v>800000</v>
      </c>
      <c r="J884" s="4">
        <v>1030604</v>
      </c>
      <c r="K884" s="5">
        <v>1041231</v>
      </c>
      <c r="L884" s="6" t="str">
        <f t="shared" si="55"/>
        <v>20140604</v>
      </c>
      <c r="M884" s="6" t="str">
        <f t="shared" si="55"/>
        <v>20151231</v>
      </c>
      <c r="N884" s="6">
        <f t="shared" si="56"/>
        <v>41794</v>
      </c>
      <c r="O884" s="6">
        <f t="shared" si="56"/>
        <v>42369</v>
      </c>
      <c r="P884" s="4">
        <f t="shared" si="57"/>
        <v>575</v>
      </c>
      <c r="Q884" s="4" t="s">
        <v>1025</v>
      </c>
      <c r="R884" s="4" t="s">
        <v>23</v>
      </c>
      <c r="S884" s="4">
        <v>121905</v>
      </c>
      <c r="T884" s="4" t="s">
        <v>24</v>
      </c>
      <c r="U884" s="4" t="s">
        <v>2655</v>
      </c>
    </row>
    <row r="885" spans="1:21">
      <c r="A885" s="4" t="s">
        <v>17</v>
      </c>
      <c r="B885" s="4" t="s">
        <v>18</v>
      </c>
      <c r="C885" s="4" t="s">
        <v>19</v>
      </c>
      <c r="D885" s="4">
        <v>20619</v>
      </c>
      <c r="E885" s="4" t="s">
        <v>18</v>
      </c>
      <c r="F885" s="4" t="s">
        <v>2656</v>
      </c>
      <c r="G885" s="4" t="str">
        <f t="shared" si="54"/>
        <v>103</v>
      </c>
      <c r="H885" s="4" t="s">
        <v>21</v>
      </c>
      <c r="I885" s="4">
        <v>650000</v>
      </c>
      <c r="J885" s="4">
        <v>1030612</v>
      </c>
      <c r="K885" s="5">
        <v>1030912</v>
      </c>
      <c r="L885" s="6" t="str">
        <f t="shared" si="55"/>
        <v>20140612</v>
      </c>
      <c r="M885" s="6" t="str">
        <f t="shared" si="55"/>
        <v>20140912</v>
      </c>
      <c r="N885" s="6">
        <f t="shared" si="56"/>
        <v>41802</v>
      </c>
      <c r="O885" s="6">
        <f t="shared" si="56"/>
        <v>41894</v>
      </c>
      <c r="P885" s="4">
        <f t="shared" si="57"/>
        <v>92</v>
      </c>
      <c r="Q885" s="4" t="s">
        <v>1449</v>
      </c>
      <c r="R885" s="4" t="s">
        <v>23</v>
      </c>
      <c r="S885" s="4">
        <v>99048</v>
      </c>
      <c r="T885" s="4" t="s">
        <v>24</v>
      </c>
      <c r="U885" s="4" t="s">
        <v>2657</v>
      </c>
    </row>
    <row r="886" spans="1:21">
      <c r="A886" s="4" t="s">
        <v>48</v>
      </c>
      <c r="B886" s="4" t="s">
        <v>90</v>
      </c>
      <c r="C886" s="4" t="s">
        <v>1754</v>
      </c>
      <c r="D886" s="4">
        <v>1</v>
      </c>
      <c r="E886" s="4" t="s">
        <v>868</v>
      </c>
      <c r="F886" s="4" t="s">
        <v>2658</v>
      </c>
      <c r="G886" s="4" t="str">
        <f t="shared" si="54"/>
        <v>103</v>
      </c>
      <c r="H886" s="4" t="s">
        <v>21</v>
      </c>
      <c r="I886" s="4">
        <v>250000</v>
      </c>
      <c r="J886" s="4">
        <v>1030301</v>
      </c>
      <c r="K886" s="5">
        <v>1031210</v>
      </c>
      <c r="L886" s="6" t="str">
        <f t="shared" si="55"/>
        <v>20140301</v>
      </c>
      <c r="M886" s="6" t="str">
        <f t="shared" si="55"/>
        <v>20141210</v>
      </c>
      <c r="N886" s="6">
        <f t="shared" si="56"/>
        <v>41699</v>
      </c>
      <c r="O886" s="6">
        <f t="shared" si="56"/>
        <v>41983</v>
      </c>
      <c r="P886" s="4">
        <f t="shared" si="57"/>
        <v>284</v>
      </c>
      <c r="Q886" s="4" t="s">
        <v>2659</v>
      </c>
      <c r="R886" s="4" t="s">
        <v>23</v>
      </c>
      <c r="S886" s="4">
        <v>38095</v>
      </c>
      <c r="T886" s="4" t="s">
        <v>24</v>
      </c>
      <c r="U886" s="4" t="s">
        <v>2660</v>
      </c>
    </row>
    <row r="887" spans="1:21">
      <c r="A887" s="4" t="s">
        <v>48</v>
      </c>
      <c r="B887" s="4" t="s">
        <v>60</v>
      </c>
      <c r="C887" s="4" t="s">
        <v>108</v>
      </c>
      <c r="D887" s="4">
        <v>20670</v>
      </c>
      <c r="E887" s="4" t="s">
        <v>109</v>
      </c>
      <c r="F887" s="4" t="s">
        <v>2661</v>
      </c>
      <c r="G887" s="4" t="str">
        <f t="shared" si="54"/>
        <v>103</v>
      </c>
      <c r="H887" s="4" t="s">
        <v>21</v>
      </c>
      <c r="I887" s="4">
        <v>550000</v>
      </c>
      <c r="J887" s="4">
        <v>1030611</v>
      </c>
      <c r="K887" s="5">
        <v>1040228</v>
      </c>
      <c r="L887" s="6" t="str">
        <f t="shared" si="55"/>
        <v>20140611</v>
      </c>
      <c r="M887" s="6" t="str">
        <f t="shared" si="55"/>
        <v>20150228</v>
      </c>
      <c r="N887" s="6">
        <f t="shared" si="56"/>
        <v>41801</v>
      </c>
      <c r="O887" s="6">
        <f t="shared" si="56"/>
        <v>42063</v>
      </c>
      <c r="P887" s="4">
        <f t="shared" si="57"/>
        <v>262</v>
      </c>
      <c r="Q887" s="4" t="s">
        <v>765</v>
      </c>
      <c r="R887" s="4" t="s">
        <v>43</v>
      </c>
      <c r="S887" s="4">
        <v>47619</v>
      </c>
      <c r="T887" s="4" t="s">
        <v>24</v>
      </c>
      <c r="U887" s="4" t="s">
        <v>2662</v>
      </c>
    </row>
    <row r="888" spans="1:21">
      <c r="A888" s="4" t="s">
        <v>48</v>
      </c>
      <c r="B888" s="4" t="s">
        <v>161</v>
      </c>
      <c r="C888" s="4" t="s">
        <v>2102</v>
      </c>
      <c r="D888" s="4">
        <v>235</v>
      </c>
      <c r="E888" s="4" t="s">
        <v>2103</v>
      </c>
      <c r="F888" s="4" t="s">
        <v>2663</v>
      </c>
      <c r="G888" s="4" t="str">
        <f t="shared" si="54"/>
        <v>103</v>
      </c>
      <c r="H888" s="4" t="s">
        <v>21</v>
      </c>
      <c r="I888" s="4">
        <v>500000</v>
      </c>
      <c r="J888" s="4">
        <v>1030618</v>
      </c>
      <c r="K888" s="5">
        <v>1040401</v>
      </c>
      <c r="L888" s="6" t="str">
        <f t="shared" si="55"/>
        <v>20140618</v>
      </c>
      <c r="M888" s="6" t="str">
        <f t="shared" si="55"/>
        <v>20150401</v>
      </c>
      <c r="N888" s="6">
        <f t="shared" si="56"/>
        <v>41808</v>
      </c>
      <c r="O888" s="6">
        <f t="shared" si="56"/>
        <v>42095</v>
      </c>
      <c r="P888" s="4">
        <f t="shared" si="57"/>
        <v>287</v>
      </c>
      <c r="Q888" s="4" t="s">
        <v>122</v>
      </c>
      <c r="R888" s="4" t="s">
        <v>123</v>
      </c>
      <c r="S888" s="4">
        <v>76190</v>
      </c>
      <c r="T888" s="4" t="s">
        <v>24</v>
      </c>
      <c r="U888" s="4" t="s">
        <v>2664</v>
      </c>
    </row>
    <row r="889" spans="1:21">
      <c r="A889" s="4" t="s">
        <v>48</v>
      </c>
      <c r="B889" s="4" t="s">
        <v>125</v>
      </c>
      <c r="C889" s="4" t="s">
        <v>583</v>
      </c>
      <c r="D889" s="4">
        <v>20687</v>
      </c>
      <c r="E889" s="4" t="s">
        <v>584</v>
      </c>
      <c r="F889" s="4" t="s">
        <v>2665</v>
      </c>
      <c r="G889" s="4" t="str">
        <f t="shared" si="54"/>
        <v>103</v>
      </c>
      <c r="H889" s="4" t="s">
        <v>21</v>
      </c>
      <c r="I889" s="4">
        <v>750000</v>
      </c>
      <c r="J889" s="4">
        <v>1030701</v>
      </c>
      <c r="K889" s="5">
        <v>1040630</v>
      </c>
      <c r="L889" s="6" t="str">
        <f t="shared" si="55"/>
        <v>20140701</v>
      </c>
      <c r="M889" s="6" t="str">
        <f t="shared" si="55"/>
        <v>20150630</v>
      </c>
      <c r="N889" s="6">
        <f t="shared" si="56"/>
        <v>41821</v>
      </c>
      <c r="O889" s="6">
        <f t="shared" si="56"/>
        <v>42185</v>
      </c>
      <c r="P889" s="4">
        <f t="shared" si="57"/>
        <v>364</v>
      </c>
      <c r="Q889" s="4" t="s">
        <v>2666</v>
      </c>
      <c r="R889" s="4" t="s">
        <v>123</v>
      </c>
      <c r="S889" s="4">
        <v>114286</v>
      </c>
      <c r="T889" s="4" t="s">
        <v>24</v>
      </c>
      <c r="U889" s="4" t="s">
        <v>2667</v>
      </c>
    </row>
    <row r="890" spans="1:21">
      <c r="A890" s="4" t="s">
        <v>17</v>
      </c>
      <c r="B890" s="4" t="s">
        <v>26</v>
      </c>
      <c r="C890" s="4" t="s">
        <v>27</v>
      </c>
      <c r="D890" s="4" t="s">
        <v>28</v>
      </c>
      <c r="E890" s="4" t="s">
        <v>26</v>
      </c>
      <c r="F890" s="4" t="s">
        <v>2668</v>
      </c>
      <c r="G890" s="4" t="str">
        <f t="shared" si="54"/>
        <v>103</v>
      </c>
      <c r="H890" s="4" t="s">
        <v>21</v>
      </c>
      <c r="I890" s="4">
        <v>759000</v>
      </c>
      <c r="J890" s="4">
        <v>1030625</v>
      </c>
      <c r="K890" s="5">
        <v>1031231</v>
      </c>
      <c r="L890" s="6" t="str">
        <f t="shared" si="55"/>
        <v>20140625</v>
      </c>
      <c r="M890" s="6" t="str">
        <f t="shared" si="55"/>
        <v>20141231</v>
      </c>
      <c r="N890" s="6">
        <f t="shared" si="56"/>
        <v>41815</v>
      </c>
      <c r="O890" s="6">
        <f t="shared" si="56"/>
        <v>42004</v>
      </c>
      <c r="P890" s="4">
        <f t="shared" si="57"/>
        <v>189</v>
      </c>
      <c r="Q890" s="4" t="s">
        <v>2669</v>
      </c>
      <c r="R890" s="4" t="s">
        <v>43</v>
      </c>
      <c r="S890" s="4">
        <v>115657</v>
      </c>
      <c r="T890" s="4" t="s">
        <v>24</v>
      </c>
      <c r="U890" s="4" t="s">
        <v>2670</v>
      </c>
    </row>
    <row r="891" spans="1:21">
      <c r="A891" s="4" t="s">
        <v>17</v>
      </c>
      <c r="B891" s="4" t="s">
        <v>490</v>
      </c>
      <c r="C891" s="4" t="s">
        <v>2671</v>
      </c>
      <c r="D891" s="4">
        <v>21917</v>
      </c>
      <c r="E891" s="4" t="s">
        <v>490</v>
      </c>
      <c r="F891" s="4" t="s">
        <v>2672</v>
      </c>
      <c r="G891" s="4" t="str">
        <f t="shared" si="54"/>
        <v>103</v>
      </c>
      <c r="H891" s="4" t="s">
        <v>21</v>
      </c>
      <c r="I891" s="4">
        <v>856162</v>
      </c>
      <c r="J891" s="4">
        <v>1030701</v>
      </c>
      <c r="K891" s="5">
        <v>1031127</v>
      </c>
      <c r="L891" s="6" t="str">
        <f t="shared" si="55"/>
        <v>20140701</v>
      </c>
      <c r="M891" s="6" t="str">
        <f t="shared" si="55"/>
        <v>20141127</v>
      </c>
      <c r="N891" s="6">
        <f t="shared" si="56"/>
        <v>41821</v>
      </c>
      <c r="O891" s="6">
        <f t="shared" si="56"/>
        <v>41970</v>
      </c>
      <c r="P891" s="4">
        <f t="shared" si="57"/>
        <v>149</v>
      </c>
      <c r="Q891" s="4" t="s">
        <v>2673</v>
      </c>
      <c r="R891" s="4" t="s">
        <v>43</v>
      </c>
      <c r="S891" s="4">
        <v>131048</v>
      </c>
      <c r="T891" s="4" t="s">
        <v>24</v>
      </c>
      <c r="U891" s="4" t="s">
        <v>2674</v>
      </c>
    </row>
    <row r="892" spans="1:21">
      <c r="A892" s="4" t="s">
        <v>48</v>
      </c>
      <c r="B892" s="4" t="s">
        <v>1077</v>
      </c>
      <c r="C892" s="4" t="s">
        <v>1244</v>
      </c>
      <c r="D892" s="4">
        <v>20313</v>
      </c>
      <c r="E892" s="4" t="s">
        <v>1077</v>
      </c>
      <c r="F892" s="4" t="s">
        <v>2675</v>
      </c>
      <c r="G892" s="4" t="str">
        <f t="shared" si="54"/>
        <v>103</v>
      </c>
      <c r="H892" s="4" t="s">
        <v>21</v>
      </c>
      <c r="I892" s="4">
        <v>500000</v>
      </c>
      <c r="J892" s="4">
        <v>1030501</v>
      </c>
      <c r="K892" s="5">
        <v>1040430</v>
      </c>
      <c r="L892" s="6" t="str">
        <f t="shared" si="55"/>
        <v>20140501</v>
      </c>
      <c r="M892" s="6" t="str">
        <f t="shared" si="55"/>
        <v>20150430</v>
      </c>
      <c r="N892" s="6">
        <f t="shared" si="56"/>
        <v>41760</v>
      </c>
      <c r="O892" s="6">
        <f t="shared" si="56"/>
        <v>42124</v>
      </c>
      <c r="P892" s="4">
        <f t="shared" si="57"/>
        <v>364</v>
      </c>
      <c r="Q892" s="4" t="s">
        <v>1246</v>
      </c>
      <c r="R892" s="4" t="s">
        <v>23</v>
      </c>
      <c r="S892" s="4">
        <v>76190</v>
      </c>
      <c r="T892" s="4" t="s">
        <v>24</v>
      </c>
      <c r="U892" s="4" t="s">
        <v>2676</v>
      </c>
    </row>
    <row r="893" spans="1:21">
      <c r="A893" s="4" t="s">
        <v>54</v>
      </c>
      <c r="B893" s="4" t="s">
        <v>125</v>
      </c>
      <c r="C893" s="4" t="s">
        <v>271</v>
      </c>
      <c r="D893" s="4">
        <v>219</v>
      </c>
      <c r="E893" s="4" t="s">
        <v>272</v>
      </c>
      <c r="F893" s="4" t="s">
        <v>2677</v>
      </c>
      <c r="G893" s="4" t="str">
        <f t="shared" si="54"/>
        <v>103</v>
      </c>
      <c r="H893" s="4" t="s">
        <v>21</v>
      </c>
      <c r="I893" s="4">
        <v>970000</v>
      </c>
      <c r="J893" s="4">
        <v>1030522</v>
      </c>
      <c r="K893" s="5">
        <v>1040331</v>
      </c>
      <c r="L893" s="6" t="str">
        <f t="shared" si="55"/>
        <v>20140522</v>
      </c>
      <c r="M893" s="6" t="str">
        <f t="shared" si="55"/>
        <v>20150331</v>
      </c>
      <c r="N893" s="6">
        <f t="shared" si="56"/>
        <v>41781</v>
      </c>
      <c r="O893" s="6">
        <f t="shared" si="56"/>
        <v>42094</v>
      </c>
      <c r="P893" s="4">
        <f t="shared" si="57"/>
        <v>313</v>
      </c>
      <c r="Q893" s="4" t="s">
        <v>277</v>
      </c>
      <c r="R893" s="4" t="s">
        <v>43</v>
      </c>
      <c r="S893" s="4">
        <v>145500</v>
      </c>
      <c r="T893" s="4" t="s">
        <v>24</v>
      </c>
      <c r="U893" s="4" t="s">
        <v>2678</v>
      </c>
    </row>
    <row r="894" spans="1:21">
      <c r="A894" s="4" t="s">
        <v>48</v>
      </c>
      <c r="B894" s="4" t="s">
        <v>360</v>
      </c>
      <c r="C894" s="4" t="s">
        <v>361</v>
      </c>
      <c r="D894" s="4">
        <v>20310</v>
      </c>
      <c r="E894" s="4" t="s">
        <v>360</v>
      </c>
      <c r="F894" s="4" t="s">
        <v>2679</v>
      </c>
      <c r="G894" s="4" t="str">
        <f t="shared" si="54"/>
        <v>103</v>
      </c>
      <c r="H894" s="4" t="s">
        <v>21</v>
      </c>
      <c r="I894" s="4">
        <v>98500</v>
      </c>
      <c r="J894" s="4">
        <v>1030707</v>
      </c>
      <c r="K894" s="5">
        <v>1031231</v>
      </c>
      <c r="L894" s="6" t="str">
        <f t="shared" si="55"/>
        <v>20140707</v>
      </c>
      <c r="M894" s="6" t="str">
        <f t="shared" si="55"/>
        <v>20141231</v>
      </c>
      <c r="N894" s="6">
        <f t="shared" si="56"/>
        <v>41827</v>
      </c>
      <c r="O894" s="6">
        <f t="shared" si="56"/>
        <v>42004</v>
      </c>
      <c r="P894" s="4">
        <f t="shared" si="57"/>
        <v>177</v>
      </c>
      <c r="Q894" s="4" t="s">
        <v>1365</v>
      </c>
      <c r="R894" s="4" t="s">
        <v>43</v>
      </c>
      <c r="S894" s="4">
        <v>15010</v>
      </c>
      <c r="T894" s="4" t="s">
        <v>24</v>
      </c>
      <c r="U894" s="4" t="s">
        <v>2680</v>
      </c>
    </row>
    <row r="895" spans="1:21">
      <c r="A895" s="4" t="s">
        <v>54</v>
      </c>
      <c r="B895" s="4" t="s">
        <v>83</v>
      </c>
      <c r="C895" s="4" t="s">
        <v>2243</v>
      </c>
      <c r="D895" s="4">
        <v>20308</v>
      </c>
      <c r="E895" s="4" t="s">
        <v>83</v>
      </c>
      <c r="F895" s="4" t="s">
        <v>2681</v>
      </c>
      <c r="G895" s="4" t="str">
        <f t="shared" si="54"/>
        <v>103</v>
      </c>
      <c r="H895" s="4" t="s">
        <v>21</v>
      </c>
      <c r="I895" s="4">
        <v>187500</v>
      </c>
      <c r="J895" s="4">
        <v>1030615</v>
      </c>
      <c r="K895" s="5">
        <v>1040831</v>
      </c>
      <c r="L895" s="6" t="str">
        <f t="shared" si="55"/>
        <v>20140615</v>
      </c>
      <c r="M895" s="6" t="str">
        <f t="shared" si="55"/>
        <v>20150831</v>
      </c>
      <c r="N895" s="6">
        <f t="shared" si="56"/>
        <v>41805</v>
      </c>
      <c r="O895" s="6">
        <f t="shared" si="56"/>
        <v>42247</v>
      </c>
      <c r="P895" s="4">
        <f t="shared" si="57"/>
        <v>442</v>
      </c>
      <c r="Q895" s="4" t="s">
        <v>2682</v>
      </c>
      <c r="R895" s="4" t="s">
        <v>23</v>
      </c>
      <c r="S895" s="4">
        <v>37500</v>
      </c>
      <c r="T895" s="4" t="s">
        <v>24</v>
      </c>
      <c r="U895" s="4" t="s">
        <v>2683</v>
      </c>
    </row>
    <row r="896" spans="1:21">
      <c r="A896" s="4" t="s">
        <v>48</v>
      </c>
      <c r="B896" s="4" t="s">
        <v>534</v>
      </c>
      <c r="C896" s="4" t="s">
        <v>567</v>
      </c>
      <c r="D896" s="4">
        <v>20656</v>
      </c>
      <c r="E896" s="4" t="s">
        <v>534</v>
      </c>
      <c r="F896" s="4" t="s">
        <v>2684</v>
      </c>
      <c r="G896" s="4" t="str">
        <f t="shared" si="54"/>
        <v>103</v>
      </c>
      <c r="H896" s="4" t="s">
        <v>21</v>
      </c>
      <c r="I896" s="4">
        <v>975300</v>
      </c>
      <c r="J896" s="4">
        <v>1030701</v>
      </c>
      <c r="K896" s="5">
        <v>1031215</v>
      </c>
      <c r="L896" s="6" t="str">
        <f t="shared" si="55"/>
        <v>20140701</v>
      </c>
      <c r="M896" s="6" t="str">
        <f t="shared" si="55"/>
        <v>20141215</v>
      </c>
      <c r="N896" s="6">
        <f t="shared" si="56"/>
        <v>41821</v>
      </c>
      <c r="O896" s="6">
        <f t="shared" si="56"/>
        <v>41988</v>
      </c>
      <c r="P896" s="4">
        <f t="shared" si="57"/>
        <v>167</v>
      </c>
      <c r="Q896" s="4" t="s">
        <v>569</v>
      </c>
      <c r="R896" s="4" t="s">
        <v>43</v>
      </c>
      <c r="S896" s="4">
        <v>84442</v>
      </c>
      <c r="T896" s="4" t="s">
        <v>24</v>
      </c>
      <c r="U896" s="4" t="s">
        <v>2685</v>
      </c>
    </row>
    <row r="897" spans="1:21">
      <c r="A897" s="4" t="s">
        <v>48</v>
      </c>
      <c r="B897" s="4" t="s">
        <v>534</v>
      </c>
      <c r="C897" s="4" t="s">
        <v>567</v>
      </c>
      <c r="D897" s="4">
        <v>20656</v>
      </c>
      <c r="E897" s="4" t="s">
        <v>534</v>
      </c>
      <c r="F897" s="4" t="s">
        <v>2686</v>
      </c>
      <c r="G897" s="4" t="str">
        <f t="shared" si="54"/>
        <v>103</v>
      </c>
      <c r="H897" s="4" t="s">
        <v>21</v>
      </c>
      <c r="I897" s="4">
        <v>682200</v>
      </c>
      <c r="J897" s="4">
        <v>1030701</v>
      </c>
      <c r="K897" s="5">
        <v>1031215</v>
      </c>
      <c r="L897" s="6" t="str">
        <f t="shared" si="55"/>
        <v>20140701</v>
      </c>
      <c r="M897" s="6" t="str">
        <f t="shared" si="55"/>
        <v>20141215</v>
      </c>
      <c r="N897" s="6">
        <f t="shared" si="56"/>
        <v>41821</v>
      </c>
      <c r="O897" s="6">
        <f t="shared" si="56"/>
        <v>41988</v>
      </c>
      <c r="P897" s="4">
        <f t="shared" si="57"/>
        <v>167</v>
      </c>
      <c r="Q897" s="4" t="s">
        <v>569</v>
      </c>
      <c r="R897" s="4" t="s">
        <v>43</v>
      </c>
      <c r="S897" s="4">
        <v>59065</v>
      </c>
      <c r="T897" s="4" t="s">
        <v>24</v>
      </c>
      <c r="U897" s="4" t="s">
        <v>2687</v>
      </c>
    </row>
    <row r="898" spans="1:21">
      <c r="A898" s="4" t="s">
        <v>17</v>
      </c>
      <c r="B898" s="4" t="s">
        <v>26</v>
      </c>
      <c r="C898" s="4" t="s">
        <v>889</v>
      </c>
      <c r="D898" s="4" t="s">
        <v>28</v>
      </c>
      <c r="E898" s="4" t="s">
        <v>26</v>
      </c>
      <c r="F898" s="4" t="s">
        <v>2688</v>
      </c>
      <c r="G898" s="4" t="str">
        <f t="shared" si="54"/>
        <v>103</v>
      </c>
      <c r="H898" s="4" t="s">
        <v>21</v>
      </c>
      <c r="I898" s="4">
        <v>294000</v>
      </c>
      <c r="J898" s="4">
        <v>1030526</v>
      </c>
      <c r="K898" s="5">
        <v>1050401</v>
      </c>
      <c r="L898" s="6" t="str">
        <f t="shared" si="55"/>
        <v>20140526</v>
      </c>
      <c r="M898" s="6" t="str">
        <f t="shared" si="55"/>
        <v>20160401</v>
      </c>
      <c r="N898" s="6">
        <f t="shared" si="56"/>
        <v>41785</v>
      </c>
      <c r="O898" s="6">
        <f t="shared" si="56"/>
        <v>42461</v>
      </c>
      <c r="P898" s="4">
        <f t="shared" si="57"/>
        <v>676</v>
      </c>
      <c r="Q898" s="4" t="s">
        <v>2689</v>
      </c>
      <c r="R898" s="4" t="s">
        <v>23</v>
      </c>
      <c r="S898" s="4">
        <v>44800</v>
      </c>
      <c r="T898" s="4" t="s">
        <v>24</v>
      </c>
      <c r="U898" s="4" t="s">
        <v>2690</v>
      </c>
    </row>
    <row r="899" spans="1:21">
      <c r="A899" s="4" t="s">
        <v>17</v>
      </c>
      <c r="B899" s="4" t="s">
        <v>292</v>
      </c>
      <c r="C899" s="4" t="s">
        <v>293</v>
      </c>
      <c r="D899" s="4">
        <v>20608</v>
      </c>
      <c r="E899" s="4" t="s">
        <v>292</v>
      </c>
      <c r="F899" s="4" t="s">
        <v>2691</v>
      </c>
      <c r="G899" s="4" t="str">
        <f t="shared" ref="G899:G906" si="58">LEFT(F899,3)</f>
        <v>103</v>
      </c>
      <c r="H899" s="4" t="s">
        <v>21</v>
      </c>
      <c r="I899" s="4">
        <v>157500</v>
      </c>
      <c r="J899" s="4">
        <v>1030601</v>
      </c>
      <c r="K899" s="5">
        <v>1040531</v>
      </c>
      <c r="L899" s="6" t="str">
        <f t="shared" ref="L899:M962" si="59">(LEFT(J899,3)+1911&amp;MID(J899,4,9))</f>
        <v>20140601</v>
      </c>
      <c r="M899" s="6" t="str">
        <f t="shared" si="59"/>
        <v>20150531</v>
      </c>
      <c r="N899" s="6">
        <f t="shared" ref="N899:O962" si="60">DATE(LEFT(L899,4), MID(L899,5,2), RIGHT(L899,2))</f>
        <v>41791</v>
      </c>
      <c r="O899" s="6">
        <f t="shared" si="60"/>
        <v>42155</v>
      </c>
      <c r="P899" s="4">
        <f t="shared" ref="P899:P962" si="61">O899-N899</f>
        <v>364</v>
      </c>
      <c r="Q899" s="4" t="s">
        <v>1323</v>
      </c>
      <c r="R899" s="4" t="s">
        <v>23</v>
      </c>
      <c r="S899" s="4">
        <v>24000</v>
      </c>
      <c r="T899" s="4" t="s">
        <v>24</v>
      </c>
      <c r="U899" s="4" t="s">
        <v>1324</v>
      </c>
    </row>
    <row r="900" spans="1:21">
      <c r="A900" s="4" t="s">
        <v>54</v>
      </c>
      <c r="B900" s="4" t="s">
        <v>119</v>
      </c>
      <c r="C900" s="4" t="s">
        <v>516</v>
      </c>
      <c r="D900" s="4">
        <v>20672</v>
      </c>
      <c r="E900" s="4" t="s">
        <v>517</v>
      </c>
      <c r="F900" s="4" t="s">
        <v>2692</v>
      </c>
      <c r="G900" s="4" t="str">
        <f t="shared" si="58"/>
        <v>103</v>
      </c>
      <c r="H900" s="4" t="s">
        <v>21</v>
      </c>
      <c r="I900" s="4">
        <v>98000</v>
      </c>
      <c r="J900" s="4">
        <v>1030715</v>
      </c>
      <c r="K900" s="5">
        <v>1030930</v>
      </c>
      <c r="L900" s="6" t="str">
        <f t="shared" si="59"/>
        <v>20140715</v>
      </c>
      <c r="M900" s="6" t="str">
        <f t="shared" si="59"/>
        <v>20140930</v>
      </c>
      <c r="N900" s="6">
        <f t="shared" si="60"/>
        <v>41835</v>
      </c>
      <c r="O900" s="6">
        <f t="shared" si="60"/>
        <v>41912</v>
      </c>
      <c r="P900" s="4">
        <f t="shared" si="61"/>
        <v>77</v>
      </c>
      <c r="Q900" s="4" t="s">
        <v>1305</v>
      </c>
      <c r="R900" s="4" t="s">
        <v>43</v>
      </c>
      <c r="S900" s="4">
        <v>14933</v>
      </c>
      <c r="T900" s="4" t="s">
        <v>24</v>
      </c>
      <c r="U900" s="4" t="s">
        <v>2693</v>
      </c>
    </row>
    <row r="901" spans="1:21">
      <c r="A901" s="4" t="s">
        <v>54</v>
      </c>
      <c r="B901" s="4" t="s">
        <v>71</v>
      </c>
      <c r="C901" s="4" t="s">
        <v>72</v>
      </c>
      <c r="D901" s="4">
        <v>20311</v>
      </c>
      <c r="E901" s="4" t="s">
        <v>71</v>
      </c>
      <c r="F901" s="4" t="s">
        <v>2694</v>
      </c>
      <c r="G901" s="4" t="str">
        <f t="shared" si="58"/>
        <v>103</v>
      </c>
      <c r="H901" s="4" t="s">
        <v>21</v>
      </c>
      <c r="I901" s="4">
        <v>2968800</v>
      </c>
      <c r="J901" s="4">
        <v>1030701</v>
      </c>
      <c r="K901" s="5">
        <v>1031215</v>
      </c>
      <c r="L901" s="6" t="str">
        <f t="shared" si="59"/>
        <v>20140701</v>
      </c>
      <c r="M901" s="6" t="str">
        <f t="shared" si="59"/>
        <v>20141215</v>
      </c>
      <c r="N901" s="6">
        <f t="shared" si="60"/>
        <v>41821</v>
      </c>
      <c r="O901" s="6">
        <f t="shared" si="60"/>
        <v>41988</v>
      </c>
      <c r="P901" s="4">
        <f t="shared" si="61"/>
        <v>167</v>
      </c>
      <c r="Q901" s="4" t="s">
        <v>569</v>
      </c>
      <c r="R901" s="4" t="s">
        <v>43</v>
      </c>
      <c r="S901" s="4">
        <v>257039</v>
      </c>
      <c r="T901" s="4" t="s">
        <v>24</v>
      </c>
      <c r="U901" s="4" t="s">
        <v>2695</v>
      </c>
    </row>
    <row r="902" spans="1:21">
      <c r="A902" s="4" t="s">
        <v>17</v>
      </c>
      <c r="B902" s="4" t="s">
        <v>839</v>
      </c>
      <c r="C902" s="4" t="s">
        <v>840</v>
      </c>
      <c r="D902" s="4">
        <v>216</v>
      </c>
      <c r="E902" s="4" t="s">
        <v>839</v>
      </c>
      <c r="F902" s="4" t="s">
        <v>2696</v>
      </c>
      <c r="G902" s="4" t="str">
        <f t="shared" si="58"/>
        <v>103</v>
      </c>
      <c r="H902" s="4" t="s">
        <v>21</v>
      </c>
      <c r="I902" s="4">
        <v>250000</v>
      </c>
      <c r="J902" s="4">
        <v>1030701</v>
      </c>
      <c r="K902" s="5">
        <v>1031231</v>
      </c>
      <c r="L902" s="6" t="str">
        <f t="shared" si="59"/>
        <v>20140701</v>
      </c>
      <c r="M902" s="6" t="str">
        <f t="shared" si="59"/>
        <v>20141231</v>
      </c>
      <c r="N902" s="6">
        <f t="shared" si="60"/>
        <v>41821</v>
      </c>
      <c r="O902" s="6">
        <f t="shared" si="60"/>
        <v>42004</v>
      </c>
      <c r="P902" s="4">
        <f t="shared" si="61"/>
        <v>183</v>
      </c>
      <c r="Q902" s="4" t="s">
        <v>2697</v>
      </c>
      <c r="R902" s="4" t="s">
        <v>23</v>
      </c>
      <c r="S902" s="4">
        <v>38095</v>
      </c>
      <c r="T902" s="4" t="s">
        <v>24</v>
      </c>
      <c r="U902" s="4" t="s">
        <v>2698</v>
      </c>
    </row>
    <row r="903" spans="1:21">
      <c r="A903" s="4" t="s">
        <v>48</v>
      </c>
      <c r="B903" s="4" t="s">
        <v>219</v>
      </c>
      <c r="C903" s="4" t="s">
        <v>220</v>
      </c>
      <c r="D903" s="4" t="s">
        <v>383</v>
      </c>
      <c r="E903" s="4" t="s">
        <v>384</v>
      </c>
      <c r="F903" s="4" t="s">
        <v>2699</v>
      </c>
      <c r="G903" s="4" t="str">
        <f t="shared" si="58"/>
        <v>103</v>
      </c>
      <c r="H903" s="4" t="s">
        <v>21</v>
      </c>
      <c r="I903" s="4">
        <v>500000</v>
      </c>
      <c r="J903" s="4">
        <v>1030601</v>
      </c>
      <c r="K903" s="5">
        <v>1031231</v>
      </c>
      <c r="L903" s="6" t="str">
        <f t="shared" si="59"/>
        <v>20140601</v>
      </c>
      <c r="M903" s="6" t="str">
        <f t="shared" si="59"/>
        <v>20141231</v>
      </c>
      <c r="N903" s="6">
        <f t="shared" si="60"/>
        <v>41791</v>
      </c>
      <c r="O903" s="6">
        <f t="shared" si="60"/>
        <v>42004</v>
      </c>
      <c r="P903" s="4">
        <f t="shared" si="61"/>
        <v>213</v>
      </c>
      <c r="Q903" s="4" t="s">
        <v>117</v>
      </c>
      <c r="R903" s="4" t="s">
        <v>23</v>
      </c>
      <c r="S903" s="4">
        <v>76190</v>
      </c>
      <c r="T903" s="4" t="s">
        <v>24</v>
      </c>
      <c r="U903" s="4" t="s">
        <v>2700</v>
      </c>
    </row>
    <row r="904" spans="1:21">
      <c r="A904" s="4" t="s">
        <v>48</v>
      </c>
      <c r="B904" s="4" t="s">
        <v>71</v>
      </c>
      <c r="C904" s="4" t="s">
        <v>2701</v>
      </c>
      <c r="D904" s="4">
        <v>20311</v>
      </c>
      <c r="E904" s="4" t="s">
        <v>71</v>
      </c>
      <c r="F904" s="4" t="s">
        <v>2702</v>
      </c>
      <c r="G904" s="4" t="str">
        <f t="shared" si="58"/>
        <v>103</v>
      </c>
      <c r="H904" s="4" t="s">
        <v>21</v>
      </c>
      <c r="I904" s="4">
        <v>124000</v>
      </c>
      <c r="J904" s="4">
        <v>1030605</v>
      </c>
      <c r="K904" s="5">
        <v>1031231</v>
      </c>
      <c r="L904" s="6" t="str">
        <f t="shared" si="59"/>
        <v>20140605</v>
      </c>
      <c r="M904" s="6" t="str">
        <f t="shared" si="59"/>
        <v>20141231</v>
      </c>
      <c r="N904" s="6">
        <f t="shared" si="60"/>
        <v>41795</v>
      </c>
      <c r="O904" s="6">
        <f t="shared" si="60"/>
        <v>42004</v>
      </c>
      <c r="P904" s="4">
        <f t="shared" si="61"/>
        <v>209</v>
      </c>
      <c r="Q904" s="4" t="s">
        <v>855</v>
      </c>
      <c r="R904" s="4" t="s">
        <v>123</v>
      </c>
      <c r="S904" s="4">
        <v>18895</v>
      </c>
      <c r="T904" s="4" t="s">
        <v>24</v>
      </c>
      <c r="U904" s="4" t="s">
        <v>2703</v>
      </c>
    </row>
    <row r="905" spans="1:21">
      <c r="A905" s="4" t="s">
        <v>48</v>
      </c>
      <c r="B905" s="4" t="s">
        <v>55</v>
      </c>
      <c r="C905" s="4" t="s">
        <v>152</v>
      </c>
      <c r="D905" s="4">
        <v>20309</v>
      </c>
      <c r="E905" s="4" t="s">
        <v>55</v>
      </c>
      <c r="F905" s="4" t="s">
        <v>2704</v>
      </c>
      <c r="G905" s="4" t="str">
        <f t="shared" si="58"/>
        <v>103</v>
      </c>
      <c r="H905" s="4" t="s">
        <v>21</v>
      </c>
      <c r="I905" s="4">
        <v>600000</v>
      </c>
      <c r="J905" s="4">
        <v>1030801</v>
      </c>
      <c r="K905" s="5">
        <v>1040731</v>
      </c>
      <c r="L905" s="6" t="str">
        <f t="shared" si="59"/>
        <v>20140801</v>
      </c>
      <c r="M905" s="6" t="str">
        <f t="shared" si="59"/>
        <v>20150731</v>
      </c>
      <c r="N905" s="6">
        <f t="shared" si="60"/>
        <v>41852</v>
      </c>
      <c r="O905" s="6">
        <f t="shared" si="60"/>
        <v>42216</v>
      </c>
      <c r="P905" s="4">
        <f t="shared" si="61"/>
        <v>364</v>
      </c>
      <c r="Q905" s="4" t="s">
        <v>2705</v>
      </c>
      <c r="R905" s="4" t="s">
        <v>23</v>
      </c>
      <c r="S905" s="4">
        <v>120000</v>
      </c>
      <c r="T905" s="4" t="s">
        <v>24</v>
      </c>
      <c r="U905" s="4" t="s">
        <v>2706</v>
      </c>
    </row>
    <row r="906" spans="1:21">
      <c r="A906" s="4" t="s">
        <v>17</v>
      </c>
      <c r="B906" s="4" t="s">
        <v>66</v>
      </c>
      <c r="C906" s="4" t="s">
        <v>1846</v>
      </c>
      <c r="D906" s="4">
        <v>21916</v>
      </c>
      <c r="E906" s="4" t="s">
        <v>66</v>
      </c>
      <c r="F906" s="4" t="s">
        <v>2707</v>
      </c>
      <c r="G906" s="4" t="str">
        <f t="shared" si="58"/>
        <v>103</v>
      </c>
      <c r="H906" s="4" t="s">
        <v>21</v>
      </c>
      <c r="I906" s="4">
        <v>307500</v>
      </c>
      <c r="J906" s="4">
        <v>1030502</v>
      </c>
      <c r="K906" s="5">
        <v>1061102</v>
      </c>
      <c r="L906" s="6" t="str">
        <f t="shared" si="59"/>
        <v>20140502</v>
      </c>
      <c r="M906" s="6" t="str">
        <f t="shared" si="59"/>
        <v>20171102</v>
      </c>
      <c r="N906" s="6">
        <f t="shared" si="60"/>
        <v>41761</v>
      </c>
      <c r="O906" s="6">
        <f t="shared" si="60"/>
        <v>43041</v>
      </c>
      <c r="P906" s="4">
        <f t="shared" si="61"/>
        <v>1280</v>
      </c>
      <c r="Q906" s="4" t="s">
        <v>505</v>
      </c>
      <c r="R906" s="4" t="s">
        <v>23</v>
      </c>
      <c r="S906" s="4">
        <v>31482</v>
      </c>
      <c r="T906" s="4" t="s">
        <v>24</v>
      </c>
      <c r="U906" s="4" t="s">
        <v>2708</v>
      </c>
    </row>
    <row r="907" spans="1:21">
      <c r="A907" s="4" t="s">
        <v>48</v>
      </c>
      <c r="B907" s="4" t="s">
        <v>485</v>
      </c>
      <c r="C907" s="4" t="s">
        <v>486</v>
      </c>
      <c r="D907" s="4" t="s">
        <v>487</v>
      </c>
      <c r="E907" s="4" t="s">
        <v>488</v>
      </c>
      <c r="F907" s="4">
        <v>1.0300000000000001E+22</v>
      </c>
      <c r="G907" s="4">
        <v>103</v>
      </c>
      <c r="H907" s="4" t="s">
        <v>45</v>
      </c>
      <c r="I907" s="4">
        <v>0</v>
      </c>
      <c r="J907" s="4">
        <v>1030801</v>
      </c>
      <c r="K907" s="5">
        <v>1031031</v>
      </c>
      <c r="L907" s="6" t="str">
        <f t="shared" si="59"/>
        <v>20140801</v>
      </c>
      <c r="M907" s="6" t="str">
        <f t="shared" si="59"/>
        <v>20141031</v>
      </c>
      <c r="N907" s="6">
        <f t="shared" si="60"/>
        <v>41852</v>
      </c>
      <c r="O907" s="6">
        <f t="shared" si="60"/>
        <v>41943</v>
      </c>
      <c r="P907" s="4">
        <f t="shared" si="61"/>
        <v>91</v>
      </c>
      <c r="Q907" s="4" t="s">
        <v>100</v>
      </c>
      <c r="R907" s="4" t="s">
        <v>100</v>
      </c>
      <c r="S907" s="4">
        <v>26607</v>
      </c>
      <c r="T907" s="4" t="s">
        <v>24</v>
      </c>
      <c r="U907" s="4" t="s">
        <v>2709</v>
      </c>
    </row>
    <row r="908" spans="1:21">
      <c r="A908" s="4" t="s">
        <v>48</v>
      </c>
      <c r="B908" s="4" t="s">
        <v>485</v>
      </c>
      <c r="C908" s="4" t="s">
        <v>486</v>
      </c>
      <c r="D908" s="4" t="s">
        <v>487</v>
      </c>
      <c r="E908" s="4" t="s">
        <v>488</v>
      </c>
      <c r="F908" s="4">
        <v>1.0299999999999999E+23</v>
      </c>
      <c r="G908" s="4">
        <v>103</v>
      </c>
      <c r="H908" s="4" t="s">
        <v>45</v>
      </c>
      <c r="I908" s="4">
        <v>0</v>
      </c>
      <c r="J908" s="4">
        <v>1030801</v>
      </c>
      <c r="K908" s="5">
        <v>1041231</v>
      </c>
      <c r="L908" s="6" t="str">
        <f t="shared" si="59"/>
        <v>20140801</v>
      </c>
      <c r="M908" s="6" t="str">
        <f t="shared" si="59"/>
        <v>20151231</v>
      </c>
      <c r="N908" s="6">
        <f t="shared" si="60"/>
        <v>41852</v>
      </c>
      <c r="O908" s="6">
        <f t="shared" si="60"/>
        <v>42369</v>
      </c>
      <c r="P908" s="4">
        <f t="shared" si="61"/>
        <v>517</v>
      </c>
      <c r="Q908" s="4" t="s">
        <v>100</v>
      </c>
      <c r="R908" s="4" t="s">
        <v>100</v>
      </c>
      <c r="S908" s="4">
        <v>26461</v>
      </c>
      <c r="T908" s="4" t="s">
        <v>24</v>
      </c>
      <c r="U908" s="4" t="s">
        <v>2710</v>
      </c>
    </row>
    <row r="909" spans="1:21">
      <c r="A909" s="4" t="s">
        <v>17</v>
      </c>
      <c r="B909" s="4" t="s">
        <v>1498</v>
      </c>
      <c r="C909" s="4" t="s">
        <v>1810</v>
      </c>
      <c r="D909" s="4">
        <v>233</v>
      </c>
      <c r="E909" s="4" t="s">
        <v>166</v>
      </c>
      <c r="F909" s="4" t="s">
        <v>2711</v>
      </c>
      <c r="G909" s="4" t="str">
        <f>LEFT(F909,3)</f>
        <v>103</v>
      </c>
      <c r="H909" s="4" t="s">
        <v>21</v>
      </c>
      <c r="I909" s="4">
        <v>500000</v>
      </c>
      <c r="J909" s="4">
        <v>1030801</v>
      </c>
      <c r="K909" s="5">
        <v>1050331</v>
      </c>
      <c r="L909" s="6" t="str">
        <f t="shared" si="59"/>
        <v>20140801</v>
      </c>
      <c r="M909" s="6" t="str">
        <f t="shared" si="59"/>
        <v>20160331</v>
      </c>
      <c r="N909" s="6">
        <f t="shared" si="60"/>
        <v>41852</v>
      </c>
      <c r="O909" s="6">
        <f t="shared" si="60"/>
        <v>42460</v>
      </c>
      <c r="P909" s="4">
        <f t="shared" si="61"/>
        <v>608</v>
      </c>
      <c r="Q909" s="4" t="s">
        <v>2712</v>
      </c>
      <c r="R909" s="4" t="s">
        <v>23</v>
      </c>
      <c r="S909" s="4">
        <v>76190</v>
      </c>
      <c r="T909" s="4" t="s">
        <v>24</v>
      </c>
      <c r="U909" s="4" t="s">
        <v>2713</v>
      </c>
    </row>
    <row r="910" spans="1:21">
      <c r="A910" s="4" t="s">
        <v>48</v>
      </c>
      <c r="B910" s="4" t="s">
        <v>2714</v>
      </c>
      <c r="C910" s="4" t="s">
        <v>2715</v>
      </c>
      <c r="D910" s="4">
        <v>20499</v>
      </c>
      <c r="E910" s="4" t="s">
        <v>2716</v>
      </c>
      <c r="F910" s="4" t="s">
        <v>2717</v>
      </c>
      <c r="G910" s="4" t="str">
        <f>LEFT(F910,3)</f>
        <v>103</v>
      </c>
      <c r="H910" s="4" t="s">
        <v>21</v>
      </c>
      <c r="I910" s="4">
        <v>800000</v>
      </c>
      <c r="J910" s="4">
        <v>1030601</v>
      </c>
      <c r="K910" s="5">
        <v>1040331</v>
      </c>
      <c r="L910" s="6" t="str">
        <f t="shared" si="59"/>
        <v>20140601</v>
      </c>
      <c r="M910" s="6" t="str">
        <f t="shared" si="59"/>
        <v>20150331</v>
      </c>
      <c r="N910" s="6">
        <f t="shared" si="60"/>
        <v>41791</v>
      </c>
      <c r="O910" s="6">
        <f t="shared" si="60"/>
        <v>42094</v>
      </c>
      <c r="P910" s="4">
        <f t="shared" si="61"/>
        <v>303</v>
      </c>
      <c r="Q910" s="4" t="s">
        <v>2718</v>
      </c>
      <c r="R910" s="4" t="s">
        <v>23</v>
      </c>
      <c r="S910" s="4">
        <v>121905</v>
      </c>
      <c r="T910" s="4" t="s">
        <v>24</v>
      </c>
      <c r="U910" s="4" t="s">
        <v>2719</v>
      </c>
    </row>
    <row r="911" spans="1:21">
      <c r="A911" s="4" t="s">
        <v>48</v>
      </c>
      <c r="B911" s="4" t="s">
        <v>2714</v>
      </c>
      <c r="C911" s="4" t="s">
        <v>2715</v>
      </c>
      <c r="D911" s="4">
        <v>20499</v>
      </c>
      <c r="E911" s="4" t="s">
        <v>2716</v>
      </c>
      <c r="F911" s="4">
        <v>1.03E+24</v>
      </c>
      <c r="G911" s="4">
        <v>103</v>
      </c>
      <c r="H911" s="4" t="s">
        <v>45</v>
      </c>
      <c r="I911" s="4">
        <v>230000</v>
      </c>
      <c r="J911" s="4">
        <v>1030601</v>
      </c>
      <c r="K911" s="5">
        <v>1031231</v>
      </c>
      <c r="L911" s="6" t="str">
        <f t="shared" si="59"/>
        <v>20140601</v>
      </c>
      <c r="M911" s="6" t="str">
        <f t="shared" si="59"/>
        <v>20141231</v>
      </c>
      <c r="N911" s="6">
        <f t="shared" si="60"/>
        <v>41791</v>
      </c>
      <c r="O911" s="6">
        <f t="shared" si="60"/>
        <v>42004</v>
      </c>
      <c r="P911" s="4">
        <f t="shared" si="61"/>
        <v>213</v>
      </c>
      <c r="Q911" s="4" t="s">
        <v>2718</v>
      </c>
      <c r="R911" s="4" t="s">
        <v>23</v>
      </c>
      <c r="S911" s="4">
        <v>25191</v>
      </c>
      <c r="T911" s="4" t="s">
        <v>24</v>
      </c>
      <c r="U911" s="4" t="s">
        <v>2720</v>
      </c>
    </row>
    <row r="912" spans="1:21">
      <c r="A912" s="4" t="s">
        <v>48</v>
      </c>
      <c r="B912" s="4" t="s">
        <v>419</v>
      </c>
      <c r="C912" s="4" t="s">
        <v>921</v>
      </c>
      <c r="D912" s="4">
        <v>20625</v>
      </c>
      <c r="E912" s="4" t="s">
        <v>922</v>
      </c>
      <c r="F912" s="4" t="s">
        <v>2721</v>
      </c>
      <c r="G912" s="4" t="str">
        <f t="shared" ref="G912:G925" si="62">LEFT(F912,3)</f>
        <v>103</v>
      </c>
      <c r="H912" s="4" t="s">
        <v>21</v>
      </c>
      <c r="I912" s="4">
        <v>451500</v>
      </c>
      <c r="J912" s="4">
        <v>1030715</v>
      </c>
      <c r="K912" s="5">
        <v>1030720</v>
      </c>
      <c r="L912" s="6" t="str">
        <f t="shared" si="59"/>
        <v>20140715</v>
      </c>
      <c r="M912" s="6" t="str">
        <f t="shared" si="59"/>
        <v>20140720</v>
      </c>
      <c r="N912" s="6">
        <f t="shared" si="60"/>
        <v>41835</v>
      </c>
      <c r="O912" s="6">
        <f t="shared" si="60"/>
        <v>41840</v>
      </c>
      <c r="P912" s="4">
        <f t="shared" si="61"/>
        <v>5</v>
      </c>
      <c r="Q912" s="4" t="s">
        <v>2171</v>
      </c>
      <c r="R912" s="4" t="s">
        <v>23</v>
      </c>
      <c r="S912" s="4">
        <v>68800</v>
      </c>
      <c r="T912" s="4" t="s">
        <v>24</v>
      </c>
      <c r="U912" s="4" t="s">
        <v>2722</v>
      </c>
    </row>
    <row r="913" spans="1:21">
      <c r="A913" s="4" t="s">
        <v>17</v>
      </c>
      <c r="B913" s="4" t="s">
        <v>26</v>
      </c>
      <c r="C913" s="4" t="s">
        <v>341</v>
      </c>
      <c r="D913" s="4" t="s">
        <v>28</v>
      </c>
      <c r="E913" s="4" t="s">
        <v>26</v>
      </c>
      <c r="F913" s="4" t="s">
        <v>2723</v>
      </c>
      <c r="G913" s="4" t="str">
        <f t="shared" si="62"/>
        <v>103</v>
      </c>
      <c r="H913" s="4" t="s">
        <v>21</v>
      </c>
      <c r="I913" s="4">
        <v>300000</v>
      </c>
      <c r="J913" s="4">
        <v>1030701</v>
      </c>
      <c r="K913" s="5">
        <v>1040331</v>
      </c>
      <c r="L913" s="6" t="str">
        <f t="shared" si="59"/>
        <v>20140701</v>
      </c>
      <c r="M913" s="6" t="str">
        <f t="shared" si="59"/>
        <v>20150331</v>
      </c>
      <c r="N913" s="6">
        <f t="shared" si="60"/>
        <v>41821</v>
      </c>
      <c r="O913" s="6">
        <f t="shared" si="60"/>
        <v>42094</v>
      </c>
      <c r="P913" s="4">
        <f t="shared" si="61"/>
        <v>273</v>
      </c>
      <c r="Q913" s="4" t="s">
        <v>2724</v>
      </c>
      <c r="R913" s="4" t="s">
        <v>23</v>
      </c>
      <c r="S913" s="4">
        <v>45714</v>
      </c>
      <c r="T913" s="4" t="s">
        <v>242</v>
      </c>
      <c r="U913" s="4" t="s">
        <v>2725</v>
      </c>
    </row>
    <row r="914" spans="1:21">
      <c r="A914" s="4" t="s">
        <v>17</v>
      </c>
      <c r="B914" s="4" t="s">
        <v>26</v>
      </c>
      <c r="C914" s="4" t="s">
        <v>341</v>
      </c>
      <c r="D914" s="4" t="s">
        <v>28</v>
      </c>
      <c r="E914" s="4" t="s">
        <v>26</v>
      </c>
      <c r="F914" s="4" t="s">
        <v>2726</v>
      </c>
      <c r="G914" s="4" t="str">
        <f t="shared" si="62"/>
        <v>103</v>
      </c>
      <c r="H914" s="4" t="s">
        <v>317</v>
      </c>
      <c r="I914" s="4">
        <v>1575000</v>
      </c>
      <c r="J914" s="4">
        <v>1030127</v>
      </c>
      <c r="K914" s="5">
        <v>1031215</v>
      </c>
      <c r="L914" s="6" t="str">
        <f t="shared" si="59"/>
        <v>20140127</v>
      </c>
      <c r="M914" s="6" t="str">
        <f t="shared" si="59"/>
        <v>20141215</v>
      </c>
      <c r="N914" s="6">
        <f t="shared" si="60"/>
        <v>41666</v>
      </c>
      <c r="O914" s="6">
        <f t="shared" si="60"/>
        <v>41988</v>
      </c>
      <c r="P914" s="4">
        <f t="shared" si="61"/>
        <v>322</v>
      </c>
      <c r="Q914" s="4" t="s">
        <v>995</v>
      </c>
      <c r="R914" s="4" t="s">
        <v>123</v>
      </c>
      <c r="S914" s="4">
        <v>161250</v>
      </c>
      <c r="T914" s="4" t="s">
        <v>24</v>
      </c>
      <c r="U914" s="4" t="s">
        <v>2727</v>
      </c>
    </row>
    <row r="915" spans="1:21">
      <c r="A915" s="4" t="s">
        <v>48</v>
      </c>
      <c r="B915" s="4" t="s">
        <v>173</v>
      </c>
      <c r="C915" s="4" t="s">
        <v>2280</v>
      </c>
      <c r="D915" s="4">
        <v>20695</v>
      </c>
      <c r="E915" s="4" t="s">
        <v>175</v>
      </c>
      <c r="F915" s="4" t="s">
        <v>2728</v>
      </c>
      <c r="G915" s="4" t="str">
        <f t="shared" si="62"/>
        <v>103</v>
      </c>
      <c r="H915" s="4" t="s">
        <v>35</v>
      </c>
      <c r="I915" s="4">
        <v>1895000</v>
      </c>
      <c r="J915" s="4">
        <v>1030630</v>
      </c>
      <c r="K915" s="5">
        <v>1031220</v>
      </c>
      <c r="L915" s="6" t="str">
        <f t="shared" si="59"/>
        <v>20140630</v>
      </c>
      <c r="M915" s="6" t="str">
        <f t="shared" si="59"/>
        <v>20141220</v>
      </c>
      <c r="N915" s="6">
        <f t="shared" si="60"/>
        <v>41820</v>
      </c>
      <c r="O915" s="6">
        <f t="shared" si="60"/>
        <v>41993</v>
      </c>
      <c r="P915" s="4">
        <f t="shared" si="61"/>
        <v>173</v>
      </c>
      <c r="Q915" s="4" t="s">
        <v>2446</v>
      </c>
      <c r="R915" s="4" t="s">
        <v>43</v>
      </c>
      <c r="S915" s="4">
        <v>161429</v>
      </c>
      <c r="T915" s="4" t="s">
        <v>24</v>
      </c>
      <c r="U915" s="4" t="s">
        <v>2729</v>
      </c>
    </row>
    <row r="916" spans="1:21">
      <c r="A916" s="4" t="s">
        <v>48</v>
      </c>
      <c r="B916" s="4" t="s">
        <v>902</v>
      </c>
      <c r="C916" s="4" t="s">
        <v>2730</v>
      </c>
      <c r="D916" s="4">
        <v>20235</v>
      </c>
      <c r="E916" s="4" t="s">
        <v>902</v>
      </c>
      <c r="F916" s="4" t="s">
        <v>2731</v>
      </c>
      <c r="G916" s="4" t="str">
        <f t="shared" si="62"/>
        <v>103</v>
      </c>
      <c r="H916" s="4" t="s">
        <v>21</v>
      </c>
      <c r="I916" s="4">
        <v>120000</v>
      </c>
      <c r="J916" s="4">
        <v>1030801</v>
      </c>
      <c r="K916" s="5">
        <v>1040731</v>
      </c>
      <c r="L916" s="6" t="str">
        <f t="shared" si="59"/>
        <v>20140801</v>
      </c>
      <c r="M916" s="6" t="str">
        <f t="shared" si="59"/>
        <v>20150731</v>
      </c>
      <c r="N916" s="6">
        <f t="shared" si="60"/>
        <v>41852</v>
      </c>
      <c r="O916" s="6">
        <f t="shared" si="60"/>
        <v>42216</v>
      </c>
      <c r="P916" s="4">
        <f t="shared" si="61"/>
        <v>364</v>
      </c>
      <c r="Q916" s="4" t="s">
        <v>2732</v>
      </c>
      <c r="R916" s="4" t="s">
        <v>23</v>
      </c>
      <c r="S916" s="4">
        <v>18286</v>
      </c>
      <c r="T916" s="4" t="s">
        <v>24</v>
      </c>
      <c r="U916" s="4" t="s">
        <v>2733</v>
      </c>
    </row>
    <row r="917" spans="1:21">
      <c r="A917" s="4" t="s">
        <v>48</v>
      </c>
      <c r="B917" s="4" t="s">
        <v>83</v>
      </c>
      <c r="C917" s="4" t="s">
        <v>2734</v>
      </c>
      <c r="D917" s="4" t="s">
        <v>85</v>
      </c>
      <c r="E917" s="4" t="s">
        <v>86</v>
      </c>
      <c r="F917" s="4" t="s">
        <v>2735</v>
      </c>
      <c r="G917" s="4" t="str">
        <f t="shared" si="62"/>
        <v>103</v>
      </c>
      <c r="H917" s="4" t="s">
        <v>21</v>
      </c>
      <c r="I917" s="4">
        <v>700000</v>
      </c>
      <c r="J917" s="4">
        <v>1030701</v>
      </c>
      <c r="K917" s="5">
        <v>1031130</v>
      </c>
      <c r="L917" s="6" t="str">
        <f t="shared" si="59"/>
        <v>20140701</v>
      </c>
      <c r="M917" s="6" t="str">
        <f t="shared" si="59"/>
        <v>20141130</v>
      </c>
      <c r="N917" s="6">
        <f t="shared" si="60"/>
        <v>41821</v>
      </c>
      <c r="O917" s="6">
        <f t="shared" si="60"/>
        <v>41973</v>
      </c>
      <c r="P917" s="4">
        <f t="shared" si="61"/>
        <v>152</v>
      </c>
      <c r="Q917" s="4" t="s">
        <v>1355</v>
      </c>
      <c r="R917" s="4" t="s">
        <v>23</v>
      </c>
      <c r="S917" s="4">
        <v>106667</v>
      </c>
      <c r="T917" s="4" t="s">
        <v>24</v>
      </c>
      <c r="U917" s="4" t="s">
        <v>2736</v>
      </c>
    </row>
    <row r="918" spans="1:21">
      <c r="A918" s="4" t="s">
        <v>17</v>
      </c>
      <c r="B918" s="4" t="s">
        <v>166</v>
      </c>
      <c r="C918" s="4" t="s">
        <v>1517</v>
      </c>
      <c r="D918" s="4">
        <v>233</v>
      </c>
      <c r="E918" s="4" t="s">
        <v>166</v>
      </c>
      <c r="F918" s="4" t="s">
        <v>2737</v>
      </c>
      <c r="G918" s="4" t="str">
        <f t="shared" si="62"/>
        <v>103</v>
      </c>
      <c r="H918" s="4" t="s">
        <v>21</v>
      </c>
      <c r="I918" s="4">
        <v>2199750</v>
      </c>
      <c r="J918" s="4">
        <v>1030709</v>
      </c>
      <c r="K918" s="5">
        <v>1040704</v>
      </c>
      <c r="L918" s="6" t="str">
        <f t="shared" si="59"/>
        <v>20140709</v>
      </c>
      <c r="M918" s="6" t="str">
        <f t="shared" si="59"/>
        <v>20150704</v>
      </c>
      <c r="N918" s="6">
        <f t="shared" si="60"/>
        <v>41829</v>
      </c>
      <c r="O918" s="6">
        <f t="shared" si="60"/>
        <v>42189</v>
      </c>
      <c r="P918" s="4">
        <f t="shared" si="61"/>
        <v>360</v>
      </c>
      <c r="Q918" s="4" t="s">
        <v>1152</v>
      </c>
      <c r="R918" s="4" t="s">
        <v>23</v>
      </c>
      <c r="S918" s="4">
        <v>335200</v>
      </c>
      <c r="T918" s="4" t="s">
        <v>24</v>
      </c>
      <c r="U918" s="4" t="s">
        <v>2738</v>
      </c>
    </row>
    <row r="919" spans="1:21">
      <c r="A919" s="4" t="s">
        <v>48</v>
      </c>
      <c r="B919" s="4" t="s">
        <v>219</v>
      </c>
      <c r="C919" s="4" t="s">
        <v>2605</v>
      </c>
      <c r="D919" s="4" t="s">
        <v>2316</v>
      </c>
      <c r="E919" s="4" t="s">
        <v>2317</v>
      </c>
      <c r="F919" s="4" t="s">
        <v>2739</v>
      </c>
      <c r="G919" s="4" t="str">
        <f t="shared" si="62"/>
        <v>103</v>
      </c>
      <c r="H919" s="4" t="s">
        <v>21</v>
      </c>
      <c r="I919" s="4">
        <v>400000</v>
      </c>
      <c r="J919" s="4">
        <v>1030701</v>
      </c>
      <c r="K919" s="5">
        <v>1060630</v>
      </c>
      <c r="L919" s="6" t="str">
        <f t="shared" si="59"/>
        <v>20140701</v>
      </c>
      <c r="M919" s="6" t="str">
        <f t="shared" si="59"/>
        <v>20170630</v>
      </c>
      <c r="N919" s="6">
        <f t="shared" si="60"/>
        <v>41821</v>
      </c>
      <c r="O919" s="6">
        <f t="shared" si="60"/>
        <v>42916</v>
      </c>
      <c r="P919" s="4">
        <f t="shared" si="61"/>
        <v>1095</v>
      </c>
      <c r="Q919" s="4" t="s">
        <v>2740</v>
      </c>
      <c r="R919" s="4" t="s">
        <v>23</v>
      </c>
      <c r="S919" s="4">
        <v>80000</v>
      </c>
      <c r="T919" s="4" t="s">
        <v>242</v>
      </c>
      <c r="U919" s="4" t="s">
        <v>2741</v>
      </c>
    </row>
    <row r="920" spans="1:21">
      <c r="A920" s="4" t="s">
        <v>17</v>
      </c>
      <c r="B920" s="4" t="s">
        <v>279</v>
      </c>
      <c r="C920" s="4" t="s">
        <v>511</v>
      </c>
      <c r="D920" s="4">
        <v>224</v>
      </c>
      <c r="E920" s="4" t="s">
        <v>279</v>
      </c>
      <c r="F920" s="4" t="s">
        <v>2742</v>
      </c>
      <c r="G920" s="4" t="str">
        <f t="shared" si="62"/>
        <v>103</v>
      </c>
      <c r="H920" s="4" t="s">
        <v>21</v>
      </c>
      <c r="I920" s="4">
        <v>2000000</v>
      </c>
      <c r="J920" s="4">
        <v>1030701</v>
      </c>
      <c r="K920" s="5">
        <v>1040701</v>
      </c>
      <c r="L920" s="6" t="str">
        <f t="shared" si="59"/>
        <v>20140701</v>
      </c>
      <c r="M920" s="6" t="str">
        <f t="shared" si="59"/>
        <v>20150701</v>
      </c>
      <c r="N920" s="6">
        <f t="shared" si="60"/>
        <v>41821</v>
      </c>
      <c r="O920" s="6">
        <f t="shared" si="60"/>
        <v>42186</v>
      </c>
      <c r="P920" s="4">
        <f t="shared" si="61"/>
        <v>365</v>
      </c>
      <c r="Q920" s="4" t="s">
        <v>2743</v>
      </c>
      <c r="R920" s="4" t="s">
        <v>23</v>
      </c>
      <c r="S920" s="4">
        <v>304762</v>
      </c>
      <c r="T920" s="4" t="s">
        <v>24</v>
      </c>
      <c r="U920" s="4" t="s">
        <v>2744</v>
      </c>
    </row>
    <row r="921" spans="1:21">
      <c r="A921" s="4" t="s">
        <v>17</v>
      </c>
      <c r="B921" s="4" t="s">
        <v>26</v>
      </c>
      <c r="C921" s="4" t="s">
        <v>889</v>
      </c>
      <c r="D921" s="4" t="s">
        <v>28</v>
      </c>
      <c r="E921" s="4" t="s">
        <v>26</v>
      </c>
      <c r="F921" s="4" t="s">
        <v>2745</v>
      </c>
      <c r="G921" s="4" t="str">
        <f t="shared" si="62"/>
        <v>103</v>
      </c>
      <c r="H921" s="4" t="s">
        <v>21</v>
      </c>
      <c r="I921" s="4">
        <v>96000</v>
      </c>
      <c r="J921" s="4">
        <v>1030717</v>
      </c>
      <c r="K921" s="5">
        <v>1050201</v>
      </c>
      <c r="L921" s="6" t="str">
        <f t="shared" si="59"/>
        <v>20140717</v>
      </c>
      <c r="M921" s="6" t="str">
        <f t="shared" si="59"/>
        <v>20160201</v>
      </c>
      <c r="N921" s="6">
        <f t="shared" si="60"/>
        <v>41837</v>
      </c>
      <c r="O921" s="6">
        <f t="shared" si="60"/>
        <v>42401</v>
      </c>
      <c r="P921" s="4">
        <f t="shared" si="61"/>
        <v>564</v>
      </c>
      <c r="Q921" s="4" t="s">
        <v>2746</v>
      </c>
      <c r="R921" s="4" t="s">
        <v>23</v>
      </c>
      <c r="S921" s="4">
        <v>14629</v>
      </c>
      <c r="T921" s="4" t="s">
        <v>24</v>
      </c>
      <c r="U921" s="4" t="s">
        <v>2747</v>
      </c>
    </row>
    <row r="922" spans="1:21">
      <c r="A922" s="4" t="s">
        <v>17</v>
      </c>
      <c r="B922" s="4" t="s">
        <v>26</v>
      </c>
      <c r="C922" s="4" t="s">
        <v>889</v>
      </c>
      <c r="D922" s="4" t="s">
        <v>28</v>
      </c>
      <c r="E922" s="4" t="s">
        <v>26</v>
      </c>
      <c r="F922" s="4" t="s">
        <v>2748</v>
      </c>
      <c r="G922" s="4" t="str">
        <f t="shared" si="62"/>
        <v>103</v>
      </c>
      <c r="H922" s="4" t="s">
        <v>21</v>
      </c>
      <c r="I922" s="4">
        <v>96000</v>
      </c>
      <c r="J922" s="4">
        <v>1030717</v>
      </c>
      <c r="K922" s="5">
        <v>1050201</v>
      </c>
      <c r="L922" s="6" t="str">
        <f t="shared" si="59"/>
        <v>20140717</v>
      </c>
      <c r="M922" s="6" t="str">
        <f t="shared" si="59"/>
        <v>20160201</v>
      </c>
      <c r="N922" s="6">
        <f t="shared" si="60"/>
        <v>41837</v>
      </c>
      <c r="O922" s="6">
        <f t="shared" si="60"/>
        <v>42401</v>
      </c>
      <c r="P922" s="4">
        <f t="shared" si="61"/>
        <v>564</v>
      </c>
      <c r="Q922" s="4" t="s">
        <v>2749</v>
      </c>
      <c r="R922" s="4" t="s">
        <v>23</v>
      </c>
      <c r="S922" s="4">
        <v>14629</v>
      </c>
      <c r="T922" s="4" t="s">
        <v>24</v>
      </c>
      <c r="U922" s="4" t="s">
        <v>2750</v>
      </c>
    </row>
    <row r="923" spans="1:21">
      <c r="A923" s="4" t="s">
        <v>17</v>
      </c>
      <c r="B923" s="4" t="s">
        <v>26</v>
      </c>
      <c r="C923" s="4" t="s">
        <v>889</v>
      </c>
      <c r="D923" s="4" t="s">
        <v>28</v>
      </c>
      <c r="E923" s="4" t="s">
        <v>26</v>
      </c>
      <c r="F923" s="4" t="s">
        <v>2751</v>
      </c>
      <c r="G923" s="4" t="str">
        <f t="shared" si="62"/>
        <v>103</v>
      </c>
      <c r="H923" s="4" t="s">
        <v>21</v>
      </c>
      <c r="I923" s="4">
        <v>96000</v>
      </c>
      <c r="J923" s="4">
        <v>1030717</v>
      </c>
      <c r="K923" s="5">
        <v>1050201</v>
      </c>
      <c r="L923" s="6" t="str">
        <f t="shared" si="59"/>
        <v>20140717</v>
      </c>
      <c r="M923" s="6" t="str">
        <f t="shared" si="59"/>
        <v>20160201</v>
      </c>
      <c r="N923" s="6">
        <f t="shared" si="60"/>
        <v>41837</v>
      </c>
      <c r="O923" s="6">
        <f t="shared" si="60"/>
        <v>42401</v>
      </c>
      <c r="P923" s="4">
        <f t="shared" si="61"/>
        <v>564</v>
      </c>
      <c r="Q923" s="4" t="s">
        <v>2752</v>
      </c>
      <c r="R923" s="4" t="s">
        <v>23</v>
      </c>
      <c r="S923" s="4">
        <v>14629</v>
      </c>
      <c r="T923" s="4" t="s">
        <v>24</v>
      </c>
      <c r="U923" s="4" t="s">
        <v>2753</v>
      </c>
    </row>
    <row r="924" spans="1:21">
      <c r="A924" s="4" t="s">
        <v>48</v>
      </c>
      <c r="B924" s="4" t="s">
        <v>66</v>
      </c>
      <c r="C924" s="4" t="s">
        <v>2754</v>
      </c>
      <c r="D924" s="4">
        <v>21916</v>
      </c>
      <c r="E924" s="4" t="s">
        <v>66</v>
      </c>
      <c r="F924" s="4" t="s">
        <v>2755</v>
      </c>
      <c r="G924" s="4" t="str">
        <f t="shared" si="62"/>
        <v>103</v>
      </c>
      <c r="H924" s="4" t="s">
        <v>21</v>
      </c>
      <c r="I924" s="4">
        <v>2300000</v>
      </c>
      <c r="J924" s="4">
        <v>1030725</v>
      </c>
      <c r="K924" s="5">
        <v>1040930</v>
      </c>
      <c r="L924" s="6" t="str">
        <f t="shared" si="59"/>
        <v>20140725</v>
      </c>
      <c r="M924" s="6" t="str">
        <f t="shared" si="59"/>
        <v>20150930</v>
      </c>
      <c r="N924" s="6">
        <f t="shared" si="60"/>
        <v>41845</v>
      </c>
      <c r="O924" s="6">
        <f t="shared" si="60"/>
        <v>42277</v>
      </c>
      <c r="P924" s="4">
        <f t="shared" si="61"/>
        <v>432</v>
      </c>
      <c r="Q924" s="4" t="s">
        <v>1625</v>
      </c>
      <c r="R924" s="4" t="s">
        <v>43</v>
      </c>
      <c r="S924" s="4">
        <v>350476</v>
      </c>
      <c r="T924" s="4" t="s">
        <v>24</v>
      </c>
      <c r="U924" s="4" t="s">
        <v>2756</v>
      </c>
    </row>
    <row r="925" spans="1:21">
      <c r="A925" s="4" t="s">
        <v>48</v>
      </c>
      <c r="B925" s="4" t="s">
        <v>1374</v>
      </c>
      <c r="C925" s="4" t="s">
        <v>1375</v>
      </c>
      <c r="D925" s="7">
        <v>202000</v>
      </c>
      <c r="E925" s="4" t="s">
        <v>1374</v>
      </c>
      <c r="F925" s="4" t="s">
        <v>2757</v>
      </c>
      <c r="G925" s="4" t="str">
        <f t="shared" si="62"/>
        <v>103</v>
      </c>
      <c r="H925" s="4" t="s">
        <v>21</v>
      </c>
      <c r="I925" s="4">
        <v>1498000</v>
      </c>
      <c r="J925" s="4">
        <v>1030722</v>
      </c>
      <c r="K925" s="5">
        <v>1040721</v>
      </c>
      <c r="L925" s="6" t="str">
        <f t="shared" si="59"/>
        <v>20140722</v>
      </c>
      <c r="M925" s="6" t="str">
        <f t="shared" si="59"/>
        <v>20150721</v>
      </c>
      <c r="N925" s="6">
        <f t="shared" si="60"/>
        <v>41842</v>
      </c>
      <c r="O925" s="6">
        <f t="shared" si="60"/>
        <v>42206</v>
      </c>
      <c r="P925" s="4">
        <f t="shared" si="61"/>
        <v>364</v>
      </c>
      <c r="Q925" s="4" t="s">
        <v>1377</v>
      </c>
      <c r="R925" s="4" t="s">
        <v>23</v>
      </c>
      <c r="S925" s="4">
        <v>299600</v>
      </c>
      <c r="T925" s="4" t="s">
        <v>24</v>
      </c>
      <c r="U925" s="4" t="s">
        <v>1378</v>
      </c>
    </row>
    <row r="926" spans="1:21">
      <c r="A926" s="4" t="s">
        <v>48</v>
      </c>
      <c r="B926" s="4" t="s">
        <v>485</v>
      </c>
      <c r="C926" s="4" t="s">
        <v>486</v>
      </c>
      <c r="D926" s="4" t="s">
        <v>487</v>
      </c>
      <c r="E926" s="4" t="s">
        <v>488</v>
      </c>
      <c r="F926" s="4">
        <v>1.0299999999999999E+25</v>
      </c>
      <c r="G926" s="4">
        <v>103</v>
      </c>
      <c r="H926" s="4" t="s">
        <v>45</v>
      </c>
      <c r="I926" s="4">
        <v>0</v>
      </c>
      <c r="J926" s="4">
        <v>1030801</v>
      </c>
      <c r="K926" s="5">
        <v>1031130</v>
      </c>
      <c r="L926" s="6" t="str">
        <f t="shared" si="59"/>
        <v>20140801</v>
      </c>
      <c r="M926" s="6" t="str">
        <f t="shared" si="59"/>
        <v>20141130</v>
      </c>
      <c r="N926" s="6">
        <f t="shared" si="60"/>
        <v>41852</v>
      </c>
      <c r="O926" s="6">
        <f t="shared" si="60"/>
        <v>41973</v>
      </c>
      <c r="P926" s="4">
        <f t="shared" si="61"/>
        <v>121</v>
      </c>
      <c r="Q926" s="4" t="s">
        <v>100</v>
      </c>
      <c r="R926" s="4" t="s">
        <v>100</v>
      </c>
      <c r="S926" s="4">
        <v>10841</v>
      </c>
      <c r="T926" s="4" t="s">
        <v>24</v>
      </c>
      <c r="U926" s="4" t="s">
        <v>2758</v>
      </c>
    </row>
    <row r="927" spans="1:21">
      <c r="A927" s="4" t="s">
        <v>48</v>
      </c>
      <c r="B927" s="4" t="s">
        <v>485</v>
      </c>
      <c r="C927" s="4" t="s">
        <v>486</v>
      </c>
      <c r="D927" s="4" t="s">
        <v>487</v>
      </c>
      <c r="E927" s="4" t="s">
        <v>488</v>
      </c>
      <c r="F927" s="4">
        <v>1.03E+26</v>
      </c>
      <c r="G927" s="4">
        <v>103</v>
      </c>
      <c r="H927" s="4" t="s">
        <v>45</v>
      </c>
      <c r="I927" s="4">
        <v>0</v>
      </c>
      <c r="J927" s="4">
        <v>1030801</v>
      </c>
      <c r="K927" s="5">
        <v>1031031</v>
      </c>
      <c r="L927" s="6" t="str">
        <f t="shared" si="59"/>
        <v>20140801</v>
      </c>
      <c r="M927" s="6" t="str">
        <f t="shared" si="59"/>
        <v>20141031</v>
      </c>
      <c r="N927" s="6">
        <f t="shared" si="60"/>
        <v>41852</v>
      </c>
      <c r="O927" s="6">
        <f t="shared" si="60"/>
        <v>41943</v>
      </c>
      <c r="P927" s="4">
        <f t="shared" si="61"/>
        <v>91</v>
      </c>
      <c r="Q927" s="4" t="s">
        <v>100</v>
      </c>
      <c r="R927" s="4" t="s">
        <v>100</v>
      </c>
      <c r="S927" s="4">
        <v>9442</v>
      </c>
      <c r="T927" s="4" t="s">
        <v>24</v>
      </c>
      <c r="U927" s="4" t="s">
        <v>2759</v>
      </c>
    </row>
    <row r="928" spans="1:21">
      <c r="A928" s="4" t="s">
        <v>17</v>
      </c>
      <c r="B928" s="4" t="s">
        <v>166</v>
      </c>
      <c r="C928" s="4" t="s">
        <v>872</v>
      </c>
      <c r="D928" s="4" t="s">
        <v>373</v>
      </c>
      <c r="E928" s="4" t="s">
        <v>374</v>
      </c>
      <c r="F928" s="4" t="s">
        <v>2760</v>
      </c>
      <c r="G928" s="4" t="str">
        <f t="shared" ref="G928:G991" si="63">LEFT(F928,3)</f>
        <v>103</v>
      </c>
      <c r="H928" s="4" t="s">
        <v>35</v>
      </c>
      <c r="I928" s="4">
        <v>1200000</v>
      </c>
      <c r="J928" s="4">
        <v>1030613</v>
      </c>
      <c r="K928" s="5">
        <v>1031231</v>
      </c>
      <c r="L928" s="6" t="str">
        <f t="shared" si="59"/>
        <v>20140613</v>
      </c>
      <c r="M928" s="6" t="str">
        <f t="shared" si="59"/>
        <v>20141231</v>
      </c>
      <c r="N928" s="6">
        <f t="shared" si="60"/>
        <v>41803</v>
      </c>
      <c r="O928" s="6">
        <f t="shared" si="60"/>
        <v>42004</v>
      </c>
      <c r="P928" s="4">
        <f t="shared" si="61"/>
        <v>201</v>
      </c>
      <c r="Q928" s="4" t="s">
        <v>849</v>
      </c>
      <c r="R928" s="4" t="s">
        <v>43</v>
      </c>
      <c r="S928" s="4">
        <v>103896</v>
      </c>
      <c r="T928" s="4" t="s">
        <v>24</v>
      </c>
      <c r="U928" s="4" t="s">
        <v>2761</v>
      </c>
    </row>
    <row r="929" spans="1:21">
      <c r="A929" s="4" t="s">
        <v>48</v>
      </c>
      <c r="B929" s="4" t="s">
        <v>259</v>
      </c>
      <c r="C929" s="4" t="s">
        <v>2762</v>
      </c>
      <c r="D929" s="4">
        <v>20301</v>
      </c>
      <c r="E929" s="4" t="s">
        <v>259</v>
      </c>
      <c r="F929" s="4" t="s">
        <v>2763</v>
      </c>
      <c r="G929" s="4" t="str">
        <f t="shared" si="63"/>
        <v>103</v>
      </c>
      <c r="H929" s="4" t="s">
        <v>21</v>
      </c>
      <c r="I929" s="4">
        <v>627500</v>
      </c>
      <c r="J929" s="4">
        <v>1030701</v>
      </c>
      <c r="K929" s="5">
        <v>1040630</v>
      </c>
      <c r="L929" s="6" t="str">
        <f t="shared" si="59"/>
        <v>20140701</v>
      </c>
      <c r="M929" s="6" t="str">
        <f t="shared" si="59"/>
        <v>20150630</v>
      </c>
      <c r="N929" s="6">
        <f t="shared" si="60"/>
        <v>41821</v>
      </c>
      <c r="O929" s="6">
        <f t="shared" si="60"/>
        <v>42185</v>
      </c>
      <c r="P929" s="4">
        <f t="shared" si="61"/>
        <v>364</v>
      </c>
      <c r="Q929" s="4" t="s">
        <v>2764</v>
      </c>
      <c r="R929" s="4" t="s">
        <v>23</v>
      </c>
      <c r="S929" s="4">
        <v>125500</v>
      </c>
      <c r="T929" s="4" t="s">
        <v>24</v>
      </c>
      <c r="U929" s="4" t="s">
        <v>2765</v>
      </c>
    </row>
    <row r="930" spans="1:21">
      <c r="A930" s="4" t="s">
        <v>48</v>
      </c>
      <c r="B930" s="4" t="s">
        <v>66</v>
      </c>
      <c r="C930" s="4" t="s">
        <v>2766</v>
      </c>
      <c r="D930" s="4">
        <v>21916</v>
      </c>
      <c r="E930" s="4" t="s">
        <v>66</v>
      </c>
      <c r="F930" s="4" t="s">
        <v>2767</v>
      </c>
      <c r="G930" s="4" t="str">
        <f t="shared" si="63"/>
        <v>103</v>
      </c>
      <c r="H930" s="4" t="s">
        <v>21</v>
      </c>
      <c r="I930" s="4">
        <v>845000</v>
      </c>
      <c r="J930" s="4">
        <v>1030717</v>
      </c>
      <c r="K930" s="5">
        <v>1031231</v>
      </c>
      <c r="L930" s="6" t="str">
        <f t="shared" si="59"/>
        <v>20140717</v>
      </c>
      <c r="M930" s="6" t="str">
        <f t="shared" si="59"/>
        <v>20141231</v>
      </c>
      <c r="N930" s="6">
        <f t="shared" si="60"/>
        <v>41837</v>
      </c>
      <c r="O930" s="6">
        <f t="shared" si="60"/>
        <v>42004</v>
      </c>
      <c r="P930" s="4">
        <f t="shared" si="61"/>
        <v>167</v>
      </c>
      <c r="Q930" s="4" t="s">
        <v>1172</v>
      </c>
      <c r="R930" s="4" t="s">
        <v>43</v>
      </c>
      <c r="S930" s="4">
        <v>80476</v>
      </c>
      <c r="T930" s="4" t="s">
        <v>24</v>
      </c>
      <c r="U930" s="4" t="s">
        <v>2768</v>
      </c>
    </row>
    <row r="931" spans="1:21">
      <c r="A931" s="4" t="s">
        <v>17</v>
      </c>
      <c r="B931" s="4" t="s">
        <v>1518</v>
      </c>
      <c r="C931" s="4" t="s">
        <v>2769</v>
      </c>
      <c r="D931" s="4">
        <v>233</v>
      </c>
      <c r="E931" s="4" t="s">
        <v>166</v>
      </c>
      <c r="F931" s="4" t="s">
        <v>2770</v>
      </c>
      <c r="G931" s="4" t="str">
        <f t="shared" si="63"/>
        <v>103</v>
      </c>
      <c r="H931" s="4" t="s">
        <v>21</v>
      </c>
      <c r="I931" s="4">
        <v>1980000</v>
      </c>
      <c r="J931" s="4">
        <v>1030801</v>
      </c>
      <c r="K931" s="5">
        <v>1050131</v>
      </c>
      <c r="L931" s="6" t="str">
        <f t="shared" si="59"/>
        <v>20140801</v>
      </c>
      <c r="M931" s="6" t="str">
        <f t="shared" si="59"/>
        <v>20160131</v>
      </c>
      <c r="N931" s="6">
        <f t="shared" si="60"/>
        <v>41852</v>
      </c>
      <c r="O931" s="6">
        <f t="shared" si="60"/>
        <v>42400</v>
      </c>
      <c r="P931" s="4">
        <f t="shared" si="61"/>
        <v>548</v>
      </c>
      <c r="Q931" s="4" t="s">
        <v>363</v>
      </c>
      <c r="R931" s="4" t="s">
        <v>23</v>
      </c>
      <c r="S931" s="4">
        <v>301714</v>
      </c>
      <c r="T931" s="4" t="s">
        <v>24</v>
      </c>
      <c r="U931" s="4" t="s">
        <v>2771</v>
      </c>
    </row>
    <row r="932" spans="1:21">
      <c r="A932" s="4" t="s">
        <v>17</v>
      </c>
      <c r="B932" s="4" t="s">
        <v>1498</v>
      </c>
      <c r="C932" s="4" t="s">
        <v>1810</v>
      </c>
      <c r="D932" s="4">
        <v>233</v>
      </c>
      <c r="E932" s="4" t="s">
        <v>166</v>
      </c>
      <c r="F932" s="4" t="s">
        <v>2772</v>
      </c>
      <c r="G932" s="4" t="str">
        <f t="shared" si="63"/>
        <v>103</v>
      </c>
      <c r="H932" s="4" t="s">
        <v>21</v>
      </c>
      <c r="I932" s="4">
        <v>500000</v>
      </c>
      <c r="J932" s="4">
        <v>1030801</v>
      </c>
      <c r="K932" s="5">
        <v>1050131</v>
      </c>
      <c r="L932" s="6" t="str">
        <f t="shared" si="59"/>
        <v>20140801</v>
      </c>
      <c r="M932" s="6" t="str">
        <f t="shared" si="59"/>
        <v>20160131</v>
      </c>
      <c r="N932" s="6">
        <f t="shared" si="60"/>
        <v>41852</v>
      </c>
      <c r="O932" s="6">
        <f t="shared" si="60"/>
        <v>42400</v>
      </c>
      <c r="P932" s="4">
        <f t="shared" si="61"/>
        <v>548</v>
      </c>
      <c r="Q932" s="4" t="s">
        <v>1267</v>
      </c>
      <c r="R932" s="4" t="s">
        <v>23</v>
      </c>
      <c r="S932" s="4">
        <v>76190</v>
      </c>
      <c r="T932" s="4" t="s">
        <v>24</v>
      </c>
      <c r="U932" s="4" t="s">
        <v>2773</v>
      </c>
    </row>
    <row r="933" spans="1:21">
      <c r="A933" s="4" t="s">
        <v>54</v>
      </c>
      <c r="B933" s="4" t="s">
        <v>66</v>
      </c>
      <c r="C933" s="4" t="s">
        <v>698</v>
      </c>
      <c r="D933" s="4">
        <v>21916</v>
      </c>
      <c r="E933" s="4" t="s">
        <v>66</v>
      </c>
      <c r="F933" s="4" t="s">
        <v>2774</v>
      </c>
      <c r="G933" s="4" t="str">
        <f t="shared" si="63"/>
        <v>103</v>
      </c>
      <c r="H933" s="4" t="s">
        <v>21</v>
      </c>
      <c r="I933" s="4">
        <v>2100000</v>
      </c>
      <c r="J933" s="4">
        <v>1030604</v>
      </c>
      <c r="K933" s="5">
        <v>1040603</v>
      </c>
      <c r="L933" s="6" t="str">
        <f t="shared" si="59"/>
        <v>20140604</v>
      </c>
      <c r="M933" s="6" t="str">
        <f t="shared" si="59"/>
        <v>20150603</v>
      </c>
      <c r="N933" s="6">
        <f t="shared" si="60"/>
        <v>41794</v>
      </c>
      <c r="O933" s="6">
        <f t="shared" si="60"/>
        <v>42158</v>
      </c>
      <c r="P933" s="4">
        <f t="shared" si="61"/>
        <v>364</v>
      </c>
      <c r="Q933" s="4" t="s">
        <v>414</v>
      </c>
      <c r="R933" s="4" t="s">
        <v>43</v>
      </c>
      <c r="S933" s="4">
        <v>173739</v>
      </c>
      <c r="T933" s="4" t="s">
        <v>24</v>
      </c>
      <c r="U933" s="4" t="s">
        <v>2775</v>
      </c>
    </row>
    <row r="934" spans="1:21">
      <c r="A934" s="4" t="s">
        <v>17</v>
      </c>
      <c r="B934" s="4" t="s">
        <v>26</v>
      </c>
      <c r="C934" s="4" t="s">
        <v>889</v>
      </c>
      <c r="D934" s="4" t="s">
        <v>28</v>
      </c>
      <c r="E934" s="4" t="s">
        <v>26</v>
      </c>
      <c r="F934" s="4" t="s">
        <v>2776</v>
      </c>
      <c r="G934" s="4" t="str">
        <f t="shared" si="63"/>
        <v>103</v>
      </c>
      <c r="H934" s="4" t="s">
        <v>21</v>
      </c>
      <c r="I934" s="4">
        <v>357000</v>
      </c>
      <c r="J934" s="4">
        <v>1030711</v>
      </c>
      <c r="K934" s="5">
        <v>1050401</v>
      </c>
      <c r="L934" s="6" t="str">
        <f t="shared" si="59"/>
        <v>20140711</v>
      </c>
      <c r="M934" s="6" t="str">
        <f t="shared" si="59"/>
        <v>20160401</v>
      </c>
      <c r="N934" s="6">
        <f t="shared" si="60"/>
        <v>41831</v>
      </c>
      <c r="O934" s="6">
        <f t="shared" si="60"/>
        <v>42461</v>
      </c>
      <c r="P934" s="4">
        <f t="shared" si="61"/>
        <v>630</v>
      </c>
      <c r="Q934" s="4" t="s">
        <v>2777</v>
      </c>
      <c r="R934" s="4" t="s">
        <v>23</v>
      </c>
      <c r="S934" s="4">
        <v>54400</v>
      </c>
      <c r="T934" s="4" t="s">
        <v>24</v>
      </c>
      <c r="U934" s="4" t="s">
        <v>2778</v>
      </c>
    </row>
    <row r="935" spans="1:21">
      <c r="A935" s="4" t="s">
        <v>48</v>
      </c>
      <c r="B935" s="4" t="s">
        <v>125</v>
      </c>
      <c r="C935" s="4" t="s">
        <v>196</v>
      </c>
      <c r="D935" s="4">
        <v>21901</v>
      </c>
      <c r="E935" s="4" t="s">
        <v>197</v>
      </c>
      <c r="F935" s="4" t="s">
        <v>2779</v>
      </c>
      <c r="G935" s="4" t="str">
        <f t="shared" si="63"/>
        <v>103</v>
      </c>
      <c r="H935" s="4" t="s">
        <v>21</v>
      </c>
      <c r="I935" s="4">
        <v>1932000</v>
      </c>
      <c r="J935" s="4">
        <v>1030806</v>
      </c>
      <c r="K935" s="5">
        <v>1040510</v>
      </c>
      <c r="L935" s="6" t="str">
        <f t="shared" si="59"/>
        <v>20140806</v>
      </c>
      <c r="M935" s="6" t="str">
        <f t="shared" si="59"/>
        <v>20150510</v>
      </c>
      <c r="N935" s="6">
        <f t="shared" si="60"/>
        <v>41857</v>
      </c>
      <c r="O935" s="6">
        <f t="shared" si="60"/>
        <v>42134</v>
      </c>
      <c r="P935" s="4">
        <f t="shared" si="61"/>
        <v>277</v>
      </c>
      <c r="Q935" s="4" t="s">
        <v>1960</v>
      </c>
      <c r="R935" s="4" t="s">
        <v>43</v>
      </c>
      <c r="S935" s="4">
        <v>197800</v>
      </c>
      <c r="T935" s="4" t="s">
        <v>24</v>
      </c>
      <c r="U935" s="4" t="s">
        <v>2780</v>
      </c>
    </row>
    <row r="936" spans="1:21">
      <c r="A936" s="4" t="s">
        <v>48</v>
      </c>
      <c r="B936" s="4" t="s">
        <v>55</v>
      </c>
      <c r="C936" s="4" t="s">
        <v>215</v>
      </c>
      <c r="D936" s="4">
        <v>20309</v>
      </c>
      <c r="E936" s="4" t="s">
        <v>55</v>
      </c>
      <c r="F936" s="4" t="s">
        <v>2781</v>
      </c>
      <c r="G936" s="4" t="str">
        <f t="shared" si="63"/>
        <v>103</v>
      </c>
      <c r="H936" s="4" t="s">
        <v>21</v>
      </c>
      <c r="I936" s="4">
        <v>441000</v>
      </c>
      <c r="J936" s="4">
        <v>1030729</v>
      </c>
      <c r="K936" s="5">
        <v>1030929</v>
      </c>
      <c r="L936" s="6" t="str">
        <f t="shared" si="59"/>
        <v>20140729</v>
      </c>
      <c r="M936" s="6" t="str">
        <f t="shared" si="59"/>
        <v>20140929</v>
      </c>
      <c r="N936" s="6">
        <f t="shared" si="60"/>
        <v>41849</v>
      </c>
      <c r="O936" s="6">
        <f t="shared" si="60"/>
        <v>41911</v>
      </c>
      <c r="P936" s="4">
        <f t="shared" si="61"/>
        <v>62</v>
      </c>
      <c r="Q936" s="4" t="s">
        <v>326</v>
      </c>
      <c r="R936" s="4" t="s">
        <v>23</v>
      </c>
      <c r="S936" s="4">
        <v>67200</v>
      </c>
      <c r="T936" s="4" t="s">
        <v>24</v>
      </c>
      <c r="U936" s="4" t="s">
        <v>2782</v>
      </c>
    </row>
    <row r="937" spans="1:21">
      <c r="A937" s="4" t="s">
        <v>54</v>
      </c>
      <c r="B937" s="4" t="s">
        <v>26</v>
      </c>
      <c r="C937" s="4" t="s">
        <v>763</v>
      </c>
      <c r="D937" s="4">
        <v>134</v>
      </c>
      <c r="E937" s="4" t="s">
        <v>38</v>
      </c>
      <c r="F937" s="4" t="s">
        <v>2783</v>
      </c>
      <c r="G937" s="4" t="str">
        <f t="shared" si="63"/>
        <v>103</v>
      </c>
      <c r="H937" s="4" t="s">
        <v>21</v>
      </c>
      <c r="I937" s="4">
        <v>750000</v>
      </c>
      <c r="J937" s="4">
        <v>1030701</v>
      </c>
      <c r="K937" s="5">
        <v>1040630</v>
      </c>
      <c r="L937" s="6" t="str">
        <f t="shared" si="59"/>
        <v>20140701</v>
      </c>
      <c r="M937" s="6" t="str">
        <f t="shared" si="59"/>
        <v>20150630</v>
      </c>
      <c r="N937" s="6">
        <f t="shared" si="60"/>
        <v>41821</v>
      </c>
      <c r="O937" s="6">
        <f t="shared" si="60"/>
        <v>42185</v>
      </c>
      <c r="P937" s="4">
        <f t="shared" si="61"/>
        <v>364</v>
      </c>
      <c r="Q937" s="4" t="s">
        <v>1345</v>
      </c>
      <c r="R937" s="4" t="s">
        <v>23</v>
      </c>
      <c r="S937" s="4">
        <v>114286</v>
      </c>
      <c r="T937" s="4" t="s">
        <v>24</v>
      </c>
      <c r="U937" s="4" t="s">
        <v>2784</v>
      </c>
    </row>
    <row r="938" spans="1:21">
      <c r="A938" s="4" t="s">
        <v>48</v>
      </c>
      <c r="B938" s="4" t="s">
        <v>55</v>
      </c>
      <c r="C938" s="4" t="s">
        <v>253</v>
      </c>
      <c r="D938" s="4">
        <v>20309</v>
      </c>
      <c r="E938" s="4" t="s">
        <v>55</v>
      </c>
      <c r="F938" s="4" t="s">
        <v>2785</v>
      </c>
      <c r="G938" s="4" t="str">
        <f t="shared" si="63"/>
        <v>103</v>
      </c>
      <c r="H938" s="4" t="s">
        <v>21</v>
      </c>
      <c r="I938" s="4">
        <v>120000</v>
      </c>
      <c r="J938" s="4">
        <v>1030401</v>
      </c>
      <c r="K938" s="5">
        <v>1040331</v>
      </c>
      <c r="L938" s="6" t="str">
        <f t="shared" si="59"/>
        <v>20140401</v>
      </c>
      <c r="M938" s="6" t="str">
        <f t="shared" si="59"/>
        <v>20150331</v>
      </c>
      <c r="N938" s="6">
        <f t="shared" si="60"/>
        <v>41730</v>
      </c>
      <c r="O938" s="6">
        <f t="shared" si="60"/>
        <v>42094</v>
      </c>
      <c r="P938" s="4">
        <f t="shared" si="61"/>
        <v>364</v>
      </c>
      <c r="Q938" s="4" t="s">
        <v>2718</v>
      </c>
      <c r="R938" s="4" t="s">
        <v>23</v>
      </c>
      <c r="S938" s="4">
        <v>18286</v>
      </c>
      <c r="T938" s="4" t="s">
        <v>24</v>
      </c>
      <c r="U938" s="4" t="s">
        <v>2786</v>
      </c>
    </row>
    <row r="939" spans="1:21">
      <c r="A939" s="4" t="s">
        <v>48</v>
      </c>
      <c r="B939" s="4" t="s">
        <v>1295</v>
      </c>
      <c r="C939" s="4" t="s">
        <v>1296</v>
      </c>
      <c r="D939" s="4" t="s">
        <v>1297</v>
      </c>
      <c r="E939" s="4" t="s">
        <v>1295</v>
      </c>
      <c r="F939" s="4" t="s">
        <v>2787</v>
      </c>
      <c r="G939" s="4" t="str">
        <f t="shared" si="63"/>
        <v>103</v>
      </c>
      <c r="H939" s="4" t="s">
        <v>21</v>
      </c>
      <c r="I939" s="4">
        <v>1250000</v>
      </c>
      <c r="J939" s="4">
        <v>1030701</v>
      </c>
      <c r="K939" s="5">
        <v>1040630</v>
      </c>
      <c r="L939" s="6" t="str">
        <f t="shared" si="59"/>
        <v>20140701</v>
      </c>
      <c r="M939" s="6" t="str">
        <f t="shared" si="59"/>
        <v>20150630</v>
      </c>
      <c r="N939" s="6">
        <f t="shared" si="60"/>
        <v>41821</v>
      </c>
      <c r="O939" s="6">
        <f t="shared" si="60"/>
        <v>42185</v>
      </c>
      <c r="P939" s="4">
        <f t="shared" si="61"/>
        <v>364</v>
      </c>
      <c r="Q939" s="4" t="s">
        <v>757</v>
      </c>
      <c r="R939" s="4" t="s">
        <v>23</v>
      </c>
      <c r="S939" s="4">
        <v>190476</v>
      </c>
      <c r="T939" s="4" t="s">
        <v>24</v>
      </c>
      <c r="U939" s="4" t="s">
        <v>2788</v>
      </c>
    </row>
    <row r="940" spans="1:21">
      <c r="A940" s="4" t="s">
        <v>17</v>
      </c>
      <c r="B940" s="4" t="s">
        <v>378</v>
      </c>
      <c r="C940" s="4" t="s">
        <v>1049</v>
      </c>
      <c r="D940" s="4">
        <v>20657</v>
      </c>
      <c r="E940" s="4" t="s">
        <v>378</v>
      </c>
      <c r="F940" s="4" t="s">
        <v>2789</v>
      </c>
      <c r="G940" s="4" t="str">
        <f t="shared" si="63"/>
        <v>103</v>
      </c>
      <c r="H940" s="4" t="s">
        <v>21</v>
      </c>
      <c r="I940" s="4">
        <v>4765000</v>
      </c>
      <c r="J940" s="4">
        <v>1030725</v>
      </c>
      <c r="K940" s="5">
        <v>1041220</v>
      </c>
      <c r="L940" s="6" t="str">
        <f t="shared" si="59"/>
        <v>20140725</v>
      </c>
      <c r="M940" s="6" t="str">
        <f t="shared" si="59"/>
        <v>20151220</v>
      </c>
      <c r="N940" s="6">
        <f t="shared" si="60"/>
        <v>41845</v>
      </c>
      <c r="O940" s="6">
        <f t="shared" si="60"/>
        <v>42358</v>
      </c>
      <c r="P940" s="4">
        <f t="shared" si="61"/>
        <v>513</v>
      </c>
      <c r="Q940" s="4" t="s">
        <v>2790</v>
      </c>
      <c r="R940" s="4" t="s">
        <v>43</v>
      </c>
      <c r="S940" s="4">
        <v>285900</v>
      </c>
      <c r="T940" s="4" t="s">
        <v>24</v>
      </c>
      <c r="U940" s="4" t="s">
        <v>2791</v>
      </c>
    </row>
    <row r="941" spans="1:21">
      <c r="A941" s="4" t="s">
        <v>54</v>
      </c>
      <c r="B941" s="4" t="s">
        <v>161</v>
      </c>
      <c r="C941" s="4" t="s">
        <v>377</v>
      </c>
      <c r="D941" s="4">
        <v>20236</v>
      </c>
      <c r="E941" s="4" t="s">
        <v>161</v>
      </c>
      <c r="F941" s="4" t="s">
        <v>2792</v>
      </c>
      <c r="G941" s="4" t="str">
        <f t="shared" si="63"/>
        <v>103</v>
      </c>
      <c r="H941" s="4" t="s">
        <v>21</v>
      </c>
      <c r="I941" s="4">
        <v>5880000</v>
      </c>
      <c r="J941" s="4">
        <v>1030718</v>
      </c>
      <c r="K941" s="5">
        <v>1041231</v>
      </c>
      <c r="L941" s="6" t="str">
        <f t="shared" si="59"/>
        <v>20140718</v>
      </c>
      <c r="M941" s="6" t="str">
        <f t="shared" si="59"/>
        <v>20151231</v>
      </c>
      <c r="N941" s="6">
        <f t="shared" si="60"/>
        <v>41838</v>
      </c>
      <c r="O941" s="6">
        <f t="shared" si="60"/>
        <v>42369</v>
      </c>
      <c r="P941" s="4">
        <f t="shared" si="61"/>
        <v>531</v>
      </c>
      <c r="Q941" s="4" t="s">
        <v>2790</v>
      </c>
      <c r="R941" s="4" t="s">
        <v>43</v>
      </c>
      <c r="S941" s="4">
        <v>352800</v>
      </c>
      <c r="T941" s="4" t="s">
        <v>24</v>
      </c>
      <c r="U941" s="4" t="s">
        <v>2793</v>
      </c>
    </row>
    <row r="942" spans="1:21">
      <c r="A942" s="4" t="s">
        <v>17</v>
      </c>
      <c r="B942" s="4" t="s">
        <v>1952</v>
      </c>
      <c r="C942" s="4" t="s">
        <v>2794</v>
      </c>
      <c r="D942" s="4">
        <v>20318</v>
      </c>
      <c r="E942" s="4" t="s">
        <v>90</v>
      </c>
      <c r="F942" s="4" t="s">
        <v>2795</v>
      </c>
      <c r="G942" s="4" t="str">
        <f t="shared" si="63"/>
        <v>104</v>
      </c>
      <c r="H942" s="4" t="s">
        <v>21</v>
      </c>
      <c r="I942" s="4">
        <v>126000</v>
      </c>
      <c r="J942" s="4">
        <v>1040201</v>
      </c>
      <c r="K942" s="5">
        <v>1040731</v>
      </c>
      <c r="L942" s="6" t="str">
        <f t="shared" si="59"/>
        <v>20150201</v>
      </c>
      <c r="M942" s="6" t="str">
        <f t="shared" si="59"/>
        <v>20150731</v>
      </c>
      <c r="N942" s="6">
        <f t="shared" si="60"/>
        <v>42036</v>
      </c>
      <c r="O942" s="6">
        <f t="shared" si="60"/>
        <v>42216</v>
      </c>
      <c r="P942" s="4">
        <f t="shared" si="61"/>
        <v>180</v>
      </c>
      <c r="Q942" s="4" t="s">
        <v>2796</v>
      </c>
      <c r="R942" s="4" t="s">
        <v>23</v>
      </c>
      <c r="S942" s="4">
        <v>19200</v>
      </c>
      <c r="T942" s="4" t="s">
        <v>24</v>
      </c>
      <c r="U942" s="4" t="s">
        <v>2797</v>
      </c>
    </row>
    <row r="943" spans="1:21">
      <c r="A943" s="4" t="s">
        <v>17</v>
      </c>
      <c r="B943" s="4" t="s">
        <v>211</v>
      </c>
      <c r="C943" s="4" t="s">
        <v>212</v>
      </c>
      <c r="D943" s="4">
        <v>233</v>
      </c>
      <c r="E943" s="4" t="s">
        <v>166</v>
      </c>
      <c r="F943" s="4" t="s">
        <v>2798</v>
      </c>
      <c r="G943" s="4" t="str">
        <f t="shared" si="63"/>
        <v>103</v>
      </c>
      <c r="H943" s="4" t="s">
        <v>21</v>
      </c>
      <c r="I943" s="4">
        <v>280000</v>
      </c>
      <c r="J943" s="4">
        <v>1030808</v>
      </c>
      <c r="K943" s="5">
        <v>1031031</v>
      </c>
      <c r="L943" s="6" t="str">
        <f t="shared" si="59"/>
        <v>20140808</v>
      </c>
      <c r="M943" s="6" t="str">
        <f t="shared" si="59"/>
        <v>20141031</v>
      </c>
      <c r="N943" s="6">
        <f t="shared" si="60"/>
        <v>41859</v>
      </c>
      <c r="O943" s="6">
        <f t="shared" si="60"/>
        <v>41943</v>
      </c>
      <c r="P943" s="4">
        <f t="shared" si="61"/>
        <v>84</v>
      </c>
      <c r="Q943" s="4" t="s">
        <v>1288</v>
      </c>
      <c r="R943" s="4" t="s">
        <v>43</v>
      </c>
      <c r="S943" s="4">
        <v>42667</v>
      </c>
      <c r="T943" s="4" t="s">
        <v>24</v>
      </c>
      <c r="U943" s="4" t="s">
        <v>2799</v>
      </c>
    </row>
    <row r="944" spans="1:21">
      <c r="A944" s="4" t="s">
        <v>48</v>
      </c>
      <c r="B944" s="4" t="s">
        <v>902</v>
      </c>
      <c r="C944" s="4" t="s">
        <v>903</v>
      </c>
      <c r="D944" s="4">
        <v>20235</v>
      </c>
      <c r="E944" s="4" t="s">
        <v>902</v>
      </c>
      <c r="F944" s="4" t="s">
        <v>2800</v>
      </c>
      <c r="G944" s="4" t="str">
        <f t="shared" si="63"/>
        <v>103</v>
      </c>
      <c r="H944" s="4" t="s">
        <v>21</v>
      </c>
      <c r="I944" s="4">
        <v>250000</v>
      </c>
      <c r="J944" s="4">
        <v>1030729</v>
      </c>
      <c r="K944" s="5">
        <v>1031231</v>
      </c>
      <c r="L944" s="6" t="str">
        <f t="shared" si="59"/>
        <v>20140729</v>
      </c>
      <c r="M944" s="6" t="str">
        <f t="shared" si="59"/>
        <v>20141231</v>
      </c>
      <c r="N944" s="6">
        <f t="shared" si="60"/>
        <v>41849</v>
      </c>
      <c r="O944" s="6">
        <f t="shared" si="60"/>
        <v>42004</v>
      </c>
      <c r="P944" s="4">
        <f t="shared" si="61"/>
        <v>155</v>
      </c>
      <c r="Q944" s="4" t="s">
        <v>122</v>
      </c>
      <c r="R944" s="4" t="s">
        <v>123</v>
      </c>
      <c r="S944" s="4">
        <v>38095</v>
      </c>
      <c r="T944" s="4" t="s">
        <v>24</v>
      </c>
      <c r="U944" s="4" t="s">
        <v>2801</v>
      </c>
    </row>
    <row r="945" spans="1:21">
      <c r="A945" s="4" t="s">
        <v>48</v>
      </c>
      <c r="B945" s="4" t="s">
        <v>778</v>
      </c>
      <c r="C945" s="4" t="s">
        <v>779</v>
      </c>
      <c r="D945" s="4" t="s">
        <v>780</v>
      </c>
      <c r="E945" s="4" t="s">
        <v>781</v>
      </c>
      <c r="F945" s="4" t="s">
        <v>2802</v>
      </c>
      <c r="G945" s="4" t="str">
        <f t="shared" si="63"/>
        <v>103</v>
      </c>
      <c r="H945" s="4" t="s">
        <v>35</v>
      </c>
      <c r="I945" s="4">
        <v>850000</v>
      </c>
      <c r="J945" s="4">
        <v>1030801</v>
      </c>
      <c r="K945" s="5">
        <v>1040331</v>
      </c>
      <c r="L945" s="6" t="str">
        <f t="shared" si="59"/>
        <v>20140801</v>
      </c>
      <c r="M945" s="6" t="str">
        <f t="shared" si="59"/>
        <v>20150331</v>
      </c>
      <c r="N945" s="6">
        <f t="shared" si="60"/>
        <v>41852</v>
      </c>
      <c r="O945" s="6">
        <f t="shared" si="60"/>
        <v>42094</v>
      </c>
      <c r="P945" s="4">
        <f t="shared" si="61"/>
        <v>242</v>
      </c>
      <c r="Q945" s="4" t="s">
        <v>2803</v>
      </c>
      <c r="R945" s="4" t="s">
        <v>43</v>
      </c>
      <c r="S945" s="4">
        <v>93094</v>
      </c>
      <c r="T945" s="4" t="s">
        <v>24</v>
      </c>
      <c r="U945" s="4" t="s">
        <v>2804</v>
      </c>
    </row>
    <row r="946" spans="1:21">
      <c r="A946" s="4" t="s">
        <v>48</v>
      </c>
      <c r="B946" s="4" t="s">
        <v>345</v>
      </c>
      <c r="C946" s="4" t="s">
        <v>372</v>
      </c>
      <c r="D946" s="4" t="s">
        <v>373</v>
      </c>
      <c r="E946" s="4" t="s">
        <v>374</v>
      </c>
      <c r="F946" s="4" t="s">
        <v>2805</v>
      </c>
      <c r="G946" s="4" t="str">
        <f t="shared" si="63"/>
        <v>103</v>
      </c>
      <c r="H946" s="4" t="s">
        <v>35</v>
      </c>
      <c r="I946" s="4">
        <v>3320000</v>
      </c>
      <c r="J946" s="4">
        <v>1030424</v>
      </c>
      <c r="K946" s="5">
        <v>1031231</v>
      </c>
      <c r="L946" s="6" t="str">
        <f t="shared" si="59"/>
        <v>20140424</v>
      </c>
      <c r="M946" s="6" t="str">
        <f t="shared" si="59"/>
        <v>20141231</v>
      </c>
      <c r="N946" s="6">
        <f t="shared" si="60"/>
        <v>41753</v>
      </c>
      <c r="O946" s="6">
        <f t="shared" si="60"/>
        <v>42004</v>
      </c>
      <c r="P946" s="4">
        <f t="shared" si="61"/>
        <v>251</v>
      </c>
      <c r="Q946" s="4" t="s">
        <v>122</v>
      </c>
      <c r="R946" s="4" t="s">
        <v>123</v>
      </c>
      <c r="S946" s="4">
        <v>287446</v>
      </c>
      <c r="T946" s="4" t="s">
        <v>24</v>
      </c>
      <c r="U946" s="4" t="s">
        <v>2806</v>
      </c>
    </row>
    <row r="947" spans="1:21">
      <c r="A947" s="4" t="s">
        <v>17</v>
      </c>
      <c r="B947" s="4" t="s">
        <v>26</v>
      </c>
      <c r="C947" s="4" t="s">
        <v>341</v>
      </c>
      <c r="D947" s="4" t="s">
        <v>28</v>
      </c>
      <c r="E947" s="4" t="s">
        <v>26</v>
      </c>
      <c r="F947" s="4" t="s">
        <v>2807</v>
      </c>
      <c r="G947" s="4" t="str">
        <f t="shared" si="63"/>
        <v>103</v>
      </c>
      <c r="H947" s="4" t="s">
        <v>21</v>
      </c>
      <c r="I947" s="4">
        <v>340000</v>
      </c>
      <c r="J947" s="4">
        <v>1030410</v>
      </c>
      <c r="K947" s="5">
        <v>1050201</v>
      </c>
      <c r="L947" s="6" t="str">
        <f t="shared" si="59"/>
        <v>20140410</v>
      </c>
      <c r="M947" s="6" t="str">
        <f t="shared" si="59"/>
        <v>20160201</v>
      </c>
      <c r="N947" s="6">
        <f t="shared" si="60"/>
        <v>41739</v>
      </c>
      <c r="O947" s="6">
        <f t="shared" si="60"/>
        <v>42401</v>
      </c>
      <c r="P947" s="4">
        <f t="shared" si="61"/>
        <v>662</v>
      </c>
      <c r="Q947" s="4" t="s">
        <v>2764</v>
      </c>
      <c r="R947" s="4" t="s">
        <v>23</v>
      </c>
      <c r="S947" s="4">
        <v>51810</v>
      </c>
      <c r="T947" s="4" t="s">
        <v>24</v>
      </c>
      <c r="U947" s="4" t="s">
        <v>2808</v>
      </c>
    </row>
    <row r="948" spans="1:21">
      <c r="A948" s="4" t="s">
        <v>48</v>
      </c>
      <c r="B948" s="4" t="s">
        <v>360</v>
      </c>
      <c r="C948" s="4" t="s">
        <v>1273</v>
      </c>
      <c r="D948" s="4">
        <v>20310</v>
      </c>
      <c r="E948" s="4" t="s">
        <v>360</v>
      </c>
      <c r="F948" s="4" t="s">
        <v>2809</v>
      </c>
      <c r="G948" s="4" t="str">
        <f t="shared" si="63"/>
        <v>103</v>
      </c>
      <c r="H948" s="4" t="s">
        <v>21</v>
      </c>
      <c r="I948" s="4">
        <v>488000</v>
      </c>
      <c r="J948" s="4">
        <v>1030816</v>
      </c>
      <c r="K948" s="5">
        <v>1040215</v>
      </c>
      <c r="L948" s="6" t="str">
        <f t="shared" si="59"/>
        <v>20140816</v>
      </c>
      <c r="M948" s="6" t="str">
        <f t="shared" si="59"/>
        <v>20150215</v>
      </c>
      <c r="N948" s="6">
        <f t="shared" si="60"/>
        <v>41867</v>
      </c>
      <c r="O948" s="6">
        <f t="shared" si="60"/>
        <v>42050</v>
      </c>
      <c r="P948" s="4">
        <f t="shared" si="61"/>
        <v>183</v>
      </c>
      <c r="Q948" s="4" t="s">
        <v>363</v>
      </c>
      <c r="R948" s="4" t="s">
        <v>23</v>
      </c>
      <c r="S948" s="4">
        <v>74362</v>
      </c>
      <c r="T948" s="4" t="s">
        <v>24</v>
      </c>
      <c r="U948" s="4" t="s">
        <v>2810</v>
      </c>
    </row>
    <row r="949" spans="1:21">
      <c r="A949" s="4" t="s">
        <v>17</v>
      </c>
      <c r="B949" s="4" t="s">
        <v>279</v>
      </c>
      <c r="C949" s="4" t="s">
        <v>511</v>
      </c>
      <c r="D949" s="4">
        <v>224</v>
      </c>
      <c r="E949" s="4" t="s">
        <v>279</v>
      </c>
      <c r="F949" s="4" t="s">
        <v>2811</v>
      </c>
      <c r="G949" s="4" t="str">
        <f t="shared" si="63"/>
        <v>103</v>
      </c>
      <c r="H949" s="4" t="s">
        <v>21</v>
      </c>
      <c r="I949" s="4">
        <v>350000</v>
      </c>
      <c r="J949" s="4">
        <v>1030905</v>
      </c>
      <c r="K949" s="5">
        <v>1040210</v>
      </c>
      <c r="L949" s="6" t="str">
        <f t="shared" si="59"/>
        <v>20140905</v>
      </c>
      <c r="M949" s="6" t="str">
        <f t="shared" si="59"/>
        <v>20150210</v>
      </c>
      <c r="N949" s="6">
        <f t="shared" si="60"/>
        <v>41887</v>
      </c>
      <c r="O949" s="6">
        <f t="shared" si="60"/>
        <v>42045</v>
      </c>
      <c r="P949" s="4">
        <f t="shared" si="61"/>
        <v>158</v>
      </c>
      <c r="Q949" s="4" t="s">
        <v>2743</v>
      </c>
      <c r="R949" s="4" t="s">
        <v>23</v>
      </c>
      <c r="S949" s="4">
        <v>53333</v>
      </c>
      <c r="T949" s="4" t="s">
        <v>24</v>
      </c>
      <c r="U949" s="4" t="s">
        <v>2812</v>
      </c>
    </row>
    <row r="950" spans="1:21">
      <c r="A950" s="4" t="s">
        <v>48</v>
      </c>
      <c r="B950" s="4" t="s">
        <v>219</v>
      </c>
      <c r="C950" s="4" t="s">
        <v>2362</v>
      </c>
      <c r="D950" s="4">
        <v>22003</v>
      </c>
      <c r="E950" s="4" t="s">
        <v>219</v>
      </c>
      <c r="F950" s="4" t="s">
        <v>2813</v>
      </c>
      <c r="G950" s="4" t="str">
        <f t="shared" si="63"/>
        <v>103</v>
      </c>
      <c r="H950" s="4" t="s">
        <v>21</v>
      </c>
      <c r="I950" s="4">
        <v>500000</v>
      </c>
      <c r="J950" s="4">
        <v>1030601</v>
      </c>
      <c r="K950" s="5">
        <v>1040531</v>
      </c>
      <c r="L950" s="6" t="str">
        <f t="shared" si="59"/>
        <v>20140601</v>
      </c>
      <c r="M950" s="6" t="str">
        <f t="shared" si="59"/>
        <v>20150531</v>
      </c>
      <c r="N950" s="6">
        <f t="shared" si="60"/>
        <v>41791</v>
      </c>
      <c r="O950" s="6">
        <f t="shared" si="60"/>
        <v>42155</v>
      </c>
      <c r="P950" s="4">
        <f t="shared" si="61"/>
        <v>364</v>
      </c>
      <c r="Q950" s="4" t="s">
        <v>2814</v>
      </c>
      <c r="R950" s="4" t="s">
        <v>23</v>
      </c>
      <c r="S950" s="4">
        <v>100000</v>
      </c>
      <c r="T950" s="4" t="s">
        <v>24</v>
      </c>
      <c r="U950" s="4" t="s">
        <v>2815</v>
      </c>
    </row>
    <row r="951" spans="1:21">
      <c r="A951" s="4" t="s">
        <v>48</v>
      </c>
      <c r="B951" s="4" t="s">
        <v>55</v>
      </c>
      <c r="C951" s="4" t="s">
        <v>152</v>
      </c>
      <c r="D951" s="4">
        <v>20309</v>
      </c>
      <c r="E951" s="4" t="s">
        <v>55</v>
      </c>
      <c r="F951" s="4" t="s">
        <v>2816</v>
      </c>
      <c r="G951" s="4" t="str">
        <f t="shared" si="63"/>
        <v>103</v>
      </c>
      <c r="H951" s="4" t="s">
        <v>317</v>
      </c>
      <c r="I951" s="4">
        <v>400000</v>
      </c>
      <c r="J951" s="4">
        <v>1030701</v>
      </c>
      <c r="K951" s="5">
        <v>1040430</v>
      </c>
      <c r="L951" s="6" t="str">
        <f t="shared" si="59"/>
        <v>20140701</v>
      </c>
      <c r="M951" s="6" t="str">
        <f t="shared" si="59"/>
        <v>20150430</v>
      </c>
      <c r="N951" s="6">
        <f t="shared" si="60"/>
        <v>41821</v>
      </c>
      <c r="O951" s="6">
        <f t="shared" si="60"/>
        <v>42124</v>
      </c>
      <c r="P951" s="4">
        <f t="shared" si="61"/>
        <v>303</v>
      </c>
      <c r="Q951" s="4" t="s">
        <v>122</v>
      </c>
      <c r="R951" s="4" t="s">
        <v>123</v>
      </c>
      <c r="S951" s="4">
        <v>80000</v>
      </c>
      <c r="T951" s="4" t="s">
        <v>24</v>
      </c>
      <c r="U951" s="4" t="s">
        <v>2817</v>
      </c>
    </row>
    <row r="952" spans="1:21">
      <c r="A952" s="4" t="s">
        <v>48</v>
      </c>
      <c r="B952" s="4" t="s">
        <v>55</v>
      </c>
      <c r="C952" s="4" t="s">
        <v>152</v>
      </c>
      <c r="D952" s="4">
        <v>20309</v>
      </c>
      <c r="E952" s="4" t="s">
        <v>55</v>
      </c>
      <c r="F952" s="4" t="s">
        <v>2818</v>
      </c>
      <c r="G952" s="4" t="str">
        <f t="shared" si="63"/>
        <v>103</v>
      </c>
      <c r="H952" s="4" t="s">
        <v>21</v>
      </c>
      <c r="I952" s="4">
        <v>600000</v>
      </c>
      <c r="J952" s="4">
        <v>1030901</v>
      </c>
      <c r="K952" s="5">
        <v>1040831</v>
      </c>
      <c r="L952" s="6" t="str">
        <f t="shared" si="59"/>
        <v>20140901</v>
      </c>
      <c r="M952" s="6" t="str">
        <f t="shared" si="59"/>
        <v>20150831</v>
      </c>
      <c r="N952" s="6">
        <f t="shared" si="60"/>
        <v>41883</v>
      </c>
      <c r="O952" s="6">
        <f t="shared" si="60"/>
        <v>42247</v>
      </c>
      <c r="P952" s="4">
        <f t="shared" si="61"/>
        <v>364</v>
      </c>
      <c r="Q952" s="4" t="s">
        <v>154</v>
      </c>
      <c r="R952" s="4" t="s">
        <v>23</v>
      </c>
      <c r="S952" s="4">
        <v>120000</v>
      </c>
      <c r="T952" s="4" t="s">
        <v>24</v>
      </c>
      <c r="U952" s="4" t="s">
        <v>2819</v>
      </c>
    </row>
    <row r="953" spans="1:21">
      <c r="A953" s="4" t="s">
        <v>48</v>
      </c>
      <c r="B953" s="4" t="s">
        <v>55</v>
      </c>
      <c r="C953" s="4" t="s">
        <v>152</v>
      </c>
      <c r="D953" s="4">
        <v>20309</v>
      </c>
      <c r="E953" s="4" t="s">
        <v>55</v>
      </c>
      <c r="F953" s="4" t="s">
        <v>2820</v>
      </c>
      <c r="G953" s="4" t="str">
        <f t="shared" si="63"/>
        <v>103</v>
      </c>
      <c r="H953" s="4" t="s">
        <v>21</v>
      </c>
      <c r="I953" s="4">
        <v>600000</v>
      </c>
      <c r="J953" s="4">
        <v>1030901</v>
      </c>
      <c r="K953" s="5">
        <v>1040831</v>
      </c>
      <c r="L953" s="6" t="str">
        <f t="shared" si="59"/>
        <v>20140901</v>
      </c>
      <c r="M953" s="6" t="str">
        <f t="shared" si="59"/>
        <v>20150831</v>
      </c>
      <c r="N953" s="6">
        <f t="shared" si="60"/>
        <v>41883</v>
      </c>
      <c r="O953" s="6">
        <f t="shared" si="60"/>
        <v>42247</v>
      </c>
      <c r="P953" s="4">
        <f t="shared" si="61"/>
        <v>364</v>
      </c>
      <c r="Q953" s="4" t="s">
        <v>154</v>
      </c>
      <c r="R953" s="4" t="s">
        <v>23</v>
      </c>
      <c r="S953" s="4">
        <v>120000</v>
      </c>
      <c r="T953" s="4" t="s">
        <v>24</v>
      </c>
      <c r="U953" s="4" t="s">
        <v>2821</v>
      </c>
    </row>
    <row r="954" spans="1:21">
      <c r="A954" s="4" t="s">
        <v>48</v>
      </c>
      <c r="B954" s="4" t="s">
        <v>360</v>
      </c>
      <c r="C954" s="4" t="s">
        <v>361</v>
      </c>
      <c r="D954" s="4">
        <v>20310</v>
      </c>
      <c r="E954" s="4" t="s">
        <v>360</v>
      </c>
      <c r="F954" s="4" t="s">
        <v>2822</v>
      </c>
      <c r="G954" s="4" t="str">
        <f t="shared" si="63"/>
        <v>103</v>
      </c>
      <c r="H954" s="4" t="s">
        <v>21</v>
      </c>
      <c r="I954" s="4">
        <v>2500000</v>
      </c>
      <c r="J954" s="4">
        <v>1030901</v>
      </c>
      <c r="K954" s="5">
        <v>1050831</v>
      </c>
      <c r="L954" s="6" t="str">
        <f t="shared" si="59"/>
        <v>20140901</v>
      </c>
      <c r="M954" s="6" t="str">
        <f t="shared" si="59"/>
        <v>20160831</v>
      </c>
      <c r="N954" s="6">
        <f t="shared" si="60"/>
        <v>41883</v>
      </c>
      <c r="O954" s="6">
        <f t="shared" si="60"/>
        <v>42613</v>
      </c>
      <c r="P954" s="4">
        <f t="shared" si="61"/>
        <v>730</v>
      </c>
      <c r="Q954" s="4" t="s">
        <v>363</v>
      </c>
      <c r="R954" s="4" t="s">
        <v>23</v>
      </c>
      <c r="S954" s="4">
        <v>380952</v>
      </c>
      <c r="T954" s="4" t="s">
        <v>24</v>
      </c>
      <c r="U954" s="4" t="s">
        <v>2823</v>
      </c>
    </row>
    <row r="955" spans="1:21">
      <c r="A955" s="4" t="s">
        <v>48</v>
      </c>
      <c r="B955" s="4" t="s">
        <v>32</v>
      </c>
      <c r="C955" s="4" t="s">
        <v>1507</v>
      </c>
      <c r="D955" s="4">
        <v>22005</v>
      </c>
      <c r="E955" s="4" t="s">
        <v>32</v>
      </c>
      <c r="F955" s="4" t="s">
        <v>2824</v>
      </c>
      <c r="G955" s="4" t="str">
        <f t="shared" si="63"/>
        <v>103</v>
      </c>
      <c r="H955" s="4" t="s">
        <v>21</v>
      </c>
      <c r="I955" s="4">
        <v>514000</v>
      </c>
      <c r="J955" s="4">
        <v>1030801</v>
      </c>
      <c r="K955" s="5">
        <v>1040131</v>
      </c>
      <c r="L955" s="6" t="str">
        <f t="shared" si="59"/>
        <v>20140801</v>
      </c>
      <c r="M955" s="6" t="str">
        <f t="shared" si="59"/>
        <v>20150131</v>
      </c>
      <c r="N955" s="6">
        <f t="shared" si="60"/>
        <v>41852</v>
      </c>
      <c r="O955" s="6">
        <f t="shared" si="60"/>
        <v>42035</v>
      </c>
      <c r="P955" s="4">
        <f t="shared" si="61"/>
        <v>183</v>
      </c>
      <c r="Q955" s="4" t="s">
        <v>1509</v>
      </c>
      <c r="R955" s="4" t="s">
        <v>23</v>
      </c>
      <c r="S955" s="4">
        <v>78324</v>
      </c>
      <c r="T955" s="4" t="s">
        <v>24</v>
      </c>
      <c r="U955" s="4" t="s">
        <v>2825</v>
      </c>
    </row>
    <row r="956" spans="1:21">
      <c r="A956" s="4" t="s">
        <v>48</v>
      </c>
      <c r="B956" s="4" t="s">
        <v>360</v>
      </c>
      <c r="C956" s="4" t="s">
        <v>396</v>
      </c>
      <c r="D956" s="4">
        <v>20310</v>
      </c>
      <c r="E956" s="4" t="s">
        <v>360</v>
      </c>
      <c r="F956" s="4" t="s">
        <v>2826</v>
      </c>
      <c r="G956" s="4" t="str">
        <f t="shared" si="63"/>
        <v>103</v>
      </c>
      <c r="H956" s="4" t="s">
        <v>21</v>
      </c>
      <c r="I956" s="4">
        <v>750000</v>
      </c>
      <c r="J956" s="4">
        <v>1030806</v>
      </c>
      <c r="K956" s="5">
        <v>1040228</v>
      </c>
      <c r="L956" s="6" t="str">
        <f t="shared" si="59"/>
        <v>20140806</v>
      </c>
      <c r="M956" s="6" t="str">
        <f t="shared" si="59"/>
        <v>20150228</v>
      </c>
      <c r="N956" s="6">
        <f t="shared" si="60"/>
        <v>41857</v>
      </c>
      <c r="O956" s="6">
        <f t="shared" si="60"/>
        <v>42063</v>
      </c>
      <c r="P956" s="4">
        <f t="shared" si="61"/>
        <v>206</v>
      </c>
      <c r="Q956" s="4" t="s">
        <v>2147</v>
      </c>
      <c r="R956" s="4" t="s">
        <v>23</v>
      </c>
      <c r="S956" s="4">
        <v>114286</v>
      </c>
      <c r="T956" s="4" t="s">
        <v>24</v>
      </c>
      <c r="U956" s="4" t="s">
        <v>2827</v>
      </c>
    </row>
    <row r="957" spans="1:21">
      <c r="A957" s="4" t="s">
        <v>48</v>
      </c>
      <c r="B957" s="4" t="s">
        <v>490</v>
      </c>
      <c r="C957" s="4" t="s">
        <v>2828</v>
      </c>
      <c r="D957" s="4">
        <v>21917</v>
      </c>
      <c r="E957" s="4" t="s">
        <v>490</v>
      </c>
      <c r="F957" s="4" t="s">
        <v>2829</v>
      </c>
      <c r="G957" s="4" t="str">
        <f t="shared" si="63"/>
        <v>103</v>
      </c>
      <c r="H957" s="4" t="s">
        <v>21</v>
      </c>
      <c r="I957" s="4">
        <v>113300</v>
      </c>
      <c r="J957" s="4">
        <v>1030901</v>
      </c>
      <c r="K957" s="5">
        <v>1040331</v>
      </c>
      <c r="L957" s="6" t="str">
        <f t="shared" si="59"/>
        <v>20140901</v>
      </c>
      <c r="M957" s="6" t="str">
        <f t="shared" si="59"/>
        <v>20150331</v>
      </c>
      <c r="N957" s="6">
        <f t="shared" si="60"/>
        <v>41883</v>
      </c>
      <c r="O957" s="6">
        <f t="shared" si="60"/>
        <v>42094</v>
      </c>
      <c r="P957" s="4">
        <f t="shared" si="61"/>
        <v>211</v>
      </c>
      <c r="Q957" s="4" t="s">
        <v>2830</v>
      </c>
      <c r="R957" s="4" t="s">
        <v>23</v>
      </c>
      <c r="S957" s="4">
        <v>17265</v>
      </c>
      <c r="T957" s="4" t="s">
        <v>24</v>
      </c>
      <c r="U957" s="4" t="s">
        <v>2831</v>
      </c>
    </row>
    <row r="958" spans="1:21">
      <c r="A958" s="4" t="s">
        <v>48</v>
      </c>
      <c r="B958" s="4" t="s">
        <v>55</v>
      </c>
      <c r="C958" s="4" t="s">
        <v>215</v>
      </c>
      <c r="D958" s="4">
        <v>20309</v>
      </c>
      <c r="E958" s="4" t="s">
        <v>55</v>
      </c>
      <c r="F958" s="4" t="s">
        <v>2832</v>
      </c>
      <c r="G958" s="4" t="str">
        <f t="shared" si="63"/>
        <v>103</v>
      </c>
      <c r="H958" s="4" t="s">
        <v>21</v>
      </c>
      <c r="I958" s="4">
        <v>600000</v>
      </c>
      <c r="J958" s="4">
        <v>1030701</v>
      </c>
      <c r="K958" s="5">
        <v>1040630</v>
      </c>
      <c r="L958" s="6" t="str">
        <f t="shared" si="59"/>
        <v>20140701</v>
      </c>
      <c r="M958" s="6" t="str">
        <f t="shared" si="59"/>
        <v>20150630</v>
      </c>
      <c r="N958" s="6">
        <f t="shared" si="60"/>
        <v>41821</v>
      </c>
      <c r="O958" s="6">
        <f t="shared" si="60"/>
        <v>42185</v>
      </c>
      <c r="P958" s="4">
        <f t="shared" si="61"/>
        <v>364</v>
      </c>
      <c r="Q958" s="4" t="s">
        <v>2833</v>
      </c>
      <c r="R958" s="4" t="s">
        <v>23</v>
      </c>
      <c r="S958" s="4">
        <v>120000</v>
      </c>
      <c r="T958" s="4" t="s">
        <v>24</v>
      </c>
      <c r="U958" s="4" t="s">
        <v>2834</v>
      </c>
    </row>
    <row r="959" spans="1:21">
      <c r="A959" s="4" t="s">
        <v>48</v>
      </c>
      <c r="B959" s="4" t="s">
        <v>219</v>
      </c>
      <c r="C959" s="4" t="s">
        <v>2835</v>
      </c>
      <c r="D959" s="4">
        <v>22003</v>
      </c>
      <c r="E959" s="4" t="s">
        <v>219</v>
      </c>
      <c r="F959" s="4" t="s">
        <v>2836</v>
      </c>
      <c r="G959" s="4" t="str">
        <f t="shared" si="63"/>
        <v>103</v>
      </c>
      <c r="H959" s="4" t="s">
        <v>35</v>
      </c>
      <c r="I959" s="4">
        <v>496755</v>
      </c>
      <c r="J959" s="4">
        <v>1030501</v>
      </c>
      <c r="K959" s="5">
        <v>1040415</v>
      </c>
      <c r="L959" s="6" t="str">
        <f t="shared" si="59"/>
        <v>20140501</v>
      </c>
      <c r="M959" s="6" t="str">
        <f t="shared" si="59"/>
        <v>20150415</v>
      </c>
      <c r="N959" s="6">
        <f t="shared" si="60"/>
        <v>41760</v>
      </c>
      <c r="O959" s="6">
        <f t="shared" si="60"/>
        <v>42109</v>
      </c>
      <c r="P959" s="4">
        <f t="shared" si="61"/>
        <v>349</v>
      </c>
      <c r="Q959" s="4" t="s">
        <v>194</v>
      </c>
      <c r="R959" s="4" t="s">
        <v>123</v>
      </c>
      <c r="S959" s="4">
        <v>63585</v>
      </c>
      <c r="T959" s="4" t="s">
        <v>24</v>
      </c>
      <c r="U959" s="4" t="s">
        <v>2837</v>
      </c>
    </row>
    <row r="960" spans="1:21">
      <c r="A960" s="4" t="s">
        <v>48</v>
      </c>
      <c r="B960" s="4" t="s">
        <v>173</v>
      </c>
      <c r="C960" s="4" t="s">
        <v>174</v>
      </c>
      <c r="D960" s="4">
        <v>20695</v>
      </c>
      <c r="E960" s="4" t="s">
        <v>175</v>
      </c>
      <c r="F960" s="4" t="s">
        <v>2838</v>
      </c>
      <c r="G960" s="4" t="str">
        <f t="shared" si="63"/>
        <v>103</v>
      </c>
      <c r="H960" s="4" t="s">
        <v>21</v>
      </c>
      <c r="I960" s="4">
        <v>300000</v>
      </c>
      <c r="J960" s="4">
        <v>1030801</v>
      </c>
      <c r="K960" s="5">
        <v>1040228</v>
      </c>
      <c r="L960" s="6" t="str">
        <f t="shared" si="59"/>
        <v>20140801</v>
      </c>
      <c r="M960" s="6" t="str">
        <f t="shared" si="59"/>
        <v>20150228</v>
      </c>
      <c r="N960" s="6">
        <f t="shared" si="60"/>
        <v>41852</v>
      </c>
      <c r="O960" s="6">
        <f t="shared" si="60"/>
        <v>42063</v>
      </c>
      <c r="P960" s="4">
        <f t="shared" si="61"/>
        <v>211</v>
      </c>
      <c r="Q960" s="4" t="s">
        <v>757</v>
      </c>
      <c r="R960" s="4" t="s">
        <v>23</v>
      </c>
      <c r="S960" s="4">
        <v>45714</v>
      </c>
      <c r="T960" s="4" t="s">
        <v>24</v>
      </c>
      <c r="U960" s="4" t="s">
        <v>2839</v>
      </c>
    </row>
    <row r="961" spans="1:21">
      <c r="A961" s="4" t="s">
        <v>48</v>
      </c>
      <c r="B961" s="4" t="s">
        <v>32</v>
      </c>
      <c r="C961" s="4" t="s">
        <v>2840</v>
      </c>
      <c r="D961" s="4">
        <v>22005</v>
      </c>
      <c r="E961" s="4" t="s">
        <v>32</v>
      </c>
      <c r="F961" s="4" t="s">
        <v>2841</v>
      </c>
      <c r="G961" s="4" t="str">
        <f t="shared" si="63"/>
        <v>103</v>
      </c>
      <c r="H961" s="4" t="s">
        <v>21</v>
      </c>
      <c r="I961" s="4">
        <v>423570</v>
      </c>
      <c r="J961" s="4">
        <v>1030422</v>
      </c>
      <c r="K961" s="5">
        <v>1031031</v>
      </c>
      <c r="L961" s="6" t="str">
        <f t="shared" si="59"/>
        <v>20140422</v>
      </c>
      <c r="M961" s="6" t="str">
        <f t="shared" si="59"/>
        <v>20141031</v>
      </c>
      <c r="N961" s="6">
        <f t="shared" si="60"/>
        <v>41751</v>
      </c>
      <c r="O961" s="6">
        <f t="shared" si="60"/>
        <v>41943</v>
      </c>
      <c r="P961" s="4">
        <f t="shared" si="61"/>
        <v>192</v>
      </c>
      <c r="Q961" s="4" t="s">
        <v>2842</v>
      </c>
      <c r="R961" s="4" t="s">
        <v>23</v>
      </c>
      <c r="S961" s="4">
        <v>64544</v>
      </c>
      <c r="T961" s="4" t="s">
        <v>112</v>
      </c>
      <c r="U961" s="4" t="s">
        <v>2843</v>
      </c>
    </row>
    <row r="962" spans="1:21">
      <c r="A962" s="4" t="s">
        <v>17</v>
      </c>
      <c r="B962" s="4" t="s">
        <v>389</v>
      </c>
      <c r="C962" s="4" t="s">
        <v>2844</v>
      </c>
      <c r="D962" s="4">
        <v>20674</v>
      </c>
      <c r="E962" s="4" t="s">
        <v>389</v>
      </c>
      <c r="F962" s="4" t="s">
        <v>2845</v>
      </c>
      <c r="G962" s="4" t="str">
        <f t="shared" si="63"/>
        <v>103</v>
      </c>
      <c r="H962" s="4" t="s">
        <v>21</v>
      </c>
      <c r="I962" s="4">
        <v>525000</v>
      </c>
      <c r="J962" s="4">
        <v>1030701</v>
      </c>
      <c r="K962" s="5">
        <v>1040331</v>
      </c>
      <c r="L962" s="6" t="str">
        <f t="shared" si="59"/>
        <v>20140701</v>
      </c>
      <c r="M962" s="6" t="str">
        <f t="shared" si="59"/>
        <v>20150331</v>
      </c>
      <c r="N962" s="6">
        <f t="shared" si="60"/>
        <v>41821</v>
      </c>
      <c r="O962" s="6">
        <f t="shared" si="60"/>
        <v>42094</v>
      </c>
      <c r="P962" s="4">
        <f t="shared" si="61"/>
        <v>273</v>
      </c>
      <c r="Q962" s="4" t="s">
        <v>2846</v>
      </c>
      <c r="R962" s="4" t="s">
        <v>23</v>
      </c>
      <c r="S962" s="4">
        <v>80000</v>
      </c>
      <c r="T962" s="4" t="s">
        <v>24</v>
      </c>
      <c r="U962" s="4" t="s">
        <v>2847</v>
      </c>
    </row>
    <row r="963" spans="1:21">
      <c r="A963" s="4" t="s">
        <v>17</v>
      </c>
      <c r="B963" s="4" t="s">
        <v>166</v>
      </c>
      <c r="C963" s="4" t="s">
        <v>167</v>
      </c>
      <c r="D963" s="4">
        <v>233</v>
      </c>
      <c r="E963" s="4" t="s">
        <v>166</v>
      </c>
      <c r="F963" s="4" t="s">
        <v>2848</v>
      </c>
      <c r="G963" s="4" t="str">
        <f t="shared" si="63"/>
        <v>103</v>
      </c>
      <c r="H963" s="4" t="s">
        <v>21</v>
      </c>
      <c r="I963" s="4">
        <v>805000</v>
      </c>
      <c r="J963" s="4">
        <v>1030901</v>
      </c>
      <c r="K963" s="5">
        <v>1050831</v>
      </c>
      <c r="L963" s="6" t="str">
        <f t="shared" ref="L963:M1026" si="64">(LEFT(J963,3)+1911&amp;MID(J963,4,9))</f>
        <v>20140901</v>
      </c>
      <c r="M963" s="6" t="str">
        <f t="shared" si="64"/>
        <v>20160831</v>
      </c>
      <c r="N963" s="6">
        <f t="shared" ref="N963:O1026" si="65">DATE(LEFT(L963,4), MID(L963,5,2), RIGHT(L963,2))</f>
        <v>41883</v>
      </c>
      <c r="O963" s="6">
        <f t="shared" si="65"/>
        <v>42613</v>
      </c>
      <c r="P963" s="4">
        <f t="shared" ref="P963:P1026" si="66">O963-N963</f>
        <v>730</v>
      </c>
      <c r="Q963" s="4" t="s">
        <v>2849</v>
      </c>
      <c r="R963" s="4" t="s">
        <v>23</v>
      </c>
      <c r="S963" s="4">
        <v>122667</v>
      </c>
      <c r="T963" s="4" t="s">
        <v>24</v>
      </c>
      <c r="U963" s="4" t="s">
        <v>2850</v>
      </c>
    </row>
    <row r="964" spans="1:21">
      <c r="A964" s="4" t="s">
        <v>21</v>
      </c>
      <c r="B964" s="4" t="s">
        <v>1107</v>
      </c>
      <c r="C964" s="4" t="s">
        <v>1108</v>
      </c>
      <c r="D964" s="4">
        <v>233</v>
      </c>
      <c r="E964" s="4" t="s">
        <v>166</v>
      </c>
      <c r="F964" s="4" t="s">
        <v>2851</v>
      </c>
      <c r="G964" s="4" t="str">
        <f t="shared" si="63"/>
        <v>103</v>
      </c>
      <c r="H964" s="4" t="s">
        <v>21</v>
      </c>
      <c r="I964" s="4">
        <v>1935000</v>
      </c>
      <c r="J964" s="4">
        <v>1030801</v>
      </c>
      <c r="K964" s="5">
        <v>1050131</v>
      </c>
      <c r="L964" s="6" t="str">
        <f t="shared" si="64"/>
        <v>20140801</v>
      </c>
      <c r="M964" s="6" t="str">
        <f t="shared" si="64"/>
        <v>20160131</v>
      </c>
      <c r="N964" s="6">
        <f t="shared" si="65"/>
        <v>41852</v>
      </c>
      <c r="O964" s="6">
        <f t="shared" si="65"/>
        <v>42400</v>
      </c>
      <c r="P964" s="4">
        <f t="shared" si="66"/>
        <v>548</v>
      </c>
      <c r="Q964" s="4" t="s">
        <v>363</v>
      </c>
      <c r="R964" s="4" t="s">
        <v>23</v>
      </c>
      <c r="S964" s="4">
        <v>294857</v>
      </c>
      <c r="T964" s="4" t="s">
        <v>24</v>
      </c>
      <c r="U964" s="4" t="s">
        <v>2852</v>
      </c>
    </row>
    <row r="965" spans="1:21">
      <c r="A965" s="4" t="s">
        <v>17</v>
      </c>
      <c r="B965" s="4" t="s">
        <v>641</v>
      </c>
      <c r="C965" s="4" t="s">
        <v>642</v>
      </c>
      <c r="D965" s="4">
        <v>228</v>
      </c>
      <c r="E965" s="4" t="s">
        <v>641</v>
      </c>
      <c r="F965" s="4" t="s">
        <v>2853</v>
      </c>
      <c r="G965" s="4" t="str">
        <f t="shared" si="63"/>
        <v>103</v>
      </c>
      <c r="H965" s="4" t="s">
        <v>21</v>
      </c>
      <c r="I965" s="4">
        <v>350000</v>
      </c>
      <c r="J965" s="4">
        <v>1030801</v>
      </c>
      <c r="K965" s="5">
        <v>1031231</v>
      </c>
      <c r="L965" s="6" t="str">
        <f t="shared" si="64"/>
        <v>20140801</v>
      </c>
      <c r="M965" s="6" t="str">
        <f t="shared" si="64"/>
        <v>20141231</v>
      </c>
      <c r="N965" s="6">
        <f t="shared" si="65"/>
        <v>41852</v>
      </c>
      <c r="O965" s="6">
        <f t="shared" si="65"/>
        <v>42004</v>
      </c>
      <c r="P965" s="4">
        <f t="shared" si="66"/>
        <v>152</v>
      </c>
      <c r="Q965" s="4" t="s">
        <v>2854</v>
      </c>
      <c r="R965" s="4" t="s">
        <v>123</v>
      </c>
      <c r="S965" s="4">
        <v>53333</v>
      </c>
      <c r="T965" s="4" t="s">
        <v>24</v>
      </c>
      <c r="U965" s="4" t="s">
        <v>2855</v>
      </c>
    </row>
    <row r="966" spans="1:21">
      <c r="A966" s="4" t="s">
        <v>48</v>
      </c>
      <c r="B966" s="4" t="s">
        <v>490</v>
      </c>
      <c r="C966" s="4" t="s">
        <v>986</v>
      </c>
      <c r="D966" s="4">
        <v>21917</v>
      </c>
      <c r="E966" s="4" t="s">
        <v>490</v>
      </c>
      <c r="F966" s="4" t="s">
        <v>2856</v>
      </c>
      <c r="G966" s="4" t="str">
        <f t="shared" si="63"/>
        <v>103</v>
      </c>
      <c r="H966" s="4" t="s">
        <v>21</v>
      </c>
      <c r="I966" s="4">
        <v>199652</v>
      </c>
      <c r="J966" s="4">
        <v>1030801</v>
      </c>
      <c r="K966" s="5">
        <v>1040131</v>
      </c>
      <c r="L966" s="6" t="str">
        <f t="shared" si="64"/>
        <v>20140801</v>
      </c>
      <c r="M966" s="6" t="str">
        <f t="shared" si="64"/>
        <v>20150131</v>
      </c>
      <c r="N966" s="6">
        <f t="shared" si="65"/>
        <v>41852</v>
      </c>
      <c r="O966" s="6">
        <f t="shared" si="65"/>
        <v>42035</v>
      </c>
      <c r="P966" s="4">
        <f t="shared" si="66"/>
        <v>183</v>
      </c>
      <c r="Q966" s="4" t="s">
        <v>2857</v>
      </c>
      <c r="R966" s="4" t="s">
        <v>23</v>
      </c>
      <c r="S966" s="4">
        <v>30423</v>
      </c>
      <c r="T966" s="4" t="s">
        <v>24</v>
      </c>
      <c r="U966" s="4" t="s">
        <v>2858</v>
      </c>
    </row>
    <row r="967" spans="1:21">
      <c r="A967" s="4" t="s">
        <v>48</v>
      </c>
      <c r="B967" s="4" t="s">
        <v>125</v>
      </c>
      <c r="C967" s="4" t="s">
        <v>196</v>
      </c>
      <c r="D967" s="4">
        <v>21901</v>
      </c>
      <c r="E967" s="4" t="s">
        <v>197</v>
      </c>
      <c r="F967" s="4" t="s">
        <v>2859</v>
      </c>
      <c r="G967" s="4" t="str">
        <f t="shared" si="63"/>
        <v>103</v>
      </c>
      <c r="H967" s="4" t="s">
        <v>21</v>
      </c>
      <c r="I967" s="4">
        <v>258750</v>
      </c>
      <c r="J967" s="4">
        <v>1030701</v>
      </c>
      <c r="K967" s="5">
        <v>1031231</v>
      </c>
      <c r="L967" s="6" t="str">
        <f t="shared" si="64"/>
        <v>20140701</v>
      </c>
      <c r="M967" s="6" t="str">
        <f t="shared" si="64"/>
        <v>20141231</v>
      </c>
      <c r="N967" s="6">
        <f t="shared" si="65"/>
        <v>41821</v>
      </c>
      <c r="O967" s="6">
        <f t="shared" si="65"/>
        <v>42004</v>
      </c>
      <c r="P967" s="4">
        <f t="shared" si="66"/>
        <v>183</v>
      </c>
      <c r="Q967" s="4" t="s">
        <v>2860</v>
      </c>
      <c r="R967" s="4" t="s">
        <v>23</v>
      </c>
      <c r="S967" s="4">
        <v>39429</v>
      </c>
      <c r="T967" s="4" t="s">
        <v>24</v>
      </c>
      <c r="U967" s="4" t="s">
        <v>2861</v>
      </c>
    </row>
    <row r="968" spans="1:21">
      <c r="A968" s="4" t="s">
        <v>17</v>
      </c>
      <c r="B968" s="4" t="s">
        <v>279</v>
      </c>
      <c r="C968" s="4" t="s">
        <v>333</v>
      </c>
      <c r="D968" s="4">
        <v>224</v>
      </c>
      <c r="E968" s="4" t="s">
        <v>279</v>
      </c>
      <c r="F968" s="4" t="s">
        <v>2862</v>
      </c>
      <c r="G968" s="4" t="str">
        <f t="shared" si="63"/>
        <v>103</v>
      </c>
      <c r="H968" s="4" t="s">
        <v>21</v>
      </c>
      <c r="I968" s="4">
        <v>2750000</v>
      </c>
      <c r="J968" s="4">
        <v>1030815</v>
      </c>
      <c r="K968" s="5">
        <v>1040315</v>
      </c>
      <c r="L968" s="6" t="str">
        <f t="shared" si="64"/>
        <v>20140815</v>
      </c>
      <c r="M968" s="6" t="str">
        <f t="shared" si="64"/>
        <v>20150315</v>
      </c>
      <c r="N968" s="6">
        <f t="shared" si="65"/>
        <v>41866</v>
      </c>
      <c r="O968" s="6">
        <f t="shared" si="65"/>
        <v>42078</v>
      </c>
      <c r="P968" s="4">
        <f t="shared" si="66"/>
        <v>212</v>
      </c>
      <c r="Q968" s="4" t="s">
        <v>809</v>
      </c>
      <c r="R968" s="4" t="s">
        <v>23</v>
      </c>
      <c r="S968" s="4">
        <v>419048</v>
      </c>
      <c r="T968" s="4" t="s">
        <v>24</v>
      </c>
      <c r="U968" s="4" t="s">
        <v>2863</v>
      </c>
    </row>
    <row r="969" spans="1:21">
      <c r="A969" s="4" t="s">
        <v>17</v>
      </c>
      <c r="B969" s="4" t="s">
        <v>26</v>
      </c>
      <c r="C969" s="4" t="s">
        <v>558</v>
      </c>
      <c r="D969" s="4" t="s">
        <v>28</v>
      </c>
      <c r="E969" s="4" t="s">
        <v>26</v>
      </c>
      <c r="F969" s="4" t="s">
        <v>2864</v>
      </c>
      <c r="G969" s="4" t="str">
        <f t="shared" si="63"/>
        <v>103</v>
      </c>
      <c r="H969" s="4" t="s">
        <v>21</v>
      </c>
      <c r="I969" s="4">
        <v>317250</v>
      </c>
      <c r="J969" s="4">
        <v>1030827</v>
      </c>
      <c r="K969" s="5">
        <v>1040131</v>
      </c>
      <c r="L969" s="6" t="str">
        <f t="shared" si="64"/>
        <v>20140827</v>
      </c>
      <c r="M969" s="6" t="str">
        <f t="shared" si="64"/>
        <v>20150131</v>
      </c>
      <c r="N969" s="6">
        <f t="shared" si="65"/>
        <v>41878</v>
      </c>
      <c r="O969" s="6">
        <f t="shared" si="65"/>
        <v>42035</v>
      </c>
      <c r="P969" s="4">
        <f t="shared" si="66"/>
        <v>157</v>
      </c>
      <c r="Q969" s="4" t="s">
        <v>1001</v>
      </c>
      <c r="R969" s="4" t="s">
        <v>23</v>
      </c>
      <c r="S969" s="4">
        <v>48343</v>
      </c>
      <c r="T969" s="4" t="s">
        <v>24</v>
      </c>
      <c r="U969" s="4" t="s">
        <v>2865</v>
      </c>
    </row>
    <row r="970" spans="1:21">
      <c r="A970" s="4" t="s">
        <v>17</v>
      </c>
      <c r="B970" s="4" t="s">
        <v>211</v>
      </c>
      <c r="C970" s="4" t="s">
        <v>212</v>
      </c>
      <c r="D970" s="4">
        <v>134</v>
      </c>
      <c r="E970" s="4" t="s">
        <v>38</v>
      </c>
      <c r="F970" s="4" t="s">
        <v>2866</v>
      </c>
      <c r="G970" s="4" t="str">
        <f t="shared" si="63"/>
        <v>103</v>
      </c>
      <c r="H970" s="4" t="s">
        <v>21</v>
      </c>
      <c r="I970" s="4">
        <v>1500000</v>
      </c>
      <c r="J970" s="4">
        <v>1030318</v>
      </c>
      <c r="K970" s="5">
        <v>1040331</v>
      </c>
      <c r="L970" s="6" t="str">
        <f t="shared" si="64"/>
        <v>20140318</v>
      </c>
      <c r="M970" s="6" t="str">
        <f t="shared" si="64"/>
        <v>20150331</v>
      </c>
      <c r="N970" s="6">
        <f t="shared" si="65"/>
        <v>41716</v>
      </c>
      <c r="O970" s="6">
        <f t="shared" si="65"/>
        <v>42094</v>
      </c>
      <c r="P970" s="4">
        <f t="shared" si="66"/>
        <v>378</v>
      </c>
      <c r="Q970" s="4" t="s">
        <v>560</v>
      </c>
      <c r="R970" s="4" t="s">
        <v>123</v>
      </c>
      <c r="S970" s="4">
        <v>228571</v>
      </c>
      <c r="T970" s="4" t="s">
        <v>24</v>
      </c>
      <c r="U970" s="4" t="s">
        <v>2867</v>
      </c>
    </row>
    <row r="971" spans="1:21">
      <c r="A971" s="4" t="s">
        <v>17</v>
      </c>
      <c r="B971" s="4" t="s">
        <v>26</v>
      </c>
      <c r="C971" s="4" t="s">
        <v>27</v>
      </c>
      <c r="D971" s="4" t="s">
        <v>28</v>
      </c>
      <c r="E971" s="4" t="s">
        <v>26</v>
      </c>
      <c r="F971" s="4" t="s">
        <v>2868</v>
      </c>
      <c r="G971" s="4" t="str">
        <f t="shared" si="63"/>
        <v>103</v>
      </c>
      <c r="H971" s="4" t="s">
        <v>21</v>
      </c>
      <c r="I971" s="4">
        <v>210000</v>
      </c>
      <c r="J971" s="4">
        <v>1030701</v>
      </c>
      <c r="K971" s="5">
        <v>1040331</v>
      </c>
      <c r="L971" s="6" t="str">
        <f t="shared" si="64"/>
        <v>20140701</v>
      </c>
      <c r="M971" s="6" t="str">
        <f t="shared" si="64"/>
        <v>20150331</v>
      </c>
      <c r="N971" s="6">
        <f t="shared" si="65"/>
        <v>41821</v>
      </c>
      <c r="O971" s="6">
        <f t="shared" si="65"/>
        <v>42094</v>
      </c>
      <c r="P971" s="4">
        <f t="shared" si="66"/>
        <v>273</v>
      </c>
      <c r="Q971" s="4" t="s">
        <v>2869</v>
      </c>
      <c r="R971" s="4" t="s">
        <v>23</v>
      </c>
      <c r="S971" s="4">
        <v>32000</v>
      </c>
      <c r="T971" s="4" t="s">
        <v>24</v>
      </c>
      <c r="U971" s="4" t="s">
        <v>2870</v>
      </c>
    </row>
    <row r="972" spans="1:21">
      <c r="A972" s="4" t="s">
        <v>17</v>
      </c>
      <c r="B972" s="4" t="s">
        <v>263</v>
      </c>
      <c r="C972" s="4" t="s">
        <v>960</v>
      </c>
      <c r="D972" s="4">
        <v>20683</v>
      </c>
      <c r="E972" s="4" t="s">
        <v>263</v>
      </c>
      <c r="F972" s="4" t="s">
        <v>2871</v>
      </c>
      <c r="G972" s="4" t="str">
        <f t="shared" si="63"/>
        <v>103</v>
      </c>
      <c r="H972" s="4" t="s">
        <v>21</v>
      </c>
      <c r="I972" s="4">
        <v>180000</v>
      </c>
      <c r="J972" s="4">
        <v>1030901</v>
      </c>
      <c r="K972" s="5">
        <v>1030930</v>
      </c>
      <c r="L972" s="6" t="str">
        <f t="shared" si="64"/>
        <v>20140901</v>
      </c>
      <c r="M972" s="6" t="str">
        <f t="shared" si="64"/>
        <v>20140930</v>
      </c>
      <c r="N972" s="6">
        <f t="shared" si="65"/>
        <v>41883</v>
      </c>
      <c r="O972" s="6">
        <f t="shared" si="65"/>
        <v>41912</v>
      </c>
      <c r="P972" s="4">
        <f t="shared" si="66"/>
        <v>29</v>
      </c>
      <c r="Q972" s="4" t="s">
        <v>505</v>
      </c>
      <c r="R972" s="4" t="s">
        <v>23</v>
      </c>
      <c r="S972" s="4">
        <v>27429</v>
      </c>
      <c r="T972" s="4" t="s">
        <v>24</v>
      </c>
      <c r="U972" s="4" t="s">
        <v>2872</v>
      </c>
    </row>
    <row r="973" spans="1:21">
      <c r="A973" s="4" t="s">
        <v>17</v>
      </c>
      <c r="B973" s="4" t="s">
        <v>279</v>
      </c>
      <c r="C973" s="4" t="s">
        <v>1197</v>
      </c>
      <c r="D973" s="4">
        <v>224</v>
      </c>
      <c r="E973" s="4" t="s">
        <v>279</v>
      </c>
      <c r="F973" s="4" t="s">
        <v>2873</v>
      </c>
      <c r="G973" s="4" t="str">
        <f t="shared" si="63"/>
        <v>103</v>
      </c>
      <c r="H973" s="4" t="s">
        <v>35</v>
      </c>
      <c r="I973" s="4">
        <v>3460000</v>
      </c>
      <c r="J973" s="4">
        <v>1030729</v>
      </c>
      <c r="K973" s="5">
        <v>1041225</v>
      </c>
      <c r="L973" s="6" t="str">
        <f t="shared" si="64"/>
        <v>20140729</v>
      </c>
      <c r="M973" s="6" t="str">
        <f t="shared" si="64"/>
        <v>20151225</v>
      </c>
      <c r="N973" s="6">
        <f t="shared" si="65"/>
        <v>41849</v>
      </c>
      <c r="O973" s="6">
        <f t="shared" si="65"/>
        <v>42363</v>
      </c>
      <c r="P973" s="4">
        <f t="shared" si="66"/>
        <v>514</v>
      </c>
      <c r="Q973" s="4" t="s">
        <v>599</v>
      </c>
      <c r="R973" s="4" t="s">
        <v>43</v>
      </c>
      <c r="S973" s="4">
        <v>692000</v>
      </c>
      <c r="T973" s="4" t="s">
        <v>24</v>
      </c>
      <c r="U973" s="4" t="s">
        <v>2874</v>
      </c>
    </row>
    <row r="974" spans="1:21">
      <c r="A974" s="4" t="s">
        <v>54</v>
      </c>
      <c r="B974" s="4" t="s">
        <v>125</v>
      </c>
      <c r="C974" s="4" t="s">
        <v>271</v>
      </c>
      <c r="D974" s="4">
        <v>219</v>
      </c>
      <c r="E974" s="4" t="s">
        <v>272</v>
      </c>
      <c r="F974" s="4" t="s">
        <v>2875</v>
      </c>
      <c r="G974" s="4" t="str">
        <f t="shared" si="63"/>
        <v>103</v>
      </c>
      <c r="H974" s="4" t="s">
        <v>21</v>
      </c>
      <c r="I974" s="4">
        <v>4950000</v>
      </c>
      <c r="J974" s="4">
        <v>1030722</v>
      </c>
      <c r="K974" s="5">
        <v>1041022</v>
      </c>
      <c r="L974" s="6" t="str">
        <f t="shared" si="64"/>
        <v>20140722</v>
      </c>
      <c r="M974" s="6" t="str">
        <f t="shared" si="64"/>
        <v>20151022</v>
      </c>
      <c r="N974" s="6">
        <f t="shared" si="65"/>
        <v>41842</v>
      </c>
      <c r="O974" s="6">
        <f t="shared" si="65"/>
        <v>42299</v>
      </c>
      <c r="P974" s="4">
        <f t="shared" si="66"/>
        <v>457</v>
      </c>
      <c r="Q974" s="4" t="s">
        <v>2876</v>
      </c>
      <c r="R974" s="4" t="s">
        <v>43</v>
      </c>
      <c r="S974" s="4">
        <v>754286</v>
      </c>
      <c r="T974" s="4" t="s">
        <v>24</v>
      </c>
      <c r="U974" s="4" t="s">
        <v>2877</v>
      </c>
    </row>
    <row r="975" spans="1:21">
      <c r="A975" s="4" t="s">
        <v>48</v>
      </c>
      <c r="B975" s="4" t="s">
        <v>66</v>
      </c>
      <c r="C975" s="4" t="s">
        <v>2754</v>
      </c>
      <c r="D975" s="4">
        <v>21916</v>
      </c>
      <c r="E975" s="4" t="s">
        <v>66</v>
      </c>
      <c r="F975" s="4" t="s">
        <v>2878</v>
      </c>
      <c r="G975" s="4" t="str">
        <f t="shared" si="63"/>
        <v>103</v>
      </c>
      <c r="H975" s="4" t="s">
        <v>21</v>
      </c>
      <c r="I975" s="4">
        <v>2860000</v>
      </c>
      <c r="J975" s="4">
        <v>1030901</v>
      </c>
      <c r="K975" s="5">
        <v>1040831</v>
      </c>
      <c r="L975" s="6" t="str">
        <f t="shared" si="64"/>
        <v>20140901</v>
      </c>
      <c r="M975" s="6" t="str">
        <f t="shared" si="64"/>
        <v>20150831</v>
      </c>
      <c r="N975" s="6">
        <f t="shared" si="65"/>
        <v>41883</v>
      </c>
      <c r="O975" s="6">
        <f t="shared" si="65"/>
        <v>42247</v>
      </c>
      <c r="P975" s="4">
        <f t="shared" si="66"/>
        <v>364</v>
      </c>
      <c r="Q975" s="4" t="s">
        <v>1625</v>
      </c>
      <c r="R975" s="4" t="s">
        <v>43</v>
      </c>
      <c r="S975" s="4">
        <v>435810</v>
      </c>
      <c r="T975" s="4" t="s">
        <v>24</v>
      </c>
      <c r="U975" s="4" t="s">
        <v>2879</v>
      </c>
    </row>
    <row r="976" spans="1:21">
      <c r="A976" s="4" t="s">
        <v>48</v>
      </c>
      <c r="B976" s="4" t="s">
        <v>114</v>
      </c>
      <c r="C976" s="4" t="s">
        <v>521</v>
      </c>
      <c r="D976" s="4">
        <v>20323</v>
      </c>
      <c r="E976" s="4" t="s">
        <v>142</v>
      </c>
      <c r="F976" s="4" t="s">
        <v>2880</v>
      </c>
      <c r="G976" s="4" t="str">
        <f t="shared" si="63"/>
        <v>103</v>
      </c>
      <c r="H976" s="4" t="s">
        <v>21</v>
      </c>
      <c r="I976" s="4">
        <v>982000</v>
      </c>
      <c r="J976" s="4">
        <v>1031020</v>
      </c>
      <c r="K976" s="5">
        <v>1041019</v>
      </c>
      <c r="L976" s="6" t="str">
        <f t="shared" si="64"/>
        <v>20141020</v>
      </c>
      <c r="M976" s="6" t="str">
        <f t="shared" si="64"/>
        <v>20151019</v>
      </c>
      <c r="N976" s="6">
        <f t="shared" si="65"/>
        <v>41932</v>
      </c>
      <c r="O976" s="6">
        <f t="shared" si="65"/>
        <v>42296</v>
      </c>
      <c r="P976" s="4">
        <f t="shared" si="66"/>
        <v>364</v>
      </c>
      <c r="Q976" s="4" t="s">
        <v>739</v>
      </c>
      <c r="R976" s="4" t="s">
        <v>23</v>
      </c>
      <c r="S976" s="4">
        <v>149638</v>
      </c>
      <c r="T976" s="4" t="s">
        <v>24</v>
      </c>
      <c r="U976" s="4" t="s">
        <v>2881</v>
      </c>
    </row>
    <row r="977" spans="1:21">
      <c r="A977" s="4" t="s">
        <v>48</v>
      </c>
      <c r="B977" s="4" t="s">
        <v>1374</v>
      </c>
      <c r="C977" s="4" t="s">
        <v>1375</v>
      </c>
      <c r="D977" s="7">
        <v>202000</v>
      </c>
      <c r="E977" s="4" t="s">
        <v>1374</v>
      </c>
      <c r="F977" s="4" t="s">
        <v>2882</v>
      </c>
      <c r="G977" s="4" t="str">
        <f t="shared" si="63"/>
        <v>103</v>
      </c>
      <c r="H977" s="4" t="s">
        <v>21</v>
      </c>
      <c r="I977" s="4">
        <v>331884</v>
      </c>
      <c r="J977" s="4">
        <v>1030801</v>
      </c>
      <c r="K977" s="5">
        <v>1040731</v>
      </c>
      <c r="L977" s="6" t="str">
        <f t="shared" si="64"/>
        <v>20140801</v>
      </c>
      <c r="M977" s="6" t="str">
        <f t="shared" si="64"/>
        <v>20150731</v>
      </c>
      <c r="N977" s="6">
        <f t="shared" si="65"/>
        <v>41852</v>
      </c>
      <c r="O977" s="6">
        <f t="shared" si="65"/>
        <v>42216</v>
      </c>
      <c r="P977" s="4">
        <f t="shared" si="66"/>
        <v>364</v>
      </c>
      <c r="Q977" s="4" t="s">
        <v>2883</v>
      </c>
      <c r="R977" s="4" t="s">
        <v>23</v>
      </c>
      <c r="S977" s="4">
        <v>50573</v>
      </c>
      <c r="T977" s="4" t="s">
        <v>24</v>
      </c>
      <c r="U977" s="4" t="s">
        <v>2884</v>
      </c>
    </row>
    <row r="978" spans="1:21">
      <c r="A978" s="4" t="s">
        <v>48</v>
      </c>
      <c r="B978" s="4" t="s">
        <v>219</v>
      </c>
      <c r="C978" s="4" t="s">
        <v>2885</v>
      </c>
      <c r="D978" s="4">
        <v>22003</v>
      </c>
      <c r="E978" s="4" t="s">
        <v>219</v>
      </c>
      <c r="F978" s="4" t="s">
        <v>2886</v>
      </c>
      <c r="G978" s="4" t="str">
        <f t="shared" si="63"/>
        <v>103</v>
      </c>
      <c r="H978" s="4" t="s">
        <v>21</v>
      </c>
      <c r="I978" s="4">
        <v>105000</v>
      </c>
      <c r="J978" s="4">
        <v>1031015</v>
      </c>
      <c r="K978" s="5">
        <v>1040114</v>
      </c>
      <c r="L978" s="6" t="str">
        <f t="shared" si="64"/>
        <v>20141015</v>
      </c>
      <c r="M978" s="6" t="str">
        <f t="shared" si="64"/>
        <v>20150114</v>
      </c>
      <c r="N978" s="6">
        <f t="shared" si="65"/>
        <v>41927</v>
      </c>
      <c r="O978" s="6">
        <f t="shared" si="65"/>
        <v>42018</v>
      </c>
      <c r="P978" s="4">
        <f t="shared" si="66"/>
        <v>91</v>
      </c>
      <c r="Q978" s="4" t="s">
        <v>2887</v>
      </c>
      <c r="R978" s="4" t="s">
        <v>23</v>
      </c>
      <c r="S978" s="4">
        <v>16000</v>
      </c>
      <c r="T978" s="4" t="s">
        <v>24</v>
      </c>
      <c r="U978" s="4" t="s">
        <v>2888</v>
      </c>
    </row>
    <row r="979" spans="1:21">
      <c r="A979" s="4" t="s">
        <v>17</v>
      </c>
      <c r="B979" s="4" t="s">
        <v>292</v>
      </c>
      <c r="C979" s="4" t="s">
        <v>293</v>
      </c>
      <c r="D979" s="4">
        <v>20608</v>
      </c>
      <c r="E979" s="4" t="s">
        <v>292</v>
      </c>
      <c r="F979" s="4" t="s">
        <v>2889</v>
      </c>
      <c r="G979" s="4" t="str">
        <f t="shared" si="63"/>
        <v>103</v>
      </c>
      <c r="H979" s="4" t="s">
        <v>21</v>
      </c>
      <c r="I979" s="4">
        <v>90000</v>
      </c>
      <c r="J979" s="4">
        <v>1030701</v>
      </c>
      <c r="K979" s="5">
        <v>1040630</v>
      </c>
      <c r="L979" s="6" t="str">
        <f t="shared" si="64"/>
        <v>20140701</v>
      </c>
      <c r="M979" s="6" t="str">
        <f t="shared" si="64"/>
        <v>20150630</v>
      </c>
      <c r="N979" s="6">
        <f t="shared" si="65"/>
        <v>41821</v>
      </c>
      <c r="O979" s="6">
        <f t="shared" si="65"/>
        <v>42185</v>
      </c>
      <c r="P979" s="4">
        <f t="shared" si="66"/>
        <v>364</v>
      </c>
      <c r="Q979" s="4" t="s">
        <v>2890</v>
      </c>
      <c r="R979" s="4" t="s">
        <v>23</v>
      </c>
      <c r="S979" s="4">
        <v>13714</v>
      </c>
      <c r="T979" s="4" t="s">
        <v>24</v>
      </c>
      <c r="U979" s="4" t="s">
        <v>2891</v>
      </c>
    </row>
    <row r="980" spans="1:21">
      <c r="A980" s="4" t="s">
        <v>17</v>
      </c>
      <c r="B980" s="4" t="s">
        <v>279</v>
      </c>
      <c r="C980" s="4" t="s">
        <v>2892</v>
      </c>
      <c r="D980" s="4">
        <v>224</v>
      </c>
      <c r="E980" s="4" t="s">
        <v>279</v>
      </c>
      <c r="F980" s="4" t="s">
        <v>2893</v>
      </c>
      <c r="G980" s="4" t="str">
        <f t="shared" si="63"/>
        <v>103</v>
      </c>
      <c r="H980" s="4" t="s">
        <v>21</v>
      </c>
      <c r="I980" s="4">
        <v>600000</v>
      </c>
      <c r="J980" s="4">
        <v>1030703</v>
      </c>
      <c r="K980" s="5">
        <v>1031231</v>
      </c>
      <c r="L980" s="6" t="str">
        <f t="shared" si="64"/>
        <v>20140703</v>
      </c>
      <c r="M980" s="6" t="str">
        <f t="shared" si="64"/>
        <v>20141231</v>
      </c>
      <c r="N980" s="6">
        <f t="shared" si="65"/>
        <v>41823</v>
      </c>
      <c r="O980" s="6">
        <f t="shared" si="65"/>
        <v>42004</v>
      </c>
      <c r="P980" s="4">
        <f t="shared" si="66"/>
        <v>181</v>
      </c>
      <c r="Q980" s="4" t="s">
        <v>88</v>
      </c>
      <c r="R980" s="4" t="s">
        <v>23</v>
      </c>
      <c r="S980" s="4">
        <v>91429</v>
      </c>
      <c r="T980" s="4" t="s">
        <v>24</v>
      </c>
      <c r="U980" s="4" t="s">
        <v>2894</v>
      </c>
    </row>
    <row r="981" spans="1:21">
      <c r="A981" s="4" t="s">
        <v>17</v>
      </c>
      <c r="B981" s="4" t="s">
        <v>125</v>
      </c>
      <c r="C981" s="4" t="s">
        <v>2272</v>
      </c>
      <c r="D981" s="4">
        <v>219</v>
      </c>
      <c r="E981" s="4" t="s">
        <v>272</v>
      </c>
      <c r="F981" s="4" t="s">
        <v>2895</v>
      </c>
      <c r="G981" s="4" t="str">
        <f t="shared" si="63"/>
        <v>103</v>
      </c>
      <c r="H981" s="4" t="s">
        <v>21</v>
      </c>
      <c r="I981" s="4">
        <v>700000</v>
      </c>
      <c r="J981" s="4">
        <v>1030822</v>
      </c>
      <c r="K981" s="5">
        <v>1040622</v>
      </c>
      <c r="L981" s="6" t="str">
        <f t="shared" si="64"/>
        <v>20140822</v>
      </c>
      <c r="M981" s="6" t="str">
        <f t="shared" si="64"/>
        <v>20150622</v>
      </c>
      <c r="N981" s="6">
        <f t="shared" si="65"/>
        <v>41873</v>
      </c>
      <c r="O981" s="6">
        <f t="shared" si="65"/>
        <v>42177</v>
      </c>
      <c r="P981" s="4">
        <f t="shared" si="66"/>
        <v>304</v>
      </c>
      <c r="Q981" s="4" t="s">
        <v>1094</v>
      </c>
      <c r="R981" s="4" t="s">
        <v>43</v>
      </c>
      <c r="S981" s="4">
        <v>71667</v>
      </c>
      <c r="T981" s="4" t="s">
        <v>24</v>
      </c>
      <c r="U981" s="4" t="s">
        <v>2896</v>
      </c>
    </row>
    <row r="982" spans="1:21">
      <c r="A982" s="4" t="s">
        <v>54</v>
      </c>
      <c r="B982" s="4" t="s">
        <v>55</v>
      </c>
      <c r="C982" s="4" t="s">
        <v>647</v>
      </c>
      <c r="D982" s="4">
        <v>20651</v>
      </c>
      <c r="E982" s="4" t="s">
        <v>648</v>
      </c>
      <c r="F982" s="4" t="s">
        <v>2897</v>
      </c>
      <c r="G982" s="4" t="str">
        <f t="shared" si="63"/>
        <v>103</v>
      </c>
      <c r="H982" s="4" t="s">
        <v>21</v>
      </c>
      <c r="I982" s="4">
        <v>200000</v>
      </c>
      <c r="J982" s="4">
        <v>1030815</v>
      </c>
      <c r="K982" s="5">
        <v>1031231</v>
      </c>
      <c r="L982" s="6" t="str">
        <f t="shared" si="64"/>
        <v>20140815</v>
      </c>
      <c r="M982" s="6" t="str">
        <f t="shared" si="64"/>
        <v>20141231</v>
      </c>
      <c r="N982" s="6">
        <f t="shared" si="65"/>
        <v>41866</v>
      </c>
      <c r="O982" s="6">
        <f t="shared" si="65"/>
        <v>42004</v>
      </c>
      <c r="P982" s="4">
        <f t="shared" si="66"/>
        <v>138</v>
      </c>
      <c r="Q982" s="4" t="s">
        <v>122</v>
      </c>
      <c r="R982" s="4" t="s">
        <v>123</v>
      </c>
      <c r="S982" s="4">
        <v>30476</v>
      </c>
      <c r="T982" s="4" t="s">
        <v>24</v>
      </c>
      <c r="U982" s="4" t="s">
        <v>2898</v>
      </c>
    </row>
    <row r="983" spans="1:21">
      <c r="A983" s="4" t="s">
        <v>48</v>
      </c>
      <c r="B983" s="4" t="s">
        <v>219</v>
      </c>
      <c r="C983" s="4" t="s">
        <v>2899</v>
      </c>
      <c r="D983" s="4">
        <v>22003</v>
      </c>
      <c r="E983" s="4" t="s">
        <v>219</v>
      </c>
      <c r="F983" s="4" t="s">
        <v>2900</v>
      </c>
      <c r="G983" s="4" t="str">
        <f t="shared" si="63"/>
        <v>103</v>
      </c>
      <c r="H983" s="4" t="s">
        <v>21</v>
      </c>
      <c r="I983" s="4">
        <v>210000</v>
      </c>
      <c r="J983" s="4">
        <v>1030901</v>
      </c>
      <c r="K983" s="5">
        <v>1040630</v>
      </c>
      <c r="L983" s="6" t="str">
        <f t="shared" si="64"/>
        <v>20140901</v>
      </c>
      <c r="M983" s="6" t="str">
        <f t="shared" si="64"/>
        <v>20150630</v>
      </c>
      <c r="N983" s="6">
        <f t="shared" si="65"/>
        <v>41883</v>
      </c>
      <c r="O983" s="6">
        <f t="shared" si="65"/>
        <v>42185</v>
      </c>
      <c r="P983" s="4">
        <f t="shared" si="66"/>
        <v>302</v>
      </c>
      <c r="Q983" s="4" t="s">
        <v>2901</v>
      </c>
      <c r="R983" s="4" t="s">
        <v>23</v>
      </c>
      <c r="S983" s="4">
        <v>32000</v>
      </c>
      <c r="T983" s="4" t="s">
        <v>24</v>
      </c>
      <c r="U983" s="4" t="s">
        <v>2902</v>
      </c>
    </row>
    <row r="984" spans="1:21">
      <c r="A984" s="4" t="s">
        <v>48</v>
      </c>
      <c r="B984" s="4" t="s">
        <v>219</v>
      </c>
      <c r="C984" s="4" t="s">
        <v>2605</v>
      </c>
      <c r="D984" s="4" t="s">
        <v>2316</v>
      </c>
      <c r="E984" s="4" t="s">
        <v>2317</v>
      </c>
      <c r="F984" s="4" t="s">
        <v>2903</v>
      </c>
      <c r="G984" s="4" t="str">
        <f t="shared" si="63"/>
        <v>103</v>
      </c>
      <c r="H984" s="4" t="s">
        <v>21</v>
      </c>
      <c r="I984" s="4">
        <v>250000</v>
      </c>
      <c r="J984" s="4">
        <v>1030901</v>
      </c>
      <c r="K984" s="5">
        <v>1040228</v>
      </c>
      <c r="L984" s="6" t="str">
        <f t="shared" si="64"/>
        <v>20140901</v>
      </c>
      <c r="M984" s="6" t="str">
        <f t="shared" si="64"/>
        <v>20150228</v>
      </c>
      <c r="N984" s="6">
        <f t="shared" si="65"/>
        <v>41883</v>
      </c>
      <c r="O984" s="6">
        <f t="shared" si="65"/>
        <v>42063</v>
      </c>
      <c r="P984" s="4">
        <f t="shared" si="66"/>
        <v>180</v>
      </c>
      <c r="Q984" s="4" t="s">
        <v>2904</v>
      </c>
      <c r="R984" s="4" t="s">
        <v>23</v>
      </c>
      <c r="S984" s="4">
        <v>50000</v>
      </c>
      <c r="T984" s="4" t="s">
        <v>24</v>
      </c>
      <c r="U984" s="4" t="s">
        <v>2905</v>
      </c>
    </row>
    <row r="985" spans="1:21">
      <c r="A985" s="4" t="s">
        <v>48</v>
      </c>
      <c r="B985" s="4" t="s">
        <v>259</v>
      </c>
      <c r="C985" s="4" t="s">
        <v>2906</v>
      </c>
      <c r="D985" s="4">
        <v>228</v>
      </c>
      <c r="E985" s="4" t="s">
        <v>641</v>
      </c>
      <c r="F985" s="4" t="s">
        <v>2907</v>
      </c>
      <c r="G985" s="4" t="str">
        <f t="shared" si="63"/>
        <v>103</v>
      </c>
      <c r="H985" s="4" t="s">
        <v>21</v>
      </c>
      <c r="I985" s="4">
        <v>1018500</v>
      </c>
      <c r="J985" s="4">
        <v>1030815</v>
      </c>
      <c r="K985" s="5">
        <v>1031112</v>
      </c>
      <c r="L985" s="6" t="str">
        <f t="shared" si="64"/>
        <v>20140815</v>
      </c>
      <c r="M985" s="6" t="str">
        <f t="shared" si="64"/>
        <v>20141112</v>
      </c>
      <c r="N985" s="6">
        <f t="shared" si="65"/>
        <v>41866</v>
      </c>
      <c r="O985" s="6">
        <f t="shared" si="65"/>
        <v>41955</v>
      </c>
      <c r="P985" s="4">
        <f t="shared" si="66"/>
        <v>89</v>
      </c>
      <c r="Q985" s="4" t="s">
        <v>1152</v>
      </c>
      <c r="R985" s="4" t="s">
        <v>23</v>
      </c>
      <c r="S985" s="4">
        <v>155200</v>
      </c>
      <c r="T985" s="4" t="s">
        <v>24</v>
      </c>
      <c r="U985" s="4" t="s">
        <v>2908</v>
      </c>
    </row>
    <row r="986" spans="1:21">
      <c r="A986" s="4" t="s">
        <v>17</v>
      </c>
      <c r="B986" s="4" t="s">
        <v>26</v>
      </c>
      <c r="C986" s="4" t="s">
        <v>889</v>
      </c>
      <c r="D986" s="4" t="s">
        <v>28</v>
      </c>
      <c r="E986" s="4" t="s">
        <v>26</v>
      </c>
      <c r="F986" s="4" t="s">
        <v>2909</v>
      </c>
      <c r="G986" s="4" t="str">
        <f t="shared" si="63"/>
        <v>103</v>
      </c>
      <c r="H986" s="4" t="s">
        <v>21</v>
      </c>
      <c r="I986" s="4">
        <v>487200</v>
      </c>
      <c r="J986" s="4">
        <v>1030805</v>
      </c>
      <c r="K986" s="5">
        <v>1050701</v>
      </c>
      <c r="L986" s="6" t="str">
        <f t="shared" si="64"/>
        <v>20140805</v>
      </c>
      <c r="M986" s="6" t="str">
        <f t="shared" si="64"/>
        <v>20160701</v>
      </c>
      <c r="N986" s="6">
        <f t="shared" si="65"/>
        <v>41856</v>
      </c>
      <c r="O986" s="6">
        <f t="shared" si="65"/>
        <v>42552</v>
      </c>
      <c r="P986" s="4">
        <f t="shared" si="66"/>
        <v>696</v>
      </c>
      <c r="Q986" s="4" t="s">
        <v>1460</v>
      </c>
      <c r="R986" s="4" t="s">
        <v>23</v>
      </c>
      <c r="S986" s="4">
        <v>74240</v>
      </c>
      <c r="T986" s="4" t="s">
        <v>242</v>
      </c>
      <c r="U986" s="4" t="s">
        <v>2910</v>
      </c>
    </row>
    <row r="987" spans="1:21">
      <c r="A987" s="4" t="s">
        <v>48</v>
      </c>
      <c r="B987" s="4" t="s">
        <v>83</v>
      </c>
      <c r="C987" s="4" t="s">
        <v>1859</v>
      </c>
      <c r="D987" s="4">
        <v>233</v>
      </c>
      <c r="E987" s="4" t="s">
        <v>166</v>
      </c>
      <c r="F987" s="4" t="s">
        <v>2911</v>
      </c>
      <c r="G987" s="4" t="str">
        <f t="shared" si="63"/>
        <v>103</v>
      </c>
      <c r="H987" s="4" t="s">
        <v>21</v>
      </c>
      <c r="I987" s="4">
        <v>100000</v>
      </c>
      <c r="J987" s="4">
        <v>1030214</v>
      </c>
      <c r="K987" s="5">
        <v>1031231</v>
      </c>
      <c r="L987" s="6" t="str">
        <f t="shared" si="64"/>
        <v>20140214</v>
      </c>
      <c r="M987" s="6" t="str">
        <f t="shared" si="64"/>
        <v>20141231</v>
      </c>
      <c r="N987" s="6">
        <f t="shared" si="65"/>
        <v>41684</v>
      </c>
      <c r="O987" s="6">
        <f t="shared" si="65"/>
        <v>42004</v>
      </c>
      <c r="P987" s="4">
        <f t="shared" si="66"/>
        <v>320</v>
      </c>
      <c r="Q987" s="4" t="s">
        <v>2912</v>
      </c>
      <c r="R987" s="4" t="s">
        <v>23</v>
      </c>
      <c r="S987" s="4">
        <v>15238</v>
      </c>
      <c r="T987" s="4" t="s">
        <v>24</v>
      </c>
      <c r="U987" s="4" t="s">
        <v>2913</v>
      </c>
    </row>
    <row r="988" spans="1:21">
      <c r="A988" s="4" t="s">
        <v>48</v>
      </c>
      <c r="B988" s="4" t="s">
        <v>2914</v>
      </c>
      <c r="C988" s="4" t="s">
        <v>2915</v>
      </c>
      <c r="D988" s="4" t="s">
        <v>2916</v>
      </c>
      <c r="E988" s="4" t="s">
        <v>2914</v>
      </c>
      <c r="F988" s="4" t="s">
        <v>2917</v>
      </c>
      <c r="G988" s="4" t="str">
        <f t="shared" si="63"/>
        <v>103</v>
      </c>
      <c r="H988" s="4" t="s">
        <v>21</v>
      </c>
      <c r="I988" s="4">
        <v>1534512</v>
      </c>
      <c r="J988" s="4">
        <v>1030905</v>
      </c>
      <c r="K988" s="5">
        <v>1040605</v>
      </c>
      <c r="L988" s="6" t="str">
        <f t="shared" si="64"/>
        <v>20140905</v>
      </c>
      <c r="M988" s="6" t="str">
        <f t="shared" si="64"/>
        <v>20150605</v>
      </c>
      <c r="N988" s="6">
        <f t="shared" si="65"/>
        <v>41887</v>
      </c>
      <c r="O988" s="6">
        <f t="shared" si="65"/>
        <v>42160</v>
      </c>
      <c r="P988" s="4">
        <f t="shared" si="66"/>
        <v>273</v>
      </c>
      <c r="Q988" s="4" t="s">
        <v>2918</v>
      </c>
      <c r="R988" s="4" t="s">
        <v>23</v>
      </c>
      <c r="S988" s="4">
        <v>306902</v>
      </c>
      <c r="T988" s="4" t="s">
        <v>24</v>
      </c>
      <c r="U988" s="4" t="s">
        <v>2919</v>
      </c>
    </row>
    <row r="989" spans="1:21">
      <c r="A989" s="4" t="s">
        <v>21</v>
      </c>
      <c r="B989" s="4" t="s">
        <v>2920</v>
      </c>
      <c r="C989" s="4" t="s">
        <v>2921</v>
      </c>
      <c r="D989" s="4" t="s">
        <v>711</v>
      </c>
      <c r="E989" s="4" t="s">
        <v>712</v>
      </c>
      <c r="F989" s="4" t="s">
        <v>2922</v>
      </c>
      <c r="G989" s="4" t="str">
        <f t="shared" si="63"/>
        <v>103</v>
      </c>
      <c r="H989" s="4" t="s">
        <v>21</v>
      </c>
      <c r="I989" s="4">
        <v>1000000</v>
      </c>
      <c r="J989" s="4">
        <v>1031001</v>
      </c>
      <c r="K989" s="5">
        <v>1040430</v>
      </c>
      <c r="L989" s="6" t="str">
        <f t="shared" si="64"/>
        <v>20141001</v>
      </c>
      <c r="M989" s="6" t="str">
        <f t="shared" si="64"/>
        <v>20150430</v>
      </c>
      <c r="N989" s="6">
        <f t="shared" si="65"/>
        <v>41913</v>
      </c>
      <c r="O989" s="6">
        <f t="shared" si="65"/>
        <v>42124</v>
      </c>
      <c r="P989" s="4">
        <f t="shared" si="66"/>
        <v>211</v>
      </c>
      <c r="Q989" s="4" t="s">
        <v>2923</v>
      </c>
      <c r="R989" s="4" t="s">
        <v>23</v>
      </c>
      <c r="S989" s="4">
        <v>200000</v>
      </c>
      <c r="T989" s="4" t="s">
        <v>24</v>
      </c>
      <c r="U989" s="4" t="s">
        <v>2924</v>
      </c>
    </row>
    <row r="990" spans="1:21">
      <c r="A990" s="4" t="s">
        <v>48</v>
      </c>
      <c r="B990" s="4" t="s">
        <v>83</v>
      </c>
      <c r="C990" s="4" t="s">
        <v>84</v>
      </c>
      <c r="D990" s="4" t="s">
        <v>85</v>
      </c>
      <c r="E990" s="4" t="s">
        <v>86</v>
      </c>
      <c r="F990" s="4" t="s">
        <v>2925</v>
      </c>
      <c r="G990" s="4" t="str">
        <f t="shared" si="63"/>
        <v>103</v>
      </c>
      <c r="H990" s="4" t="s">
        <v>21</v>
      </c>
      <c r="I990" s="4">
        <v>126000</v>
      </c>
      <c r="J990" s="4">
        <v>1030826</v>
      </c>
      <c r="K990" s="5">
        <v>1031215</v>
      </c>
      <c r="L990" s="6" t="str">
        <f t="shared" si="64"/>
        <v>20140826</v>
      </c>
      <c r="M990" s="6" t="str">
        <f t="shared" si="64"/>
        <v>20141215</v>
      </c>
      <c r="N990" s="6">
        <f t="shared" si="65"/>
        <v>41877</v>
      </c>
      <c r="O990" s="6">
        <f t="shared" si="65"/>
        <v>41988</v>
      </c>
      <c r="P990" s="4">
        <f t="shared" si="66"/>
        <v>111</v>
      </c>
      <c r="Q990" s="4" t="s">
        <v>122</v>
      </c>
      <c r="R990" s="4" t="s">
        <v>123</v>
      </c>
      <c r="S990" s="4">
        <v>19200</v>
      </c>
      <c r="T990" s="4" t="s">
        <v>24</v>
      </c>
      <c r="U990" s="4" t="s">
        <v>2926</v>
      </c>
    </row>
    <row r="991" spans="1:21">
      <c r="A991" s="4" t="s">
        <v>48</v>
      </c>
      <c r="B991" s="4" t="s">
        <v>1374</v>
      </c>
      <c r="C991" s="4" t="s">
        <v>1375</v>
      </c>
      <c r="D991" s="7">
        <v>202000</v>
      </c>
      <c r="E991" s="4" t="s">
        <v>1374</v>
      </c>
      <c r="F991" s="4" t="s">
        <v>2927</v>
      </c>
      <c r="G991" s="4" t="str">
        <f t="shared" si="63"/>
        <v>103</v>
      </c>
      <c r="H991" s="4" t="s">
        <v>21</v>
      </c>
      <c r="I991" s="4">
        <v>100000</v>
      </c>
      <c r="J991" s="4">
        <v>1030901</v>
      </c>
      <c r="K991" s="5">
        <v>1031130</v>
      </c>
      <c r="L991" s="6" t="str">
        <f t="shared" si="64"/>
        <v>20140901</v>
      </c>
      <c r="M991" s="6" t="str">
        <f t="shared" si="64"/>
        <v>20141130</v>
      </c>
      <c r="N991" s="6">
        <f t="shared" si="65"/>
        <v>41883</v>
      </c>
      <c r="O991" s="6">
        <f t="shared" si="65"/>
        <v>41973</v>
      </c>
      <c r="P991" s="4">
        <f t="shared" si="66"/>
        <v>90</v>
      </c>
      <c r="Q991" s="4" t="s">
        <v>122</v>
      </c>
      <c r="R991" s="4" t="s">
        <v>123</v>
      </c>
      <c r="S991" s="4">
        <v>15238</v>
      </c>
      <c r="T991" s="4" t="s">
        <v>24</v>
      </c>
      <c r="U991" s="4" t="s">
        <v>2928</v>
      </c>
    </row>
    <row r="992" spans="1:21">
      <c r="A992" s="4" t="s">
        <v>48</v>
      </c>
      <c r="B992" s="4" t="s">
        <v>60</v>
      </c>
      <c r="C992" s="4" t="s">
        <v>108</v>
      </c>
      <c r="D992" s="4">
        <v>20670</v>
      </c>
      <c r="E992" s="4" t="s">
        <v>109</v>
      </c>
      <c r="F992" s="4" t="s">
        <v>2929</v>
      </c>
      <c r="G992" s="4" t="str">
        <f t="shared" ref="G992:G1002" si="67">LEFT(F992,3)</f>
        <v>103</v>
      </c>
      <c r="H992" s="4" t="s">
        <v>21</v>
      </c>
      <c r="I992" s="4">
        <v>20000</v>
      </c>
      <c r="J992" s="4">
        <v>1030901</v>
      </c>
      <c r="K992" s="5">
        <v>1060831</v>
      </c>
      <c r="L992" s="6" t="str">
        <f t="shared" si="64"/>
        <v>20140901</v>
      </c>
      <c r="M992" s="6" t="str">
        <f t="shared" si="64"/>
        <v>20170831</v>
      </c>
      <c r="N992" s="6">
        <f t="shared" si="65"/>
        <v>41883</v>
      </c>
      <c r="O992" s="6">
        <f t="shared" si="65"/>
        <v>42978</v>
      </c>
      <c r="P992" s="4">
        <f t="shared" si="66"/>
        <v>1095</v>
      </c>
      <c r="Q992" s="4" t="s">
        <v>2930</v>
      </c>
      <c r="R992" s="4" t="s">
        <v>23</v>
      </c>
      <c r="S992" s="4">
        <v>3048</v>
      </c>
      <c r="T992" s="4" t="s">
        <v>24</v>
      </c>
      <c r="U992" s="4" t="s">
        <v>2931</v>
      </c>
    </row>
    <row r="993" spans="1:21">
      <c r="A993" s="4" t="s">
        <v>48</v>
      </c>
      <c r="B993" s="4" t="s">
        <v>219</v>
      </c>
      <c r="C993" s="4" t="s">
        <v>2885</v>
      </c>
      <c r="D993" s="4">
        <v>22003</v>
      </c>
      <c r="E993" s="4" t="s">
        <v>219</v>
      </c>
      <c r="F993" s="4" t="s">
        <v>2932</v>
      </c>
      <c r="G993" s="4" t="str">
        <f t="shared" si="67"/>
        <v>103</v>
      </c>
      <c r="H993" s="4" t="s">
        <v>21</v>
      </c>
      <c r="I993" s="4">
        <v>1000000</v>
      </c>
      <c r="J993" s="4">
        <v>1030901</v>
      </c>
      <c r="K993" s="5">
        <v>1050229</v>
      </c>
      <c r="L993" s="6" t="str">
        <f t="shared" si="64"/>
        <v>20140901</v>
      </c>
      <c r="M993" s="6" t="str">
        <f t="shared" si="64"/>
        <v>20160229</v>
      </c>
      <c r="N993" s="6">
        <f t="shared" si="65"/>
        <v>41883</v>
      </c>
      <c r="O993" s="6">
        <f t="shared" si="65"/>
        <v>42429</v>
      </c>
      <c r="P993" s="4">
        <f t="shared" si="66"/>
        <v>546</v>
      </c>
      <c r="Q993" s="4" t="s">
        <v>2327</v>
      </c>
      <c r="R993" s="4" t="s">
        <v>23</v>
      </c>
      <c r="S993" s="4">
        <v>200000</v>
      </c>
      <c r="T993" s="4" t="s">
        <v>24</v>
      </c>
      <c r="U993" s="4" t="s">
        <v>2933</v>
      </c>
    </row>
    <row r="994" spans="1:21">
      <c r="A994" s="4" t="s">
        <v>17</v>
      </c>
      <c r="B994" s="4" t="s">
        <v>292</v>
      </c>
      <c r="C994" s="4" t="s">
        <v>293</v>
      </c>
      <c r="D994" s="4">
        <v>20608</v>
      </c>
      <c r="E994" s="4" t="s">
        <v>292</v>
      </c>
      <c r="F994" s="4" t="s">
        <v>2934</v>
      </c>
      <c r="G994" s="4" t="str">
        <f t="shared" si="67"/>
        <v>103</v>
      </c>
      <c r="H994" s="4" t="s">
        <v>21</v>
      </c>
      <c r="I994" s="4">
        <v>97200</v>
      </c>
      <c r="J994" s="4">
        <v>1030901</v>
      </c>
      <c r="K994" s="5">
        <v>1040531</v>
      </c>
      <c r="L994" s="6" t="str">
        <f t="shared" si="64"/>
        <v>20140901</v>
      </c>
      <c r="M994" s="6" t="str">
        <f t="shared" si="64"/>
        <v>20150531</v>
      </c>
      <c r="N994" s="6">
        <f t="shared" si="65"/>
        <v>41883</v>
      </c>
      <c r="O994" s="6">
        <f t="shared" si="65"/>
        <v>42155</v>
      </c>
      <c r="P994" s="4">
        <f t="shared" si="66"/>
        <v>272</v>
      </c>
      <c r="Q994" s="4" t="s">
        <v>2935</v>
      </c>
      <c r="R994" s="4" t="s">
        <v>23</v>
      </c>
      <c r="S994" s="4">
        <v>14811</v>
      </c>
      <c r="T994" s="4" t="s">
        <v>24</v>
      </c>
      <c r="U994" s="4" t="s">
        <v>2936</v>
      </c>
    </row>
    <row r="995" spans="1:21">
      <c r="A995" s="4" t="s">
        <v>54</v>
      </c>
      <c r="B995" s="4" t="s">
        <v>259</v>
      </c>
      <c r="C995" s="4" t="s">
        <v>2493</v>
      </c>
      <c r="D995" s="4">
        <v>20301</v>
      </c>
      <c r="E995" s="4" t="s">
        <v>259</v>
      </c>
      <c r="F995" s="4" t="s">
        <v>2937</v>
      </c>
      <c r="G995" s="4" t="str">
        <f t="shared" si="67"/>
        <v>103</v>
      </c>
      <c r="H995" s="4" t="s">
        <v>21</v>
      </c>
      <c r="I995" s="4">
        <v>250000</v>
      </c>
      <c r="J995" s="4">
        <v>1030610</v>
      </c>
      <c r="K995" s="5">
        <v>1040531</v>
      </c>
      <c r="L995" s="6" t="str">
        <f t="shared" si="64"/>
        <v>20140610</v>
      </c>
      <c r="M995" s="6" t="str">
        <f t="shared" si="64"/>
        <v>20150531</v>
      </c>
      <c r="N995" s="6">
        <f t="shared" si="65"/>
        <v>41800</v>
      </c>
      <c r="O995" s="6">
        <f t="shared" si="65"/>
        <v>42155</v>
      </c>
      <c r="P995" s="4">
        <f t="shared" si="66"/>
        <v>355</v>
      </c>
      <c r="Q995" s="4" t="s">
        <v>2938</v>
      </c>
      <c r="R995" s="4" t="s">
        <v>123</v>
      </c>
      <c r="S995" s="4">
        <v>38095</v>
      </c>
      <c r="T995" s="4" t="s">
        <v>24</v>
      </c>
      <c r="U995" s="4" t="s">
        <v>2939</v>
      </c>
    </row>
    <row r="996" spans="1:21">
      <c r="A996" s="4" t="s">
        <v>48</v>
      </c>
      <c r="B996" s="4" t="s">
        <v>32</v>
      </c>
      <c r="C996" s="4" t="s">
        <v>2940</v>
      </c>
      <c r="D996" s="4">
        <v>22005</v>
      </c>
      <c r="E996" s="4" t="s">
        <v>32</v>
      </c>
      <c r="F996" s="4" t="s">
        <v>2941</v>
      </c>
      <c r="G996" s="4" t="str">
        <f t="shared" si="67"/>
        <v>103</v>
      </c>
      <c r="H996" s="4" t="s">
        <v>21</v>
      </c>
      <c r="I996" s="4">
        <v>400000</v>
      </c>
      <c r="J996" s="4">
        <v>1030901</v>
      </c>
      <c r="K996" s="5">
        <v>1031231</v>
      </c>
      <c r="L996" s="6" t="str">
        <f t="shared" si="64"/>
        <v>20140901</v>
      </c>
      <c r="M996" s="6" t="str">
        <f t="shared" si="64"/>
        <v>20141231</v>
      </c>
      <c r="N996" s="6">
        <f t="shared" si="65"/>
        <v>41883</v>
      </c>
      <c r="O996" s="6">
        <f t="shared" si="65"/>
        <v>42004</v>
      </c>
      <c r="P996" s="4">
        <f t="shared" si="66"/>
        <v>121</v>
      </c>
      <c r="Q996" s="4" t="s">
        <v>122</v>
      </c>
      <c r="R996" s="4" t="s">
        <v>123</v>
      </c>
      <c r="S996" s="4">
        <v>60952</v>
      </c>
      <c r="T996" s="4" t="s">
        <v>24</v>
      </c>
      <c r="U996" s="4" t="s">
        <v>2942</v>
      </c>
    </row>
    <row r="997" spans="1:21">
      <c r="A997" s="4" t="s">
        <v>17</v>
      </c>
      <c r="B997" s="4" t="s">
        <v>279</v>
      </c>
      <c r="C997" s="4" t="s">
        <v>549</v>
      </c>
      <c r="D997" s="4">
        <v>224</v>
      </c>
      <c r="E997" s="4" t="s">
        <v>279</v>
      </c>
      <c r="F997" s="4" t="s">
        <v>2943</v>
      </c>
      <c r="G997" s="4" t="str">
        <f t="shared" si="67"/>
        <v>103</v>
      </c>
      <c r="H997" s="4" t="s">
        <v>21</v>
      </c>
      <c r="I997" s="4">
        <v>1995000</v>
      </c>
      <c r="J997" s="4">
        <v>1030827</v>
      </c>
      <c r="K997" s="5">
        <v>1031226</v>
      </c>
      <c r="L997" s="6" t="str">
        <f t="shared" si="64"/>
        <v>20140827</v>
      </c>
      <c r="M997" s="6" t="str">
        <f t="shared" si="64"/>
        <v>20141226</v>
      </c>
      <c r="N997" s="6">
        <f t="shared" si="65"/>
        <v>41878</v>
      </c>
      <c r="O997" s="6">
        <f t="shared" si="65"/>
        <v>41999</v>
      </c>
      <c r="P997" s="4">
        <f t="shared" si="66"/>
        <v>121</v>
      </c>
      <c r="Q997" s="4" t="s">
        <v>1152</v>
      </c>
      <c r="R997" s="4" t="s">
        <v>23</v>
      </c>
      <c r="S997" s="4">
        <v>304000</v>
      </c>
      <c r="T997" s="4" t="s">
        <v>24</v>
      </c>
      <c r="U997" s="4" t="s">
        <v>2944</v>
      </c>
    </row>
    <row r="998" spans="1:21">
      <c r="A998" s="4" t="s">
        <v>54</v>
      </c>
      <c r="B998" s="4" t="s">
        <v>26</v>
      </c>
      <c r="C998" s="4" t="s">
        <v>763</v>
      </c>
      <c r="D998" s="4" t="s">
        <v>28</v>
      </c>
      <c r="E998" s="4" t="s">
        <v>26</v>
      </c>
      <c r="F998" s="4" t="s">
        <v>2945</v>
      </c>
      <c r="G998" s="4" t="str">
        <f t="shared" si="67"/>
        <v>103</v>
      </c>
      <c r="H998" s="4" t="s">
        <v>317</v>
      </c>
      <c r="I998" s="4">
        <v>1000000</v>
      </c>
      <c r="J998" s="4">
        <v>1030101</v>
      </c>
      <c r="K998" s="5">
        <v>1031231</v>
      </c>
      <c r="L998" s="6" t="str">
        <f t="shared" si="64"/>
        <v>20140101</v>
      </c>
      <c r="M998" s="6" t="str">
        <f t="shared" si="64"/>
        <v>20141231</v>
      </c>
      <c r="N998" s="6">
        <f t="shared" si="65"/>
        <v>41640</v>
      </c>
      <c r="O998" s="6">
        <f t="shared" si="65"/>
        <v>42004</v>
      </c>
      <c r="P998" s="4">
        <f t="shared" si="66"/>
        <v>364</v>
      </c>
      <c r="Q998" s="4" t="s">
        <v>122</v>
      </c>
      <c r="R998" s="4" t="s">
        <v>123</v>
      </c>
      <c r="S998" s="4">
        <v>70500</v>
      </c>
      <c r="T998" s="4" t="s">
        <v>24</v>
      </c>
      <c r="U998" s="4" t="s">
        <v>2946</v>
      </c>
    </row>
    <row r="999" spans="1:21">
      <c r="A999" s="4" t="s">
        <v>48</v>
      </c>
      <c r="B999" s="4" t="s">
        <v>360</v>
      </c>
      <c r="C999" s="4" t="s">
        <v>1088</v>
      </c>
      <c r="D999" s="4">
        <v>20310</v>
      </c>
      <c r="E999" s="4" t="s">
        <v>360</v>
      </c>
      <c r="F999" s="4" t="s">
        <v>2947</v>
      </c>
      <c r="G999" s="4" t="str">
        <f t="shared" si="67"/>
        <v>103</v>
      </c>
      <c r="H999" s="4" t="s">
        <v>21</v>
      </c>
      <c r="I999" s="4">
        <v>127200</v>
      </c>
      <c r="J999" s="4">
        <v>1030910</v>
      </c>
      <c r="K999" s="5">
        <v>1031030</v>
      </c>
      <c r="L999" s="6" t="str">
        <f t="shared" si="64"/>
        <v>20140910</v>
      </c>
      <c r="M999" s="6" t="str">
        <f t="shared" si="64"/>
        <v>20141030</v>
      </c>
      <c r="N999" s="6">
        <f t="shared" si="65"/>
        <v>41892</v>
      </c>
      <c r="O999" s="6">
        <f t="shared" si="65"/>
        <v>41942</v>
      </c>
      <c r="P999" s="4">
        <f t="shared" si="66"/>
        <v>50</v>
      </c>
      <c r="Q999" s="4" t="s">
        <v>2948</v>
      </c>
      <c r="R999" s="4" t="s">
        <v>23</v>
      </c>
      <c r="S999" s="4">
        <v>19383</v>
      </c>
      <c r="T999" s="4" t="s">
        <v>24</v>
      </c>
      <c r="U999" s="4" t="s">
        <v>2949</v>
      </c>
    </row>
    <row r="1000" spans="1:21">
      <c r="A1000" s="4" t="s">
        <v>48</v>
      </c>
      <c r="B1000" s="4" t="s">
        <v>2950</v>
      </c>
      <c r="C1000" s="4" t="s">
        <v>2951</v>
      </c>
      <c r="D1000" s="4">
        <v>22022</v>
      </c>
      <c r="E1000" s="4" t="s">
        <v>892</v>
      </c>
      <c r="F1000" s="4" t="s">
        <v>2952</v>
      </c>
      <c r="G1000" s="4" t="str">
        <f t="shared" si="67"/>
        <v>103</v>
      </c>
      <c r="H1000" s="4" t="s">
        <v>21</v>
      </c>
      <c r="I1000" s="4">
        <v>200000</v>
      </c>
      <c r="J1000" s="4">
        <v>1030901</v>
      </c>
      <c r="K1000" s="5">
        <v>1031025</v>
      </c>
      <c r="L1000" s="6" t="str">
        <f t="shared" si="64"/>
        <v>20140901</v>
      </c>
      <c r="M1000" s="6" t="str">
        <f t="shared" si="64"/>
        <v>20141025</v>
      </c>
      <c r="N1000" s="6">
        <f t="shared" si="65"/>
        <v>41883</v>
      </c>
      <c r="O1000" s="6">
        <f t="shared" si="65"/>
        <v>41937</v>
      </c>
      <c r="P1000" s="4">
        <f t="shared" si="66"/>
        <v>54</v>
      </c>
      <c r="Q1000" s="4" t="s">
        <v>122</v>
      </c>
      <c r="R1000" s="4" t="s">
        <v>123</v>
      </c>
      <c r="S1000" s="4">
        <v>30476</v>
      </c>
      <c r="T1000" s="4" t="s">
        <v>24</v>
      </c>
      <c r="U1000" s="4" t="s">
        <v>2953</v>
      </c>
    </row>
    <row r="1001" spans="1:21">
      <c r="A1001" s="4" t="s">
        <v>48</v>
      </c>
      <c r="B1001" s="4" t="s">
        <v>219</v>
      </c>
      <c r="C1001" s="4" t="s">
        <v>2954</v>
      </c>
      <c r="D1001" s="4">
        <v>22003</v>
      </c>
      <c r="E1001" s="4" t="s">
        <v>219</v>
      </c>
      <c r="F1001" s="4" t="s">
        <v>2955</v>
      </c>
      <c r="G1001" s="4" t="str">
        <f t="shared" si="67"/>
        <v>103</v>
      </c>
      <c r="H1001" s="4" t="s">
        <v>21</v>
      </c>
      <c r="I1001" s="4">
        <v>147000</v>
      </c>
      <c r="J1001" s="4">
        <v>1030901</v>
      </c>
      <c r="K1001" s="5">
        <v>1040531</v>
      </c>
      <c r="L1001" s="6" t="str">
        <f t="shared" si="64"/>
        <v>20140901</v>
      </c>
      <c r="M1001" s="6" t="str">
        <f t="shared" si="64"/>
        <v>20150531</v>
      </c>
      <c r="N1001" s="6">
        <f t="shared" si="65"/>
        <v>41883</v>
      </c>
      <c r="O1001" s="6">
        <f t="shared" si="65"/>
        <v>42155</v>
      </c>
      <c r="P1001" s="4">
        <f t="shared" si="66"/>
        <v>272</v>
      </c>
      <c r="Q1001" s="4" t="s">
        <v>2935</v>
      </c>
      <c r="R1001" s="4" t="s">
        <v>23</v>
      </c>
      <c r="S1001" s="4">
        <v>22400</v>
      </c>
      <c r="T1001" s="4" t="s">
        <v>24</v>
      </c>
      <c r="U1001" s="4" t="s">
        <v>2956</v>
      </c>
    </row>
    <row r="1002" spans="1:21">
      <c r="A1002" s="4" t="s">
        <v>48</v>
      </c>
      <c r="B1002" s="4" t="s">
        <v>161</v>
      </c>
      <c r="C1002" s="4" t="s">
        <v>820</v>
      </c>
      <c r="D1002" s="4">
        <v>20602</v>
      </c>
      <c r="E1002" s="4" t="s">
        <v>821</v>
      </c>
      <c r="F1002" s="4" t="s">
        <v>2957</v>
      </c>
      <c r="G1002" s="4" t="str">
        <f t="shared" si="67"/>
        <v>103</v>
      </c>
      <c r="H1002" s="4" t="s">
        <v>21</v>
      </c>
      <c r="I1002" s="4">
        <v>432640</v>
      </c>
      <c r="J1002" s="4">
        <v>1030909</v>
      </c>
      <c r="K1002" s="5">
        <v>1031231</v>
      </c>
      <c r="L1002" s="6" t="str">
        <f t="shared" si="64"/>
        <v>20140909</v>
      </c>
      <c r="M1002" s="6" t="str">
        <f t="shared" si="64"/>
        <v>20141231</v>
      </c>
      <c r="N1002" s="6">
        <f t="shared" si="65"/>
        <v>41891</v>
      </c>
      <c r="O1002" s="6">
        <f t="shared" si="65"/>
        <v>42004</v>
      </c>
      <c r="P1002" s="4">
        <f t="shared" si="66"/>
        <v>113</v>
      </c>
      <c r="Q1002" s="4" t="s">
        <v>2958</v>
      </c>
      <c r="R1002" s="4" t="s">
        <v>23</v>
      </c>
      <c r="S1002" s="4">
        <v>65926</v>
      </c>
      <c r="T1002" s="4" t="s">
        <v>24</v>
      </c>
      <c r="U1002" s="4" t="s">
        <v>2959</v>
      </c>
    </row>
    <row r="1003" spans="1:21">
      <c r="A1003" s="4" t="s">
        <v>48</v>
      </c>
      <c r="B1003" s="4" t="s">
        <v>485</v>
      </c>
      <c r="C1003" s="4" t="s">
        <v>486</v>
      </c>
      <c r="D1003" s="4" t="s">
        <v>487</v>
      </c>
      <c r="E1003" s="4" t="s">
        <v>488</v>
      </c>
      <c r="F1003" s="4">
        <v>1.03E+27</v>
      </c>
      <c r="G1003" s="4">
        <v>103</v>
      </c>
      <c r="H1003" s="4" t="s">
        <v>45</v>
      </c>
      <c r="I1003" s="4">
        <v>0</v>
      </c>
      <c r="J1003" s="4">
        <v>1030901</v>
      </c>
      <c r="K1003" s="5">
        <v>1031231</v>
      </c>
      <c r="L1003" s="6" t="str">
        <f t="shared" si="64"/>
        <v>20140901</v>
      </c>
      <c r="M1003" s="6" t="str">
        <f t="shared" si="64"/>
        <v>20141231</v>
      </c>
      <c r="N1003" s="6">
        <f t="shared" si="65"/>
        <v>41883</v>
      </c>
      <c r="O1003" s="6">
        <f t="shared" si="65"/>
        <v>42004</v>
      </c>
      <c r="P1003" s="4">
        <f t="shared" si="66"/>
        <v>121</v>
      </c>
      <c r="Q1003" s="4" t="s">
        <v>100</v>
      </c>
      <c r="R1003" s="4" t="s">
        <v>100</v>
      </c>
      <c r="S1003" s="4"/>
      <c r="T1003" s="4" t="s">
        <v>112</v>
      </c>
      <c r="U1003" s="4" t="s">
        <v>2960</v>
      </c>
    </row>
    <row r="1004" spans="1:21">
      <c r="A1004" s="4" t="s">
        <v>48</v>
      </c>
      <c r="B1004" s="4" t="s">
        <v>485</v>
      </c>
      <c r="C1004" s="4" t="s">
        <v>486</v>
      </c>
      <c r="D1004" s="4" t="s">
        <v>487</v>
      </c>
      <c r="E1004" s="4" t="s">
        <v>488</v>
      </c>
      <c r="F1004" s="4">
        <v>1.0299999999999999E+28</v>
      </c>
      <c r="G1004" s="4">
        <v>103</v>
      </c>
      <c r="H1004" s="4" t="s">
        <v>45</v>
      </c>
      <c r="I1004" s="4">
        <v>0</v>
      </c>
      <c r="J1004" s="4">
        <v>1030901</v>
      </c>
      <c r="K1004" s="5">
        <v>1031231</v>
      </c>
      <c r="L1004" s="6" t="str">
        <f t="shared" si="64"/>
        <v>20140901</v>
      </c>
      <c r="M1004" s="6" t="str">
        <f t="shared" si="64"/>
        <v>20141231</v>
      </c>
      <c r="N1004" s="6">
        <f t="shared" si="65"/>
        <v>41883</v>
      </c>
      <c r="O1004" s="6">
        <f t="shared" si="65"/>
        <v>42004</v>
      </c>
      <c r="P1004" s="4">
        <f t="shared" si="66"/>
        <v>121</v>
      </c>
      <c r="Q1004" s="4" t="s">
        <v>100</v>
      </c>
      <c r="R1004" s="4" t="s">
        <v>100</v>
      </c>
      <c r="S1004" s="4"/>
      <c r="T1004" s="4" t="s">
        <v>112</v>
      </c>
      <c r="U1004" s="4" t="s">
        <v>2961</v>
      </c>
    </row>
    <row r="1005" spans="1:21">
      <c r="A1005" s="4" t="s">
        <v>48</v>
      </c>
      <c r="B1005" s="4" t="s">
        <v>2962</v>
      </c>
      <c r="C1005" s="4" t="s">
        <v>2963</v>
      </c>
      <c r="D1005" s="4" t="s">
        <v>2964</v>
      </c>
      <c r="E1005" s="4" t="s">
        <v>2962</v>
      </c>
      <c r="F1005" s="4" t="s">
        <v>2965</v>
      </c>
      <c r="G1005" s="4" t="str">
        <f t="shared" ref="G1005:G1026" si="68">LEFT(F1005,3)</f>
        <v>103</v>
      </c>
      <c r="H1005" s="4" t="s">
        <v>21</v>
      </c>
      <c r="I1005" s="4">
        <v>1336197</v>
      </c>
      <c r="J1005" s="4">
        <v>1030801</v>
      </c>
      <c r="K1005" s="5">
        <v>1040731</v>
      </c>
      <c r="L1005" s="6" t="str">
        <f t="shared" si="64"/>
        <v>20140801</v>
      </c>
      <c r="M1005" s="6" t="str">
        <f t="shared" si="64"/>
        <v>20150731</v>
      </c>
      <c r="N1005" s="6">
        <f t="shared" si="65"/>
        <v>41852</v>
      </c>
      <c r="O1005" s="6">
        <f t="shared" si="65"/>
        <v>42216</v>
      </c>
      <c r="P1005" s="4">
        <f t="shared" si="66"/>
        <v>364</v>
      </c>
      <c r="Q1005" s="4" t="s">
        <v>2966</v>
      </c>
      <c r="R1005" s="4" t="s">
        <v>23</v>
      </c>
      <c r="S1005" s="4">
        <v>203611</v>
      </c>
      <c r="T1005" s="4" t="s">
        <v>24</v>
      </c>
      <c r="U1005" s="4" t="s">
        <v>2967</v>
      </c>
    </row>
    <row r="1006" spans="1:21">
      <c r="A1006" s="4" t="s">
        <v>48</v>
      </c>
      <c r="B1006" s="4" t="s">
        <v>301</v>
      </c>
      <c r="C1006" s="4" t="s">
        <v>446</v>
      </c>
      <c r="D1006" s="4">
        <v>20603</v>
      </c>
      <c r="E1006" s="4" t="s">
        <v>447</v>
      </c>
      <c r="F1006" s="4" t="s">
        <v>2968</v>
      </c>
      <c r="G1006" s="4" t="str">
        <f t="shared" si="68"/>
        <v>103</v>
      </c>
      <c r="H1006" s="4" t="s">
        <v>99</v>
      </c>
      <c r="I1006" s="4">
        <v>40000</v>
      </c>
      <c r="J1006" s="4">
        <v>1030901</v>
      </c>
      <c r="K1006" s="5">
        <v>1031231</v>
      </c>
      <c r="L1006" s="6" t="str">
        <f t="shared" si="64"/>
        <v>20140901</v>
      </c>
      <c r="M1006" s="6" t="str">
        <f t="shared" si="64"/>
        <v>20141231</v>
      </c>
      <c r="N1006" s="6">
        <f t="shared" si="65"/>
        <v>41883</v>
      </c>
      <c r="O1006" s="6">
        <f t="shared" si="65"/>
        <v>42004</v>
      </c>
      <c r="P1006" s="4">
        <f t="shared" si="66"/>
        <v>121</v>
      </c>
      <c r="Q1006" s="4" t="s">
        <v>2969</v>
      </c>
      <c r="R1006" s="4" t="s">
        <v>23</v>
      </c>
      <c r="S1006" s="4">
        <v>2000</v>
      </c>
      <c r="T1006" s="4" t="s">
        <v>24</v>
      </c>
      <c r="U1006" s="4" t="s">
        <v>2970</v>
      </c>
    </row>
    <row r="1007" spans="1:21">
      <c r="A1007" s="4" t="s">
        <v>54</v>
      </c>
      <c r="B1007" s="4" t="s">
        <v>26</v>
      </c>
      <c r="C1007" s="4" t="s">
        <v>763</v>
      </c>
      <c r="D1007" s="4" t="s">
        <v>28</v>
      </c>
      <c r="E1007" s="4" t="s">
        <v>26</v>
      </c>
      <c r="F1007" s="4" t="s">
        <v>2971</v>
      </c>
      <c r="G1007" s="4" t="str">
        <f t="shared" si="68"/>
        <v>103</v>
      </c>
      <c r="H1007" s="4" t="s">
        <v>35</v>
      </c>
      <c r="I1007" s="4">
        <v>1400000</v>
      </c>
      <c r="J1007" s="4">
        <v>1030820</v>
      </c>
      <c r="K1007" s="5">
        <v>1031231</v>
      </c>
      <c r="L1007" s="6" t="str">
        <f t="shared" si="64"/>
        <v>20140820</v>
      </c>
      <c r="M1007" s="6" t="str">
        <f t="shared" si="64"/>
        <v>20141231</v>
      </c>
      <c r="N1007" s="6">
        <f t="shared" si="65"/>
        <v>41871</v>
      </c>
      <c r="O1007" s="6">
        <f t="shared" si="65"/>
        <v>42004</v>
      </c>
      <c r="P1007" s="4">
        <f t="shared" si="66"/>
        <v>133</v>
      </c>
      <c r="Q1007" s="4" t="s">
        <v>122</v>
      </c>
      <c r="R1007" s="4" t="s">
        <v>123</v>
      </c>
      <c r="S1007" s="4">
        <v>98700</v>
      </c>
      <c r="T1007" s="4" t="s">
        <v>24</v>
      </c>
      <c r="U1007" s="4" t="s">
        <v>2972</v>
      </c>
    </row>
    <row r="1008" spans="1:21">
      <c r="A1008" s="4" t="s">
        <v>48</v>
      </c>
      <c r="B1008" s="4" t="s">
        <v>60</v>
      </c>
      <c r="C1008" s="4" t="s">
        <v>61</v>
      </c>
      <c r="D1008" s="4">
        <v>237</v>
      </c>
      <c r="E1008" s="4" t="s">
        <v>62</v>
      </c>
      <c r="F1008" s="4" t="s">
        <v>2973</v>
      </c>
      <c r="G1008" s="4" t="str">
        <f t="shared" si="68"/>
        <v>103</v>
      </c>
      <c r="H1008" s="4" t="s">
        <v>35</v>
      </c>
      <c r="I1008" s="4">
        <v>1240000</v>
      </c>
      <c r="J1008" s="4">
        <v>1030901</v>
      </c>
      <c r="K1008" s="5">
        <v>1031231</v>
      </c>
      <c r="L1008" s="6" t="str">
        <f t="shared" si="64"/>
        <v>20140901</v>
      </c>
      <c r="M1008" s="6" t="str">
        <f t="shared" si="64"/>
        <v>20141231</v>
      </c>
      <c r="N1008" s="6">
        <f t="shared" si="65"/>
        <v>41883</v>
      </c>
      <c r="O1008" s="6">
        <f t="shared" si="65"/>
        <v>42004</v>
      </c>
      <c r="P1008" s="4">
        <f t="shared" si="66"/>
        <v>121</v>
      </c>
      <c r="Q1008" s="4" t="s">
        <v>132</v>
      </c>
      <c r="R1008" s="4" t="s">
        <v>43</v>
      </c>
      <c r="S1008" s="4">
        <v>111952</v>
      </c>
      <c r="T1008" s="4" t="s">
        <v>24</v>
      </c>
      <c r="U1008" s="4" t="s">
        <v>2974</v>
      </c>
    </row>
    <row r="1009" spans="1:21">
      <c r="A1009" s="4" t="s">
        <v>54</v>
      </c>
      <c r="B1009" s="4" t="s">
        <v>125</v>
      </c>
      <c r="C1009" s="4" t="s">
        <v>271</v>
      </c>
      <c r="D1009" s="4">
        <v>117</v>
      </c>
      <c r="E1009" s="4" t="s">
        <v>1092</v>
      </c>
      <c r="F1009" s="4" t="s">
        <v>2975</v>
      </c>
      <c r="G1009" s="4" t="str">
        <f t="shared" si="68"/>
        <v>103</v>
      </c>
      <c r="H1009" s="4" t="s">
        <v>21</v>
      </c>
      <c r="I1009" s="4">
        <v>1500000</v>
      </c>
      <c r="J1009" s="4">
        <v>1030924</v>
      </c>
      <c r="K1009" s="5">
        <v>1040920</v>
      </c>
      <c r="L1009" s="6" t="str">
        <f t="shared" si="64"/>
        <v>20140924</v>
      </c>
      <c r="M1009" s="6" t="str">
        <f t="shared" si="64"/>
        <v>20150920</v>
      </c>
      <c r="N1009" s="6">
        <f t="shared" si="65"/>
        <v>41906</v>
      </c>
      <c r="O1009" s="6">
        <f t="shared" si="65"/>
        <v>42267</v>
      </c>
      <c r="P1009" s="4">
        <f t="shared" si="66"/>
        <v>361</v>
      </c>
      <c r="Q1009" s="4" t="s">
        <v>1766</v>
      </c>
      <c r="R1009" s="4" t="s">
        <v>43</v>
      </c>
      <c r="S1009" s="4">
        <v>300000</v>
      </c>
      <c r="T1009" s="4" t="s">
        <v>24</v>
      </c>
      <c r="U1009" s="4" t="s">
        <v>2976</v>
      </c>
    </row>
    <row r="1010" spans="1:21">
      <c r="A1010" s="4" t="s">
        <v>48</v>
      </c>
      <c r="B1010" s="4" t="s">
        <v>186</v>
      </c>
      <c r="C1010" s="4" t="s">
        <v>187</v>
      </c>
      <c r="D1010" s="4" t="s">
        <v>1380</v>
      </c>
      <c r="E1010" s="4" t="s">
        <v>186</v>
      </c>
      <c r="F1010" s="4" t="s">
        <v>2977</v>
      </c>
      <c r="G1010" s="4" t="str">
        <f t="shared" si="68"/>
        <v>103</v>
      </c>
      <c r="H1010" s="4" t="s">
        <v>21</v>
      </c>
      <c r="I1010" s="4">
        <v>400000</v>
      </c>
      <c r="J1010" s="4">
        <v>1030901</v>
      </c>
      <c r="K1010" s="5">
        <v>1070831</v>
      </c>
      <c r="L1010" s="6" t="str">
        <f t="shared" si="64"/>
        <v>20140901</v>
      </c>
      <c r="M1010" s="6" t="str">
        <f t="shared" si="64"/>
        <v>20180831</v>
      </c>
      <c r="N1010" s="6">
        <f t="shared" si="65"/>
        <v>41883</v>
      </c>
      <c r="O1010" s="6">
        <f t="shared" si="65"/>
        <v>43343</v>
      </c>
      <c r="P1010" s="4">
        <f t="shared" si="66"/>
        <v>1460</v>
      </c>
      <c r="Q1010" s="4" t="s">
        <v>2978</v>
      </c>
      <c r="R1010" s="4" t="s">
        <v>23</v>
      </c>
      <c r="S1010" s="4">
        <v>60952</v>
      </c>
      <c r="T1010" s="4" t="s">
        <v>24</v>
      </c>
      <c r="U1010" s="4" t="s">
        <v>2979</v>
      </c>
    </row>
    <row r="1011" spans="1:21">
      <c r="A1011" s="4" t="s">
        <v>48</v>
      </c>
      <c r="B1011" s="4" t="s">
        <v>71</v>
      </c>
      <c r="C1011" s="4" t="s">
        <v>626</v>
      </c>
      <c r="D1011" s="4">
        <v>20311</v>
      </c>
      <c r="E1011" s="4" t="s">
        <v>71</v>
      </c>
      <c r="F1011" s="4" t="s">
        <v>2980</v>
      </c>
      <c r="G1011" s="4" t="str">
        <f t="shared" si="68"/>
        <v>103</v>
      </c>
      <c r="H1011" s="4" t="s">
        <v>21</v>
      </c>
      <c r="I1011" s="4">
        <v>450000</v>
      </c>
      <c r="J1011" s="4">
        <v>1030308</v>
      </c>
      <c r="K1011" s="5">
        <v>1031220</v>
      </c>
      <c r="L1011" s="6" t="str">
        <f t="shared" si="64"/>
        <v>20140308</v>
      </c>
      <c r="M1011" s="6" t="str">
        <f t="shared" si="64"/>
        <v>20141220</v>
      </c>
      <c r="N1011" s="6">
        <f t="shared" si="65"/>
        <v>41706</v>
      </c>
      <c r="O1011" s="6">
        <f t="shared" si="65"/>
        <v>41993</v>
      </c>
      <c r="P1011" s="4">
        <f t="shared" si="66"/>
        <v>287</v>
      </c>
      <c r="Q1011" s="4" t="s">
        <v>2981</v>
      </c>
      <c r="R1011" s="4" t="s">
        <v>514</v>
      </c>
      <c r="S1011" s="4">
        <v>68571</v>
      </c>
      <c r="T1011" s="4" t="s">
        <v>24</v>
      </c>
      <c r="U1011" s="4" t="s">
        <v>2982</v>
      </c>
    </row>
    <row r="1012" spans="1:21">
      <c r="A1012" s="4" t="s">
        <v>48</v>
      </c>
      <c r="B1012" s="4" t="s">
        <v>902</v>
      </c>
      <c r="C1012" s="4" t="s">
        <v>991</v>
      </c>
      <c r="D1012" s="4">
        <v>20235</v>
      </c>
      <c r="E1012" s="4" t="s">
        <v>902</v>
      </c>
      <c r="F1012" s="4" t="s">
        <v>2983</v>
      </c>
      <c r="G1012" s="4" t="str">
        <f t="shared" si="68"/>
        <v>103</v>
      </c>
      <c r="H1012" s="4" t="s">
        <v>21</v>
      </c>
      <c r="I1012" s="4">
        <v>1801625</v>
      </c>
      <c r="J1012" s="4">
        <v>1030615</v>
      </c>
      <c r="K1012" s="5">
        <v>1071231</v>
      </c>
      <c r="L1012" s="6" t="str">
        <f t="shared" si="64"/>
        <v>20140615</v>
      </c>
      <c r="M1012" s="6" t="str">
        <f t="shared" si="64"/>
        <v>20181231</v>
      </c>
      <c r="N1012" s="6">
        <f t="shared" si="65"/>
        <v>41805</v>
      </c>
      <c r="O1012" s="6">
        <f t="shared" si="65"/>
        <v>43465</v>
      </c>
      <c r="P1012" s="4">
        <f t="shared" si="66"/>
        <v>1660</v>
      </c>
      <c r="Q1012" s="4" t="s">
        <v>1030</v>
      </c>
      <c r="R1012" s="4" t="s">
        <v>23</v>
      </c>
      <c r="S1012" s="4">
        <v>274533</v>
      </c>
      <c r="T1012" s="4" t="s">
        <v>24</v>
      </c>
      <c r="U1012" s="4" t="s">
        <v>2984</v>
      </c>
    </row>
    <row r="1013" spans="1:21">
      <c r="A1013" s="4" t="s">
        <v>48</v>
      </c>
      <c r="B1013" s="4" t="s">
        <v>60</v>
      </c>
      <c r="C1013" s="4" t="s">
        <v>61</v>
      </c>
      <c r="D1013" s="4">
        <v>237</v>
      </c>
      <c r="E1013" s="4" t="s">
        <v>62</v>
      </c>
      <c r="F1013" s="4" t="s">
        <v>2985</v>
      </c>
      <c r="G1013" s="4" t="str">
        <f t="shared" si="68"/>
        <v>103</v>
      </c>
      <c r="H1013" s="4" t="s">
        <v>21</v>
      </c>
      <c r="I1013" s="4">
        <v>279960</v>
      </c>
      <c r="J1013" s="4">
        <v>1030922</v>
      </c>
      <c r="K1013" s="5">
        <v>1031130</v>
      </c>
      <c r="L1013" s="6" t="str">
        <f t="shared" si="64"/>
        <v>20140922</v>
      </c>
      <c r="M1013" s="6" t="str">
        <f t="shared" si="64"/>
        <v>20141130</v>
      </c>
      <c r="N1013" s="6">
        <f t="shared" si="65"/>
        <v>41904</v>
      </c>
      <c r="O1013" s="6">
        <f t="shared" si="65"/>
        <v>41973</v>
      </c>
      <c r="P1013" s="4">
        <f t="shared" si="66"/>
        <v>69</v>
      </c>
      <c r="Q1013" s="4" t="s">
        <v>2986</v>
      </c>
      <c r="R1013" s="4" t="s">
        <v>123</v>
      </c>
      <c r="S1013" s="4">
        <v>42661</v>
      </c>
      <c r="T1013" s="4" t="s">
        <v>24</v>
      </c>
      <c r="U1013" s="4" t="s">
        <v>2987</v>
      </c>
    </row>
    <row r="1014" spans="1:21">
      <c r="A1014" s="4" t="s">
        <v>54</v>
      </c>
      <c r="B1014" s="4" t="s">
        <v>66</v>
      </c>
      <c r="C1014" s="4" t="s">
        <v>698</v>
      </c>
      <c r="D1014" s="4">
        <v>21916</v>
      </c>
      <c r="E1014" s="4" t="s">
        <v>66</v>
      </c>
      <c r="F1014" s="4" t="s">
        <v>2988</v>
      </c>
      <c r="G1014" s="4" t="str">
        <f t="shared" si="68"/>
        <v>103</v>
      </c>
      <c r="H1014" s="4" t="s">
        <v>21</v>
      </c>
      <c r="I1014" s="4">
        <v>1300000</v>
      </c>
      <c r="J1014" s="4">
        <v>1030807</v>
      </c>
      <c r="K1014" s="5">
        <v>1040806</v>
      </c>
      <c r="L1014" s="6" t="str">
        <f t="shared" si="64"/>
        <v>20140807</v>
      </c>
      <c r="M1014" s="6" t="str">
        <f t="shared" si="64"/>
        <v>20150806</v>
      </c>
      <c r="N1014" s="6">
        <f t="shared" si="65"/>
        <v>41858</v>
      </c>
      <c r="O1014" s="6">
        <f t="shared" si="65"/>
        <v>42222</v>
      </c>
      <c r="P1014" s="4">
        <f t="shared" si="66"/>
        <v>364</v>
      </c>
      <c r="Q1014" s="4" t="s">
        <v>2989</v>
      </c>
      <c r="R1014" s="4" t="s">
        <v>43</v>
      </c>
      <c r="S1014" s="4">
        <v>118182</v>
      </c>
      <c r="T1014" s="4" t="s">
        <v>24</v>
      </c>
      <c r="U1014" s="4" t="s">
        <v>2990</v>
      </c>
    </row>
    <row r="1015" spans="1:21">
      <c r="A1015" s="4" t="s">
        <v>48</v>
      </c>
      <c r="B1015" s="4" t="s">
        <v>360</v>
      </c>
      <c r="C1015" s="4" t="s">
        <v>814</v>
      </c>
      <c r="D1015" s="4" t="s">
        <v>711</v>
      </c>
      <c r="E1015" s="4" t="s">
        <v>712</v>
      </c>
      <c r="F1015" s="4" t="s">
        <v>2991</v>
      </c>
      <c r="G1015" s="4" t="str">
        <f t="shared" si="68"/>
        <v>103</v>
      </c>
      <c r="H1015" s="4" t="s">
        <v>21</v>
      </c>
      <c r="I1015" s="4">
        <v>2990000</v>
      </c>
      <c r="J1015" s="4">
        <v>1030922</v>
      </c>
      <c r="K1015" s="5">
        <v>1041231</v>
      </c>
      <c r="L1015" s="6" t="str">
        <f t="shared" si="64"/>
        <v>20140922</v>
      </c>
      <c r="M1015" s="6" t="str">
        <f t="shared" si="64"/>
        <v>20151231</v>
      </c>
      <c r="N1015" s="6">
        <f t="shared" si="65"/>
        <v>41904</v>
      </c>
      <c r="O1015" s="6">
        <f t="shared" si="65"/>
        <v>42369</v>
      </c>
      <c r="P1015" s="4">
        <f t="shared" si="66"/>
        <v>465</v>
      </c>
      <c r="Q1015" s="4" t="s">
        <v>1684</v>
      </c>
      <c r="R1015" s="4" t="s">
        <v>43</v>
      </c>
      <c r="S1015" s="4">
        <v>455619</v>
      </c>
      <c r="T1015" s="4" t="s">
        <v>24</v>
      </c>
      <c r="U1015" s="4" t="s">
        <v>2992</v>
      </c>
    </row>
    <row r="1016" spans="1:21">
      <c r="A1016" s="4" t="s">
        <v>48</v>
      </c>
      <c r="B1016" s="4" t="s">
        <v>125</v>
      </c>
      <c r="C1016" s="4" t="s">
        <v>196</v>
      </c>
      <c r="D1016" s="4">
        <v>21901</v>
      </c>
      <c r="E1016" s="4" t="s">
        <v>197</v>
      </c>
      <c r="F1016" s="4" t="s">
        <v>2993</v>
      </c>
      <c r="G1016" s="4" t="str">
        <f t="shared" si="68"/>
        <v>103</v>
      </c>
      <c r="H1016" s="4" t="s">
        <v>21</v>
      </c>
      <c r="I1016" s="4">
        <v>430000</v>
      </c>
      <c r="J1016" s="4">
        <v>1030919</v>
      </c>
      <c r="K1016" s="5">
        <v>1031215</v>
      </c>
      <c r="L1016" s="6" t="str">
        <f t="shared" si="64"/>
        <v>20140919</v>
      </c>
      <c r="M1016" s="6" t="str">
        <f t="shared" si="64"/>
        <v>20141215</v>
      </c>
      <c r="N1016" s="6">
        <f t="shared" si="65"/>
        <v>41901</v>
      </c>
      <c r="O1016" s="6">
        <f t="shared" si="65"/>
        <v>41988</v>
      </c>
      <c r="P1016" s="4">
        <f t="shared" si="66"/>
        <v>87</v>
      </c>
      <c r="Q1016" s="4" t="s">
        <v>339</v>
      </c>
      <c r="R1016" s="4" t="s">
        <v>43</v>
      </c>
      <c r="S1016" s="4">
        <v>40952</v>
      </c>
      <c r="T1016" s="4" t="s">
        <v>24</v>
      </c>
      <c r="U1016" s="4" t="s">
        <v>2994</v>
      </c>
    </row>
    <row r="1017" spans="1:21">
      <c r="A1017" s="4" t="s">
        <v>48</v>
      </c>
      <c r="B1017" s="4" t="s">
        <v>71</v>
      </c>
      <c r="C1017" s="4" t="s">
        <v>1931</v>
      </c>
      <c r="D1017" s="4">
        <v>20657</v>
      </c>
      <c r="E1017" s="4" t="s">
        <v>378</v>
      </c>
      <c r="F1017" s="4" t="s">
        <v>2995</v>
      </c>
      <c r="G1017" s="4" t="str">
        <f t="shared" si="68"/>
        <v>103</v>
      </c>
      <c r="H1017" s="4" t="s">
        <v>21</v>
      </c>
      <c r="I1017" s="4">
        <v>8980000</v>
      </c>
      <c r="J1017" s="4">
        <v>1030924</v>
      </c>
      <c r="K1017" s="5">
        <v>1041210</v>
      </c>
      <c r="L1017" s="6" t="str">
        <f t="shared" si="64"/>
        <v>20140924</v>
      </c>
      <c r="M1017" s="6" t="str">
        <f t="shared" si="64"/>
        <v>20151210</v>
      </c>
      <c r="N1017" s="6">
        <f t="shared" si="65"/>
        <v>41906</v>
      </c>
      <c r="O1017" s="6">
        <f t="shared" si="65"/>
        <v>42348</v>
      </c>
      <c r="P1017" s="4">
        <f t="shared" si="66"/>
        <v>442</v>
      </c>
      <c r="Q1017" s="4" t="s">
        <v>233</v>
      </c>
      <c r="R1017" s="4" t="s">
        <v>43</v>
      </c>
      <c r="S1017" s="4">
        <v>538800</v>
      </c>
      <c r="T1017" s="4" t="s">
        <v>24</v>
      </c>
      <c r="U1017" s="4" t="s">
        <v>2996</v>
      </c>
    </row>
    <row r="1018" spans="1:21">
      <c r="A1018" s="4" t="s">
        <v>48</v>
      </c>
      <c r="B1018" s="4" t="s">
        <v>90</v>
      </c>
      <c r="C1018" s="4" t="s">
        <v>91</v>
      </c>
      <c r="D1018" s="4" t="s">
        <v>92</v>
      </c>
      <c r="E1018" s="4" t="s">
        <v>93</v>
      </c>
      <c r="F1018" s="4" t="s">
        <v>2997</v>
      </c>
      <c r="G1018" s="4" t="str">
        <f t="shared" si="68"/>
        <v>103</v>
      </c>
      <c r="H1018" s="4" t="s">
        <v>99</v>
      </c>
      <c r="I1018" s="4">
        <v>0</v>
      </c>
      <c r="J1018" s="4">
        <v>1030701</v>
      </c>
      <c r="K1018" s="5">
        <v>1031231</v>
      </c>
      <c r="L1018" s="6" t="str">
        <f t="shared" si="64"/>
        <v>20140701</v>
      </c>
      <c r="M1018" s="6" t="str">
        <f t="shared" si="64"/>
        <v>20141231</v>
      </c>
      <c r="N1018" s="6">
        <f t="shared" si="65"/>
        <v>41821</v>
      </c>
      <c r="O1018" s="6">
        <f t="shared" si="65"/>
        <v>42004</v>
      </c>
      <c r="P1018" s="4">
        <f t="shared" si="66"/>
        <v>183</v>
      </c>
      <c r="Q1018" s="4" t="s">
        <v>100</v>
      </c>
      <c r="R1018" s="4" t="s">
        <v>100</v>
      </c>
      <c r="S1018" s="4"/>
      <c r="T1018" s="4" t="s">
        <v>112</v>
      </c>
      <c r="U1018" s="4" t="s">
        <v>2998</v>
      </c>
    </row>
    <row r="1019" spans="1:21">
      <c r="A1019" s="4" t="s">
        <v>21</v>
      </c>
      <c r="B1019" s="4" t="s">
        <v>868</v>
      </c>
      <c r="C1019" s="4" t="s">
        <v>1035</v>
      </c>
      <c r="D1019" s="4">
        <v>21912</v>
      </c>
      <c r="E1019" s="4" t="s">
        <v>125</v>
      </c>
      <c r="F1019" s="4" t="s">
        <v>2999</v>
      </c>
      <c r="G1019" s="4" t="str">
        <f t="shared" si="68"/>
        <v>103</v>
      </c>
      <c r="H1019" s="4" t="s">
        <v>35</v>
      </c>
      <c r="I1019" s="4">
        <v>1025000</v>
      </c>
      <c r="J1019" s="4">
        <v>1030916</v>
      </c>
      <c r="K1019" s="5">
        <v>1040314</v>
      </c>
      <c r="L1019" s="6" t="str">
        <f t="shared" si="64"/>
        <v>20140916</v>
      </c>
      <c r="M1019" s="6" t="str">
        <f t="shared" si="64"/>
        <v>20150314</v>
      </c>
      <c r="N1019" s="6">
        <f t="shared" si="65"/>
        <v>41898</v>
      </c>
      <c r="O1019" s="6">
        <f t="shared" si="65"/>
        <v>42077</v>
      </c>
      <c r="P1019" s="4">
        <f t="shared" si="66"/>
        <v>179</v>
      </c>
      <c r="Q1019" s="4" t="s">
        <v>574</v>
      </c>
      <c r="R1019" s="4" t="s">
        <v>43</v>
      </c>
      <c r="S1019" s="4">
        <v>93182</v>
      </c>
      <c r="T1019" s="4" t="s">
        <v>24</v>
      </c>
      <c r="U1019" s="4" t="s">
        <v>3000</v>
      </c>
    </row>
    <row r="1020" spans="1:21">
      <c r="A1020" s="4" t="s">
        <v>48</v>
      </c>
      <c r="B1020" s="4" t="s">
        <v>219</v>
      </c>
      <c r="C1020" s="4" t="s">
        <v>284</v>
      </c>
      <c r="D1020" s="4">
        <v>20693</v>
      </c>
      <c r="E1020" s="4" t="s">
        <v>285</v>
      </c>
      <c r="F1020" s="4" t="s">
        <v>3001</v>
      </c>
      <c r="G1020" s="4" t="str">
        <f t="shared" si="68"/>
        <v>103</v>
      </c>
      <c r="H1020" s="4" t="s">
        <v>21</v>
      </c>
      <c r="I1020" s="4">
        <v>1000000</v>
      </c>
      <c r="J1020" s="4">
        <v>1030801</v>
      </c>
      <c r="K1020" s="5">
        <v>1040930</v>
      </c>
      <c r="L1020" s="6" t="str">
        <f t="shared" si="64"/>
        <v>20140801</v>
      </c>
      <c r="M1020" s="6" t="str">
        <f t="shared" si="64"/>
        <v>20150930</v>
      </c>
      <c r="N1020" s="6">
        <f t="shared" si="65"/>
        <v>41852</v>
      </c>
      <c r="O1020" s="6">
        <f t="shared" si="65"/>
        <v>42277</v>
      </c>
      <c r="P1020" s="4">
        <f t="shared" si="66"/>
        <v>425</v>
      </c>
      <c r="Q1020" s="4" t="s">
        <v>3002</v>
      </c>
      <c r="R1020" s="4" t="s">
        <v>23</v>
      </c>
      <c r="S1020" s="4">
        <v>200000</v>
      </c>
      <c r="T1020" s="4" t="s">
        <v>24</v>
      </c>
      <c r="U1020" s="4" t="s">
        <v>3003</v>
      </c>
    </row>
    <row r="1021" spans="1:21">
      <c r="A1021" s="4" t="s">
        <v>54</v>
      </c>
      <c r="B1021" s="4" t="s">
        <v>345</v>
      </c>
      <c r="C1021" s="4" t="s">
        <v>540</v>
      </c>
      <c r="D1021" s="4">
        <v>233</v>
      </c>
      <c r="E1021" s="4" t="s">
        <v>166</v>
      </c>
      <c r="F1021" s="4" t="s">
        <v>3004</v>
      </c>
      <c r="G1021" s="4" t="str">
        <f t="shared" si="68"/>
        <v>103</v>
      </c>
      <c r="H1021" s="4" t="s">
        <v>21</v>
      </c>
      <c r="I1021" s="4">
        <v>250000</v>
      </c>
      <c r="J1021" s="4">
        <v>1030923</v>
      </c>
      <c r="K1021" s="5">
        <v>1031231</v>
      </c>
      <c r="L1021" s="6" t="str">
        <f t="shared" si="64"/>
        <v>20140923</v>
      </c>
      <c r="M1021" s="6" t="str">
        <f t="shared" si="64"/>
        <v>20141231</v>
      </c>
      <c r="N1021" s="6">
        <f t="shared" si="65"/>
        <v>41905</v>
      </c>
      <c r="O1021" s="6">
        <f t="shared" si="65"/>
        <v>42004</v>
      </c>
      <c r="P1021" s="4">
        <f t="shared" si="66"/>
        <v>99</v>
      </c>
      <c r="Q1021" s="4" t="s">
        <v>3005</v>
      </c>
      <c r="R1021" s="4" t="s">
        <v>43</v>
      </c>
      <c r="S1021" s="4">
        <v>38095</v>
      </c>
      <c r="T1021" s="4" t="s">
        <v>450</v>
      </c>
      <c r="U1021" s="4" t="s">
        <v>3006</v>
      </c>
    </row>
    <row r="1022" spans="1:21">
      <c r="A1022" s="4" t="s">
        <v>17</v>
      </c>
      <c r="B1022" s="4" t="s">
        <v>26</v>
      </c>
      <c r="C1022" s="4" t="s">
        <v>27</v>
      </c>
      <c r="D1022" s="4" t="s">
        <v>28</v>
      </c>
      <c r="E1022" s="4" t="s">
        <v>26</v>
      </c>
      <c r="F1022" s="4" t="s">
        <v>3007</v>
      </c>
      <c r="G1022" s="4" t="str">
        <f t="shared" si="68"/>
        <v>103</v>
      </c>
      <c r="H1022" s="4" t="s">
        <v>21</v>
      </c>
      <c r="I1022" s="4">
        <v>577500</v>
      </c>
      <c r="J1022" s="4">
        <v>1030711</v>
      </c>
      <c r="K1022" s="5">
        <v>1041231</v>
      </c>
      <c r="L1022" s="6" t="str">
        <f t="shared" si="64"/>
        <v>20140711</v>
      </c>
      <c r="M1022" s="6" t="str">
        <f t="shared" si="64"/>
        <v>20151231</v>
      </c>
      <c r="N1022" s="6">
        <f t="shared" si="65"/>
        <v>41831</v>
      </c>
      <c r="O1022" s="6">
        <f t="shared" si="65"/>
        <v>42369</v>
      </c>
      <c r="P1022" s="4">
        <f t="shared" si="66"/>
        <v>538</v>
      </c>
      <c r="Q1022" s="4" t="s">
        <v>1193</v>
      </c>
      <c r="R1022" s="4" t="s">
        <v>23</v>
      </c>
      <c r="S1022" s="4">
        <v>88000</v>
      </c>
      <c r="T1022" s="4" t="s">
        <v>24</v>
      </c>
      <c r="U1022" s="4" t="s">
        <v>3008</v>
      </c>
    </row>
    <row r="1023" spans="1:21">
      <c r="A1023" s="4" t="s">
        <v>48</v>
      </c>
      <c r="B1023" s="4" t="s">
        <v>219</v>
      </c>
      <c r="C1023" s="4" t="s">
        <v>2357</v>
      </c>
      <c r="D1023" s="4" t="s">
        <v>2358</v>
      </c>
      <c r="E1023" s="4" t="s">
        <v>2359</v>
      </c>
      <c r="F1023" s="4" t="s">
        <v>3009</v>
      </c>
      <c r="G1023" s="4" t="str">
        <f t="shared" si="68"/>
        <v>103</v>
      </c>
      <c r="H1023" s="4" t="s">
        <v>21</v>
      </c>
      <c r="I1023" s="4">
        <v>183750</v>
      </c>
      <c r="J1023" s="4">
        <v>1031001</v>
      </c>
      <c r="K1023" s="5">
        <v>1040331</v>
      </c>
      <c r="L1023" s="6" t="str">
        <f t="shared" si="64"/>
        <v>20141001</v>
      </c>
      <c r="M1023" s="6" t="str">
        <f t="shared" si="64"/>
        <v>20150331</v>
      </c>
      <c r="N1023" s="6">
        <f t="shared" si="65"/>
        <v>41913</v>
      </c>
      <c r="O1023" s="6">
        <f t="shared" si="65"/>
        <v>42094</v>
      </c>
      <c r="P1023" s="4">
        <f t="shared" si="66"/>
        <v>181</v>
      </c>
      <c r="Q1023" s="4" t="s">
        <v>3010</v>
      </c>
      <c r="R1023" s="4" t="s">
        <v>23</v>
      </c>
      <c r="S1023" s="4">
        <v>28000</v>
      </c>
      <c r="T1023" s="4" t="s">
        <v>242</v>
      </c>
      <c r="U1023" s="4" t="s">
        <v>3011</v>
      </c>
    </row>
    <row r="1024" spans="1:21">
      <c r="A1024" s="4" t="s">
        <v>17</v>
      </c>
      <c r="B1024" s="4" t="s">
        <v>26</v>
      </c>
      <c r="C1024" s="4" t="s">
        <v>27</v>
      </c>
      <c r="D1024" s="4" t="s">
        <v>28</v>
      </c>
      <c r="E1024" s="4" t="s">
        <v>26</v>
      </c>
      <c r="F1024" s="4" t="s">
        <v>3012</v>
      </c>
      <c r="G1024" s="4" t="str">
        <f t="shared" si="68"/>
        <v>103</v>
      </c>
      <c r="H1024" s="4" t="s">
        <v>21</v>
      </c>
      <c r="I1024" s="4">
        <v>483000</v>
      </c>
      <c r="J1024" s="4">
        <v>1030718</v>
      </c>
      <c r="K1024" s="5">
        <v>1041231</v>
      </c>
      <c r="L1024" s="6" t="str">
        <f t="shared" si="64"/>
        <v>20140718</v>
      </c>
      <c r="M1024" s="6" t="str">
        <f t="shared" si="64"/>
        <v>20151231</v>
      </c>
      <c r="N1024" s="6">
        <f t="shared" si="65"/>
        <v>41838</v>
      </c>
      <c r="O1024" s="6">
        <f t="shared" si="65"/>
        <v>42369</v>
      </c>
      <c r="P1024" s="4">
        <f t="shared" si="66"/>
        <v>531</v>
      </c>
      <c r="Q1024" s="4" t="s">
        <v>1193</v>
      </c>
      <c r="R1024" s="4" t="s">
        <v>23</v>
      </c>
      <c r="S1024" s="4">
        <v>73600</v>
      </c>
      <c r="T1024" s="4" t="s">
        <v>24</v>
      </c>
      <c r="U1024" s="4" t="s">
        <v>3013</v>
      </c>
    </row>
    <row r="1025" spans="1:21">
      <c r="A1025" s="4" t="s">
        <v>48</v>
      </c>
      <c r="B1025" s="4" t="s">
        <v>259</v>
      </c>
      <c r="C1025" s="4" t="s">
        <v>1862</v>
      </c>
      <c r="D1025" s="4">
        <v>20301</v>
      </c>
      <c r="E1025" s="4" t="s">
        <v>259</v>
      </c>
      <c r="F1025" s="4" t="s">
        <v>3014</v>
      </c>
      <c r="G1025" s="4" t="str">
        <f t="shared" si="68"/>
        <v>103</v>
      </c>
      <c r="H1025" s="4" t="s">
        <v>21</v>
      </c>
      <c r="I1025" s="4">
        <v>150000</v>
      </c>
      <c r="J1025" s="4">
        <v>1030801</v>
      </c>
      <c r="K1025" s="5">
        <v>1031231</v>
      </c>
      <c r="L1025" s="6" t="str">
        <f t="shared" si="64"/>
        <v>20140801</v>
      </c>
      <c r="M1025" s="6" t="str">
        <f t="shared" si="64"/>
        <v>20141231</v>
      </c>
      <c r="N1025" s="6">
        <f t="shared" si="65"/>
        <v>41852</v>
      </c>
      <c r="O1025" s="6">
        <f t="shared" si="65"/>
        <v>42004</v>
      </c>
      <c r="P1025" s="4">
        <f t="shared" si="66"/>
        <v>152</v>
      </c>
      <c r="Q1025" s="4" t="s">
        <v>122</v>
      </c>
      <c r="R1025" s="4" t="s">
        <v>123</v>
      </c>
      <c r="S1025" s="4">
        <v>22857</v>
      </c>
      <c r="T1025" s="4" t="s">
        <v>24</v>
      </c>
      <c r="U1025" s="4" t="s">
        <v>3015</v>
      </c>
    </row>
    <row r="1026" spans="1:21">
      <c r="A1026" s="4" t="s">
        <v>48</v>
      </c>
      <c r="B1026" s="4" t="s">
        <v>32</v>
      </c>
      <c r="C1026" s="4" t="s">
        <v>690</v>
      </c>
      <c r="D1026" s="4">
        <v>22005</v>
      </c>
      <c r="E1026" s="4" t="s">
        <v>32</v>
      </c>
      <c r="F1026" s="4" t="s">
        <v>3016</v>
      </c>
      <c r="G1026" s="4" t="str">
        <f t="shared" si="68"/>
        <v>103</v>
      </c>
      <c r="H1026" s="4" t="s">
        <v>21</v>
      </c>
      <c r="I1026" s="4">
        <v>200000</v>
      </c>
      <c r="J1026" s="4">
        <v>1030601</v>
      </c>
      <c r="K1026" s="5">
        <v>1031220</v>
      </c>
      <c r="L1026" s="6" t="str">
        <f t="shared" si="64"/>
        <v>20140601</v>
      </c>
      <c r="M1026" s="6" t="str">
        <f t="shared" si="64"/>
        <v>20141220</v>
      </c>
      <c r="N1026" s="6">
        <f t="shared" si="65"/>
        <v>41791</v>
      </c>
      <c r="O1026" s="6">
        <f t="shared" si="65"/>
        <v>41993</v>
      </c>
      <c r="P1026" s="4">
        <f t="shared" si="66"/>
        <v>202</v>
      </c>
      <c r="Q1026" s="4" t="s">
        <v>122</v>
      </c>
      <c r="R1026" s="4" t="s">
        <v>123</v>
      </c>
      <c r="S1026" s="4">
        <v>30476</v>
      </c>
      <c r="T1026" s="4" t="s">
        <v>24</v>
      </c>
      <c r="U1026" s="4" t="s">
        <v>3017</v>
      </c>
    </row>
    <row r="1027" spans="1:21">
      <c r="A1027" s="4" t="s">
        <v>17</v>
      </c>
      <c r="B1027" s="4" t="s">
        <v>641</v>
      </c>
      <c r="C1027" s="4" t="s">
        <v>642</v>
      </c>
      <c r="D1027" s="4">
        <v>228</v>
      </c>
      <c r="E1027" s="4" t="s">
        <v>641</v>
      </c>
      <c r="F1027" s="4">
        <v>1.0300000000000001E+29</v>
      </c>
      <c r="G1027" s="4">
        <v>103</v>
      </c>
      <c r="H1027" s="4" t="s">
        <v>45</v>
      </c>
      <c r="I1027" s="4">
        <v>0</v>
      </c>
      <c r="J1027" s="4">
        <v>1030901</v>
      </c>
      <c r="K1027" s="5">
        <v>1051231</v>
      </c>
      <c r="L1027" s="6" t="str">
        <f t="shared" ref="L1027:M1090" si="69">(LEFT(J1027,3)+1911&amp;MID(J1027,4,9))</f>
        <v>20140901</v>
      </c>
      <c r="M1027" s="6" t="str">
        <f t="shared" si="69"/>
        <v>20161231</v>
      </c>
      <c r="N1027" s="6">
        <f t="shared" ref="N1027:O1090" si="70">DATE(LEFT(L1027,4), MID(L1027,5,2), RIGHT(L1027,2))</f>
        <v>41883</v>
      </c>
      <c r="O1027" s="6">
        <f t="shared" si="70"/>
        <v>42735</v>
      </c>
      <c r="P1027" s="4">
        <f t="shared" ref="P1027:P1090" si="71">O1027-N1027</f>
        <v>852</v>
      </c>
      <c r="Q1027" s="4" t="s">
        <v>100</v>
      </c>
      <c r="R1027" s="4" t="s">
        <v>100</v>
      </c>
      <c r="S1027" s="4">
        <v>192179</v>
      </c>
      <c r="T1027" s="4" t="s">
        <v>24</v>
      </c>
      <c r="U1027" s="4" t="s">
        <v>3018</v>
      </c>
    </row>
    <row r="1028" spans="1:21">
      <c r="A1028" s="4" t="s">
        <v>17</v>
      </c>
      <c r="B1028" s="4" t="s">
        <v>641</v>
      </c>
      <c r="C1028" s="4" t="s">
        <v>642</v>
      </c>
      <c r="D1028" s="4">
        <v>228</v>
      </c>
      <c r="E1028" s="4" t="s">
        <v>641</v>
      </c>
      <c r="F1028" s="4" t="s">
        <v>3019</v>
      </c>
      <c r="G1028" s="4" t="str">
        <f>LEFT(F1028,3)</f>
        <v>103</v>
      </c>
      <c r="H1028" s="4" t="s">
        <v>21</v>
      </c>
      <c r="I1028" s="4">
        <v>640000</v>
      </c>
      <c r="J1028" s="4">
        <v>1031001</v>
      </c>
      <c r="K1028" s="5">
        <v>1040930</v>
      </c>
      <c r="L1028" s="6" t="str">
        <f t="shared" si="69"/>
        <v>20141001</v>
      </c>
      <c r="M1028" s="6" t="str">
        <f t="shared" si="69"/>
        <v>20150930</v>
      </c>
      <c r="N1028" s="6">
        <f t="shared" si="70"/>
        <v>41913</v>
      </c>
      <c r="O1028" s="6">
        <f t="shared" si="70"/>
        <v>42277</v>
      </c>
      <c r="P1028" s="4">
        <f t="shared" si="71"/>
        <v>364</v>
      </c>
      <c r="Q1028" s="4" t="s">
        <v>3020</v>
      </c>
      <c r="R1028" s="4" t="s">
        <v>123</v>
      </c>
      <c r="S1028" s="4">
        <v>128000</v>
      </c>
      <c r="T1028" s="4" t="s">
        <v>24</v>
      </c>
      <c r="U1028" s="4" t="s">
        <v>3021</v>
      </c>
    </row>
    <row r="1029" spans="1:21">
      <c r="A1029" s="4" t="s">
        <v>48</v>
      </c>
      <c r="B1029" s="4" t="s">
        <v>431</v>
      </c>
      <c r="C1029" s="4" t="s">
        <v>3022</v>
      </c>
      <c r="D1029" s="4">
        <v>204</v>
      </c>
      <c r="E1029" s="4" t="s">
        <v>3023</v>
      </c>
      <c r="F1029" s="4" t="s">
        <v>3024</v>
      </c>
      <c r="G1029" s="4" t="str">
        <f>LEFT(F1029,3)</f>
        <v>103</v>
      </c>
      <c r="H1029" s="4" t="s">
        <v>99</v>
      </c>
      <c r="I1029" s="4">
        <v>0</v>
      </c>
      <c r="J1029" s="4">
        <v>1031201</v>
      </c>
      <c r="K1029" s="5">
        <v>1031231</v>
      </c>
      <c r="L1029" s="6" t="str">
        <f t="shared" si="69"/>
        <v>20141201</v>
      </c>
      <c r="M1029" s="6" t="str">
        <f t="shared" si="69"/>
        <v>20141231</v>
      </c>
      <c r="N1029" s="6">
        <f t="shared" si="70"/>
        <v>41974</v>
      </c>
      <c r="O1029" s="6">
        <f t="shared" si="70"/>
        <v>42004</v>
      </c>
      <c r="P1029" s="4">
        <f t="shared" si="71"/>
        <v>30</v>
      </c>
      <c r="Q1029" s="4" t="s">
        <v>100</v>
      </c>
      <c r="R1029" s="4" t="s">
        <v>100</v>
      </c>
      <c r="S1029" s="4">
        <v>7618</v>
      </c>
      <c r="T1029" s="4" t="s">
        <v>24</v>
      </c>
      <c r="U1029" s="4" t="s">
        <v>3025</v>
      </c>
    </row>
    <row r="1030" spans="1:21">
      <c r="A1030" s="4" t="s">
        <v>48</v>
      </c>
      <c r="B1030" s="4" t="s">
        <v>301</v>
      </c>
      <c r="C1030" s="4" t="s">
        <v>446</v>
      </c>
      <c r="D1030" s="4">
        <v>20603</v>
      </c>
      <c r="E1030" s="4" t="s">
        <v>447</v>
      </c>
      <c r="F1030" s="4">
        <v>1.03E+30</v>
      </c>
      <c r="G1030" s="4">
        <v>103</v>
      </c>
      <c r="H1030" s="4" t="s">
        <v>45</v>
      </c>
      <c r="I1030" s="4">
        <v>0</v>
      </c>
      <c r="J1030" s="4">
        <v>1031001</v>
      </c>
      <c r="K1030" s="5">
        <v>1040930</v>
      </c>
      <c r="L1030" s="6" t="str">
        <f t="shared" si="69"/>
        <v>20141001</v>
      </c>
      <c r="M1030" s="6" t="str">
        <f t="shared" si="69"/>
        <v>20150930</v>
      </c>
      <c r="N1030" s="6">
        <f t="shared" si="70"/>
        <v>41913</v>
      </c>
      <c r="O1030" s="6">
        <f t="shared" si="70"/>
        <v>42277</v>
      </c>
      <c r="P1030" s="4">
        <f t="shared" si="71"/>
        <v>364</v>
      </c>
      <c r="Q1030" s="4" t="s">
        <v>100</v>
      </c>
      <c r="R1030" s="4" t="s">
        <v>100</v>
      </c>
      <c r="S1030" s="4">
        <v>45010</v>
      </c>
      <c r="T1030" s="4" t="s">
        <v>24</v>
      </c>
      <c r="U1030" s="4" t="s">
        <v>3026</v>
      </c>
    </row>
    <row r="1031" spans="1:21">
      <c r="A1031" s="4" t="s">
        <v>17</v>
      </c>
      <c r="B1031" s="4" t="s">
        <v>66</v>
      </c>
      <c r="C1031" s="4" t="s">
        <v>1846</v>
      </c>
      <c r="D1031" s="4">
        <v>21916</v>
      </c>
      <c r="E1031" s="4" t="s">
        <v>66</v>
      </c>
      <c r="F1031" s="4" t="s">
        <v>3027</v>
      </c>
      <c r="G1031" s="4" t="str">
        <f>LEFT(F1031,3)</f>
        <v>103</v>
      </c>
      <c r="H1031" s="4" t="s">
        <v>21</v>
      </c>
      <c r="I1031" s="4">
        <v>340000</v>
      </c>
      <c r="J1031" s="4">
        <v>1031001</v>
      </c>
      <c r="K1031" s="5">
        <v>1031231</v>
      </c>
      <c r="L1031" s="6" t="str">
        <f t="shared" si="69"/>
        <v>20141001</v>
      </c>
      <c r="M1031" s="6" t="str">
        <f t="shared" si="69"/>
        <v>20141231</v>
      </c>
      <c r="N1031" s="6">
        <f t="shared" si="70"/>
        <v>41913</v>
      </c>
      <c r="O1031" s="6">
        <f t="shared" si="70"/>
        <v>42004</v>
      </c>
      <c r="P1031" s="4">
        <f t="shared" si="71"/>
        <v>91</v>
      </c>
      <c r="Q1031" s="4" t="s">
        <v>3028</v>
      </c>
      <c r="R1031" s="4" t="s">
        <v>23</v>
      </c>
      <c r="S1031" s="4">
        <v>44348</v>
      </c>
      <c r="T1031" s="4" t="s">
        <v>24</v>
      </c>
      <c r="U1031" s="4" t="s">
        <v>3029</v>
      </c>
    </row>
    <row r="1032" spans="1:21">
      <c r="A1032" s="4" t="s">
        <v>17</v>
      </c>
      <c r="B1032" s="4" t="s">
        <v>279</v>
      </c>
      <c r="C1032" s="4" t="s">
        <v>948</v>
      </c>
      <c r="D1032" s="4">
        <v>224</v>
      </c>
      <c r="E1032" s="4" t="s">
        <v>279</v>
      </c>
      <c r="F1032" s="4" t="s">
        <v>3030</v>
      </c>
      <c r="G1032" s="4" t="str">
        <f>LEFT(F1032,3)</f>
        <v>103</v>
      </c>
      <c r="H1032" s="4" t="s">
        <v>21</v>
      </c>
      <c r="I1032" s="4">
        <v>3000000</v>
      </c>
      <c r="J1032" s="4">
        <v>1031001</v>
      </c>
      <c r="K1032" s="5">
        <v>1050930</v>
      </c>
      <c r="L1032" s="6" t="str">
        <f t="shared" si="69"/>
        <v>20141001</v>
      </c>
      <c r="M1032" s="6" t="str">
        <f t="shared" si="69"/>
        <v>20160930</v>
      </c>
      <c r="N1032" s="6">
        <f t="shared" si="70"/>
        <v>41913</v>
      </c>
      <c r="O1032" s="6">
        <f t="shared" si="70"/>
        <v>42643</v>
      </c>
      <c r="P1032" s="4">
        <f t="shared" si="71"/>
        <v>730</v>
      </c>
      <c r="Q1032" s="4" t="s">
        <v>472</v>
      </c>
      <c r="R1032" s="4" t="s">
        <v>23</v>
      </c>
      <c r="S1032" s="4">
        <v>600000</v>
      </c>
      <c r="T1032" s="4" t="s">
        <v>24</v>
      </c>
      <c r="U1032" s="4" t="s">
        <v>3031</v>
      </c>
    </row>
    <row r="1033" spans="1:21">
      <c r="A1033" s="4" t="s">
        <v>17</v>
      </c>
      <c r="B1033" s="4" t="s">
        <v>62</v>
      </c>
      <c r="C1033" s="4" t="s">
        <v>3032</v>
      </c>
      <c r="D1033" s="4">
        <v>237</v>
      </c>
      <c r="E1033" s="4" t="s">
        <v>62</v>
      </c>
      <c r="F1033" s="4" t="s">
        <v>3033</v>
      </c>
      <c r="G1033" s="4" t="str">
        <f>LEFT(F1033,3)</f>
        <v>103</v>
      </c>
      <c r="H1033" s="4" t="s">
        <v>21</v>
      </c>
      <c r="I1033" s="4">
        <v>1575000</v>
      </c>
      <c r="J1033" s="4">
        <v>1030901</v>
      </c>
      <c r="K1033" s="5">
        <v>1040810</v>
      </c>
      <c r="L1033" s="6" t="str">
        <f t="shared" si="69"/>
        <v>20140901</v>
      </c>
      <c r="M1033" s="6" t="str">
        <f t="shared" si="69"/>
        <v>20150810</v>
      </c>
      <c r="N1033" s="6">
        <f t="shared" si="70"/>
        <v>41883</v>
      </c>
      <c r="O1033" s="6">
        <f t="shared" si="70"/>
        <v>42226</v>
      </c>
      <c r="P1033" s="4">
        <f t="shared" si="71"/>
        <v>343</v>
      </c>
      <c r="Q1033" s="4" t="s">
        <v>472</v>
      </c>
      <c r="R1033" s="4" t="s">
        <v>23</v>
      </c>
      <c r="S1033" s="4">
        <v>240000</v>
      </c>
      <c r="T1033" s="4" t="s">
        <v>24</v>
      </c>
      <c r="U1033" s="4" t="s">
        <v>3034</v>
      </c>
    </row>
    <row r="1034" spans="1:21">
      <c r="A1034" s="4" t="s">
        <v>48</v>
      </c>
      <c r="B1034" s="4" t="s">
        <v>66</v>
      </c>
      <c r="C1034" s="4" t="s">
        <v>67</v>
      </c>
      <c r="D1034" s="4">
        <v>21916</v>
      </c>
      <c r="E1034" s="4" t="s">
        <v>66</v>
      </c>
      <c r="F1034" s="4" t="s">
        <v>3035</v>
      </c>
      <c r="G1034" s="4" t="str">
        <f>LEFT(F1034,3)</f>
        <v>103</v>
      </c>
      <c r="H1034" s="4" t="s">
        <v>21</v>
      </c>
      <c r="I1034" s="4">
        <v>1292000</v>
      </c>
      <c r="J1034" s="4">
        <v>1030813</v>
      </c>
      <c r="K1034" s="5">
        <v>1040813</v>
      </c>
      <c r="L1034" s="6" t="str">
        <f t="shared" si="69"/>
        <v>20140813</v>
      </c>
      <c r="M1034" s="6" t="str">
        <f t="shared" si="69"/>
        <v>20150813</v>
      </c>
      <c r="N1034" s="6">
        <f t="shared" si="70"/>
        <v>41864</v>
      </c>
      <c r="O1034" s="6">
        <f t="shared" si="70"/>
        <v>42229</v>
      </c>
      <c r="P1034" s="4">
        <f t="shared" si="71"/>
        <v>365</v>
      </c>
      <c r="Q1034" s="4" t="s">
        <v>505</v>
      </c>
      <c r="R1034" s="4" t="s">
        <v>23</v>
      </c>
      <c r="S1034" s="4">
        <v>196876</v>
      </c>
      <c r="T1034" s="4" t="s">
        <v>24</v>
      </c>
      <c r="U1034" s="4" t="s">
        <v>3036</v>
      </c>
    </row>
    <row r="1035" spans="1:21">
      <c r="A1035" s="4" t="s">
        <v>17</v>
      </c>
      <c r="B1035" s="4" t="s">
        <v>534</v>
      </c>
      <c r="C1035" s="4" t="s">
        <v>1174</v>
      </c>
      <c r="D1035" s="4">
        <v>20656</v>
      </c>
      <c r="E1035" s="4" t="s">
        <v>534</v>
      </c>
      <c r="F1035" s="4" t="s">
        <v>3037</v>
      </c>
      <c r="G1035" s="4" t="str">
        <f>LEFT(F1035,3)</f>
        <v>103</v>
      </c>
      <c r="H1035" s="4" t="s">
        <v>21</v>
      </c>
      <c r="I1035" s="4">
        <v>8383988</v>
      </c>
      <c r="J1035" s="4">
        <v>1031007</v>
      </c>
      <c r="K1035" s="5">
        <v>1031212</v>
      </c>
      <c r="L1035" s="6" t="str">
        <f t="shared" si="69"/>
        <v>20141007</v>
      </c>
      <c r="M1035" s="6" t="str">
        <f t="shared" si="69"/>
        <v>20141212</v>
      </c>
      <c r="N1035" s="6">
        <f t="shared" si="70"/>
        <v>41919</v>
      </c>
      <c r="O1035" s="6">
        <f t="shared" si="70"/>
        <v>41985</v>
      </c>
      <c r="P1035" s="4">
        <f t="shared" si="71"/>
        <v>66</v>
      </c>
      <c r="Q1035" s="4" t="s">
        <v>739</v>
      </c>
      <c r="R1035" s="4" t="s">
        <v>23</v>
      </c>
      <c r="S1035" s="4">
        <v>836964</v>
      </c>
      <c r="T1035" s="4" t="s">
        <v>24</v>
      </c>
      <c r="U1035" s="4" t="s">
        <v>3038</v>
      </c>
    </row>
    <row r="1036" spans="1:21">
      <c r="A1036" s="4" t="s">
        <v>48</v>
      </c>
      <c r="B1036" s="4" t="s">
        <v>360</v>
      </c>
      <c r="C1036" s="4" t="s">
        <v>361</v>
      </c>
      <c r="D1036" s="4">
        <v>20310</v>
      </c>
      <c r="E1036" s="4" t="s">
        <v>360</v>
      </c>
      <c r="F1036" s="4">
        <v>1.03E+31</v>
      </c>
      <c r="G1036" s="4">
        <v>103</v>
      </c>
      <c r="H1036" s="4" t="s">
        <v>45</v>
      </c>
      <c r="I1036" s="4">
        <v>0</v>
      </c>
      <c r="J1036" s="4">
        <v>1031031</v>
      </c>
      <c r="K1036" s="5">
        <v>1031031</v>
      </c>
      <c r="L1036" s="6" t="str">
        <f t="shared" si="69"/>
        <v>20141031</v>
      </c>
      <c r="M1036" s="6" t="str">
        <f t="shared" si="69"/>
        <v>20141031</v>
      </c>
      <c r="N1036" s="6">
        <f t="shared" si="70"/>
        <v>41943</v>
      </c>
      <c r="O1036" s="6">
        <f t="shared" si="70"/>
        <v>41943</v>
      </c>
      <c r="P1036" s="4">
        <f t="shared" si="71"/>
        <v>0</v>
      </c>
      <c r="Q1036" s="4" t="s">
        <v>1365</v>
      </c>
      <c r="R1036" s="4" t="s">
        <v>43</v>
      </c>
      <c r="S1036" s="4">
        <v>6800</v>
      </c>
      <c r="T1036" s="4" t="s">
        <v>24</v>
      </c>
      <c r="U1036" s="4" t="s">
        <v>3039</v>
      </c>
    </row>
    <row r="1037" spans="1:21">
      <c r="A1037" s="4" t="s">
        <v>17</v>
      </c>
      <c r="B1037" s="4" t="s">
        <v>279</v>
      </c>
      <c r="C1037" s="4" t="s">
        <v>511</v>
      </c>
      <c r="D1037" s="4">
        <v>224</v>
      </c>
      <c r="E1037" s="4" t="s">
        <v>279</v>
      </c>
      <c r="F1037" s="4" t="s">
        <v>3040</v>
      </c>
      <c r="G1037" s="4" t="str">
        <f>LEFT(F1037,3)</f>
        <v>103</v>
      </c>
      <c r="H1037" s="4" t="s">
        <v>21</v>
      </c>
      <c r="I1037" s="4">
        <v>980000</v>
      </c>
      <c r="J1037" s="4">
        <v>1030930</v>
      </c>
      <c r="K1037" s="5">
        <v>1041031</v>
      </c>
      <c r="L1037" s="6" t="str">
        <f t="shared" si="69"/>
        <v>20140930</v>
      </c>
      <c r="M1037" s="6" t="str">
        <f t="shared" si="69"/>
        <v>20151031</v>
      </c>
      <c r="N1037" s="6">
        <f t="shared" si="70"/>
        <v>41912</v>
      </c>
      <c r="O1037" s="6">
        <f t="shared" si="70"/>
        <v>42308</v>
      </c>
      <c r="P1037" s="4">
        <f t="shared" si="71"/>
        <v>396</v>
      </c>
      <c r="Q1037" s="4" t="s">
        <v>3041</v>
      </c>
      <c r="R1037" s="4" t="s">
        <v>43</v>
      </c>
      <c r="S1037" s="4">
        <v>149333</v>
      </c>
      <c r="T1037" s="4" t="s">
        <v>24</v>
      </c>
      <c r="U1037" s="4" t="s">
        <v>3042</v>
      </c>
    </row>
    <row r="1038" spans="1:21">
      <c r="A1038" s="4" t="s">
        <v>17</v>
      </c>
      <c r="B1038" s="4" t="s">
        <v>868</v>
      </c>
      <c r="C1038" s="4" t="s">
        <v>1068</v>
      </c>
      <c r="D1038" s="4">
        <v>139</v>
      </c>
      <c r="E1038" s="4" t="s">
        <v>1069</v>
      </c>
      <c r="F1038" s="4" t="s">
        <v>3043</v>
      </c>
      <c r="G1038" s="4" t="str">
        <f>LEFT(F1038,3)</f>
        <v>103</v>
      </c>
      <c r="H1038" s="4" t="s">
        <v>3044</v>
      </c>
      <c r="I1038" s="4">
        <v>0</v>
      </c>
      <c r="J1038" s="4">
        <v>1031001</v>
      </c>
      <c r="K1038" s="5">
        <v>1031231</v>
      </c>
      <c r="L1038" s="6" t="str">
        <f t="shared" si="69"/>
        <v>20141001</v>
      </c>
      <c r="M1038" s="6" t="str">
        <f t="shared" si="69"/>
        <v>20141231</v>
      </c>
      <c r="N1038" s="6">
        <f t="shared" si="70"/>
        <v>41913</v>
      </c>
      <c r="O1038" s="6">
        <f t="shared" si="70"/>
        <v>42004</v>
      </c>
      <c r="P1038" s="4">
        <f t="shared" si="71"/>
        <v>91</v>
      </c>
      <c r="Q1038" s="4" t="s">
        <v>100</v>
      </c>
      <c r="R1038" s="4" t="s">
        <v>100</v>
      </c>
      <c r="S1038" s="4"/>
      <c r="T1038" s="4" t="s">
        <v>24</v>
      </c>
      <c r="U1038" s="4" t="s">
        <v>3045</v>
      </c>
    </row>
    <row r="1039" spans="1:21">
      <c r="A1039" s="4" t="s">
        <v>17</v>
      </c>
      <c r="B1039" s="4" t="s">
        <v>38</v>
      </c>
      <c r="C1039" s="4" t="s">
        <v>39</v>
      </c>
      <c r="D1039" s="4">
        <v>134</v>
      </c>
      <c r="E1039" s="4" t="s">
        <v>38</v>
      </c>
      <c r="F1039" s="4">
        <v>1.03E+32</v>
      </c>
      <c r="G1039" s="4">
        <v>103</v>
      </c>
      <c r="H1039" s="4" t="s">
        <v>45</v>
      </c>
      <c r="I1039" s="4">
        <v>525479</v>
      </c>
      <c r="J1039" s="4">
        <v>1030201</v>
      </c>
      <c r="K1039" s="5">
        <v>1031231</v>
      </c>
      <c r="L1039" s="6" t="str">
        <f t="shared" si="69"/>
        <v>20140201</v>
      </c>
      <c r="M1039" s="6" t="str">
        <f t="shared" si="69"/>
        <v>20141231</v>
      </c>
      <c r="N1039" s="6">
        <f t="shared" si="70"/>
        <v>41671</v>
      </c>
      <c r="O1039" s="6">
        <f t="shared" si="70"/>
        <v>42004</v>
      </c>
      <c r="P1039" s="4">
        <f t="shared" si="71"/>
        <v>333</v>
      </c>
      <c r="Q1039" s="4" t="s">
        <v>3046</v>
      </c>
      <c r="R1039" s="4" t="s">
        <v>23</v>
      </c>
      <c r="S1039" s="4">
        <v>21219</v>
      </c>
      <c r="T1039" s="4" t="s">
        <v>24</v>
      </c>
      <c r="U1039" s="4" t="s">
        <v>3047</v>
      </c>
    </row>
    <row r="1040" spans="1:21">
      <c r="A1040" s="4" t="s">
        <v>48</v>
      </c>
      <c r="B1040" s="4" t="s">
        <v>485</v>
      </c>
      <c r="C1040" s="4" t="s">
        <v>486</v>
      </c>
      <c r="D1040" s="4" t="s">
        <v>487</v>
      </c>
      <c r="E1040" s="4" t="s">
        <v>488</v>
      </c>
      <c r="F1040" s="4">
        <v>1.03E+33</v>
      </c>
      <c r="G1040" s="4">
        <v>103</v>
      </c>
      <c r="H1040" s="4" t="s">
        <v>45</v>
      </c>
      <c r="I1040" s="4">
        <v>0</v>
      </c>
      <c r="J1040" s="4">
        <v>1031201</v>
      </c>
      <c r="K1040" s="5">
        <v>1041231</v>
      </c>
      <c r="L1040" s="6" t="str">
        <f t="shared" si="69"/>
        <v>20141201</v>
      </c>
      <c r="M1040" s="6" t="str">
        <f t="shared" si="69"/>
        <v>20151231</v>
      </c>
      <c r="N1040" s="6">
        <f t="shared" si="70"/>
        <v>41974</v>
      </c>
      <c r="O1040" s="6">
        <f t="shared" si="70"/>
        <v>42369</v>
      </c>
      <c r="P1040" s="4">
        <f t="shared" si="71"/>
        <v>395</v>
      </c>
      <c r="Q1040" s="4" t="s">
        <v>100</v>
      </c>
      <c r="R1040" s="4" t="s">
        <v>100</v>
      </c>
      <c r="S1040" s="4">
        <v>10419</v>
      </c>
      <c r="T1040" s="4" t="s">
        <v>24</v>
      </c>
      <c r="U1040" s="4" t="s">
        <v>3048</v>
      </c>
    </row>
    <row r="1041" spans="1:21">
      <c r="A1041" s="4" t="s">
        <v>48</v>
      </c>
      <c r="B1041" s="4" t="s">
        <v>1443</v>
      </c>
      <c r="C1041" s="4" t="s">
        <v>1444</v>
      </c>
      <c r="D1041" s="4" t="s">
        <v>1445</v>
      </c>
      <c r="E1041" s="4" t="s">
        <v>1446</v>
      </c>
      <c r="F1041" s="4">
        <v>1.0300000000000001E+34</v>
      </c>
      <c r="G1041" s="4">
        <v>103</v>
      </c>
      <c r="H1041" s="4" t="s">
        <v>45</v>
      </c>
      <c r="I1041" s="4">
        <v>0</v>
      </c>
      <c r="J1041" s="4">
        <v>1030101</v>
      </c>
      <c r="K1041" s="5">
        <v>1050131</v>
      </c>
      <c r="L1041" s="6" t="str">
        <f t="shared" si="69"/>
        <v>20140101</v>
      </c>
      <c r="M1041" s="6" t="str">
        <f t="shared" si="69"/>
        <v>20160131</v>
      </c>
      <c r="N1041" s="6">
        <f t="shared" si="70"/>
        <v>41640</v>
      </c>
      <c r="O1041" s="6">
        <f t="shared" si="70"/>
        <v>42400</v>
      </c>
      <c r="P1041" s="4">
        <f t="shared" si="71"/>
        <v>760</v>
      </c>
      <c r="Q1041" s="4" t="s">
        <v>100</v>
      </c>
      <c r="R1041" s="4" t="s">
        <v>100</v>
      </c>
      <c r="S1041" s="4">
        <v>6570</v>
      </c>
      <c r="T1041" s="4" t="s">
        <v>24</v>
      </c>
      <c r="U1041" s="4" t="s">
        <v>3049</v>
      </c>
    </row>
    <row r="1042" spans="1:21">
      <c r="A1042" s="4" t="s">
        <v>17</v>
      </c>
      <c r="B1042" s="4" t="s">
        <v>1952</v>
      </c>
      <c r="C1042" s="4" t="s">
        <v>1953</v>
      </c>
      <c r="D1042" s="4">
        <v>206</v>
      </c>
      <c r="E1042" s="4" t="s">
        <v>1952</v>
      </c>
      <c r="F1042" s="4" t="s">
        <v>3050</v>
      </c>
      <c r="G1042" s="4" t="str">
        <f t="shared" ref="G1042:G1063" si="72">LEFT(F1042,3)</f>
        <v>103</v>
      </c>
      <c r="H1042" s="4" t="s">
        <v>21</v>
      </c>
      <c r="I1042" s="4">
        <v>105000</v>
      </c>
      <c r="J1042" s="4">
        <v>1030701</v>
      </c>
      <c r="K1042" s="5">
        <v>1040630</v>
      </c>
      <c r="L1042" s="6" t="str">
        <f t="shared" si="69"/>
        <v>20140701</v>
      </c>
      <c r="M1042" s="6" t="str">
        <f t="shared" si="69"/>
        <v>20150630</v>
      </c>
      <c r="N1042" s="6">
        <f t="shared" si="70"/>
        <v>41821</v>
      </c>
      <c r="O1042" s="6">
        <f t="shared" si="70"/>
        <v>42185</v>
      </c>
      <c r="P1042" s="4">
        <f t="shared" si="71"/>
        <v>364</v>
      </c>
      <c r="Q1042" s="4" t="s">
        <v>2842</v>
      </c>
      <c r="R1042" s="4" t="s">
        <v>23</v>
      </c>
      <c r="S1042" s="4">
        <v>16000</v>
      </c>
      <c r="T1042" s="4" t="s">
        <v>24</v>
      </c>
      <c r="U1042" s="4" t="s">
        <v>3051</v>
      </c>
    </row>
    <row r="1043" spans="1:21">
      <c r="A1043" s="4" t="s">
        <v>48</v>
      </c>
      <c r="B1043" s="4" t="s">
        <v>49</v>
      </c>
      <c r="C1043" s="4" t="s">
        <v>50</v>
      </c>
      <c r="D1043" s="4">
        <v>20321</v>
      </c>
      <c r="E1043" s="4" t="s">
        <v>49</v>
      </c>
      <c r="F1043" s="4" t="s">
        <v>3052</v>
      </c>
      <c r="G1043" s="4" t="str">
        <f t="shared" si="72"/>
        <v>103</v>
      </c>
      <c r="H1043" s="4" t="s">
        <v>21</v>
      </c>
      <c r="I1043" s="4">
        <v>200000</v>
      </c>
      <c r="J1043" s="4">
        <v>1031101</v>
      </c>
      <c r="K1043" s="5">
        <v>1040131</v>
      </c>
      <c r="L1043" s="6" t="str">
        <f t="shared" si="69"/>
        <v>20141101</v>
      </c>
      <c r="M1043" s="6" t="str">
        <f t="shared" si="69"/>
        <v>20150131</v>
      </c>
      <c r="N1043" s="6">
        <f t="shared" si="70"/>
        <v>41944</v>
      </c>
      <c r="O1043" s="6">
        <f t="shared" si="70"/>
        <v>42035</v>
      </c>
      <c r="P1043" s="4">
        <f t="shared" si="71"/>
        <v>91</v>
      </c>
      <c r="Q1043" s="4" t="s">
        <v>3053</v>
      </c>
      <c r="R1043" s="4" t="s">
        <v>23</v>
      </c>
      <c r="S1043" s="4">
        <v>30476</v>
      </c>
      <c r="T1043" s="4" t="s">
        <v>24</v>
      </c>
      <c r="U1043" s="4" t="s">
        <v>3054</v>
      </c>
    </row>
    <row r="1044" spans="1:21">
      <c r="A1044" s="4" t="s">
        <v>48</v>
      </c>
      <c r="B1044" s="4" t="s">
        <v>60</v>
      </c>
      <c r="C1044" s="4" t="s">
        <v>108</v>
      </c>
      <c r="D1044" s="4">
        <v>20670</v>
      </c>
      <c r="E1044" s="4" t="s">
        <v>109</v>
      </c>
      <c r="F1044" s="4" t="s">
        <v>3055</v>
      </c>
      <c r="G1044" s="4" t="str">
        <f t="shared" si="72"/>
        <v>103</v>
      </c>
      <c r="H1044" s="4" t="s">
        <v>21</v>
      </c>
      <c r="I1044" s="4">
        <v>349000</v>
      </c>
      <c r="J1044" s="4">
        <v>1031001</v>
      </c>
      <c r="K1044" s="5">
        <v>1080930</v>
      </c>
      <c r="L1044" s="6" t="str">
        <f t="shared" si="69"/>
        <v>20141001</v>
      </c>
      <c r="M1044" s="6" t="str">
        <f t="shared" si="69"/>
        <v>20190930</v>
      </c>
      <c r="N1044" s="6">
        <f t="shared" si="70"/>
        <v>41913</v>
      </c>
      <c r="O1044" s="6">
        <f t="shared" si="70"/>
        <v>43738</v>
      </c>
      <c r="P1044" s="4">
        <f t="shared" si="71"/>
        <v>1825</v>
      </c>
      <c r="Q1044" s="4" t="s">
        <v>3056</v>
      </c>
      <c r="R1044" s="4" t="s">
        <v>23</v>
      </c>
      <c r="S1044" s="4">
        <v>53181</v>
      </c>
      <c r="T1044" s="4" t="s">
        <v>24</v>
      </c>
      <c r="U1044" s="4" t="s">
        <v>3057</v>
      </c>
    </row>
    <row r="1045" spans="1:21">
      <c r="A1045" s="4" t="s">
        <v>17</v>
      </c>
      <c r="B1045" s="4" t="s">
        <v>263</v>
      </c>
      <c r="C1045" s="4" t="s">
        <v>1041</v>
      </c>
      <c r="D1045" s="4">
        <v>20683</v>
      </c>
      <c r="E1045" s="4" t="s">
        <v>263</v>
      </c>
      <c r="F1045" s="4" t="s">
        <v>3058</v>
      </c>
      <c r="G1045" s="4" t="str">
        <f t="shared" si="72"/>
        <v>103</v>
      </c>
      <c r="H1045" s="4" t="s">
        <v>21</v>
      </c>
      <c r="I1045" s="4">
        <v>912000</v>
      </c>
      <c r="J1045" s="4">
        <v>1030830</v>
      </c>
      <c r="K1045" s="5">
        <v>1031228</v>
      </c>
      <c r="L1045" s="6" t="str">
        <f t="shared" si="69"/>
        <v>20140830</v>
      </c>
      <c r="M1045" s="6" t="str">
        <f t="shared" si="69"/>
        <v>20141228</v>
      </c>
      <c r="N1045" s="6">
        <f t="shared" si="70"/>
        <v>41881</v>
      </c>
      <c r="O1045" s="6">
        <f t="shared" si="70"/>
        <v>42001</v>
      </c>
      <c r="P1045" s="4">
        <f t="shared" si="71"/>
        <v>120</v>
      </c>
      <c r="Q1045" s="4" t="s">
        <v>1043</v>
      </c>
      <c r="R1045" s="4" t="s">
        <v>123</v>
      </c>
      <c r="S1045" s="4">
        <v>138971</v>
      </c>
      <c r="T1045" s="4" t="s">
        <v>24</v>
      </c>
      <c r="U1045" s="4" t="s">
        <v>3059</v>
      </c>
    </row>
    <row r="1046" spans="1:21">
      <c r="A1046" s="4" t="s">
        <v>48</v>
      </c>
      <c r="B1046" s="4" t="s">
        <v>32</v>
      </c>
      <c r="C1046" s="4" t="s">
        <v>2840</v>
      </c>
      <c r="D1046" s="4">
        <v>22005</v>
      </c>
      <c r="E1046" s="4" t="s">
        <v>32</v>
      </c>
      <c r="F1046" s="4" t="s">
        <v>3060</v>
      </c>
      <c r="G1046" s="4" t="str">
        <f t="shared" si="72"/>
        <v>103</v>
      </c>
      <c r="H1046" s="4" t="s">
        <v>21</v>
      </c>
      <c r="I1046" s="4">
        <v>171570</v>
      </c>
      <c r="J1046" s="4">
        <v>1030422</v>
      </c>
      <c r="K1046" s="5">
        <v>1031031</v>
      </c>
      <c r="L1046" s="6" t="str">
        <f t="shared" si="69"/>
        <v>20140422</v>
      </c>
      <c r="M1046" s="6" t="str">
        <f t="shared" si="69"/>
        <v>20141031</v>
      </c>
      <c r="N1046" s="6">
        <f t="shared" si="70"/>
        <v>41751</v>
      </c>
      <c r="O1046" s="6">
        <f t="shared" si="70"/>
        <v>41943</v>
      </c>
      <c r="P1046" s="4">
        <f t="shared" si="71"/>
        <v>192</v>
      </c>
      <c r="Q1046" s="4" t="s">
        <v>2842</v>
      </c>
      <c r="R1046" s="4" t="s">
        <v>23</v>
      </c>
      <c r="S1046" s="4">
        <v>26144</v>
      </c>
      <c r="T1046" s="4" t="s">
        <v>24</v>
      </c>
      <c r="U1046" s="4" t="s">
        <v>2843</v>
      </c>
    </row>
    <row r="1047" spans="1:21">
      <c r="A1047" s="4" t="s">
        <v>17</v>
      </c>
      <c r="B1047" s="4" t="s">
        <v>1952</v>
      </c>
      <c r="C1047" s="4" t="s">
        <v>1953</v>
      </c>
      <c r="D1047" s="4">
        <v>206</v>
      </c>
      <c r="E1047" s="4" t="s">
        <v>1952</v>
      </c>
      <c r="F1047" s="4" t="s">
        <v>3061</v>
      </c>
      <c r="G1047" s="4" t="str">
        <f t="shared" si="72"/>
        <v>103</v>
      </c>
      <c r="H1047" s="4" t="s">
        <v>21</v>
      </c>
      <c r="I1047" s="4">
        <v>126000</v>
      </c>
      <c r="J1047" s="4">
        <v>1030422</v>
      </c>
      <c r="K1047" s="5">
        <v>1040131</v>
      </c>
      <c r="L1047" s="6" t="str">
        <f t="shared" si="69"/>
        <v>20140422</v>
      </c>
      <c r="M1047" s="6" t="str">
        <f t="shared" si="69"/>
        <v>20150131</v>
      </c>
      <c r="N1047" s="6">
        <f t="shared" si="70"/>
        <v>41751</v>
      </c>
      <c r="O1047" s="6">
        <f t="shared" si="70"/>
        <v>42035</v>
      </c>
      <c r="P1047" s="4">
        <f t="shared" si="71"/>
        <v>284</v>
      </c>
      <c r="Q1047" s="4" t="s">
        <v>2842</v>
      </c>
      <c r="R1047" s="4" t="s">
        <v>23</v>
      </c>
      <c r="S1047" s="4">
        <v>19200</v>
      </c>
      <c r="T1047" s="4" t="s">
        <v>24</v>
      </c>
      <c r="U1047" s="4" t="s">
        <v>3062</v>
      </c>
    </row>
    <row r="1048" spans="1:21">
      <c r="A1048" s="4" t="s">
        <v>17</v>
      </c>
      <c r="B1048" s="4" t="s">
        <v>292</v>
      </c>
      <c r="C1048" s="4" t="s">
        <v>293</v>
      </c>
      <c r="D1048" s="4">
        <v>20608</v>
      </c>
      <c r="E1048" s="4" t="s">
        <v>292</v>
      </c>
      <c r="F1048" s="4" t="s">
        <v>3063</v>
      </c>
      <c r="G1048" s="4" t="str">
        <f t="shared" si="72"/>
        <v>103</v>
      </c>
      <c r="H1048" s="4" t="s">
        <v>21</v>
      </c>
      <c r="I1048" s="4">
        <v>150000</v>
      </c>
      <c r="J1048" s="4">
        <v>1030701</v>
      </c>
      <c r="K1048" s="5">
        <v>1050229</v>
      </c>
      <c r="L1048" s="6" t="str">
        <f t="shared" si="69"/>
        <v>20140701</v>
      </c>
      <c r="M1048" s="6" t="str">
        <f t="shared" si="69"/>
        <v>20160229</v>
      </c>
      <c r="N1048" s="6">
        <f t="shared" si="70"/>
        <v>41821</v>
      </c>
      <c r="O1048" s="6">
        <f t="shared" si="70"/>
        <v>42429</v>
      </c>
      <c r="P1048" s="4">
        <f t="shared" si="71"/>
        <v>608</v>
      </c>
      <c r="Q1048" s="4" t="s">
        <v>3064</v>
      </c>
      <c r="R1048" s="4" t="s">
        <v>23</v>
      </c>
      <c r="S1048" s="4">
        <v>22857</v>
      </c>
      <c r="T1048" s="4" t="s">
        <v>24</v>
      </c>
      <c r="U1048" s="4" t="s">
        <v>3065</v>
      </c>
    </row>
    <row r="1049" spans="1:21">
      <c r="A1049" s="4" t="s">
        <v>17</v>
      </c>
      <c r="B1049" s="4" t="s">
        <v>292</v>
      </c>
      <c r="C1049" s="4" t="s">
        <v>293</v>
      </c>
      <c r="D1049" s="4">
        <v>20608</v>
      </c>
      <c r="E1049" s="4" t="s">
        <v>292</v>
      </c>
      <c r="F1049" s="4" t="s">
        <v>3066</v>
      </c>
      <c r="G1049" s="4" t="str">
        <f t="shared" si="72"/>
        <v>103</v>
      </c>
      <c r="H1049" s="4" t="s">
        <v>21</v>
      </c>
      <c r="I1049" s="4">
        <v>126000</v>
      </c>
      <c r="J1049" s="4">
        <v>1030422</v>
      </c>
      <c r="K1049" s="5">
        <v>1040531</v>
      </c>
      <c r="L1049" s="6" t="str">
        <f t="shared" si="69"/>
        <v>20140422</v>
      </c>
      <c r="M1049" s="6" t="str">
        <f t="shared" si="69"/>
        <v>20150531</v>
      </c>
      <c r="N1049" s="6">
        <f t="shared" si="70"/>
        <v>41751</v>
      </c>
      <c r="O1049" s="6">
        <f t="shared" si="70"/>
        <v>42155</v>
      </c>
      <c r="P1049" s="4">
        <f t="shared" si="71"/>
        <v>404</v>
      </c>
      <c r="Q1049" s="4" t="s">
        <v>2842</v>
      </c>
      <c r="R1049" s="4" t="s">
        <v>23</v>
      </c>
      <c r="S1049" s="4">
        <v>19200</v>
      </c>
      <c r="T1049" s="4" t="s">
        <v>24</v>
      </c>
      <c r="U1049" s="4" t="s">
        <v>3067</v>
      </c>
    </row>
    <row r="1050" spans="1:21">
      <c r="A1050" s="4" t="s">
        <v>54</v>
      </c>
      <c r="B1050" s="4" t="s">
        <v>26</v>
      </c>
      <c r="C1050" s="4" t="s">
        <v>763</v>
      </c>
      <c r="D1050" s="4" t="s">
        <v>28</v>
      </c>
      <c r="E1050" s="4" t="s">
        <v>26</v>
      </c>
      <c r="F1050" s="4" t="s">
        <v>3068</v>
      </c>
      <c r="G1050" s="4" t="str">
        <f t="shared" si="72"/>
        <v>103</v>
      </c>
      <c r="H1050" s="4" t="s">
        <v>21</v>
      </c>
      <c r="I1050" s="4">
        <v>452364</v>
      </c>
      <c r="J1050" s="4">
        <v>1031009</v>
      </c>
      <c r="K1050" s="5">
        <v>1031231</v>
      </c>
      <c r="L1050" s="6" t="str">
        <f t="shared" si="69"/>
        <v>20141009</v>
      </c>
      <c r="M1050" s="6" t="str">
        <f t="shared" si="69"/>
        <v>20141231</v>
      </c>
      <c r="N1050" s="6">
        <f t="shared" si="70"/>
        <v>41921</v>
      </c>
      <c r="O1050" s="6">
        <f t="shared" si="70"/>
        <v>42004</v>
      </c>
      <c r="P1050" s="4">
        <f t="shared" si="71"/>
        <v>83</v>
      </c>
      <c r="Q1050" s="4" t="s">
        <v>2869</v>
      </c>
      <c r="R1050" s="4" t="s">
        <v>23</v>
      </c>
      <c r="S1050" s="4">
        <v>68932</v>
      </c>
      <c r="T1050" s="4" t="s">
        <v>24</v>
      </c>
      <c r="U1050" s="4" t="s">
        <v>3069</v>
      </c>
    </row>
    <row r="1051" spans="1:21">
      <c r="A1051" s="4" t="s">
        <v>48</v>
      </c>
      <c r="B1051" s="4" t="s">
        <v>90</v>
      </c>
      <c r="C1051" s="4" t="s">
        <v>1538</v>
      </c>
      <c r="D1051" s="4">
        <v>20318</v>
      </c>
      <c r="E1051" s="4" t="s">
        <v>90</v>
      </c>
      <c r="F1051" s="4" t="s">
        <v>3070</v>
      </c>
      <c r="G1051" s="4" t="str">
        <f t="shared" si="72"/>
        <v>103</v>
      </c>
      <c r="H1051" s="4" t="s">
        <v>21</v>
      </c>
      <c r="I1051" s="4">
        <v>761550</v>
      </c>
      <c r="J1051" s="4">
        <v>1030918</v>
      </c>
      <c r="K1051" s="5">
        <v>1040626</v>
      </c>
      <c r="L1051" s="6" t="str">
        <f t="shared" si="69"/>
        <v>20140918</v>
      </c>
      <c r="M1051" s="6" t="str">
        <f t="shared" si="69"/>
        <v>20150626</v>
      </c>
      <c r="N1051" s="6">
        <f t="shared" si="70"/>
        <v>41900</v>
      </c>
      <c r="O1051" s="6">
        <f t="shared" si="70"/>
        <v>42181</v>
      </c>
      <c r="P1051" s="4">
        <f t="shared" si="71"/>
        <v>281</v>
      </c>
      <c r="Q1051" s="4" t="s">
        <v>754</v>
      </c>
      <c r="R1051" s="4" t="s">
        <v>23</v>
      </c>
      <c r="S1051" s="4">
        <v>116046</v>
      </c>
      <c r="T1051" s="4" t="s">
        <v>24</v>
      </c>
      <c r="U1051" s="4" t="s">
        <v>3071</v>
      </c>
    </row>
    <row r="1052" spans="1:21">
      <c r="A1052" s="4" t="s">
        <v>48</v>
      </c>
      <c r="B1052" s="4" t="s">
        <v>778</v>
      </c>
      <c r="C1052" s="4" t="s">
        <v>779</v>
      </c>
      <c r="D1052" s="4" t="s">
        <v>780</v>
      </c>
      <c r="E1052" s="4" t="s">
        <v>781</v>
      </c>
      <c r="F1052" s="4" t="s">
        <v>3072</v>
      </c>
      <c r="G1052" s="4" t="str">
        <f t="shared" si="72"/>
        <v>103</v>
      </c>
      <c r="H1052" s="4" t="s">
        <v>21</v>
      </c>
      <c r="I1052" s="4">
        <v>1721382</v>
      </c>
      <c r="J1052" s="4">
        <v>1031001</v>
      </c>
      <c r="K1052" s="5">
        <v>1040910</v>
      </c>
      <c r="L1052" s="6" t="str">
        <f t="shared" si="69"/>
        <v>20141001</v>
      </c>
      <c r="M1052" s="6" t="str">
        <f t="shared" si="69"/>
        <v>20150910</v>
      </c>
      <c r="N1052" s="6">
        <f t="shared" si="70"/>
        <v>41913</v>
      </c>
      <c r="O1052" s="6">
        <f t="shared" si="70"/>
        <v>42257</v>
      </c>
      <c r="P1052" s="4">
        <f t="shared" si="71"/>
        <v>344</v>
      </c>
      <c r="Q1052" s="4" t="s">
        <v>386</v>
      </c>
      <c r="R1052" s="4" t="s">
        <v>23</v>
      </c>
      <c r="S1052" s="4">
        <v>170986</v>
      </c>
      <c r="T1052" s="4" t="s">
        <v>24</v>
      </c>
      <c r="U1052" s="4" t="s">
        <v>3073</v>
      </c>
    </row>
    <row r="1053" spans="1:21">
      <c r="A1053" s="4" t="s">
        <v>54</v>
      </c>
      <c r="B1053" s="4" t="s">
        <v>119</v>
      </c>
      <c r="C1053" s="4" t="s">
        <v>516</v>
      </c>
      <c r="D1053" s="4">
        <v>20672</v>
      </c>
      <c r="E1053" s="4" t="s">
        <v>517</v>
      </c>
      <c r="F1053" s="4" t="s">
        <v>3074</v>
      </c>
      <c r="G1053" s="4" t="str">
        <f t="shared" si="72"/>
        <v>103</v>
      </c>
      <c r="H1053" s="4" t="s">
        <v>21</v>
      </c>
      <c r="I1053" s="4">
        <v>260000</v>
      </c>
      <c r="J1053" s="4">
        <v>1031020</v>
      </c>
      <c r="K1053" s="5">
        <v>1040220</v>
      </c>
      <c r="L1053" s="6" t="str">
        <f t="shared" si="69"/>
        <v>20141020</v>
      </c>
      <c r="M1053" s="6" t="str">
        <f t="shared" si="69"/>
        <v>20150220</v>
      </c>
      <c r="N1053" s="6">
        <f t="shared" si="70"/>
        <v>41932</v>
      </c>
      <c r="O1053" s="6">
        <f t="shared" si="70"/>
        <v>42055</v>
      </c>
      <c r="P1053" s="4">
        <f t="shared" si="71"/>
        <v>123</v>
      </c>
      <c r="Q1053" s="4" t="s">
        <v>519</v>
      </c>
      <c r="R1053" s="4" t="s">
        <v>23</v>
      </c>
      <c r="S1053" s="4">
        <v>39619</v>
      </c>
      <c r="T1053" s="4" t="s">
        <v>24</v>
      </c>
      <c r="U1053" s="4" t="s">
        <v>3075</v>
      </c>
    </row>
    <row r="1054" spans="1:21">
      <c r="A1054" s="4" t="s">
        <v>48</v>
      </c>
      <c r="B1054" s="4" t="s">
        <v>55</v>
      </c>
      <c r="C1054" s="4" t="s">
        <v>215</v>
      </c>
      <c r="D1054" s="4">
        <v>20309</v>
      </c>
      <c r="E1054" s="4" t="s">
        <v>55</v>
      </c>
      <c r="F1054" s="4" t="s">
        <v>3076</v>
      </c>
      <c r="G1054" s="4" t="str">
        <f t="shared" si="72"/>
        <v>103</v>
      </c>
      <c r="H1054" s="4" t="s">
        <v>21</v>
      </c>
      <c r="I1054" s="4">
        <v>333900</v>
      </c>
      <c r="J1054" s="4">
        <v>1031021</v>
      </c>
      <c r="K1054" s="5">
        <v>1040131</v>
      </c>
      <c r="L1054" s="6" t="str">
        <f t="shared" si="69"/>
        <v>20141021</v>
      </c>
      <c r="M1054" s="6" t="str">
        <f t="shared" si="69"/>
        <v>20150131</v>
      </c>
      <c r="N1054" s="6">
        <f t="shared" si="70"/>
        <v>41933</v>
      </c>
      <c r="O1054" s="6">
        <f t="shared" si="70"/>
        <v>42035</v>
      </c>
      <c r="P1054" s="4">
        <f t="shared" si="71"/>
        <v>102</v>
      </c>
      <c r="Q1054" s="4" t="s">
        <v>3077</v>
      </c>
      <c r="R1054" s="4" t="s">
        <v>23</v>
      </c>
      <c r="S1054" s="4">
        <v>50880</v>
      </c>
      <c r="T1054" s="4" t="s">
        <v>24</v>
      </c>
      <c r="U1054" s="4" t="s">
        <v>3078</v>
      </c>
    </row>
    <row r="1055" spans="1:21">
      <c r="A1055" s="4" t="s">
        <v>48</v>
      </c>
      <c r="B1055" s="4" t="s">
        <v>490</v>
      </c>
      <c r="C1055" s="4" t="s">
        <v>986</v>
      </c>
      <c r="D1055" s="4">
        <v>21917</v>
      </c>
      <c r="E1055" s="4" t="s">
        <v>490</v>
      </c>
      <c r="F1055" s="4" t="s">
        <v>3079</v>
      </c>
      <c r="G1055" s="4" t="str">
        <f t="shared" si="72"/>
        <v>103</v>
      </c>
      <c r="H1055" s="4" t="s">
        <v>35</v>
      </c>
      <c r="I1055" s="4">
        <v>817000</v>
      </c>
      <c r="J1055" s="4">
        <v>1031015</v>
      </c>
      <c r="K1055" s="5">
        <v>1040715</v>
      </c>
      <c r="L1055" s="6" t="str">
        <f t="shared" si="69"/>
        <v>20141015</v>
      </c>
      <c r="M1055" s="6" t="str">
        <f t="shared" si="69"/>
        <v>20150715</v>
      </c>
      <c r="N1055" s="6">
        <f t="shared" si="70"/>
        <v>41927</v>
      </c>
      <c r="O1055" s="6">
        <f t="shared" si="70"/>
        <v>42200</v>
      </c>
      <c r="P1055" s="4">
        <f t="shared" si="71"/>
        <v>273</v>
      </c>
      <c r="Q1055" s="4" t="s">
        <v>122</v>
      </c>
      <c r="R1055" s="4" t="s">
        <v>123</v>
      </c>
      <c r="S1055" s="4">
        <v>81700</v>
      </c>
      <c r="T1055" s="4" t="s">
        <v>24</v>
      </c>
      <c r="U1055" s="4" t="s">
        <v>3080</v>
      </c>
    </row>
    <row r="1056" spans="1:21">
      <c r="A1056" s="4" t="s">
        <v>48</v>
      </c>
      <c r="B1056" s="4" t="s">
        <v>259</v>
      </c>
      <c r="C1056" s="4" t="s">
        <v>3081</v>
      </c>
      <c r="D1056" s="4">
        <v>20301</v>
      </c>
      <c r="E1056" s="4" t="s">
        <v>259</v>
      </c>
      <c r="F1056" s="4" t="s">
        <v>3082</v>
      </c>
      <c r="G1056" s="4" t="str">
        <f t="shared" si="72"/>
        <v>103</v>
      </c>
      <c r="H1056" s="4" t="s">
        <v>21</v>
      </c>
      <c r="I1056" s="4">
        <v>1000000</v>
      </c>
      <c r="J1056" s="4">
        <v>1030901</v>
      </c>
      <c r="K1056" s="5">
        <v>1050831</v>
      </c>
      <c r="L1056" s="6" t="str">
        <f t="shared" si="69"/>
        <v>20140901</v>
      </c>
      <c r="M1056" s="6" t="str">
        <f t="shared" si="69"/>
        <v>20160831</v>
      </c>
      <c r="N1056" s="6">
        <f t="shared" si="70"/>
        <v>41883</v>
      </c>
      <c r="O1056" s="6">
        <f t="shared" si="70"/>
        <v>42613</v>
      </c>
      <c r="P1056" s="4">
        <f t="shared" si="71"/>
        <v>730</v>
      </c>
      <c r="Q1056" s="4" t="s">
        <v>3083</v>
      </c>
      <c r="R1056" s="4" t="s">
        <v>23</v>
      </c>
      <c r="S1056" s="4">
        <v>200000</v>
      </c>
      <c r="T1056" s="4" t="s">
        <v>24</v>
      </c>
      <c r="U1056" s="4" t="s">
        <v>3084</v>
      </c>
    </row>
    <row r="1057" spans="1:21">
      <c r="A1057" s="4" t="s">
        <v>48</v>
      </c>
      <c r="B1057" s="4" t="s">
        <v>259</v>
      </c>
      <c r="C1057" s="4" t="s">
        <v>1709</v>
      </c>
      <c r="D1057" s="4">
        <v>20301</v>
      </c>
      <c r="E1057" s="4" t="s">
        <v>259</v>
      </c>
      <c r="F1057" s="4" t="s">
        <v>3085</v>
      </c>
      <c r="G1057" s="4" t="str">
        <f t="shared" si="72"/>
        <v>103</v>
      </c>
      <c r="H1057" s="4" t="s">
        <v>21</v>
      </c>
      <c r="I1057" s="4">
        <v>500000</v>
      </c>
      <c r="J1057" s="4">
        <v>1031001</v>
      </c>
      <c r="K1057" s="5">
        <v>1040531</v>
      </c>
      <c r="L1057" s="6" t="str">
        <f t="shared" si="69"/>
        <v>20141001</v>
      </c>
      <c r="M1057" s="6" t="str">
        <f t="shared" si="69"/>
        <v>20150531</v>
      </c>
      <c r="N1057" s="6">
        <f t="shared" si="70"/>
        <v>41913</v>
      </c>
      <c r="O1057" s="6">
        <f t="shared" si="70"/>
        <v>42155</v>
      </c>
      <c r="P1057" s="4">
        <f t="shared" si="71"/>
        <v>242</v>
      </c>
      <c r="Q1057" s="4" t="s">
        <v>3086</v>
      </c>
      <c r="R1057" s="4" t="s">
        <v>23</v>
      </c>
      <c r="S1057" s="4">
        <v>76190</v>
      </c>
      <c r="T1057" s="4" t="s">
        <v>24</v>
      </c>
      <c r="U1057" s="4" t="s">
        <v>3087</v>
      </c>
    </row>
    <row r="1058" spans="1:21">
      <c r="A1058" s="4" t="s">
        <v>48</v>
      </c>
      <c r="B1058" s="4" t="s">
        <v>2962</v>
      </c>
      <c r="C1058" s="4" t="s">
        <v>2963</v>
      </c>
      <c r="D1058" s="4" t="s">
        <v>2964</v>
      </c>
      <c r="E1058" s="4" t="s">
        <v>2962</v>
      </c>
      <c r="F1058" s="4" t="s">
        <v>3088</v>
      </c>
      <c r="G1058" s="4" t="str">
        <f t="shared" si="72"/>
        <v>103</v>
      </c>
      <c r="H1058" s="4" t="s">
        <v>21</v>
      </c>
      <c r="I1058" s="4">
        <v>788718</v>
      </c>
      <c r="J1058" s="4">
        <v>1030801</v>
      </c>
      <c r="K1058" s="5">
        <v>1040731</v>
      </c>
      <c r="L1058" s="6" t="str">
        <f t="shared" si="69"/>
        <v>20140801</v>
      </c>
      <c r="M1058" s="6" t="str">
        <f t="shared" si="69"/>
        <v>20150731</v>
      </c>
      <c r="N1058" s="6">
        <f t="shared" si="70"/>
        <v>41852</v>
      </c>
      <c r="O1058" s="6">
        <f t="shared" si="70"/>
        <v>42216</v>
      </c>
      <c r="P1058" s="4">
        <f t="shared" si="71"/>
        <v>364</v>
      </c>
      <c r="Q1058" s="4" t="s">
        <v>2966</v>
      </c>
      <c r="R1058" s="4" t="s">
        <v>23</v>
      </c>
      <c r="S1058" s="4">
        <v>120186</v>
      </c>
      <c r="T1058" s="4" t="s">
        <v>24</v>
      </c>
      <c r="U1058" s="4" t="s">
        <v>3089</v>
      </c>
    </row>
    <row r="1059" spans="1:21">
      <c r="A1059" s="4" t="s">
        <v>48</v>
      </c>
      <c r="B1059" s="4" t="s">
        <v>259</v>
      </c>
      <c r="C1059" s="4" t="s">
        <v>1713</v>
      </c>
      <c r="D1059" s="4">
        <v>20301</v>
      </c>
      <c r="E1059" s="4" t="s">
        <v>259</v>
      </c>
      <c r="F1059" s="4" t="s">
        <v>3090</v>
      </c>
      <c r="G1059" s="4" t="str">
        <f t="shared" si="72"/>
        <v>103</v>
      </c>
      <c r="H1059" s="4" t="s">
        <v>21</v>
      </c>
      <c r="I1059" s="4">
        <v>642500</v>
      </c>
      <c r="J1059" s="4">
        <v>1031101</v>
      </c>
      <c r="K1059" s="5">
        <v>1050430</v>
      </c>
      <c r="L1059" s="6" t="str">
        <f t="shared" si="69"/>
        <v>20141101</v>
      </c>
      <c r="M1059" s="6" t="str">
        <f t="shared" si="69"/>
        <v>20160430</v>
      </c>
      <c r="N1059" s="6">
        <f t="shared" si="70"/>
        <v>41944</v>
      </c>
      <c r="O1059" s="6">
        <f t="shared" si="70"/>
        <v>42490</v>
      </c>
      <c r="P1059" s="4">
        <f t="shared" si="71"/>
        <v>546</v>
      </c>
      <c r="Q1059" s="4" t="s">
        <v>2505</v>
      </c>
      <c r="R1059" s="4" t="s">
        <v>23</v>
      </c>
      <c r="S1059" s="4">
        <v>128500</v>
      </c>
      <c r="T1059" s="4" t="s">
        <v>24</v>
      </c>
      <c r="U1059" s="4" t="s">
        <v>3091</v>
      </c>
    </row>
    <row r="1060" spans="1:21">
      <c r="A1060" s="4" t="s">
        <v>17</v>
      </c>
      <c r="B1060" s="4" t="s">
        <v>641</v>
      </c>
      <c r="C1060" s="4" t="s">
        <v>642</v>
      </c>
      <c r="D1060" s="4">
        <v>228</v>
      </c>
      <c r="E1060" s="4" t="s">
        <v>641</v>
      </c>
      <c r="F1060" s="4" t="s">
        <v>3092</v>
      </c>
      <c r="G1060" s="4" t="str">
        <f t="shared" si="72"/>
        <v>103</v>
      </c>
      <c r="H1060" s="4" t="s">
        <v>21</v>
      </c>
      <c r="I1060" s="4">
        <v>405000</v>
      </c>
      <c r="J1060" s="4">
        <v>1031001</v>
      </c>
      <c r="K1060" s="5">
        <v>1040930</v>
      </c>
      <c r="L1060" s="6" t="str">
        <f t="shared" si="69"/>
        <v>20141001</v>
      </c>
      <c r="M1060" s="6" t="str">
        <f t="shared" si="69"/>
        <v>20150930</v>
      </c>
      <c r="N1060" s="6">
        <f t="shared" si="70"/>
        <v>41913</v>
      </c>
      <c r="O1060" s="6">
        <f t="shared" si="70"/>
        <v>42277</v>
      </c>
      <c r="P1060" s="4">
        <f t="shared" si="71"/>
        <v>364</v>
      </c>
      <c r="Q1060" s="4" t="s">
        <v>1291</v>
      </c>
      <c r="R1060" s="4" t="s">
        <v>23</v>
      </c>
      <c r="S1060" s="4">
        <v>61714</v>
      </c>
      <c r="T1060" s="4" t="s">
        <v>24</v>
      </c>
      <c r="U1060" s="4" t="s">
        <v>3093</v>
      </c>
    </row>
    <row r="1061" spans="1:21">
      <c r="A1061" s="4" t="s">
        <v>48</v>
      </c>
      <c r="B1061" s="4" t="s">
        <v>173</v>
      </c>
      <c r="C1061" s="4" t="s">
        <v>174</v>
      </c>
      <c r="D1061" s="4">
        <v>20695</v>
      </c>
      <c r="E1061" s="4" t="s">
        <v>175</v>
      </c>
      <c r="F1061" s="4" t="s">
        <v>3094</v>
      </c>
      <c r="G1061" s="4" t="str">
        <f t="shared" si="72"/>
        <v>103</v>
      </c>
      <c r="H1061" s="4" t="s">
        <v>35</v>
      </c>
      <c r="I1061" s="4">
        <v>911000</v>
      </c>
      <c r="J1061" s="4">
        <v>1031023</v>
      </c>
      <c r="K1061" s="5">
        <v>1031231</v>
      </c>
      <c r="L1061" s="6" t="str">
        <f t="shared" si="69"/>
        <v>20141023</v>
      </c>
      <c r="M1061" s="6" t="str">
        <f t="shared" si="69"/>
        <v>20141231</v>
      </c>
      <c r="N1061" s="6">
        <f t="shared" si="70"/>
        <v>41935</v>
      </c>
      <c r="O1061" s="6">
        <f t="shared" si="70"/>
        <v>42004</v>
      </c>
      <c r="P1061" s="4">
        <f t="shared" si="71"/>
        <v>69</v>
      </c>
      <c r="Q1061" s="4" t="s">
        <v>132</v>
      </c>
      <c r="R1061" s="4" t="s">
        <v>43</v>
      </c>
      <c r="S1061" s="4">
        <v>118826</v>
      </c>
      <c r="T1061" s="4" t="s">
        <v>24</v>
      </c>
      <c r="U1061" s="4" t="s">
        <v>3095</v>
      </c>
    </row>
    <row r="1062" spans="1:21">
      <c r="A1062" s="4" t="s">
        <v>48</v>
      </c>
      <c r="B1062" s="4" t="s">
        <v>71</v>
      </c>
      <c r="C1062" s="4" t="s">
        <v>1931</v>
      </c>
      <c r="D1062" s="4">
        <v>20657</v>
      </c>
      <c r="E1062" s="4" t="s">
        <v>378</v>
      </c>
      <c r="F1062" s="4" t="s">
        <v>3096</v>
      </c>
      <c r="G1062" s="4" t="str">
        <f t="shared" si="72"/>
        <v>103</v>
      </c>
      <c r="H1062" s="4" t="s">
        <v>99</v>
      </c>
      <c r="I1062" s="4">
        <v>299160</v>
      </c>
      <c r="J1062" s="4">
        <v>1030701</v>
      </c>
      <c r="K1062" s="5">
        <v>1031231</v>
      </c>
      <c r="L1062" s="6" t="str">
        <f t="shared" si="69"/>
        <v>20140701</v>
      </c>
      <c r="M1062" s="6" t="str">
        <f t="shared" si="69"/>
        <v>20141231</v>
      </c>
      <c r="N1062" s="6">
        <f t="shared" si="70"/>
        <v>41821</v>
      </c>
      <c r="O1062" s="6">
        <f t="shared" si="70"/>
        <v>42004</v>
      </c>
      <c r="P1062" s="4">
        <f t="shared" si="71"/>
        <v>183</v>
      </c>
      <c r="Q1062" s="4" t="s">
        <v>233</v>
      </c>
      <c r="R1062" s="4" t="s">
        <v>43</v>
      </c>
      <c r="S1062" s="4">
        <v>15000</v>
      </c>
      <c r="T1062" s="4" t="s">
        <v>24</v>
      </c>
      <c r="U1062" s="4" t="s">
        <v>3097</v>
      </c>
    </row>
    <row r="1063" spans="1:21">
      <c r="A1063" s="4" t="s">
        <v>17</v>
      </c>
      <c r="B1063" s="4" t="s">
        <v>166</v>
      </c>
      <c r="C1063" s="4" t="s">
        <v>167</v>
      </c>
      <c r="D1063" s="4">
        <v>233</v>
      </c>
      <c r="E1063" s="4" t="s">
        <v>166</v>
      </c>
      <c r="F1063" s="4" t="s">
        <v>3098</v>
      </c>
      <c r="G1063" s="4" t="str">
        <f t="shared" si="72"/>
        <v>103</v>
      </c>
      <c r="H1063" s="4" t="s">
        <v>21</v>
      </c>
      <c r="I1063" s="4">
        <v>290000</v>
      </c>
      <c r="J1063" s="4">
        <v>1031101</v>
      </c>
      <c r="K1063" s="5">
        <v>1031215</v>
      </c>
      <c r="L1063" s="6" t="str">
        <f t="shared" si="69"/>
        <v>20141101</v>
      </c>
      <c r="M1063" s="6" t="str">
        <f t="shared" si="69"/>
        <v>20141215</v>
      </c>
      <c r="N1063" s="6">
        <f t="shared" si="70"/>
        <v>41944</v>
      </c>
      <c r="O1063" s="6">
        <f t="shared" si="70"/>
        <v>41988</v>
      </c>
      <c r="P1063" s="4">
        <f t="shared" si="71"/>
        <v>44</v>
      </c>
      <c r="Q1063" s="4" t="s">
        <v>3099</v>
      </c>
      <c r="R1063" s="4" t="s">
        <v>514</v>
      </c>
      <c r="S1063" s="4">
        <v>44190</v>
      </c>
      <c r="T1063" s="4" t="s">
        <v>24</v>
      </c>
      <c r="U1063" s="4" t="s">
        <v>3100</v>
      </c>
    </row>
    <row r="1064" spans="1:21">
      <c r="A1064" s="4" t="s">
        <v>48</v>
      </c>
      <c r="B1064" s="4" t="s">
        <v>485</v>
      </c>
      <c r="C1064" s="4" t="s">
        <v>486</v>
      </c>
      <c r="D1064" s="4" t="s">
        <v>487</v>
      </c>
      <c r="E1064" s="4" t="s">
        <v>488</v>
      </c>
      <c r="F1064" s="4">
        <v>1.03E+35</v>
      </c>
      <c r="G1064" s="4">
        <v>103</v>
      </c>
      <c r="H1064" s="4" t="s">
        <v>45</v>
      </c>
      <c r="I1064" s="4">
        <v>0</v>
      </c>
      <c r="J1064" s="4">
        <v>1031201</v>
      </c>
      <c r="K1064" s="5">
        <v>1041231</v>
      </c>
      <c r="L1064" s="6" t="str">
        <f t="shared" si="69"/>
        <v>20141201</v>
      </c>
      <c r="M1064" s="6" t="str">
        <f t="shared" si="69"/>
        <v>20151231</v>
      </c>
      <c r="N1064" s="6">
        <f t="shared" si="70"/>
        <v>41974</v>
      </c>
      <c r="O1064" s="6">
        <f t="shared" si="70"/>
        <v>42369</v>
      </c>
      <c r="P1064" s="4">
        <f t="shared" si="71"/>
        <v>395</v>
      </c>
      <c r="Q1064" s="4" t="s">
        <v>100</v>
      </c>
      <c r="R1064" s="4" t="s">
        <v>100</v>
      </c>
      <c r="S1064" s="4">
        <v>15323</v>
      </c>
      <c r="T1064" s="4" t="s">
        <v>24</v>
      </c>
      <c r="U1064" s="4" t="s">
        <v>3101</v>
      </c>
    </row>
    <row r="1065" spans="1:21">
      <c r="A1065" s="4" t="s">
        <v>48</v>
      </c>
      <c r="B1065" s="4" t="s">
        <v>485</v>
      </c>
      <c r="C1065" s="4" t="s">
        <v>486</v>
      </c>
      <c r="D1065" s="4" t="s">
        <v>487</v>
      </c>
      <c r="E1065" s="4" t="s">
        <v>488</v>
      </c>
      <c r="F1065" s="4">
        <v>1.03E+36</v>
      </c>
      <c r="G1065" s="4">
        <v>103</v>
      </c>
      <c r="H1065" s="4" t="s">
        <v>45</v>
      </c>
      <c r="I1065" s="4">
        <v>0</v>
      </c>
      <c r="J1065" s="4">
        <v>1031101</v>
      </c>
      <c r="K1065" s="5">
        <v>1041231</v>
      </c>
      <c r="L1065" s="6" t="str">
        <f t="shared" si="69"/>
        <v>20141101</v>
      </c>
      <c r="M1065" s="6" t="str">
        <f t="shared" si="69"/>
        <v>20151231</v>
      </c>
      <c r="N1065" s="6">
        <f t="shared" si="70"/>
        <v>41944</v>
      </c>
      <c r="O1065" s="6">
        <f t="shared" si="70"/>
        <v>42369</v>
      </c>
      <c r="P1065" s="4">
        <f t="shared" si="71"/>
        <v>425</v>
      </c>
      <c r="Q1065" s="4" t="s">
        <v>100</v>
      </c>
      <c r="R1065" s="4" t="s">
        <v>100</v>
      </c>
      <c r="S1065" s="4">
        <v>20516</v>
      </c>
      <c r="T1065" s="4" t="s">
        <v>24</v>
      </c>
      <c r="U1065" s="4" t="s">
        <v>3102</v>
      </c>
    </row>
    <row r="1066" spans="1:21">
      <c r="A1066" s="4" t="s">
        <v>48</v>
      </c>
      <c r="B1066" s="4" t="s">
        <v>3103</v>
      </c>
      <c r="C1066" s="4" t="s">
        <v>3104</v>
      </c>
      <c r="D1066" s="4" t="s">
        <v>3105</v>
      </c>
      <c r="E1066" s="4" t="s">
        <v>3106</v>
      </c>
      <c r="F1066" s="4" t="s">
        <v>3107</v>
      </c>
      <c r="G1066" s="4" t="str">
        <f t="shared" ref="G1066:G1129" si="73">LEFT(F1066,3)</f>
        <v>103</v>
      </c>
      <c r="H1066" s="4" t="s">
        <v>21</v>
      </c>
      <c r="I1066" s="4">
        <v>510000</v>
      </c>
      <c r="J1066" s="4">
        <v>1031101</v>
      </c>
      <c r="K1066" s="5">
        <v>1040430</v>
      </c>
      <c r="L1066" s="6" t="str">
        <f t="shared" si="69"/>
        <v>20141101</v>
      </c>
      <c r="M1066" s="6" t="str">
        <f t="shared" si="69"/>
        <v>20150430</v>
      </c>
      <c r="N1066" s="6">
        <f t="shared" si="70"/>
        <v>41944</v>
      </c>
      <c r="O1066" s="6">
        <f t="shared" si="70"/>
        <v>42124</v>
      </c>
      <c r="P1066" s="4">
        <f t="shared" si="71"/>
        <v>180</v>
      </c>
      <c r="Q1066" s="4" t="s">
        <v>3108</v>
      </c>
      <c r="R1066" s="4" t="s">
        <v>23</v>
      </c>
      <c r="S1066" s="4">
        <v>77714</v>
      </c>
      <c r="T1066" s="4" t="s">
        <v>24</v>
      </c>
      <c r="U1066" s="4" t="s">
        <v>3109</v>
      </c>
    </row>
    <row r="1067" spans="1:21">
      <c r="A1067" s="4" t="s">
        <v>48</v>
      </c>
      <c r="B1067" s="4" t="s">
        <v>219</v>
      </c>
      <c r="C1067" s="4" t="s">
        <v>2569</v>
      </c>
      <c r="D1067" s="4" t="s">
        <v>383</v>
      </c>
      <c r="E1067" s="4" t="s">
        <v>384</v>
      </c>
      <c r="F1067" s="4" t="s">
        <v>3110</v>
      </c>
      <c r="G1067" s="4" t="str">
        <f t="shared" si="73"/>
        <v>103</v>
      </c>
      <c r="H1067" s="4" t="s">
        <v>21</v>
      </c>
      <c r="I1067" s="4">
        <v>727500</v>
      </c>
      <c r="J1067" s="4">
        <v>1031101</v>
      </c>
      <c r="K1067" s="5">
        <v>1050229</v>
      </c>
      <c r="L1067" s="6" t="str">
        <f t="shared" si="69"/>
        <v>20141101</v>
      </c>
      <c r="M1067" s="6" t="str">
        <f t="shared" si="69"/>
        <v>20160229</v>
      </c>
      <c r="N1067" s="6">
        <f t="shared" si="70"/>
        <v>41944</v>
      </c>
      <c r="O1067" s="6">
        <f t="shared" si="70"/>
        <v>42429</v>
      </c>
      <c r="P1067" s="4">
        <f t="shared" si="71"/>
        <v>485</v>
      </c>
      <c r="Q1067" s="4" t="s">
        <v>2505</v>
      </c>
      <c r="R1067" s="4" t="s">
        <v>23</v>
      </c>
      <c r="S1067" s="4">
        <v>145500</v>
      </c>
      <c r="T1067" s="4" t="s">
        <v>24</v>
      </c>
      <c r="U1067" s="4" t="s">
        <v>3111</v>
      </c>
    </row>
    <row r="1068" spans="1:21">
      <c r="A1068" s="4" t="s">
        <v>48</v>
      </c>
      <c r="B1068" s="4" t="s">
        <v>60</v>
      </c>
      <c r="C1068" s="4" t="s">
        <v>61</v>
      </c>
      <c r="D1068" s="4">
        <v>237</v>
      </c>
      <c r="E1068" s="4" t="s">
        <v>62</v>
      </c>
      <c r="F1068" s="4" t="s">
        <v>3112</v>
      </c>
      <c r="G1068" s="4" t="str">
        <f t="shared" si="73"/>
        <v>103</v>
      </c>
      <c r="H1068" s="4" t="s">
        <v>35</v>
      </c>
      <c r="I1068" s="4">
        <v>570000</v>
      </c>
      <c r="J1068" s="4">
        <v>1031016</v>
      </c>
      <c r="K1068" s="5">
        <v>1031215</v>
      </c>
      <c r="L1068" s="6" t="str">
        <f t="shared" si="69"/>
        <v>20141016</v>
      </c>
      <c r="M1068" s="6" t="str">
        <f t="shared" si="69"/>
        <v>20141215</v>
      </c>
      <c r="N1068" s="6">
        <f t="shared" si="70"/>
        <v>41928</v>
      </c>
      <c r="O1068" s="6">
        <f t="shared" si="70"/>
        <v>41988</v>
      </c>
      <c r="P1068" s="4">
        <f t="shared" si="71"/>
        <v>60</v>
      </c>
      <c r="Q1068" s="4" t="s">
        <v>765</v>
      </c>
      <c r="R1068" s="4" t="s">
        <v>43</v>
      </c>
      <c r="S1068" s="4">
        <v>86857</v>
      </c>
      <c r="T1068" s="4" t="s">
        <v>24</v>
      </c>
      <c r="U1068" s="4" t="s">
        <v>3113</v>
      </c>
    </row>
    <row r="1069" spans="1:21">
      <c r="A1069" s="4" t="s">
        <v>48</v>
      </c>
      <c r="B1069" s="4" t="s">
        <v>431</v>
      </c>
      <c r="C1069" s="4" t="s">
        <v>3114</v>
      </c>
      <c r="D1069" s="4">
        <v>20428</v>
      </c>
      <c r="E1069" s="4" t="s">
        <v>431</v>
      </c>
      <c r="F1069" s="4" t="s">
        <v>3115</v>
      </c>
      <c r="G1069" s="4" t="str">
        <f t="shared" si="73"/>
        <v>103</v>
      </c>
      <c r="H1069" s="4" t="s">
        <v>99</v>
      </c>
      <c r="I1069" s="4">
        <v>0</v>
      </c>
      <c r="J1069" s="4">
        <v>1031001</v>
      </c>
      <c r="K1069" s="5">
        <v>1041231</v>
      </c>
      <c r="L1069" s="6" t="str">
        <f t="shared" si="69"/>
        <v>20141001</v>
      </c>
      <c r="M1069" s="6" t="str">
        <f t="shared" si="69"/>
        <v>20151231</v>
      </c>
      <c r="N1069" s="6">
        <f t="shared" si="70"/>
        <v>41913</v>
      </c>
      <c r="O1069" s="6">
        <f t="shared" si="70"/>
        <v>42369</v>
      </c>
      <c r="P1069" s="4">
        <f t="shared" si="71"/>
        <v>456</v>
      </c>
      <c r="Q1069" s="4" t="s">
        <v>100</v>
      </c>
      <c r="R1069" s="4" t="s">
        <v>100</v>
      </c>
      <c r="S1069" s="4">
        <v>14500</v>
      </c>
      <c r="T1069" s="4" t="s">
        <v>24</v>
      </c>
      <c r="U1069" s="4" t="s">
        <v>3116</v>
      </c>
    </row>
    <row r="1070" spans="1:21">
      <c r="A1070" s="4" t="s">
        <v>17</v>
      </c>
      <c r="B1070" s="4" t="s">
        <v>26</v>
      </c>
      <c r="C1070" s="4" t="s">
        <v>27</v>
      </c>
      <c r="D1070" s="4" t="s">
        <v>28</v>
      </c>
      <c r="E1070" s="4" t="s">
        <v>26</v>
      </c>
      <c r="F1070" s="4" t="s">
        <v>3117</v>
      </c>
      <c r="G1070" s="4" t="str">
        <f t="shared" si="73"/>
        <v>103</v>
      </c>
      <c r="H1070" s="4" t="s">
        <v>21</v>
      </c>
      <c r="I1070" s="4">
        <v>798000</v>
      </c>
      <c r="J1070" s="4">
        <v>1030814</v>
      </c>
      <c r="K1070" s="5">
        <v>1040731</v>
      </c>
      <c r="L1070" s="6" t="str">
        <f t="shared" si="69"/>
        <v>20140814</v>
      </c>
      <c r="M1070" s="6" t="str">
        <f t="shared" si="69"/>
        <v>20150731</v>
      </c>
      <c r="N1070" s="6">
        <f t="shared" si="70"/>
        <v>41865</v>
      </c>
      <c r="O1070" s="6">
        <f t="shared" si="70"/>
        <v>42216</v>
      </c>
      <c r="P1070" s="4">
        <f t="shared" si="71"/>
        <v>351</v>
      </c>
      <c r="Q1070" s="4" t="s">
        <v>2044</v>
      </c>
      <c r="R1070" s="4" t="s">
        <v>23</v>
      </c>
      <c r="S1070" s="4">
        <v>121600</v>
      </c>
      <c r="T1070" s="4" t="s">
        <v>24</v>
      </c>
      <c r="U1070" s="4" t="s">
        <v>3118</v>
      </c>
    </row>
    <row r="1071" spans="1:21">
      <c r="A1071" s="4" t="s">
        <v>48</v>
      </c>
      <c r="B1071" s="4" t="s">
        <v>219</v>
      </c>
      <c r="C1071" s="4" t="s">
        <v>2899</v>
      </c>
      <c r="D1071" s="4">
        <v>22003</v>
      </c>
      <c r="E1071" s="4" t="s">
        <v>219</v>
      </c>
      <c r="F1071" s="4" t="s">
        <v>3119</v>
      </c>
      <c r="G1071" s="4" t="str">
        <f t="shared" si="73"/>
        <v>103</v>
      </c>
      <c r="H1071" s="4" t="s">
        <v>21</v>
      </c>
      <c r="I1071" s="4">
        <v>800000</v>
      </c>
      <c r="J1071" s="4">
        <v>1031101</v>
      </c>
      <c r="K1071" s="5">
        <v>1041031</v>
      </c>
      <c r="L1071" s="6" t="str">
        <f t="shared" si="69"/>
        <v>20141101</v>
      </c>
      <c r="M1071" s="6" t="str">
        <f t="shared" si="69"/>
        <v>20151031</v>
      </c>
      <c r="N1071" s="6">
        <f t="shared" si="70"/>
        <v>41944</v>
      </c>
      <c r="O1071" s="6">
        <f t="shared" si="70"/>
        <v>42308</v>
      </c>
      <c r="P1071" s="4">
        <f t="shared" si="71"/>
        <v>364</v>
      </c>
      <c r="Q1071" s="4" t="s">
        <v>1221</v>
      </c>
      <c r="R1071" s="4" t="s">
        <v>23</v>
      </c>
      <c r="S1071" s="4">
        <v>121905</v>
      </c>
      <c r="T1071" s="4" t="s">
        <v>24</v>
      </c>
      <c r="U1071" s="4" t="s">
        <v>3120</v>
      </c>
    </row>
    <row r="1072" spans="1:21">
      <c r="A1072" s="4" t="s">
        <v>48</v>
      </c>
      <c r="B1072" s="4" t="s">
        <v>219</v>
      </c>
      <c r="C1072" s="4" t="s">
        <v>1307</v>
      </c>
      <c r="D1072" s="4" t="s">
        <v>383</v>
      </c>
      <c r="E1072" s="4" t="s">
        <v>384</v>
      </c>
      <c r="F1072" s="4" t="s">
        <v>3121</v>
      </c>
      <c r="G1072" s="4" t="str">
        <f t="shared" si="73"/>
        <v>103</v>
      </c>
      <c r="H1072" s="4" t="s">
        <v>21</v>
      </c>
      <c r="I1072" s="4">
        <v>380100</v>
      </c>
      <c r="J1072" s="4">
        <v>1030814</v>
      </c>
      <c r="K1072" s="5">
        <v>1040731</v>
      </c>
      <c r="L1072" s="6" t="str">
        <f t="shared" si="69"/>
        <v>20140814</v>
      </c>
      <c r="M1072" s="6" t="str">
        <f t="shared" si="69"/>
        <v>20150731</v>
      </c>
      <c r="N1072" s="6">
        <f t="shared" si="70"/>
        <v>41865</v>
      </c>
      <c r="O1072" s="6">
        <f t="shared" si="70"/>
        <v>42216</v>
      </c>
      <c r="P1072" s="4">
        <f t="shared" si="71"/>
        <v>351</v>
      </c>
      <c r="Q1072" s="4" t="s">
        <v>3122</v>
      </c>
      <c r="R1072" s="4" t="s">
        <v>23</v>
      </c>
      <c r="S1072" s="4">
        <v>57920</v>
      </c>
      <c r="T1072" s="4" t="s">
        <v>24</v>
      </c>
      <c r="U1072" s="4" t="s">
        <v>3123</v>
      </c>
    </row>
    <row r="1073" spans="1:21">
      <c r="A1073" s="4" t="s">
        <v>48</v>
      </c>
      <c r="B1073" s="4" t="s">
        <v>778</v>
      </c>
      <c r="C1073" s="4" t="s">
        <v>779</v>
      </c>
      <c r="D1073" s="4" t="s">
        <v>780</v>
      </c>
      <c r="E1073" s="4" t="s">
        <v>781</v>
      </c>
      <c r="F1073" s="4" t="s">
        <v>3124</v>
      </c>
      <c r="G1073" s="4" t="str">
        <f t="shared" si="73"/>
        <v>103</v>
      </c>
      <c r="H1073" s="4" t="s">
        <v>21</v>
      </c>
      <c r="I1073" s="4">
        <v>1711785</v>
      </c>
      <c r="J1073" s="4">
        <v>1031018</v>
      </c>
      <c r="K1073" s="5">
        <v>1040910</v>
      </c>
      <c r="L1073" s="6" t="str">
        <f t="shared" si="69"/>
        <v>20141018</v>
      </c>
      <c r="M1073" s="6" t="str">
        <f t="shared" si="69"/>
        <v>20150910</v>
      </c>
      <c r="N1073" s="6">
        <f t="shared" si="70"/>
        <v>41930</v>
      </c>
      <c r="O1073" s="6">
        <f t="shared" si="70"/>
        <v>42257</v>
      </c>
      <c r="P1073" s="4">
        <f t="shared" si="71"/>
        <v>327</v>
      </c>
      <c r="Q1073" s="4" t="s">
        <v>386</v>
      </c>
      <c r="R1073" s="4" t="s">
        <v>23</v>
      </c>
      <c r="S1073" s="4">
        <v>163027</v>
      </c>
      <c r="T1073" s="4" t="s">
        <v>24</v>
      </c>
      <c r="U1073" s="4" t="s">
        <v>3125</v>
      </c>
    </row>
    <row r="1074" spans="1:21">
      <c r="A1074" s="4" t="s">
        <v>48</v>
      </c>
      <c r="B1074" s="4" t="s">
        <v>125</v>
      </c>
      <c r="C1074" s="4" t="s">
        <v>126</v>
      </c>
      <c r="D1074" s="4">
        <v>21912</v>
      </c>
      <c r="E1074" s="4" t="s">
        <v>125</v>
      </c>
      <c r="F1074" s="4" t="s">
        <v>3126</v>
      </c>
      <c r="G1074" s="4" t="str">
        <f t="shared" si="73"/>
        <v>103</v>
      </c>
      <c r="H1074" s="4" t="s">
        <v>21</v>
      </c>
      <c r="I1074" s="4">
        <v>1400000</v>
      </c>
      <c r="J1074" s="4">
        <v>1031101</v>
      </c>
      <c r="K1074" s="5">
        <v>1041031</v>
      </c>
      <c r="L1074" s="6" t="str">
        <f t="shared" si="69"/>
        <v>20141101</v>
      </c>
      <c r="M1074" s="6" t="str">
        <f t="shared" si="69"/>
        <v>20151031</v>
      </c>
      <c r="N1074" s="6">
        <f t="shared" si="70"/>
        <v>41944</v>
      </c>
      <c r="O1074" s="6">
        <f t="shared" si="70"/>
        <v>42308</v>
      </c>
      <c r="P1074" s="4">
        <f t="shared" si="71"/>
        <v>364</v>
      </c>
      <c r="Q1074" s="4" t="s">
        <v>3127</v>
      </c>
      <c r="R1074" s="4" t="s">
        <v>123</v>
      </c>
      <c r="S1074" s="4">
        <v>213333</v>
      </c>
      <c r="T1074" s="4" t="s">
        <v>24</v>
      </c>
      <c r="U1074" s="4" t="s">
        <v>3128</v>
      </c>
    </row>
    <row r="1075" spans="1:21">
      <c r="A1075" s="4" t="s">
        <v>48</v>
      </c>
      <c r="B1075" s="4" t="s">
        <v>49</v>
      </c>
      <c r="C1075" s="4" t="s">
        <v>50</v>
      </c>
      <c r="D1075" s="4">
        <v>20321</v>
      </c>
      <c r="E1075" s="4" t="s">
        <v>49</v>
      </c>
      <c r="F1075" s="4" t="s">
        <v>3129</v>
      </c>
      <c r="G1075" s="4" t="str">
        <f t="shared" si="73"/>
        <v>103</v>
      </c>
      <c r="H1075" s="4" t="s">
        <v>21</v>
      </c>
      <c r="I1075" s="4">
        <v>900000</v>
      </c>
      <c r="J1075" s="4">
        <v>1031001</v>
      </c>
      <c r="K1075" s="5">
        <v>1040930</v>
      </c>
      <c r="L1075" s="6" t="str">
        <f t="shared" si="69"/>
        <v>20141001</v>
      </c>
      <c r="M1075" s="6" t="str">
        <f t="shared" si="69"/>
        <v>20150930</v>
      </c>
      <c r="N1075" s="6">
        <f t="shared" si="70"/>
        <v>41913</v>
      </c>
      <c r="O1075" s="6">
        <f t="shared" si="70"/>
        <v>42277</v>
      </c>
      <c r="P1075" s="4">
        <f t="shared" si="71"/>
        <v>364</v>
      </c>
      <c r="Q1075" s="4" t="s">
        <v>1589</v>
      </c>
      <c r="R1075" s="4" t="s">
        <v>23</v>
      </c>
      <c r="S1075" s="4">
        <v>137143</v>
      </c>
      <c r="T1075" s="4" t="s">
        <v>24</v>
      </c>
      <c r="U1075" s="4" t="s">
        <v>3130</v>
      </c>
    </row>
    <row r="1076" spans="1:21">
      <c r="A1076" s="4" t="s">
        <v>48</v>
      </c>
      <c r="B1076" s="4" t="s">
        <v>161</v>
      </c>
      <c r="C1076" s="4" t="s">
        <v>1780</v>
      </c>
      <c r="D1076" s="4">
        <v>20236</v>
      </c>
      <c r="E1076" s="4" t="s">
        <v>161</v>
      </c>
      <c r="F1076" s="4" t="s">
        <v>3131</v>
      </c>
      <c r="G1076" s="4" t="str">
        <f t="shared" si="73"/>
        <v>103</v>
      </c>
      <c r="H1076" s="4" t="s">
        <v>21</v>
      </c>
      <c r="I1076" s="4">
        <v>1687500</v>
      </c>
      <c r="J1076" s="4">
        <v>1031001</v>
      </c>
      <c r="K1076" s="5">
        <v>1040630</v>
      </c>
      <c r="L1076" s="6" t="str">
        <f t="shared" si="69"/>
        <v>20141001</v>
      </c>
      <c r="M1076" s="6" t="str">
        <f t="shared" si="69"/>
        <v>20150630</v>
      </c>
      <c r="N1076" s="6">
        <f t="shared" si="70"/>
        <v>41913</v>
      </c>
      <c r="O1076" s="6">
        <f t="shared" si="70"/>
        <v>42185</v>
      </c>
      <c r="P1076" s="4">
        <f t="shared" si="71"/>
        <v>272</v>
      </c>
      <c r="Q1076" s="4" t="s">
        <v>3132</v>
      </c>
      <c r="R1076" s="4" t="s">
        <v>139</v>
      </c>
      <c r="S1076" s="4">
        <v>257143</v>
      </c>
      <c r="T1076" s="4" t="s">
        <v>24</v>
      </c>
      <c r="U1076" s="4" t="s">
        <v>3133</v>
      </c>
    </row>
    <row r="1077" spans="1:21">
      <c r="A1077" s="4" t="s">
        <v>48</v>
      </c>
      <c r="B1077" s="4" t="s">
        <v>3134</v>
      </c>
      <c r="C1077" s="4" t="s">
        <v>3135</v>
      </c>
      <c r="D1077" s="4" t="s">
        <v>3136</v>
      </c>
      <c r="E1077" s="4" t="s">
        <v>3134</v>
      </c>
      <c r="F1077" s="4" t="s">
        <v>3137</v>
      </c>
      <c r="G1077" s="4" t="str">
        <f t="shared" si="73"/>
        <v>103</v>
      </c>
      <c r="H1077" s="4" t="s">
        <v>21</v>
      </c>
      <c r="I1077" s="4">
        <v>200000</v>
      </c>
      <c r="J1077" s="4">
        <v>1030801</v>
      </c>
      <c r="K1077" s="5">
        <v>1040131</v>
      </c>
      <c r="L1077" s="6" t="str">
        <f t="shared" si="69"/>
        <v>20140801</v>
      </c>
      <c r="M1077" s="6" t="str">
        <f t="shared" si="69"/>
        <v>20150131</v>
      </c>
      <c r="N1077" s="6">
        <f t="shared" si="70"/>
        <v>41852</v>
      </c>
      <c r="O1077" s="6">
        <f t="shared" si="70"/>
        <v>42035</v>
      </c>
      <c r="P1077" s="4">
        <f t="shared" si="71"/>
        <v>183</v>
      </c>
      <c r="Q1077" s="4" t="s">
        <v>3138</v>
      </c>
      <c r="R1077" s="4" t="s">
        <v>23</v>
      </c>
      <c r="S1077" s="4">
        <v>40000</v>
      </c>
      <c r="T1077" s="4" t="s">
        <v>24</v>
      </c>
      <c r="U1077" s="4" t="s">
        <v>3139</v>
      </c>
    </row>
    <row r="1078" spans="1:21">
      <c r="A1078" s="4" t="s">
        <v>48</v>
      </c>
      <c r="B1078" s="4" t="s">
        <v>345</v>
      </c>
      <c r="C1078" s="4" t="s">
        <v>500</v>
      </c>
      <c r="D1078" s="4">
        <v>20320</v>
      </c>
      <c r="E1078" s="4" t="s">
        <v>345</v>
      </c>
      <c r="F1078" s="4" t="s">
        <v>3140</v>
      </c>
      <c r="G1078" s="4" t="str">
        <f t="shared" si="73"/>
        <v>103</v>
      </c>
      <c r="H1078" s="4" t="s">
        <v>35</v>
      </c>
      <c r="I1078" s="4">
        <v>800000</v>
      </c>
      <c r="J1078" s="4">
        <v>1031001</v>
      </c>
      <c r="K1078" s="5">
        <v>1040531</v>
      </c>
      <c r="L1078" s="6" t="str">
        <f t="shared" si="69"/>
        <v>20141001</v>
      </c>
      <c r="M1078" s="6" t="str">
        <f t="shared" si="69"/>
        <v>20150531</v>
      </c>
      <c r="N1078" s="6">
        <f t="shared" si="70"/>
        <v>41913</v>
      </c>
      <c r="O1078" s="6">
        <f t="shared" si="70"/>
        <v>42155</v>
      </c>
      <c r="P1078" s="4">
        <f t="shared" si="71"/>
        <v>242</v>
      </c>
      <c r="Q1078" s="4" t="s">
        <v>3141</v>
      </c>
      <c r="R1078" s="4" t="s">
        <v>123</v>
      </c>
      <c r="S1078" s="4">
        <v>121905</v>
      </c>
      <c r="T1078" s="4" t="s">
        <v>24</v>
      </c>
      <c r="U1078" s="4" t="s">
        <v>3142</v>
      </c>
    </row>
    <row r="1079" spans="1:21">
      <c r="A1079" s="4" t="s">
        <v>48</v>
      </c>
      <c r="B1079" s="4" t="s">
        <v>345</v>
      </c>
      <c r="C1079" s="4" t="s">
        <v>3143</v>
      </c>
      <c r="D1079" s="4">
        <v>20320</v>
      </c>
      <c r="E1079" s="4" t="s">
        <v>345</v>
      </c>
      <c r="F1079" s="4" t="s">
        <v>3144</v>
      </c>
      <c r="G1079" s="4" t="str">
        <f t="shared" si="73"/>
        <v>103</v>
      </c>
      <c r="H1079" s="4" t="s">
        <v>35</v>
      </c>
      <c r="I1079" s="4">
        <v>1000000</v>
      </c>
      <c r="J1079" s="4">
        <v>1031001</v>
      </c>
      <c r="K1079" s="5">
        <v>1040630</v>
      </c>
      <c r="L1079" s="6" t="str">
        <f t="shared" si="69"/>
        <v>20141001</v>
      </c>
      <c r="M1079" s="6" t="str">
        <f t="shared" si="69"/>
        <v>20150630</v>
      </c>
      <c r="N1079" s="6">
        <f t="shared" si="70"/>
        <v>41913</v>
      </c>
      <c r="O1079" s="6">
        <f t="shared" si="70"/>
        <v>42185</v>
      </c>
      <c r="P1079" s="4">
        <f t="shared" si="71"/>
        <v>272</v>
      </c>
      <c r="Q1079" s="4" t="s">
        <v>3141</v>
      </c>
      <c r="R1079" s="4" t="s">
        <v>123</v>
      </c>
      <c r="S1079" s="4">
        <v>152381</v>
      </c>
      <c r="T1079" s="4" t="s">
        <v>24</v>
      </c>
      <c r="U1079" s="4" t="s">
        <v>3145</v>
      </c>
    </row>
    <row r="1080" spans="1:21">
      <c r="A1080" s="4" t="s">
        <v>48</v>
      </c>
      <c r="B1080" s="4" t="s">
        <v>208</v>
      </c>
      <c r="C1080" s="4" t="s">
        <v>944</v>
      </c>
      <c r="D1080" s="4" t="s">
        <v>207</v>
      </c>
      <c r="E1080" s="4" t="s">
        <v>208</v>
      </c>
      <c r="F1080" s="4" t="s">
        <v>3146</v>
      </c>
      <c r="G1080" s="4" t="str">
        <f t="shared" si="73"/>
        <v>103</v>
      </c>
      <c r="H1080" s="4" t="s">
        <v>21</v>
      </c>
      <c r="I1080" s="4">
        <v>3000000</v>
      </c>
      <c r="J1080" s="4">
        <v>1031103</v>
      </c>
      <c r="K1080" s="5">
        <v>1050630</v>
      </c>
      <c r="L1080" s="6" t="str">
        <f t="shared" si="69"/>
        <v>20141103</v>
      </c>
      <c r="M1080" s="6" t="str">
        <f t="shared" si="69"/>
        <v>20160630</v>
      </c>
      <c r="N1080" s="6">
        <f t="shared" si="70"/>
        <v>41946</v>
      </c>
      <c r="O1080" s="6">
        <f t="shared" si="70"/>
        <v>42551</v>
      </c>
      <c r="P1080" s="4">
        <f t="shared" si="71"/>
        <v>605</v>
      </c>
      <c r="Q1080" s="4" t="s">
        <v>796</v>
      </c>
      <c r="R1080" s="4" t="s">
        <v>23</v>
      </c>
      <c r="S1080" s="4">
        <v>457143</v>
      </c>
      <c r="T1080" s="4" t="s">
        <v>24</v>
      </c>
      <c r="U1080" s="4" t="s">
        <v>3147</v>
      </c>
    </row>
    <row r="1081" spans="1:21">
      <c r="A1081" s="4" t="s">
        <v>17</v>
      </c>
      <c r="B1081" s="4" t="s">
        <v>26</v>
      </c>
      <c r="C1081" s="4" t="s">
        <v>341</v>
      </c>
      <c r="D1081" s="4" t="s">
        <v>28</v>
      </c>
      <c r="E1081" s="4" t="s">
        <v>26</v>
      </c>
      <c r="F1081" s="4" t="s">
        <v>3148</v>
      </c>
      <c r="G1081" s="4" t="str">
        <f t="shared" si="73"/>
        <v>103</v>
      </c>
      <c r="H1081" s="4" t="s">
        <v>21</v>
      </c>
      <c r="I1081" s="4">
        <v>393750</v>
      </c>
      <c r="J1081" s="4">
        <v>1031106</v>
      </c>
      <c r="K1081" s="5">
        <v>1050601</v>
      </c>
      <c r="L1081" s="6" t="str">
        <f t="shared" si="69"/>
        <v>20141106</v>
      </c>
      <c r="M1081" s="6" t="str">
        <f t="shared" si="69"/>
        <v>20160601</v>
      </c>
      <c r="N1081" s="6">
        <f t="shared" si="70"/>
        <v>41949</v>
      </c>
      <c r="O1081" s="6">
        <f t="shared" si="70"/>
        <v>42522</v>
      </c>
      <c r="P1081" s="4">
        <f t="shared" si="71"/>
        <v>573</v>
      </c>
      <c r="Q1081" s="4" t="s">
        <v>3149</v>
      </c>
      <c r="R1081" s="4" t="s">
        <v>23</v>
      </c>
      <c r="S1081" s="4">
        <v>60000</v>
      </c>
      <c r="T1081" s="4" t="s">
        <v>24</v>
      </c>
      <c r="U1081" s="4" t="s">
        <v>3150</v>
      </c>
    </row>
    <row r="1082" spans="1:21">
      <c r="A1082" s="4" t="s">
        <v>54</v>
      </c>
      <c r="B1082" s="4" t="s">
        <v>345</v>
      </c>
      <c r="C1082" s="4" t="s">
        <v>3151</v>
      </c>
      <c r="D1082" s="4">
        <v>20320</v>
      </c>
      <c r="E1082" s="4" t="s">
        <v>345</v>
      </c>
      <c r="F1082" s="4" t="s">
        <v>3152</v>
      </c>
      <c r="G1082" s="4" t="str">
        <f t="shared" si="73"/>
        <v>103</v>
      </c>
      <c r="H1082" s="4" t="s">
        <v>35</v>
      </c>
      <c r="I1082" s="4">
        <v>800000</v>
      </c>
      <c r="J1082" s="4">
        <v>1031001</v>
      </c>
      <c r="K1082" s="5">
        <v>1040531</v>
      </c>
      <c r="L1082" s="6" t="str">
        <f t="shared" si="69"/>
        <v>20141001</v>
      </c>
      <c r="M1082" s="6" t="str">
        <f t="shared" si="69"/>
        <v>20150531</v>
      </c>
      <c r="N1082" s="6">
        <f t="shared" si="70"/>
        <v>41913</v>
      </c>
      <c r="O1082" s="6">
        <f t="shared" si="70"/>
        <v>42155</v>
      </c>
      <c r="P1082" s="4">
        <f t="shared" si="71"/>
        <v>242</v>
      </c>
      <c r="Q1082" s="4" t="s">
        <v>3141</v>
      </c>
      <c r="R1082" s="4" t="s">
        <v>123</v>
      </c>
      <c r="S1082" s="4">
        <v>121905</v>
      </c>
      <c r="T1082" s="4" t="s">
        <v>24</v>
      </c>
      <c r="U1082" s="4" t="s">
        <v>3153</v>
      </c>
    </row>
    <row r="1083" spans="1:21">
      <c r="A1083" s="4" t="s">
        <v>48</v>
      </c>
      <c r="B1083" s="4" t="s">
        <v>345</v>
      </c>
      <c r="C1083" s="4" t="s">
        <v>3154</v>
      </c>
      <c r="D1083" s="4" t="s">
        <v>2168</v>
      </c>
      <c r="E1083" s="4" t="s">
        <v>2169</v>
      </c>
      <c r="F1083" s="4" t="s">
        <v>3155</v>
      </c>
      <c r="G1083" s="4" t="str">
        <f t="shared" si="73"/>
        <v>103</v>
      </c>
      <c r="H1083" s="4" t="s">
        <v>35</v>
      </c>
      <c r="I1083" s="4">
        <v>5560000</v>
      </c>
      <c r="J1083" s="4">
        <v>1031015</v>
      </c>
      <c r="K1083" s="5">
        <v>1041014</v>
      </c>
      <c r="L1083" s="6" t="str">
        <f t="shared" si="69"/>
        <v>20141015</v>
      </c>
      <c r="M1083" s="6" t="str">
        <f t="shared" si="69"/>
        <v>20151014</v>
      </c>
      <c r="N1083" s="6">
        <f t="shared" si="70"/>
        <v>41927</v>
      </c>
      <c r="O1083" s="6">
        <f t="shared" si="70"/>
        <v>42291</v>
      </c>
      <c r="P1083" s="4">
        <f t="shared" si="71"/>
        <v>364</v>
      </c>
      <c r="Q1083" s="4" t="s">
        <v>849</v>
      </c>
      <c r="R1083" s="4" t="s">
        <v>43</v>
      </c>
      <c r="S1083" s="4">
        <v>847238</v>
      </c>
      <c r="T1083" s="4" t="s">
        <v>24</v>
      </c>
      <c r="U1083" s="4" t="s">
        <v>3156</v>
      </c>
    </row>
    <row r="1084" spans="1:21">
      <c r="A1084" s="4" t="s">
        <v>48</v>
      </c>
      <c r="B1084" s="4" t="s">
        <v>219</v>
      </c>
      <c r="C1084" s="4" t="s">
        <v>1045</v>
      </c>
      <c r="D1084" s="4" t="s">
        <v>383</v>
      </c>
      <c r="E1084" s="4" t="s">
        <v>384</v>
      </c>
      <c r="F1084" s="4" t="s">
        <v>3157</v>
      </c>
      <c r="G1084" s="4" t="str">
        <f t="shared" si="73"/>
        <v>103</v>
      </c>
      <c r="H1084" s="4" t="s">
        <v>99</v>
      </c>
      <c r="I1084" s="4">
        <v>0</v>
      </c>
      <c r="J1084" s="4">
        <v>1031119</v>
      </c>
      <c r="K1084" s="5">
        <v>1031120</v>
      </c>
      <c r="L1084" s="6" t="str">
        <f t="shared" si="69"/>
        <v>20141119</v>
      </c>
      <c r="M1084" s="6" t="str">
        <f t="shared" si="69"/>
        <v>20141120</v>
      </c>
      <c r="N1084" s="6">
        <f t="shared" si="70"/>
        <v>41962</v>
      </c>
      <c r="O1084" s="6">
        <f t="shared" si="70"/>
        <v>41963</v>
      </c>
      <c r="P1084" s="4">
        <f t="shared" si="71"/>
        <v>1</v>
      </c>
      <c r="Q1084" s="4" t="s">
        <v>100</v>
      </c>
      <c r="R1084" s="4" t="s">
        <v>100</v>
      </c>
      <c r="S1084" s="4">
        <v>1450</v>
      </c>
      <c r="T1084" s="4" t="s">
        <v>24</v>
      </c>
      <c r="U1084" s="4" t="s">
        <v>3158</v>
      </c>
    </row>
    <row r="1085" spans="1:21">
      <c r="A1085" s="4" t="s">
        <v>48</v>
      </c>
      <c r="B1085" s="4" t="s">
        <v>1077</v>
      </c>
      <c r="C1085" s="4" t="s">
        <v>1244</v>
      </c>
      <c r="D1085" s="4">
        <v>20313</v>
      </c>
      <c r="E1085" s="4" t="s">
        <v>1077</v>
      </c>
      <c r="F1085" s="4" t="s">
        <v>3159</v>
      </c>
      <c r="G1085" s="4" t="str">
        <f t="shared" si="73"/>
        <v>103</v>
      </c>
      <c r="H1085" s="4" t="s">
        <v>21</v>
      </c>
      <c r="I1085" s="4">
        <v>129600</v>
      </c>
      <c r="J1085" s="4">
        <v>1031106</v>
      </c>
      <c r="K1085" s="5">
        <v>1031225</v>
      </c>
      <c r="L1085" s="6" t="str">
        <f t="shared" si="69"/>
        <v>20141106</v>
      </c>
      <c r="M1085" s="6" t="str">
        <f t="shared" si="69"/>
        <v>20141225</v>
      </c>
      <c r="N1085" s="6">
        <f t="shared" si="70"/>
        <v>41949</v>
      </c>
      <c r="O1085" s="6">
        <f t="shared" si="70"/>
        <v>41998</v>
      </c>
      <c r="P1085" s="4">
        <f t="shared" si="71"/>
        <v>49</v>
      </c>
      <c r="Q1085" s="4" t="s">
        <v>122</v>
      </c>
      <c r="R1085" s="4" t="s">
        <v>123</v>
      </c>
      <c r="S1085" s="4">
        <v>19749</v>
      </c>
      <c r="T1085" s="4" t="s">
        <v>24</v>
      </c>
      <c r="U1085" s="4" t="s">
        <v>3160</v>
      </c>
    </row>
    <row r="1086" spans="1:21">
      <c r="A1086" s="4" t="s">
        <v>48</v>
      </c>
      <c r="B1086" s="4" t="s">
        <v>902</v>
      </c>
      <c r="C1086" s="4" t="s">
        <v>1214</v>
      </c>
      <c r="D1086" s="4">
        <v>20235</v>
      </c>
      <c r="E1086" s="4" t="s">
        <v>902</v>
      </c>
      <c r="F1086" s="4" t="s">
        <v>3161</v>
      </c>
      <c r="G1086" s="4" t="str">
        <f t="shared" si="73"/>
        <v>103</v>
      </c>
      <c r="H1086" s="4" t="s">
        <v>21</v>
      </c>
      <c r="I1086" s="4">
        <v>510000</v>
      </c>
      <c r="J1086" s="4">
        <v>1031101</v>
      </c>
      <c r="K1086" s="5">
        <v>1041031</v>
      </c>
      <c r="L1086" s="6" t="str">
        <f t="shared" si="69"/>
        <v>20141101</v>
      </c>
      <c r="M1086" s="6" t="str">
        <f t="shared" si="69"/>
        <v>20151031</v>
      </c>
      <c r="N1086" s="6">
        <f t="shared" si="70"/>
        <v>41944</v>
      </c>
      <c r="O1086" s="6">
        <f t="shared" si="70"/>
        <v>42308</v>
      </c>
      <c r="P1086" s="4">
        <f t="shared" si="71"/>
        <v>364</v>
      </c>
      <c r="Q1086" s="4" t="s">
        <v>3162</v>
      </c>
      <c r="R1086" s="4" t="s">
        <v>23</v>
      </c>
      <c r="S1086" s="4">
        <v>77714</v>
      </c>
      <c r="T1086" s="4" t="s">
        <v>24</v>
      </c>
      <c r="U1086" s="4" t="s">
        <v>3163</v>
      </c>
    </row>
    <row r="1087" spans="1:21">
      <c r="A1087" s="4" t="s">
        <v>21</v>
      </c>
      <c r="B1087" s="4" t="s">
        <v>3164</v>
      </c>
      <c r="C1087" s="4" t="s">
        <v>3165</v>
      </c>
      <c r="D1087" s="4" t="s">
        <v>373</v>
      </c>
      <c r="E1087" s="4" t="s">
        <v>374</v>
      </c>
      <c r="F1087" s="4" t="s">
        <v>3166</v>
      </c>
      <c r="G1087" s="4" t="str">
        <f t="shared" si="73"/>
        <v>103</v>
      </c>
      <c r="H1087" s="4" t="s">
        <v>21</v>
      </c>
      <c r="I1087" s="4">
        <v>363000</v>
      </c>
      <c r="J1087" s="4">
        <v>1030811</v>
      </c>
      <c r="K1087" s="5">
        <v>1031225</v>
      </c>
      <c r="L1087" s="6" t="str">
        <f t="shared" si="69"/>
        <v>20140811</v>
      </c>
      <c r="M1087" s="6" t="str">
        <f t="shared" si="69"/>
        <v>20141225</v>
      </c>
      <c r="N1087" s="6">
        <f t="shared" si="70"/>
        <v>41862</v>
      </c>
      <c r="O1087" s="6">
        <f t="shared" si="70"/>
        <v>41998</v>
      </c>
      <c r="P1087" s="4">
        <f t="shared" si="71"/>
        <v>136</v>
      </c>
      <c r="Q1087" s="4" t="s">
        <v>122</v>
      </c>
      <c r="R1087" s="4" t="s">
        <v>123</v>
      </c>
      <c r="S1087" s="4">
        <v>55314</v>
      </c>
      <c r="T1087" s="4" t="s">
        <v>24</v>
      </c>
      <c r="U1087" s="4" t="s">
        <v>3167</v>
      </c>
    </row>
    <row r="1088" spans="1:21">
      <c r="A1088" s="4" t="s">
        <v>48</v>
      </c>
      <c r="B1088" s="4" t="s">
        <v>490</v>
      </c>
      <c r="C1088" s="4" t="s">
        <v>986</v>
      </c>
      <c r="D1088" s="4">
        <v>21917</v>
      </c>
      <c r="E1088" s="4" t="s">
        <v>490</v>
      </c>
      <c r="F1088" s="4" t="s">
        <v>3168</v>
      </c>
      <c r="G1088" s="4" t="str">
        <f t="shared" si="73"/>
        <v>103</v>
      </c>
      <c r="H1088" s="4" t="s">
        <v>21</v>
      </c>
      <c r="I1088" s="4">
        <v>100000</v>
      </c>
      <c r="J1088" s="4">
        <v>1031201</v>
      </c>
      <c r="K1088" s="5">
        <v>1040630</v>
      </c>
      <c r="L1088" s="6" t="str">
        <f t="shared" si="69"/>
        <v>20141201</v>
      </c>
      <c r="M1088" s="6" t="str">
        <f t="shared" si="69"/>
        <v>20150630</v>
      </c>
      <c r="N1088" s="6">
        <f t="shared" si="70"/>
        <v>41974</v>
      </c>
      <c r="O1088" s="6">
        <f t="shared" si="70"/>
        <v>42185</v>
      </c>
      <c r="P1088" s="4">
        <f t="shared" si="71"/>
        <v>211</v>
      </c>
      <c r="Q1088" s="4" t="s">
        <v>3169</v>
      </c>
      <c r="R1088" s="4" t="s">
        <v>23</v>
      </c>
      <c r="S1088" s="4">
        <v>15238</v>
      </c>
      <c r="T1088" s="4" t="s">
        <v>24</v>
      </c>
      <c r="U1088" s="4" t="s">
        <v>3170</v>
      </c>
    </row>
    <row r="1089" spans="1:21">
      <c r="A1089" s="4" t="s">
        <v>48</v>
      </c>
      <c r="B1089" s="4" t="s">
        <v>66</v>
      </c>
      <c r="C1089" s="4" t="s">
        <v>67</v>
      </c>
      <c r="D1089" s="4">
        <v>21916</v>
      </c>
      <c r="E1089" s="4" t="s">
        <v>66</v>
      </c>
      <c r="F1089" s="4" t="s">
        <v>3171</v>
      </c>
      <c r="G1089" s="4" t="str">
        <f t="shared" si="73"/>
        <v>103</v>
      </c>
      <c r="H1089" s="4" t="s">
        <v>21</v>
      </c>
      <c r="I1089" s="4">
        <v>5000000</v>
      </c>
      <c r="J1089" s="4">
        <v>1031117</v>
      </c>
      <c r="K1089" s="5">
        <v>1041230</v>
      </c>
      <c r="L1089" s="6" t="str">
        <f t="shared" si="69"/>
        <v>20141117</v>
      </c>
      <c r="M1089" s="6" t="str">
        <f t="shared" si="69"/>
        <v>20151230</v>
      </c>
      <c r="N1089" s="6">
        <f t="shared" si="70"/>
        <v>41960</v>
      </c>
      <c r="O1089" s="6">
        <f t="shared" si="70"/>
        <v>42368</v>
      </c>
      <c r="P1089" s="4">
        <f t="shared" si="71"/>
        <v>408</v>
      </c>
      <c r="Q1089" s="4" t="s">
        <v>1542</v>
      </c>
      <c r="R1089" s="4" t="s">
        <v>43</v>
      </c>
      <c r="S1089" s="4">
        <v>226757</v>
      </c>
      <c r="T1089" s="4" t="s">
        <v>24</v>
      </c>
      <c r="U1089" s="4" t="s">
        <v>3172</v>
      </c>
    </row>
    <row r="1090" spans="1:21">
      <c r="A1090" s="4" t="s">
        <v>48</v>
      </c>
      <c r="B1090" s="4" t="s">
        <v>360</v>
      </c>
      <c r="C1090" s="4" t="s">
        <v>361</v>
      </c>
      <c r="D1090" s="4">
        <v>20310</v>
      </c>
      <c r="E1090" s="4" t="s">
        <v>360</v>
      </c>
      <c r="F1090" s="4" t="s">
        <v>3173</v>
      </c>
      <c r="G1090" s="4" t="str">
        <f t="shared" si="73"/>
        <v>103</v>
      </c>
      <c r="H1090" s="4" t="s">
        <v>21</v>
      </c>
      <c r="I1090" s="4">
        <v>4973850</v>
      </c>
      <c r="J1090" s="4">
        <v>1031031</v>
      </c>
      <c r="K1090" s="5">
        <v>1080131</v>
      </c>
      <c r="L1090" s="6" t="str">
        <f t="shared" si="69"/>
        <v>20141031</v>
      </c>
      <c r="M1090" s="6" t="str">
        <f t="shared" si="69"/>
        <v>20190131</v>
      </c>
      <c r="N1090" s="6">
        <f t="shared" si="70"/>
        <v>41943</v>
      </c>
      <c r="O1090" s="6">
        <f t="shared" si="70"/>
        <v>43496</v>
      </c>
      <c r="P1090" s="4">
        <f t="shared" si="71"/>
        <v>1553</v>
      </c>
      <c r="Q1090" s="4" t="s">
        <v>3174</v>
      </c>
      <c r="R1090" s="4" t="s">
        <v>43</v>
      </c>
      <c r="S1090" s="4">
        <v>757920</v>
      </c>
      <c r="T1090" s="4" t="s">
        <v>24</v>
      </c>
      <c r="U1090" s="4" t="s">
        <v>3175</v>
      </c>
    </row>
    <row r="1091" spans="1:21">
      <c r="A1091" s="4" t="s">
        <v>48</v>
      </c>
      <c r="B1091" s="4" t="s">
        <v>2950</v>
      </c>
      <c r="C1091" s="4" t="s">
        <v>2951</v>
      </c>
      <c r="D1091" s="4">
        <v>22022</v>
      </c>
      <c r="E1091" s="4" t="s">
        <v>892</v>
      </c>
      <c r="F1091" s="4" t="s">
        <v>3176</v>
      </c>
      <c r="G1091" s="4" t="str">
        <f t="shared" si="73"/>
        <v>103</v>
      </c>
      <c r="H1091" s="4" t="s">
        <v>21</v>
      </c>
      <c r="I1091" s="4">
        <v>200000</v>
      </c>
      <c r="J1091" s="4">
        <v>1031028</v>
      </c>
      <c r="K1091" s="5">
        <v>1031220</v>
      </c>
      <c r="L1091" s="6" t="str">
        <f t="shared" ref="L1091:M1154" si="74">(LEFT(J1091,3)+1911&amp;MID(J1091,4,9))</f>
        <v>20141028</v>
      </c>
      <c r="M1091" s="6" t="str">
        <f t="shared" si="74"/>
        <v>20141220</v>
      </c>
      <c r="N1091" s="6">
        <f t="shared" ref="N1091:O1154" si="75">DATE(LEFT(L1091,4), MID(L1091,5,2), RIGHT(L1091,2))</f>
        <v>41940</v>
      </c>
      <c r="O1091" s="6">
        <f t="shared" si="75"/>
        <v>41993</v>
      </c>
      <c r="P1091" s="4">
        <f t="shared" ref="P1091:P1154" si="76">O1091-N1091</f>
        <v>53</v>
      </c>
      <c r="Q1091" s="4" t="s">
        <v>122</v>
      </c>
      <c r="R1091" s="4" t="s">
        <v>123</v>
      </c>
      <c r="S1091" s="4">
        <v>30476</v>
      </c>
      <c r="T1091" s="4" t="s">
        <v>24</v>
      </c>
      <c r="U1091" s="4" t="s">
        <v>3177</v>
      </c>
    </row>
    <row r="1092" spans="1:21">
      <c r="A1092" s="4" t="s">
        <v>17</v>
      </c>
      <c r="B1092" s="4" t="s">
        <v>18</v>
      </c>
      <c r="C1092" s="4" t="s">
        <v>19</v>
      </c>
      <c r="D1092" s="4">
        <v>20619</v>
      </c>
      <c r="E1092" s="4" t="s">
        <v>18</v>
      </c>
      <c r="F1092" s="4" t="s">
        <v>3178</v>
      </c>
      <c r="G1092" s="4" t="str">
        <f t="shared" si="73"/>
        <v>103</v>
      </c>
      <c r="H1092" s="4" t="s">
        <v>21</v>
      </c>
      <c r="I1092" s="4">
        <v>257500</v>
      </c>
      <c r="J1092" s="4">
        <v>1031103</v>
      </c>
      <c r="K1092" s="5">
        <v>1041231</v>
      </c>
      <c r="L1092" s="6" t="str">
        <f t="shared" si="74"/>
        <v>20141103</v>
      </c>
      <c r="M1092" s="6" t="str">
        <f t="shared" si="74"/>
        <v>20151231</v>
      </c>
      <c r="N1092" s="6">
        <f t="shared" si="75"/>
        <v>41946</v>
      </c>
      <c r="O1092" s="6">
        <f t="shared" si="75"/>
        <v>42369</v>
      </c>
      <c r="P1092" s="4">
        <f t="shared" si="76"/>
        <v>423</v>
      </c>
      <c r="Q1092" s="4" t="s">
        <v>22</v>
      </c>
      <c r="R1092" s="4" t="s">
        <v>23</v>
      </c>
      <c r="S1092" s="4">
        <v>39238</v>
      </c>
      <c r="T1092" s="4" t="s">
        <v>242</v>
      </c>
      <c r="U1092" s="4" t="s">
        <v>3179</v>
      </c>
    </row>
    <row r="1093" spans="1:21">
      <c r="A1093" s="4" t="s">
        <v>54</v>
      </c>
      <c r="B1093" s="4" t="s">
        <v>490</v>
      </c>
      <c r="C1093" s="4" t="s">
        <v>3180</v>
      </c>
      <c r="D1093" s="4">
        <v>21917</v>
      </c>
      <c r="E1093" s="4" t="s">
        <v>490</v>
      </c>
      <c r="F1093" s="4" t="s">
        <v>3181</v>
      </c>
      <c r="G1093" s="4" t="str">
        <f t="shared" si="73"/>
        <v>103</v>
      </c>
      <c r="H1093" s="4" t="s">
        <v>21</v>
      </c>
      <c r="I1093" s="4">
        <v>1104000</v>
      </c>
      <c r="J1093" s="4">
        <v>1030801</v>
      </c>
      <c r="K1093" s="5">
        <v>1050630</v>
      </c>
      <c r="L1093" s="6" t="str">
        <f t="shared" si="74"/>
        <v>20140801</v>
      </c>
      <c r="M1093" s="6" t="str">
        <f t="shared" si="74"/>
        <v>20160630</v>
      </c>
      <c r="N1093" s="6">
        <f t="shared" si="75"/>
        <v>41852</v>
      </c>
      <c r="O1093" s="6">
        <f t="shared" si="75"/>
        <v>42551</v>
      </c>
      <c r="P1093" s="4">
        <f t="shared" si="76"/>
        <v>699</v>
      </c>
      <c r="Q1093" s="4" t="s">
        <v>3182</v>
      </c>
      <c r="R1093" s="4" t="s">
        <v>23</v>
      </c>
      <c r="S1093" s="4">
        <v>220800</v>
      </c>
      <c r="T1093" s="4" t="s">
        <v>24</v>
      </c>
      <c r="U1093" s="4" t="s">
        <v>3183</v>
      </c>
    </row>
    <row r="1094" spans="1:21">
      <c r="A1094" s="4" t="s">
        <v>17</v>
      </c>
      <c r="B1094" s="4" t="s">
        <v>263</v>
      </c>
      <c r="C1094" s="4" t="s">
        <v>960</v>
      </c>
      <c r="D1094" s="4">
        <v>20683</v>
      </c>
      <c r="E1094" s="4" t="s">
        <v>263</v>
      </c>
      <c r="F1094" s="4" t="s">
        <v>3184</v>
      </c>
      <c r="G1094" s="4" t="str">
        <f t="shared" si="73"/>
        <v>103</v>
      </c>
      <c r="H1094" s="4" t="s">
        <v>21</v>
      </c>
      <c r="I1094" s="4">
        <v>200000</v>
      </c>
      <c r="J1094" s="4">
        <v>1030901</v>
      </c>
      <c r="K1094" s="5">
        <v>1040831</v>
      </c>
      <c r="L1094" s="6" t="str">
        <f t="shared" si="74"/>
        <v>20140901</v>
      </c>
      <c r="M1094" s="6" t="str">
        <f t="shared" si="74"/>
        <v>20150831</v>
      </c>
      <c r="N1094" s="6">
        <f t="shared" si="75"/>
        <v>41883</v>
      </c>
      <c r="O1094" s="6">
        <f t="shared" si="75"/>
        <v>42247</v>
      </c>
      <c r="P1094" s="4">
        <f t="shared" si="76"/>
        <v>364</v>
      </c>
      <c r="Q1094" s="4" t="s">
        <v>3185</v>
      </c>
      <c r="R1094" s="4" t="s">
        <v>514</v>
      </c>
      <c r="S1094" s="4">
        <v>30476</v>
      </c>
      <c r="T1094" s="4" t="s">
        <v>24</v>
      </c>
      <c r="U1094" s="4" t="s">
        <v>3186</v>
      </c>
    </row>
    <row r="1095" spans="1:21">
      <c r="A1095" s="4" t="s">
        <v>48</v>
      </c>
      <c r="B1095" s="4" t="s">
        <v>419</v>
      </c>
      <c r="C1095" s="4" t="s">
        <v>1998</v>
      </c>
      <c r="D1095" s="4">
        <v>20625</v>
      </c>
      <c r="E1095" s="4" t="s">
        <v>922</v>
      </c>
      <c r="F1095" s="4" t="s">
        <v>3187</v>
      </c>
      <c r="G1095" s="4" t="str">
        <f t="shared" si="73"/>
        <v>103</v>
      </c>
      <c r="H1095" s="4" t="s">
        <v>21</v>
      </c>
      <c r="I1095" s="4">
        <v>190000</v>
      </c>
      <c r="J1095" s="4">
        <v>1031101</v>
      </c>
      <c r="K1095" s="5">
        <v>1031222</v>
      </c>
      <c r="L1095" s="6" t="str">
        <f t="shared" si="74"/>
        <v>20141101</v>
      </c>
      <c r="M1095" s="6" t="str">
        <f t="shared" si="74"/>
        <v>20141222</v>
      </c>
      <c r="N1095" s="6">
        <f t="shared" si="75"/>
        <v>41944</v>
      </c>
      <c r="O1095" s="6">
        <f t="shared" si="75"/>
        <v>41995</v>
      </c>
      <c r="P1095" s="4">
        <f t="shared" si="76"/>
        <v>51</v>
      </c>
      <c r="Q1095" s="4" t="s">
        <v>122</v>
      </c>
      <c r="R1095" s="4" t="s">
        <v>123</v>
      </c>
      <c r="S1095" s="4">
        <v>28952</v>
      </c>
      <c r="T1095" s="4" t="s">
        <v>24</v>
      </c>
      <c r="U1095" s="4" t="s">
        <v>3188</v>
      </c>
    </row>
    <row r="1096" spans="1:21">
      <c r="A1096" s="4" t="s">
        <v>48</v>
      </c>
      <c r="B1096" s="4" t="s">
        <v>3189</v>
      </c>
      <c r="C1096" s="4" t="s">
        <v>3190</v>
      </c>
      <c r="D1096" s="4" t="s">
        <v>3191</v>
      </c>
      <c r="E1096" s="4" t="s">
        <v>3189</v>
      </c>
      <c r="F1096" s="4" t="s">
        <v>3192</v>
      </c>
      <c r="G1096" s="4" t="str">
        <f t="shared" si="73"/>
        <v>103</v>
      </c>
      <c r="H1096" s="4" t="s">
        <v>21</v>
      </c>
      <c r="I1096" s="4">
        <v>250000</v>
      </c>
      <c r="J1096" s="4">
        <v>1031022</v>
      </c>
      <c r="K1096" s="5">
        <v>1040331</v>
      </c>
      <c r="L1096" s="6" t="str">
        <f t="shared" si="74"/>
        <v>20141022</v>
      </c>
      <c r="M1096" s="6" t="str">
        <f t="shared" si="74"/>
        <v>20150331</v>
      </c>
      <c r="N1096" s="6">
        <f t="shared" si="75"/>
        <v>41934</v>
      </c>
      <c r="O1096" s="6">
        <f t="shared" si="75"/>
        <v>42094</v>
      </c>
      <c r="P1096" s="4">
        <f t="shared" si="76"/>
        <v>160</v>
      </c>
      <c r="Q1096" s="4" t="s">
        <v>429</v>
      </c>
      <c r="R1096" s="4" t="s">
        <v>23</v>
      </c>
      <c r="S1096" s="4">
        <v>38095</v>
      </c>
      <c r="T1096" s="4" t="s">
        <v>24</v>
      </c>
      <c r="U1096" s="4" t="s">
        <v>3193</v>
      </c>
    </row>
    <row r="1097" spans="1:21">
      <c r="A1097" s="4" t="s">
        <v>48</v>
      </c>
      <c r="B1097" s="4" t="s">
        <v>3194</v>
      </c>
      <c r="C1097" s="4" t="s">
        <v>3195</v>
      </c>
      <c r="D1097" s="4" t="s">
        <v>3105</v>
      </c>
      <c r="E1097" s="4" t="s">
        <v>3106</v>
      </c>
      <c r="F1097" s="4" t="s">
        <v>3196</v>
      </c>
      <c r="G1097" s="4" t="str">
        <f t="shared" si="73"/>
        <v>103</v>
      </c>
      <c r="H1097" s="4" t="s">
        <v>21</v>
      </c>
      <c r="I1097" s="4">
        <v>500000</v>
      </c>
      <c r="J1097" s="4">
        <v>1031201</v>
      </c>
      <c r="K1097" s="5">
        <v>1050331</v>
      </c>
      <c r="L1097" s="6" t="str">
        <f t="shared" si="74"/>
        <v>20141201</v>
      </c>
      <c r="M1097" s="6" t="str">
        <f t="shared" si="74"/>
        <v>20160331</v>
      </c>
      <c r="N1097" s="6">
        <f t="shared" si="75"/>
        <v>41974</v>
      </c>
      <c r="O1097" s="6">
        <f t="shared" si="75"/>
        <v>42460</v>
      </c>
      <c r="P1097" s="4">
        <f t="shared" si="76"/>
        <v>486</v>
      </c>
      <c r="Q1097" s="4" t="s">
        <v>3197</v>
      </c>
      <c r="R1097" s="4" t="s">
        <v>23</v>
      </c>
      <c r="S1097" s="4">
        <v>76190</v>
      </c>
      <c r="T1097" s="4" t="s">
        <v>24</v>
      </c>
      <c r="U1097" s="4" t="s">
        <v>3198</v>
      </c>
    </row>
    <row r="1098" spans="1:21">
      <c r="A1098" s="4" t="s">
        <v>17</v>
      </c>
      <c r="B1098" s="4" t="s">
        <v>26</v>
      </c>
      <c r="C1098" s="4" t="s">
        <v>1003</v>
      </c>
      <c r="D1098" s="4" t="s">
        <v>28</v>
      </c>
      <c r="E1098" s="4" t="s">
        <v>26</v>
      </c>
      <c r="F1098" s="4" t="s">
        <v>3199</v>
      </c>
      <c r="G1098" s="4" t="str">
        <f t="shared" si="73"/>
        <v>103</v>
      </c>
      <c r="H1098" s="4" t="s">
        <v>35</v>
      </c>
      <c r="I1098" s="4">
        <v>645000</v>
      </c>
      <c r="J1098" s="4">
        <v>1030503</v>
      </c>
      <c r="K1098" s="5">
        <v>1031215</v>
      </c>
      <c r="L1098" s="6" t="str">
        <f t="shared" si="74"/>
        <v>20140503</v>
      </c>
      <c r="M1098" s="6" t="str">
        <f t="shared" si="74"/>
        <v>20141215</v>
      </c>
      <c r="N1098" s="6">
        <f t="shared" si="75"/>
        <v>41762</v>
      </c>
      <c r="O1098" s="6">
        <f t="shared" si="75"/>
        <v>41988</v>
      </c>
      <c r="P1098" s="4">
        <f t="shared" si="76"/>
        <v>226</v>
      </c>
      <c r="Q1098" s="4" t="s">
        <v>1483</v>
      </c>
      <c r="R1098" s="4" t="s">
        <v>123</v>
      </c>
      <c r="S1098" s="4">
        <v>129000</v>
      </c>
      <c r="T1098" s="4" t="s">
        <v>24</v>
      </c>
      <c r="U1098" s="4" t="s">
        <v>3200</v>
      </c>
    </row>
    <row r="1099" spans="1:21">
      <c r="A1099" s="4" t="s">
        <v>48</v>
      </c>
      <c r="B1099" s="4" t="s">
        <v>208</v>
      </c>
      <c r="C1099" s="4" t="s">
        <v>944</v>
      </c>
      <c r="D1099" s="4" t="s">
        <v>207</v>
      </c>
      <c r="E1099" s="4" t="s">
        <v>208</v>
      </c>
      <c r="F1099" s="4">
        <v>104000</v>
      </c>
      <c r="G1099" s="4" t="str">
        <f t="shared" si="73"/>
        <v>104</v>
      </c>
      <c r="H1099" s="4" t="s">
        <v>45</v>
      </c>
      <c r="I1099" s="4">
        <v>0</v>
      </c>
      <c r="J1099" s="4">
        <v>1040101</v>
      </c>
      <c r="K1099" s="5">
        <v>1041231</v>
      </c>
      <c r="L1099" s="6" t="str">
        <f t="shared" si="74"/>
        <v>20150101</v>
      </c>
      <c r="M1099" s="6" t="str">
        <f t="shared" si="74"/>
        <v>20151231</v>
      </c>
      <c r="N1099" s="6">
        <f t="shared" si="75"/>
        <v>42005</v>
      </c>
      <c r="O1099" s="6">
        <f t="shared" si="75"/>
        <v>42369</v>
      </c>
      <c r="P1099" s="4">
        <f t="shared" si="76"/>
        <v>364</v>
      </c>
      <c r="Q1099" s="4" t="s">
        <v>100</v>
      </c>
      <c r="R1099" s="4" t="s">
        <v>100</v>
      </c>
      <c r="S1099" s="4">
        <v>20097</v>
      </c>
      <c r="T1099" s="4" t="s">
        <v>24</v>
      </c>
      <c r="U1099" s="4" t="s">
        <v>3201</v>
      </c>
    </row>
    <row r="1100" spans="1:21">
      <c r="A1100" s="4" t="s">
        <v>48</v>
      </c>
      <c r="B1100" s="4" t="s">
        <v>219</v>
      </c>
      <c r="C1100" s="4" t="s">
        <v>3202</v>
      </c>
      <c r="D1100" s="4" t="s">
        <v>383</v>
      </c>
      <c r="E1100" s="4" t="s">
        <v>384</v>
      </c>
      <c r="F1100" s="4" t="s">
        <v>3203</v>
      </c>
      <c r="G1100" s="4" t="str">
        <f t="shared" si="73"/>
        <v>103</v>
      </c>
      <c r="H1100" s="4" t="s">
        <v>21</v>
      </c>
      <c r="I1100" s="4">
        <v>1200000</v>
      </c>
      <c r="J1100" s="4">
        <v>1031101</v>
      </c>
      <c r="K1100" s="5">
        <v>1050531</v>
      </c>
      <c r="L1100" s="6" t="str">
        <f t="shared" si="74"/>
        <v>20141101</v>
      </c>
      <c r="M1100" s="6" t="str">
        <f t="shared" si="74"/>
        <v>20160531</v>
      </c>
      <c r="N1100" s="6">
        <f t="shared" si="75"/>
        <v>41944</v>
      </c>
      <c r="O1100" s="6">
        <f t="shared" si="75"/>
        <v>42521</v>
      </c>
      <c r="P1100" s="4">
        <f t="shared" si="76"/>
        <v>577</v>
      </c>
      <c r="Q1100" s="4" t="s">
        <v>3204</v>
      </c>
      <c r="R1100" s="4" t="s">
        <v>23</v>
      </c>
      <c r="S1100" s="4">
        <v>240000</v>
      </c>
      <c r="T1100" s="4" t="s">
        <v>242</v>
      </c>
      <c r="U1100" s="4" t="s">
        <v>3205</v>
      </c>
    </row>
    <row r="1101" spans="1:21">
      <c r="A1101" s="4" t="s">
        <v>48</v>
      </c>
      <c r="B1101" s="4" t="s">
        <v>125</v>
      </c>
      <c r="C1101" s="4" t="s">
        <v>126</v>
      </c>
      <c r="D1101" s="4">
        <v>21912</v>
      </c>
      <c r="E1101" s="4" t="s">
        <v>125</v>
      </c>
      <c r="F1101" s="4" t="s">
        <v>3206</v>
      </c>
      <c r="G1101" s="4" t="str">
        <f t="shared" si="73"/>
        <v>103</v>
      </c>
      <c r="H1101" s="4" t="s">
        <v>21</v>
      </c>
      <c r="I1101" s="4">
        <v>1800000</v>
      </c>
      <c r="J1101" s="4">
        <v>1031201</v>
      </c>
      <c r="K1101" s="5">
        <v>1041130</v>
      </c>
      <c r="L1101" s="6" t="str">
        <f t="shared" si="74"/>
        <v>20141201</v>
      </c>
      <c r="M1101" s="6" t="str">
        <f t="shared" si="74"/>
        <v>20151130</v>
      </c>
      <c r="N1101" s="6">
        <f t="shared" si="75"/>
        <v>41974</v>
      </c>
      <c r="O1101" s="6">
        <f t="shared" si="75"/>
        <v>42338</v>
      </c>
      <c r="P1101" s="4">
        <f t="shared" si="76"/>
        <v>364</v>
      </c>
      <c r="Q1101" s="4" t="s">
        <v>3020</v>
      </c>
      <c r="R1101" s="4" t="s">
        <v>123</v>
      </c>
      <c r="S1101" s="4">
        <v>274286</v>
      </c>
      <c r="T1101" s="4" t="s">
        <v>24</v>
      </c>
      <c r="U1101" s="4" t="s">
        <v>3207</v>
      </c>
    </row>
    <row r="1102" spans="1:21">
      <c r="A1102" s="4" t="s">
        <v>17</v>
      </c>
      <c r="B1102" s="4" t="s">
        <v>263</v>
      </c>
      <c r="C1102" s="4" t="s">
        <v>1608</v>
      </c>
      <c r="D1102" s="4">
        <v>20683</v>
      </c>
      <c r="E1102" s="4" t="s">
        <v>263</v>
      </c>
      <c r="F1102" s="4" t="s">
        <v>3208</v>
      </c>
      <c r="G1102" s="4" t="str">
        <f t="shared" si="73"/>
        <v>103</v>
      </c>
      <c r="H1102" s="4" t="s">
        <v>21</v>
      </c>
      <c r="I1102" s="4">
        <v>150000</v>
      </c>
      <c r="J1102" s="4">
        <v>1031101</v>
      </c>
      <c r="K1102" s="5">
        <v>1041031</v>
      </c>
      <c r="L1102" s="6" t="str">
        <f t="shared" si="74"/>
        <v>20141101</v>
      </c>
      <c r="M1102" s="6" t="str">
        <f t="shared" si="74"/>
        <v>20151031</v>
      </c>
      <c r="N1102" s="6">
        <f t="shared" si="75"/>
        <v>41944</v>
      </c>
      <c r="O1102" s="6">
        <f t="shared" si="75"/>
        <v>42308</v>
      </c>
      <c r="P1102" s="4">
        <f t="shared" si="76"/>
        <v>364</v>
      </c>
      <c r="Q1102" s="4" t="s">
        <v>1610</v>
      </c>
      <c r="R1102" s="4" t="s">
        <v>23</v>
      </c>
      <c r="S1102" s="4">
        <v>22857</v>
      </c>
      <c r="T1102" s="4" t="s">
        <v>24</v>
      </c>
      <c r="U1102" s="4" t="s">
        <v>1611</v>
      </c>
    </row>
    <row r="1103" spans="1:21">
      <c r="A1103" s="4" t="s">
        <v>17</v>
      </c>
      <c r="B1103" s="4" t="s">
        <v>18</v>
      </c>
      <c r="C1103" s="4" t="s">
        <v>19</v>
      </c>
      <c r="D1103" s="4">
        <v>20619</v>
      </c>
      <c r="E1103" s="4" t="s">
        <v>18</v>
      </c>
      <c r="F1103" s="4" t="s">
        <v>3209</v>
      </c>
      <c r="G1103" s="4" t="str">
        <f t="shared" si="73"/>
        <v>103</v>
      </c>
      <c r="H1103" s="4" t="s">
        <v>21</v>
      </c>
      <c r="I1103" s="4">
        <v>730000</v>
      </c>
      <c r="J1103" s="4">
        <v>1031121</v>
      </c>
      <c r="K1103" s="5">
        <v>1041231</v>
      </c>
      <c r="L1103" s="6" t="str">
        <f t="shared" si="74"/>
        <v>20141121</v>
      </c>
      <c r="M1103" s="6" t="str">
        <f t="shared" si="74"/>
        <v>20151231</v>
      </c>
      <c r="N1103" s="6">
        <f t="shared" si="75"/>
        <v>41964</v>
      </c>
      <c r="O1103" s="6">
        <f t="shared" si="75"/>
        <v>42369</v>
      </c>
      <c r="P1103" s="4">
        <f t="shared" si="76"/>
        <v>405</v>
      </c>
      <c r="Q1103" s="4" t="s">
        <v>3210</v>
      </c>
      <c r="R1103" s="4" t="s">
        <v>23</v>
      </c>
      <c r="S1103" s="4">
        <v>111238</v>
      </c>
      <c r="T1103" s="4" t="s">
        <v>24</v>
      </c>
      <c r="U1103" s="4" t="s">
        <v>3211</v>
      </c>
    </row>
    <row r="1104" spans="1:21">
      <c r="A1104" s="4" t="s">
        <v>17</v>
      </c>
      <c r="B1104" s="4" t="s">
        <v>292</v>
      </c>
      <c r="C1104" s="4" t="s">
        <v>293</v>
      </c>
      <c r="D1104" s="4">
        <v>20608</v>
      </c>
      <c r="E1104" s="4" t="s">
        <v>292</v>
      </c>
      <c r="F1104" s="4" t="s">
        <v>3212</v>
      </c>
      <c r="G1104" s="4" t="str">
        <f t="shared" si="73"/>
        <v>107</v>
      </c>
      <c r="H1104" s="4" t="s">
        <v>21</v>
      </c>
      <c r="I1104" s="4">
        <v>198450</v>
      </c>
      <c r="J1104" s="4">
        <v>1070713</v>
      </c>
      <c r="K1104" s="5">
        <v>1090713</v>
      </c>
      <c r="L1104" s="6" t="str">
        <f t="shared" si="74"/>
        <v>20180713</v>
      </c>
      <c r="M1104" s="6" t="str">
        <f t="shared" si="74"/>
        <v>20200713</v>
      </c>
      <c r="N1104" s="6">
        <f t="shared" si="75"/>
        <v>43294</v>
      </c>
      <c r="O1104" s="6">
        <f t="shared" si="75"/>
        <v>44025</v>
      </c>
      <c r="P1104" s="4">
        <f t="shared" si="76"/>
        <v>731</v>
      </c>
      <c r="Q1104" s="4" t="s">
        <v>3213</v>
      </c>
      <c r="R1104" s="4" t="s">
        <v>23</v>
      </c>
      <c r="S1104" s="4">
        <v>30240</v>
      </c>
      <c r="T1104" s="4" t="s">
        <v>24</v>
      </c>
      <c r="U1104" s="4" t="s">
        <v>3214</v>
      </c>
    </row>
    <row r="1105" spans="1:21">
      <c r="A1105" s="4" t="s">
        <v>48</v>
      </c>
      <c r="B1105" s="4" t="s">
        <v>114</v>
      </c>
      <c r="C1105" s="4" t="s">
        <v>141</v>
      </c>
      <c r="D1105" s="4">
        <v>20323</v>
      </c>
      <c r="E1105" s="4" t="s">
        <v>142</v>
      </c>
      <c r="F1105" s="4" t="s">
        <v>3215</v>
      </c>
      <c r="G1105" s="4" t="str">
        <f t="shared" si="73"/>
        <v>107</v>
      </c>
      <c r="H1105" s="4" t="s">
        <v>21</v>
      </c>
      <c r="I1105" s="4">
        <v>975000</v>
      </c>
      <c r="J1105" s="4">
        <v>1070802</v>
      </c>
      <c r="K1105" s="5">
        <v>1080801</v>
      </c>
      <c r="L1105" s="6" t="str">
        <f t="shared" si="74"/>
        <v>20180802</v>
      </c>
      <c r="M1105" s="6" t="str">
        <f t="shared" si="74"/>
        <v>20190801</v>
      </c>
      <c r="N1105" s="6">
        <f t="shared" si="75"/>
        <v>43314</v>
      </c>
      <c r="O1105" s="6">
        <f t="shared" si="75"/>
        <v>43678</v>
      </c>
      <c r="P1105" s="4">
        <f t="shared" si="76"/>
        <v>364</v>
      </c>
      <c r="Q1105" s="4" t="s">
        <v>739</v>
      </c>
      <c r="R1105" s="4" t="s">
        <v>23</v>
      </c>
      <c r="S1105" s="4">
        <v>195000</v>
      </c>
      <c r="T1105" s="4" t="s">
        <v>24</v>
      </c>
      <c r="U1105" s="4" t="s">
        <v>3216</v>
      </c>
    </row>
    <row r="1106" spans="1:21">
      <c r="A1106" s="4" t="s">
        <v>54</v>
      </c>
      <c r="B1106" s="4" t="s">
        <v>71</v>
      </c>
      <c r="C1106" s="4" t="s">
        <v>72</v>
      </c>
      <c r="D1106" s="4">
        <v>20311</v>
      </c>
      <c r="E1106" s="4" t="s">
        <v>71</v>
      </c>
      <c r="F1106" s="4" t="s">
        <v>3217</v>
      </c>
      <c r="G1106" s="4" t="str">
        <f t="shared" si="73"/>
        <v>107</v>
      </c>
      <c r="H1106" s="4" t="s">
        <v>21</v>
      </c>
      <c r="I1106" s="4">
        <v>3150000</v>
      </c>
      <c r="J1106" s="4">
        <v>1070903</v>
      </c>
      <c r="K1106" s="5">
        <v>1090630</v>
      </c>
      <c r="L1106" s="6" t="str">
        <f t="shared" si="74"/>
        <v>20180903</v>
      </c>
      <c r="M1106" s="6" t="str">
        <f t="shared" si="74"/>
        <v>20200630</v>
      </c>
      <c r="N1106" s="6">
        <f t="shared" si="75"/>
        <v>43346</v>
      </c>
      <c r="O1106" s="6">
        <f t="shared" si="75"/>
        <v>44012</v>
      </c>
      <c r="P1106" s="4">
        <f t="shared" si="76"/>
        <v>666</v>
      </c>
      <c r="Q1106" s="4" t="s">
        <v>3218</v>
      </c>
      <c r="R1106" s="4" t="s">
        <v>43</v>
      </c>
      <c r="S1106" s="4">
        <v>480000</v>
      </c>
      <c r="T1106" s="4" t="s">
        <v>24</v>
      </c>
      <c r="U1106" s="4" t="s">
        <v>3219</v>
      </c>
    </row>
    <row r="1107" spans="1:21">
      <c r="A1107" s="4" t="s">
        <v>17</v>
      </c>
      <c r="B1107" s="4" t="s">
        <v>161</v>
      </c>
      <c r="C1107" s="4" t="s">
        <v>1074</v>
      </c>
      <c r="D1107" s="4">
        <v>20236</v>
      </c>
      <c r="E1107" s="4" t="s">
        <v>161</v>
      </c>
      <c r="F1107" s="4" t="s">
        <v>3220</v>
      </c>
      <c r="G1107" s="4" t="str">
        <f t="shared" si="73"/>
        <v>107</v>
      </c>
      <c r="H1107" s="4" t="s">
        <v>99</v>
      </c>
      <c r="I1107" s="4">
        <v>110000</v>
      </c>
      <c r="J1107" s="4">
        <v>1070801</v>
      </c>
      <c r="K1107" s="5">
        <v>1070930</v>
      </c>
      <c r="L1107" s="6" t="str">
        <f t="shared" si="74"/>
        <v>20180801</v>
      </c>
      <c r="M1107" s="6" t="str">
        <f t="shared" si="74"/>
        <v>20180930</v>
      </c>
      <c r="N1107" s="6">
        <f t="shared" si="75"/>
        <v>43313</v>
      </c>
      <c r="O1107" s="6">
        <f t="shared" si="75"/>
        <v>43373</v>
      </c>
      <c r="P1107" s="4">
        <f t="shared" si="76"/>
        <v>60</v>
      </c>
      <c r="Q1107" s="4" t="s">
        <v>100</v>
      </c>
      <c r="R1107" s="4" t="s">
        <v>100</v>
      </c>
      <c r="S1107" s="4">
        <v>5775</v>
      </c>
      <c r="T1107" s="4" t="s">
        <v>24</v>
      </c>
      <c r="U1107" s="4" t="s">
        <v>3221</v>
      </c>
    </row>
    <row r="1108" spans="1:21">
      <c r="A1108" s="4" t="s">
        <v>48</v>
      </c>
      <c r="B1108" s="4" t="s">
        <v>71</v>
      </c>
      <c r="C1108" s="4" t="s">
        <v>606</v>
      </c>
      <c r="D1108" s="4">
        <v>20683</v>
      </c>
      <c r="E1108" s="4" t="s">
        <v>263</v>
      </c>
      <c r="F1108" s="4" t="s">
        <v>3222</v>
      </c>
      <c r="G1108" s="4" t="str">
        <f t="shared" si="73"/>
        <v>107</v>
      </c>
      <c r="H1108" s="4" t="s">
        <v>99</v>
      </c>
      <c r="I1108" s="4">
        <v>0</v>
      </c>
      <c r="J1108" s="4">
        <v>1070905</v>
      </c>
      <c r="K1108" s="5">
        <v>1071231</v>
      </c>
      <c r="L1108" s="6" t="str">
        <f t="shared" si="74"/>
        <v>20180905</v>
      </c>
      <c r="M1108" s="6" t="str">
        <f t="shared" si="74"/>
        <v>20181231</v>
      </c>
      <c r="N1108" s="6">
        <f t="shared" si="75"/>
        <v>43348</v>
      </c>
      <c r="O1108" s="6">
        <f t="shared" si="75"/>
        <v>43465</v>
      </c>
      <c r="P1108" s="4">
        <f t="shared" si="76"/>
        <v>117</v>
      </c>
      <c r="Q1108" s="4" t="s">
        <v>100</v>
      </c>
      <c r="R1108" s="4" t="s">
        <v>100</v>
      </c>
      <c r="S1108" s="4">
        <v>38501</v>
      </c>
      <c r="T1108" s="4" t="s">
        <v>24</v>
      </c>
      <c r="U1108" s="4" t="s">
        <v>3223</v>
      </c>
    </row>
    <row r="1109" spans="1:21">
      <c r="A1109" s="4" t="s">
        <v>48</v>
      </c>
      <c r="B1109" s="4" t="s">
        <v>114</v>
      </c>
      <c r="C1109" s="4" t="s">
        <v>881</v>
      </c>
      <c r="D1109" s="4">
        <v>20618</v>
      </c>
      <c r="E1109" s="4" t="s">
        <v>3224</v>
      </c>
      <c r="F1109" s="4" t="s">
        <v>3225</v>
      </c>
      <c r="G1109" s="4" t="str">
        <f t="shared" si="73"/>
        <v>107</v>
      </c>
      <c r="H1109" s="4" t="s">
        <v>21</v>
      </c>
      <c r="I1109" s="4">
        <v>147000</v>
      </c>
      <c r="J1109" s="4">
        <v>1070807</v>
      </c>
      <c r="K1109" s="5">
        <v>1070928</v>
      </c>
      <c r="L1109" s="6" t="str">
        <f t="shared" si="74"/>
        <v>20180807</v>
      </c>
      <c r="M1109" s="6" t="str">
        <f t="shared" si="74"/>
        <v>20180928</v>
      </c>
      <c r="N1109" s="6">
        <f t="shared" si="75"/>
        <v>43319</v>
      </c>
      <c r="O1109" s="6">
        <f t="shared" si="75"/>
        <v>43371</v>
      </c>
      <c r="P1109" s="4">
        <f t="shared" si="76"/>
        <v>52</v>
      </c>
      <c r="Q1109" s="4" t="s">
        <v>122</v>
      </c>
      <c r="R1109" s="4" t="s">
        <v>123</v>
      </c>
      <c r="S1109" s="4">
        <v>22400</v>
      </c>
      <c r="T1109" s="4" t="s">
        <v>24</v>
      </c>
      <c r="U1109" s="4" t="s">
        <v>3226</v>
      </c>
    </row>
    <row r="1110" spans="1:21">
      <c r="A1110" s="4" t="s">
        <v>17</v>
      </c>
      <c r="B1110" s="4" t="s">
        <v>166</v>
      </c>
      <c r="C1110" s="4" t="s">
        <v>1023</v>
      </c>
      <c r="D1110" s="4">
        <v>23301</v>
      </c>
      <c r="E1110" s="4" t="s">
        <v>1498</v>
      </c>
      <c r="F1110" s="4" t="s">
        <v>3227</v>
      </c>
      <c r="G1110" s="4" t="str">
        <f t="shared" si="73"/>
        <v>107</v>
      </c>
      <c r="H1110" s="4" t="s">
        <v>21</v>
      </c>
      <c r="I1110" s="4">
        <v>52500</v>
      </c>
      <c r="J1110" s="4">
        <v>1070723</v>
      </c>
      <c r="K1110" s="5">
        <v>1080722</v>
      </c>
      <c r="L1110" s="6" t="str">
        <f t="shared" si="74"/>
        <v>20180723</v>
      </c>
      <c r="M1110" s="6" t="str">
        <f t="shared" si="74"/>
        <v>20190722</v>
      </c>
      <c r="N1110" s="6">
        <f t="shared" si="75"/>
        <v>43304</v>
      </c>
      <c r="O1110" s="6">
        <f t="shared" si="75"/>
        <v>43668</v>
      </c>
      <c r="P1110" s="4">
        <f t="shared" si="76"/>
        <v>364</v>
      </c>
      <c r="Q1110" s="4" t="s">
        <v>3228</v>
      </c>
      <c r="R1110" s="4" t="s">
        <v>23</v>
      </c>
      <c r="S1110" s="4">
        <v>8000</v>
      </c>
      <c r="T1110" s="4" t="s">
        <v>24</v>
      </c>
      <c r="U1110" s="4" t="s">
        <v>3229</v>
      </c>
    </row>
    <row r="1111" spans="1:21">
      <c r="A1111" s="4" t="s">
        <v>17</v>
      </c>
      <c r="B1111" s="4" t="s">
        <v>166</v>
      </c>
      <c r="C1111" s="4" t="s">
        <v>1262</v>
      </c>
      <c r="D1111" s="4">
        <v>23304</v>
      </c>
      <c r="E1111" s="4" t="s">
        <v>1518</v>
      </c>
      <c r="F1111" s="4" t="s">
        <v>3230</v>
      </c>
      <c r="G1111" s="4" t="str">
        <f t="shared" si="73"/>
        <v>107</v>
      </c>
      <c r="H1111" s="4" t="s">
        <v>21</v>
      </c>
      <c r="I1111" s="4">
        <v>250000</v>
      </c>
      <c r="J1111" s="4">
        <v>1070901</v>
      </c>
      <c r="K1111" s="5">
        <v>1090131</v>
      </c>
      <c r="L1111" s="6" t="str">
        <f t="shared" si="74"/>
        <v>20180901</v>
      </c>
      <c r="M1111" s="6" t="str">
        <f t="shared" si="74"/>
        <v>20200131</v>
      </c>
      <c r="N1111" s="6">
        <f t="shared" si="75"/>
        <v>43344</v>
      </c>
      <c r="O1111" s="6">
        <f t="shared" si="75"/>
        <v>43861</v>
      </c>
      <c r="P1111" s="4">
        <f t="shared" si="76"/>
        <v>517</v>
      </c>
      <c r="Q1111" s="4" t="s">
        <v>2712</v>
      </c>
      <c r="R1111" s="4" t="s">
        <v>23</v>
      </c>
      <c r="S1111" s="4">
        <v>38095</v>
      </c>
      <c r="T1111" s="4" t="s">
        <v>24</v>
      </c>
      <c r="U1111" s="4" t="s">
        <v>3231</v>
      </c>
    </row>
    <row r="1112" spans="1:21">
      <c r="A1112" s="4" t="s">
        <v>17</v>
      </c>
      <c r="B1112" s="4" t="s">
        <v>166</v>
      </c>
      <c r="C1112" s="4" t="s">
        <v>1262</v>
      </c>
      <c r="D1112" s="4">
        <v>23304</v>
      </c>
      <c r="E1112" s="4" t="s">
        <v>1518</v>
      </c>
      <c r="F1112" s="4" t="s">
        <v>3232</v>
      </c>
      <c r="G1112" s="4" t="str">
        <f t="shared" si="73"/>
        <v>107</v>
      </c>
      <c r="H1112" s="4" t="s">
        <v>21</v>
      </c>
      <c r="I1112" s="4">
        <v>150000</v>
      </c>
      <c r="J1112" s="4">
        <v>1070901</v>
      </c>
      <c r="K1112" s="5">
        <v>1081231</v>
      </c>
      <c r="L1112" s="6" t="str">
        <f t="shared" si="74"/>
        <v>20180901</v>
      </c>
      <c r="M1112" s="6" t="str">
        <f t="shared" si="74"/>
        <v>20191231</v>
      </c>
      <c r="N1112" s="6">
        <f t="shared" si="75"/>
        <v>43344</v>
      </c>
      <c r="O1112" s="6">
        <f t="shared" si="75"/>
        <v>43830</v>
      </c>
      <c r="P1112" s="4">
        <f t="shared" si="76"/>
        <v>486</v>
      </c>
      <c r="Q1112" s="4" t="s">
        <v>3233</v>
      </c>
      <c r="R1112" s="4" t="s">
        <v>23</v>
      </c>
      <c r="S1112" s="4">
        <v>22857</v>
      </c>
      <c r="T1112" s="4" t="s">
        <v>24</v>
      </c>
      <c r="U1112" s="4" t="s">
        <v>3234</v>
      </c>
    </row>
    <row r="1113" spans="1:21">
      <c r="A1113" s="4" t="s">
        <v>48</v>
      </c>
      <c r="B1113" s="4" t="s">
        <v>360</v>
      </c>
      <c r="C1113" s="4" t="s">
        <v>710</v>
      </c>
      <c r="D1113" s="4">
        <v>20310</v>
      </c>
      <c r="E1113" s="4" t="s">
        <v>360</v>
      </c>
      <c r="F1113" s="4" t="s">
        <v>3235</v>
      </c>
      <c r="G1113" s="4" t="str">
        <f t="shared" si="73"/>
        <v>107</v>
      </c>
      <c r="H1113" s="4" t="s">
        <v>21</v>
      </c>
      <c r="I1113" s="4">
        <v>7380000</v>
      </c>
      <c r="J1113" s="4">
        <v>1070910</v>
      </c>
      <c r="K1113" s="5">
        <v>1100430</v>
      </c>
      <c r="L1113" s="6" t="str">
        <f t="shared" si="74"/>
        <v>20180910</v>
      </c>
      <c r="M1113" s="6" t="str">
        <f t="shared" si="74"/>
        <v>20210430</v>
      </c>
      <c r="N1113" s="6">
        <f t="shared" si="75"/>
        <v>43353</v>
      </c>
      <c r="O1113" s="6">
        <f t="shared" si="75"/>
        <v>44316</v>
      </c>
      <c r="P1113" s="4">
        <f t="shared" si="76"/>
        <v>963</v>
      </c>
      <c r="Q1113" s="4" t="s">
        <v>3236</v>
      </c>
      <c r="R1113" s="4" t="s">
        <v>3237</v>
      </c>
      <c r="S1113" s="4">
        <v>7380000</v>
      </c>
      <c r="T1113" s="4"/>
      <c r="U1113" s="4" t="s">
        <v>3238</v>
      </c>
    </row>
    <row r="1114" spans="1:21">
      <c r="A1114" s="4" t="s">
        <v>17</v>
      </c>
      <c r="B1114" s="4" t="s">
        <v>166</v>
      </c>
      <c r="C1114" s="4" t="s">
        <v>3239</v>
      </c>
      <c r="D1114" s="4">
        <v>23304</v>
      </c>
      <c r="E1114" s="4" t="s">
        <v>1518</v>
      </c>
      <c r="F1114" s="4" t="s">
        <v>3240</v>
      </c>
      <c r="G1114" s="4" t="str">
        <f t="shared" si="73"/>
        <v>107</v>
      </c>
      <c r="H1114" s="4" t="s">
        <v>21</v>
      </c>
      <c r="I1114" s="4">
        <v>2492500</v>
      </c>
      <c r="J1114" s="4">
        <v>1070823</v>
      </c>
      <c r="K1114" s="5">
        <v>1120630</v>
      </c>
      <c r="L1114" s="6" t="str">
        <f t="shared" si="74"/>
        <v>20180823</v>
      </c>
      <c r="M1114" s="6" t="str">
        <f t="shared" si="74"/>
        <v>20230630</v>
      </c>
      <c r="N1114" s="6">
        <f t="shared" si="75"/>
        <v>43335</v>
      </c>
      <c r="O1114" s="6">
        <f t="shared" si="75"/>
        <v>45107</v>
      </c>
      <c r="P1114" s="4">
        <f t="shared" si="76"/>
        <v>1772</v>
      </c>
      <c r="Q1114" s="4" t="s">
        <v>3241</v>
      </c>
      <c r="R1114" s="4" t="s">
        <v>23</v>
      </c>
      <c r="S1114" s="4">
        <v>498500</v>
      </c>
      <c r="T1114" s="4" t="s">
        <v>24</v>
      </c>
      <c r="U1114" s="4" t="s">
        <v>3242</v>
      </c>
    </row>
    <row r="1115" spans="1:21">
      <c r="A1115" s="4" t="s">
        <v>17</v>
      </c>
      <c r="B1115" s="4" t="s">
        <v>211</v>
      </c>
      <c r="C1115" s="4" t="s">
        <v>212</v>
      </c>
      <c r="D1115" s="4">
        <v>23301</v>
      </c>
      <c r="E1115" s="4" t="s">
        <v>1498</v>
      </c>
      <c r="F1115" s="4" t="s">
        <v>3243</v>
      </c>
      <c r="G1115" s="4" t="str">
        <f t="shared" si="73"/>
        <v>107</v>
      </c>
      <c r="H1115" s="4" t="s">
        <v>21</v>
      </c>
      <c r="I1115" s="4">
        <v>772174</v>
      </c>
      <c r="J1115" s="4">
        <v>1070913</v>
      </c>
      <c r="K1115" s="5">
        <v>1071231</v>
      </c>
      <c r="L1115" s="6" t="str">
        <f t="shared" si="74"/>
        <v>20180913</v>
      </c>
      <c r="M1115" s="6" t="str">
        <f t="shared" si="74"/>
        <v>20181231</v>
      </c>
      <c r="N1115" s="6">
        <f t="shared" si="75"/>
        <v>43356</v>
      </c>
      <c r="O1115" s="6">
        <f t="shared" si="75"/>
        <v>43465</v>
      </c>
      <c r="P1115" s="4">
        <f t="shared" si="76"/>
        <v>109</v>
      </c>
      <c r="Q1115" s="4" t="s">
        <v>74</v>
      </c>
      <c r="R1115" s="4" t="s">
        <v>43</v>
      </c>
      <c r="S1115" s="4">
        <v>66855</v>
      </c>
      <c r="T1115" s="4" t="s">
        <v>24</v>
      </c>
      <c r="U1115" s="4" t="s">
        <v>3244</v>
      </c>
    </row>
    <row r="1116" spans="1:21">
      <c r="A1116" s="4" t="s">
        <v>17</v>
      </c>
      <c r="B1116" s="4" t="s">
        <v>71</v>
      </c>
      <c r="C1116" s="4" t="s">
        <v>3245</v>
      </c>
      <c r="D1116" s="4">
        <v>20323</v>
      </c>
      <c r="E1116" s="4" t="s">
        <v>142</v>
      </c>
      <c r="F1116" s="4" t="s">
        <v>3246</v>
      </c>
      <c r="G1116" s="4" t="str">
        <f t="shared" si="73"/>
        <v>107</v>
      </c>
      <c r="H1116" s="4" t="s">
        <v>21</v>
      </c>
      <c r="I1116" s="4">
        <v>134580</v>
      </c>
      <c r="J1116" s="4">
        <v>1070907</v>
      </c>
      <c r="K1116" s="5">
        <v>1080331</v>
      </c>
      <c r="L1116" s="6" t="str">
        <f t="shared" si="74"/>
        <v>20180907</v>
      </c>
      <c r="M1116" s="6" t="str">
        <f t="shared" si="74"/>
        <v>20190331</v>
      </c>
      <c r="N1116" s="6">
        <f t="shared" si="75"/>
        <v>43350</v>
      </c>
      <c r="O1116" s="6">
        <f t="shared" si="75"/>
        <v>43555</v>
      </c>
      <c r="P1116" s="4">
        <f t="shared" si="76"/>
        <v>205</v>
      </c>
      <c r="Q1116" s="4" t="s">
        <v>1025</v>
      </c>
      <c r="R1116" s="4" t="s">
        <v>23</v>
      </c>
      <c r="S1116" s="4">
        <v>20507</v>
      </c>
      <c r="T1116" s="4" t="s">
        <v>24</v>
      </c>
      <c r="U1116" s="4" t="s">
        <v>3247</v>
      </c>
    </row>
    <row r="1117" spans="1:21">
      <c r="A1117" s="4" t="s">
        <v>48</v>
      </c>
      <c r="B1117" s="4" t="s">
        <v>125</v>
      </c>
      <c r="C1117" s="4" t="s">
        <v>583</v>
      </c>
      <c r="D1117" s="4">
        <v>21912</v>
      </c>
      <c r="E1117" s="4" t="s">
        <v>125</v>
      </c>
      <c r="F1117" s="4" t="s">
        <v>3248</v>
      </c>
      <c r="G1117" s="4" t="str">
        <f t="shared" si="73"/>
        <v>107</v>
      </c>
      <c r="H1117" s="4" t="s">
        <v>21</v>
      </c>
      <c r="I1117" s="4">
        <v>40000</v>
      </c>
      <c r="J1117" s="4">
        <v>1070911</v>
      </c>
      <c r="K1117" s="5">
        <v>1081231</v>
      </c>
      <c r="L1117" s="6" t="str">
        <f t="shared" si="74"/>
        <v>20180911</v>
      </c>
      <c r="M1117" s="6" t="str">
        <f t="shared" si="74"/>
        <v>20191231</v>
      </c>
      <c r="N1117" s="6">
        <f t="shared" si="75"/>
        <v>43354</v>
      </c>
      <c r="O1117" s="6">
        <f t="shared" si="75"/>
        <v>43830</v>
      </c>
      <c r="P1117" s="4">
        <f t="shared" si="76"/>
        <v>476</v>
      </c>
      <c r="Q1117" s="4" t="s">
        <v>3249</v>
      </c>
      <c r="R1117" s="4" t="s">
        <v>23</v>
      </c>
      <c r="S1117" s="4">
        <v>6095</v>
      </c>
      <c r="T1117" s="4" t="s">
        <v>242</v>
      </c>
      <c r="U1117" s="4" t="s">
        <v>3250</v>
      </c>
    </row>
    <row r="1118" spans="1:21">
      <c r="A1118" s="4" t="s">
        <v>48</v>
      </c>
      <c r="B1118" s="4" t="s">
        <v>125</v>
      </c>
      <c r="C1118" s="4" t="s">
        <v>583</v>
      </c>
      <c r="D1118" s="4">
        <v>21912</v>
      </c>
      <c r="E1118" s="4" t="s">
        <v>125</v>
      </c>
      <c r="F1118" s="4" t="s">
        <v>3251</v>
      </c>
      <c r="G1118" s="4" t="str">
        <f t="shared" si="73"/>
        <v>107</v>
      </c>
      <c r="H1118" s="4" t="s">
        <v>21</v>
      </c>
      <c r="I1118" s="4">
        <v>200000</v>
      </c>
      <c r="J1118" s="4">
        <v>1070911</v>
      </c>
      <c r="K1118" s="5">
        <v>1090131</v>
      </c>
      <c r="L1118" s="6" t="str">
        <f t="shared" si="74"/>
        <v>20180911</v>
      </c>
      <c r="M1118" s="6" t="str">
        <f t="shared" si="74"/>
        <v>20200131</v>
      </c>
      <c r="N1118" s="6">
        <f t="shared" si="75"/>
        <v>43354</v>
      </c>
      <c r="O1118" s="6">
        <f t="shared" si="75"/>
        <v>43861</v>
      </c>
      <c r="P1118" s="4">
        <f t="shared" si="76"/>
        <v>507</v>
      </c>
      <c r="Q1118" s="4" t="s">
        <v>3249</v>
      </c>
      <c r="R1118" s="4" t="s">
        <v>23</v>
      </c>
      <c r="S1118" s="4">
        <v>30476</v>
      </c>
      <c r="T1118" s="4" t="s">
        <v>24</v>
      </c>
      <c r="U1118" s="4" t="s">
        <v>3252</v>
      </c>
    </row>
    <row r="1119" spans="1:21">
      <c r="A1119" s="4" t="s">
        <v>17</v>
      </c>
      <c r="B1119" s="4" t="s">
        <v>279</v>
      </c>
      <c r="C1119" s="4" t="s">
        <v>807</v>
      </c>
      <c r="D1119" s="4">
        <v>224</v>
      </c>
      <c r="E1119" s="4" t="s">
        <v>279</v>
      </c>
      <c r="F1119" s="4" t="s">
        <v>3253</v>
      </c>
      <c r="G1119" s="4" t="str">
        <f t="shared" si="73"/>
        <v>107</v>
      </c>
      <c r="H1119" s="4" t="s">
        <v>21</v>
      </c>
      <c r="I1119" s="4">
        <v>950000</v>
      </c>
      <c r="J1119" s="4">
        <v>1070914</v>
      </c>
      <c r="K1119" s="5">
        <v>1071215</v>
      </c>
      <c r="L1119" s="6" t="str">
        <f t="shared" si="74"/>
        <v>20180914</v>
      </c>
      <c r="M1119" s="6" t="str">
        <f t="shared" si="74"/>
        <v>20181215</v>
      </c>
      <c r="N1119" s="6">
        <f t="shared" si="75"/>
        <v>43357</v>
      </c>
      <c r="O1119" s="6">
        <f t="shared" si="75"/>
        <v>43449</v>
      </c>
      <c r="P1119" s="4">
        <f t="shared" si="76"/>
        <v>92</v>
      </c>
      <c r="Q1119" s="4" t="s">
        <v>832</v>
      </c>
      <c r="R1119" s="4" t="s">
        <v>43</v>
      </c>
      <c r="S1119" s="4">
        <v>82250</v>
      </c>
      <c r="T1119" s="4" t="s">
        <v>24</v>
      </c>
      <c r="U1119" s="4" t="s">
        <v>3254</v>
      </c>
    </row>
    <row r="1120" spans="1:21">
      <c r="A1120" s="4" t="s">
        <v>17</v>
      </c>
      <c r="B1120" s="4" t="s">
        <v>71</v>
      </c>
      <c r="C1120" s="4" t="s">
        <v>3245</v>
      </c>
      <c r="D1120" s="4" t="s">
        <v>579</v>
      </c>
      <c r="E1120" s="4" t="s">
        <v>580</v>
      </c>
      <c r="F1120" s="4" t="s">
        <v>3255</v>
      </c>
      <c r="G1120" s="4" t="str">
        <f t="shared" si="73"/>
        <v>107</v>
      </c>
      <c r="H1120" s="4" t="s">
        <v>21</v>
      </c>
      <c r="I1120" s="4">
        <v>1000000</v>
      </c>
      <c r="J1120" s="4">
        <v>1070829</v>
      </c>
      <c r="K1120" s="5">
        <v>1080831</v>
      </c>
      <c r="L1120" s="6" t="str">
        <f t="shared" si="74"/>
        <v>20180829</v>
      </c>
      <c r="M1120" s="6" t="str">
        <f t="shared" si="74"/>
        <v>20190831</v>
      </c>
      <c r="N1120" s="6">
        <f t="shared" si="75"/>
        <v>43341</v>
      </c>
      <c r="O1120" s="6">
        <f t="shared" si="75"/>
        <v>43708</v>
      </c>
      <c r="P1120" s="4">
        <f t="shared" si="76"/>
        <v>367</v>
      </c>
      <c r="Q1120" s="4" t="s">
        <v>3256</v>
      </c>
      <c r="R1120" s="4" t="s">
        <v>43</v>
      </c>
      <c r="S1120" s="4">
        <v>82560</v>
      </c>
      <c r="T1120" s="4" t="s">
        <v>24</v>
      </c>
      <c r="U1120" s="4" t="s">
        <v>3257</v>
      </c>
    </row>
    <row r="1121" spans="1:21">
      <c r="A1121" s="4" t="s">
        <v>54</v>
      </c>
      <c r="B1121" s="4" t="s">
        <v>125</v>
      </c>
      <c r="C1121" s="4" t="s">
        <v>271</v>
      </c>
      <c r="D1121" s="4">
        <v>117</v>
      </c>
      <c r="E1121" s="4" t="s">
        <v>1092</v>
      </c>
      <c r="F1121" s="4" t="s">
        <v>3258</v>
      </c>
      <c r="G1121" s="4" t="str">
        <f t="shared" si="73"/>
        <v>107</v>
      </c>
      <c r="H1121" s="4" t="s">
        <v>21</v>
      </c>
      <c r="I1121" s="4">
        <v>1270000</v>
      </c>
      <c r="J1121" s="4">
        <v>1070925</v>
      </c>
      <c r="K1121" s="5">
        <v>1081130</v>
      </c>
      <c r="L1121" s="6" t="str">
        <f t="shared" si="74"/>
        <v>20180925</v>
      </c>
      <c r="M1121" s="6" t="str">
        <f t="shared" si="74"/>
        <v>20191130</v>
      </c>
      <c r="N1121" s="6">
        <f t="shared" si="75"/>
        <v>43368</v>
      </c>
      <c r="O1121" s="6">
        <f t="shared" si="75"/>
        <v>43799</v>
      </c>
      <c r="P1121" s="4">
        <f t="shared" si="76"/>
        <v>431</v>
      </c>
      <c r="Q1121" s="4" t="s">
        <v>277</v>
      </c>
      <c r="R1121" s="4" t="s">
        <v>43</v>
      </c>
      <c r="S1121" s="4">
        <v>109682</v>
      </c>
      <c r="T1121" s="4" t="s">
        <v>24</v>
      </c>
      <c r="U1121" s="4" t="s">
        <v>3259</v>
      </c>
    </row>
    <row r="1122" spans="1:21">
      <c r="A1122" s="4" t="s">
        <v>48</v>
      </c>
      <c r="B1122" s="4" t="s">
        <v>114</v>
      </c>
      <c r="C1122" s="4" t="s">
        <v>141</v>
      </c>
      <c r="D1122" s="4">
        <v>20323</v>
      </c>
      <c r="E1122" s="4" t="s">
        <v>142</v>
      </c>
      <c r="F1122" s="4" t="s">
        <v>3260</v>
      </c>
      <c r="G1122" s="4" t="str">
        <f t="shared" si="73"/>
        <v>107</v>
      </c>
      <c r="H1122" s="4" t="s">
        <v>21</v>
      </c>
      <c r="I1122" s="4">
        <v>1320000</v>
      </c>
      <c r="J1122" s="4">
        <v>1071001</v>
      </c>
      <c r="K1122" s="5">
        <v>1080930</v>
      </c>
      <c r="L1122" s="6" t="str">
        <f t="shared" si="74"/>
        <v>20181001</v>
      </c>
      <c r="M1122" s="6" t="str">
        <f t="shared" si="74"/>
        <v>20190930</v>
      </c>
      <c r="N1122" s="6">
        <f t="shared" si="75"/>
        <v>43374</v>
      </c>
      <c r="O1122" s="6">
        <f t="shared" si="75"/>
        <v>43738</v>
      </c>
      <c r="P1122" s="4">
        <f t="shared" si="76"/>
        <v>364</v>
      </c>
      <c r="Q1122" s="4" t="s">
        <v>3261</v>
      </c>
      <c r="R1122" s="4" t="s">
        <v>23</v>
      </c>
      <c r="S1122" s="4">
        <v>264000</v>
      </c>
      <c r="T1122" s="4" t="s">
        <v>24</v>
      </c>
      <c r="U1122" s="4" t="s">
        <v>3262</v>
      </c>
    </row>
    <row r="1123" spans="1:21">
      <c r="A1123" s="4" t="s">
        <v>48</v>
      </c>
      <c r="B1123" s="4" t="s">
        <v>32</v>
      </c>
      <c r="C1123" s="4" t="s">
        <v>3263</v>
      </c>
      <c r="D1123" s="4">
        <v>22005</v>
      </c>
      <c r="E1123" s="4" t="s">
        <v>32</v>
      </c>
      <c r="F1123" s="4" t="s">
        <v>3264</v>
      </c>
      <c r="G1123" s="4" t="str">
        <f t="shared" si="73"/>
        <v>107</v>
      </c>
      <c r="H1123" s="4" t="s">
        <v>21</v>
      </c>
      <c r="I1123" s="4">
        <v>1100000</v>
      </c>
      <c r="J1123" s="4">
        <v>1071001</v>
      </c>
      <c r="K1123" s="5">
        <v>1080930</v>
      </c>
      <c r="L1123" s="6" t="str">
        <f t="shared" si="74"/>
        <v>20181001</v>
      </c>
      <c r="M1123" s="6" t="str">
        <f t="shared" si="74"/>
        <v>20190930</v>
      </c>
      <c r="N1123" s="6">
        <f t="shared" si="75"/>
        <v>43374</v>
      </c>
      <c r="O1123" s="6">
        <f t="shared" si="75"/>
        <v>43738</v>
      </c>
      <c r="P1123" s="4">
        <f t="shared" si="76"/>
        <v>364</v>
      </c>
      <c r="Q1123" s="4" t="s">
        <v>2417</v>
      </c>
      <c r="R1123" s="4" t="s">
        <v>23</v>
      </c>
      <c r="S1123" s="4">
        <v>220000</v>
      </c>
      <c r="T1123" s="4" t="s">
        <v>24</v>
      </c>
      <c r="U1123" s="4" t="s">
        <v>3265</v>
      </c>
    </row>
    <row r="1124" spans="1:21">
      <c r="A1124" s="4" t="s">
        <v>48</v>
      </c>
      <c r="B1124" s="4" t="s">
        <v>360</v>
      </c>
      <c r="C1124" s="4" t="s">
        <v>361</v>
      </c>
      <c r="D1124" s="4">
        <v>20310</v>
      </c>
      <c r="E1124" s="4" t="s">
        <v>360</v>
      </c>
      <c r="F1124" s="4" t="s">
        <v>3266</v>
      </c>
      <c r="G1124" s="4" t="str">
        <f t="shared" si="73"/>
        <v>107</v>
      </c>
      <c r="H1124" s="4" t="s">
        <v>21</v>
      </c>
      <c r="I1124" s="4">
        <v>950000</v>
      </c>
      <c r="J1124" s="4">
        <v>1070905</v>
      </c>
      <c r="K1124" s="5">
        <v>1090730</v>
      </c>
      <c r="L1124" s="6" t="str">
        <f t="shared" si="74"/>
        <v>20180905</v>
      </c>
      <c r="M1124" s="6" t="str">
        <f t="shared" si="74"/>
        <v>20200730</v>
      </c>
      <c r="N1124" s="6">
        <f t="shared" si="75"/>
        <v>43348</v>
      </c>
      <c r="O1124" s="6">
        <f t="shared" si="75"/>
        <v>44042</v>
      </c>
      <c r="P1124" s="4">
        <f t="shared" si="76"/>
        <v>694</v>
      </c>
      <c r="Q1124" s="4" t="s">
        <v>3267</v>
      </c>
      <c r="R1124" s="4" t="s">
        <v>43</v>
      </c>
      <c r="S1124" s="4">
        <v>117430</v>
      </c>
      <c r="T1124" s="4" t="s">
        <v>24</v>
      </c>
      <c r="U1124" s="4" t="s">
        <v>3268</v>
      </c>
    </row>
    <row r="1125" spans="1:21">
      <c r="A1125" s="4" t="s">
        <v>17</v>
      </c>
      <c r="B1125" s="4" t="s">
        <v>166</v>
      </c>
      <c r="C1125" s="4" t="s">
        <v>872</v>
      </c>
      <c r="D1125" s="4" t="s">
        <v>373</v>
      </c>
      <c r="E1125" s="4" t="s">
        <v>374</v>
      </c>
      <c r="F1125" s="4" t="s">
        <v>3269</v>
      </c>
      <c r="G1125" s="4" t="str">
        <f t="shared" si="73"/>
        <v>107</v>
      </c>
      <c r="H1125" s="4" t="s">
        <v>35</v>
      </c>
      <c r="I1125" s="4">
        <v>3060000</v>
      </c>
      <c r="J1125" s="4">
        <v>1070906</v>
      </c>
      <c r="K1125" s="5">
        <v>1071231</v>
      </c>
      <c r="L1125" s="6" t="str">
        <f t="shared" si="74"/>
        <v>20180906</v>
      </c>
      <c r="M1125" s="6" t="str">
        <f t="shared" si="74"/>
        <v>20181231</v>
      </c>
      <c r="N1125" s="6">
        <f t="shared" si="75"/>
        <v>43349</v>
      </c>
      <c r="O1125" s="6">
        <f t="shared" si="75"/>
        <v>43465</v>
      </c>
      <c r="P1125" s="4">
        <f t="shared" si="76"/>
        <v>116</v>
      </c>
      <c r="Q1125" s="4" t="s">
        <v>849</v>
      </c>
      <c r="R1125" s="4" t="s">
        <v>43</v>
      </c>
      <c r="S1125" s="4">
        <v>278182</v>
      </c>
      <c r="T1125" s="4" t="s">
        <v>24</v>
      </c>
      <c r="U1125" s="4" t="s">
        <v>3270</v>
      </c>
    </row>
    <row r="1126" spans="1:21">
      <c r="A1126" s="4" t="s">
        <v>17</v>
      </c>
      <c r="B1126" s="4" t="s">
        <v>641</v>
      </c>
      <c r="C1126" s="4" t="s">
        <v>3271</v>
      </c>
      <c r="D1126" s="4">
        <v>228</v>
      </c>
      <c r="E1126" s="4" t="s">
        <v>641</v>
      </c>
      <c r="F1126" s="4" t="s">
        <v>3272</v>
      </c>
      <c r="G1126" s="4" t="str">
        <f t="shared" si="73"/>
        <v>107</v>
      </c>
      <c r="H1126" s="4" t="s">
        <v>21</v>
      </c>
      <c r="I1126" s="4">
        <v>98000</v>
      </c>
      <c r="J1126" s="4">
        <v>1070701</v>
      </c>
      <c r="K1126" s="5">
        <v>1070930</v>
      </c>
      <c r="L1126" s="6" t="str">
        <f t="shared" si="74"/>
        <v>20180701</v>
      </c>
      <c r="M1126" s="6" t="str">
        <f t="shared" si="74"/>
        <v>20180930</v>
      </c>
      <c r="N1126" s="6">
        <f t="shared" si="75"/>
        <v>43282</v>
      </c>
      <c r="O1126" s="6">
        <f t="shared" si="75"/>
        <v>43373</v>
      </c>
      <c r="P1126" s="4">
        <f t="shared" si="76"/>
        <v>91</v>
      </c>
      <c r="Q1126" s="4" t="s">
        <v>1288</v>
      </c>
      <c r="R1126" s="4" t="s">
        <v>43</v>
      </c>
      <c r="S1126" s="4">
        <v>19600</v>
      </c>
      <c r="T1126" s="4" t="s">
        <v>24</v>
      </c>
      <c r="U1126" s="4" t="s">
        <v>3273</v>
      </c>
    </row>
    <row r="1127" spans="1:21">
      <c r="A1127" s="4" t="s">
        <v>48</v>
      </c>
      <c r="B1127" s="4" t="s">
        <v>219</v>
      </c>
      <c r="C1127" s="4" t="s">
        <v>1913</v>
      </c>
      <c r="D1127" s="4" t="s">
        <v>3274</v>
      </c>
      <c r="E1127" s="4" t="s">
        <v>3275</v>
      </c>
      <c r="F1127" s="4" t="s">
        <v>3276</v>
      </c>
      <c r="G1127" s="4" t="str">
        <f t="shared" si="73"/>
        <v>107</v>
      </c>
      <c r="H1127" s="4" t="s">
        <v>21</v>
      </c>
      <c r="I1127" s="4">
        <v>3100000</v>
      </c>
      <c r="J1127" s="4">
        <v>1071005</v>
      </c>
      <c r="K1127" s="5">
        <v>1071210</v>
      </c>
      <c r="L1127" s="6" t="str">
        <f t="shared" si="74"/>
        <v>20181005</v>
      </c>
      <c r="M1127" s="6" t="str">
        <f t="shared" si="74"/>
        <v>20181210</v>
      </c>
      <c r="N1127" s="6">
        <f t="shared" si="75"/>
        <v>43378</v>
      </c>
      <c r="O1127" s="6">
        <f t="shared" si="75"/>
        <v>43444</v>
      </c>
      <c r="P1127" s="4">
        <f t="shared" si="76"/>
        <v>66</v>
      </c>
      <c r="Q1127" s="4" t="s">
        <v>3277</v>
      </c>
      <c r="R1127" s="4" t="s">
        <v>43</v>
      </c>
      <c r="S1127" s="4">
        <v>270095</v>
      </c>
      <c r="T1127" s="4" t="s">
        <v>24</v>
      </c>
      <c r="U1127" s="4" t="s">
        <v>3278</v>
      </c>
    </row>
    <row r="1128" spans="1:21">
      <c r="A1128" s="4" t="s">
        <v>17</v>
      </c>
      <c r="B1128" s="4" t="s">
        <v>26</v>
      </c>
      <c r="C1128" s="4" t="s">
        <v>201</v>
      </c>
      <c r="D1128" s="4" t="s">
        <v>28</v>
      </c>
      <c r="E1128" s="4" t="s">
        <v>26</v>
      </c>
      <c r="F1128" s="4" t="s">
        <v>3279</v>
      </c>
      <c r="G1128" s="4" t="str">
        <f t="shared" si="73"/>
        <v>107</v>
      </c>
      <c r="H1128" s="4" t="s">
        <v>21</v>
      </c>
      <c r="I1128" s="4">
        <v>351750</v>
      </c>
      <c r="J1128" s="4">
        <v>1071201</v>
      </c>
      <c r="K1128" s="5">
        <v>1080831</v>
      </c>
      <c r="L1128" s="6" t="str">
        <f t="shared" si="74"/>
        <v>20181201</v>
      </c>
      <c r="M1128" s="6" t="str">
        <f t="shared" si="74"/>
        <v>20190831</v>
      </c>
      <c r="N1128" s="6">
        <f t="shared" si="75"/>
        <v>43435</v>
      </c>
      <c r="O1128" s="6">
        <f t="shared" si="75"/>
        <v>43708</v>
      </c>
      <c r="P1128" s="4">
        <f t="shared" si="76"/>
        <v>273</v>
      </c>
      <c r="Q1128" s="4" t="s">
        <v>3280</v>
      </c>
      <c r="R1128" s="4" t="s">
        <v>23</v>
      </c>
      <c r="S1128" s="4">
        <v>53600</v>
      </c>
      <c r="T1128" s="4" t="s">
        <v>24</v>
      </c>
      <c r="U1128" s="4" t="s">
        <v>3281</v>
      </c>
    </row>
    <row r="1129" spans="1:21">
      <c r="A1129" s="4" t="s">
        <v>48</v>
      </c>
      <c r="B1129" s="4" t="s">
        <v>852</v>
      </c>
      <c r="C1129" s="4" t="s">
        <v>3282</v>
      </c>
      <c r="D1129" s="4">
        <v>20324</v>
      </c>
      <c r="E1129" s="4" t="s">
        <v>355</v>
      </c>
      <c r="F1129" s="4" t="s">
        <v>3283</v>
      </c>
      <c r="G1129" s="4" t="str">
        <f t="shared" si="73"/>
        <v>107</v>
      </c>
      <c r="H1129" s="4" t="s">
        <v>35</v>
      </c>
      <c r="I1129" s="4">
        <v>13440000</v>
      </c>
      <c r="J1129" s="4">
        <v>1071002</v>
      </c>
      <c r="K1129" s="5">
        <v>1121001</v>
      </c>
      <c r="L1129" s="6" t="str">
        <f t="shared" si="74"/>
        <v>20181002</v>
      </c>
      <c r="M1129" s="6" t="str">
        <f t="shared" si="74"/>
        <v>20231001</v>
      </c>
      <c r="N1129" s="6">
        <f t="shared" si="75"/>
        <v>43375</v>
      </c>
      <c r="O1129" s="6">
        <f t="shared" si="75"/>
        <v>45200</v>
      </c>
      <c r="P1129" s="4">
        <f t="shared" si="76"/>
        <v>1825</v>
      </c>
      <c r="Q1129" s="4" t="s">
        <v>3284</v>
      </c>
      <c r="R1129" s="4" t="s">
        <v>23</v>
      </c>
      <c r="S1129" s="4">
        <v>1163636</v>
      </c>
      <c r="T1129" s="4" t="s">
        <v>24</v>
      </c>
      <c r="U1129" s="4" t="s">
        <v>3285</v>
      </c>
    </row>
    <row r="1130" spans="1:21">
      <c r="A1130" s="4" t="s">
        <v>48</v>
      </c>
      <c r="B1130" s="4" t="s">
        <v>892</v>
      </c>
      <c r="C1130" s="4" t="s">
        <v>3286</v>
      </c>
      <c r="D1130" s="4">
        <v>22022</v>
      </c>
      <c r="E1130" s="4" t="s">
        <v>892</v>
      </c>
      <c r="F1130" s="4" t="s">
        <v>3287</v>
      </c>
      <c r="G1130" s="4" t="str">
        <f t="shared" ref="G1130:G1193" si="77">LEFT(F1130,3)</f>
        <v>107</v>
      </c>
      <c r="H1130" s="4" t="s">
        <v>21</v>
      </c>
      <c r="I1130" s="4">
        <v>900000</v>
      </c>
      <c r="J1130" s="4">
        <v>1070901</v>
      </c>
      <c r="K1130" s="5">
        <v>1081231</v>
      </c>
      <c r="L1130" s="6" t="str">
        <f t="shared" si="74"/>
        <v>20180901</v>
      </c>
      <c r="M1130" s="6" t="str">
        <f t="shared" si="74"/>
        <v>20191231</v>
      </c>
      <c r="N1130" s="6">
        <f t="shared" si="75"/>
        <v>43344</v>
      </c>
      <c r="O1130" s="6">
        <f t="shared" si="75"/>
        <v>43830</v>
      </c>
      <c r="P1130" s="4">
        <f t="shared" si="76"/>
        <v>486</v>
      </c>
      <c r="Q1130" s="4" t="s">
        <v>122</v>
      </c>
      <c r="R1130" s="4" t="s">
        <v>123</v>
      </c>
      <c r="S1130" s="4">
        <v>180000</v>
      </c>
      <c r="T1130" s="4" t="s">
        <v>24</v>
      </c>
      <c r="U1130" s="4" t="s">
        <v>3288</v>
      </c>
    </row>
    <row r="1131" spans="1:21">
      <c r="A1131" s="4" t="s">
        <v>48</v>
      </c>
      <c r="B1131" s="4" t="s">
        <v>90</v>
      </c>
      <c r="C1131" s="4" t="s">
        <v>1754</v>
      </c>
      <c r="D1131" s="4">
        <v>20318</v>
      </c>
      <c r="E1131" s="4" t="s">
        <v>90</v>
      </c>
      <c r="F1131" s="4" t="s">
        <v>3289</v>
      </c>
      <c r="G1131" s="4" t="str">
        <f t="shared" si="77"/>
        <v>107</v>
      </c>
      <c r="H1131" s="4" t="s">
        <v>99</v>
      </c>
      <c r="I1131" s="4">
        <v>0</v>
      </c>
      <c r="J1131" s="4">
        <v>1070901</v>
      </c>
      <c r="K1131" s="5">
        <v>1071231</v>
      </c>
      <c r="L1131" s="6" t="str">
        <f t="shared" si="74"/>
        <v>20180901</v>
      </c>
      <c r="M1131" s="6" t="str">
        <f t="shared" si="74"/>
        <v>20181231</v>
      </c>
      <c r="N1131" s="6">
        <f t="shared" si="75"/>
        <v>43344</v>
      </c>
      <c r="O1131" s="6">
        <f t="shared" si="75"/>
        <v>43465</v>
      </c>
      <c r="P1131" s="4">
        <f t="shared" si="76"/>
        <v>121</v>
      </c>
      <c r="Q1131" s="4" t="s">
        <v>100</v>
      </c>
      <c r="R1131" s="4" t="s">
        <v>100</v>
      </c>
      <c r="S1131" s="4">
        <v>15550</v>
      </c>
      <c r="T1131" s="4" t="s">
        <v>24</v>
      </c>
      <c r="U1131" s="4" t="s">
        <v>3290</v>
      </c>
    </row>
    <row r="1132" spans="1:21">
      <c r="A1132" s="4" t="s">
        <v>17</v>
      </c>
      <c r="B1132" s="4" t="s">
        <v>263</v>
      </c>
      <c r="C1132" s="4" t="s">
        <v>609</v>
      </c>
      <c r="D1132" s="4">
        <v>20683</v>
      </c>
      <c r="E1132" s="4" t="s">
        <v>263</v>
      </c>
      <c r="F1132" s="4" t="s">
        <v>3291</v>
      </c>
      <c r="G1132" s="4" t="str">
        <f t="shared" si="77"/>
        <v>107</v>
      </c>
      <c r="H1132" s="4" t="s">
        <v>21</v>
      </c>
      <c r="I1132" s="4">
        <v>370000</v>
      </c>
      <c r="J1132" s="4">
        <v>1071002</v>
      </c>
      <c r="K1132" s="5">
        <v>1071031</v>
      </c>
      <c r="L1132" s="6" t="str">
        <f t="shared" si="74"/>
        <v>20181002</v>
      </c>
      <c r="M1132" s="6" t="str">
        <f t="shared" si="74"/>
        <v>20181031</v>
      </c>
      <c r="N1132" s="6">
        <f t="shared" si="75"/>
        <v>43375</v>
      </c>
      <c r="O1132" s="6">
        <f t="shared" si="75"/>
        <v>43404</v>
      </c>
      <c r="P1132" s="4">
        <f t="shared" si="76"/>
        <v>29</v>
      </c>
      <c r="Q1132" s="4" t="s">
        <v>476</v>
      </c>
      <c r="R1132" s="4" t="s">
        <v>43</v>
      </c>
      <c r="S1132" s="4">
        <v>32035</v>
      </c>
      <c r="T1132" s="4" t="s">
        <v>24</v>
      </c>
      <c r="U1132" s="4" t="s">
        <v>3292</v>
      </c>
    </row>
    <row r="1133" spans="1:21">
      <c r="A1133" s="4" t="s">
        <v>48</v>
      </c>
      <c r="B1133" s="4" t="s">
        <v>173</v>
      </c>
      <c r="C1133" s="4" t="s">
        <v>2644</v>
      </c>
      <c r="D1133" s="4" t="s">
        <v>2628</v>
      </c>
      <c r="E1133" s="4" t="s">
        <v>2629</v>
      </c>
      <c r="F1133" s="4" t="s">
        <v>3293</v>
      </c>
      <c r="G1133" s="4" t="str">
        <f t="shared" si="77"/>
        <v>107</v>
      </c>
      <c r="H1133" s="4" t="s">
        <v>21</v>
      </c>
      <c r="I1133" s="4">
        <v>500000</v>
      </c>
      <c r="J1133" s="4">
        <v>1071001</v>
      </c>
      <c r="K1133" s="5">
        <v>1090930</v>
      </c>
      <c r="L1133" s="6" t="str">
        <f t="shared" si="74"/>
        <v>20181001</v>
      </c>
      <c r="M1133" s="6" t="str">
        <f t="shared" si="74"/>
        <v>20200930</v>
      </c>
      <c r="N1133" s="6">
        <f t="shared" si="75"/>
        <v>43374</v>
      </c>
      <c r="O1133" s="6">
        <f t="shared" si="75"/>
        <v>44104</v>
      </c>
      <c r="P1133" s="4">
        <f t="shared" si="76"/>
        <v>730</v>
      </c>
      <c r="Q1133" s="4" t="s">
        <v>2646</v>
      </c>
      <c r="R1133" s="4" t="s">
        <v>23</v>
      </c>
      <c r="S1133" s="4">
        <v>100000</v>
      </c>
      <c r="T1133" s="4" t="s">
        <v>24</v>
      </c>
      <c r="U1133" s="4" t="s">
        <v>3294</v>
      </c>
    </row>
    <row r="1134" spans="1:21">
      <c r="A1134" s="4" t="s">
        <v>48</v>
      </c>
      <c r="B1134" s="4" t="s">
        <v>419</v>
      </c>
      <c r="C1134" s="4" t="s">
        <v>921</v>
      </c>
      <c r="D1134" s="4">
        <v>20625</v>
      </c>
      <c r="E1134" s="4" t="s">
        <v>922</v>
      </c>
      <c r="F1134" s="4" t="s">
        <v>3295</v>
      </c>
      <c r="G1134" s="4" t="str">
        <f t="shared" si="77"/>
        <v>107</v>
      </c>
      <c r="H1134" s="4" t="s">
        <v>21</v>
      </c>
      <c r="I1134" s="4">
        <v>664000</v>
      </c>
      <c r="J1134" s="4">
        <v>1070927</v>
      </c>
      <c r="K1134" s="5">
        <v>1071210</v>
      </c>
      <c r="L1134" s="6" t="str">
        <f t="shared" si="74"/>
        <v>20180927</v>
      </c>
      <c r="M1134" s="6" t="str">
        <f t="shared" si="74"/>
        <v>20181210</v>
      </c>
      <c r="N1134" s="6">
        <f t="shared" si="75"/>
        <v>43370</v>
      </c>
      <c r="O1134" s="6">
        <f t="shared" si="75"/>
        <v>43444</v>
      </c>
      <c r="P1134" s="4">
        <f t="shared" si="76"/>
        <v>74</v>
      </c>
      <c r="Q1134" s="4" t="s">
        <v>1127</v>
      </c>
      <c r="R1134" s="4" t="s">
        <v>43</v>
      </c>
      <c r="S1134" s="4">
        <v>101181</v>
      </c>
      <c r="T1134" s="4" t="s">
        <v>24</v>
      </c>
      <c r="U1134" s="4" t="s">
        <v>3296</v>
      </c>
    </row>
    <row r="1135" spans="1:21">
      <c r="A1135" s="4" t="s">
        <v>48</v>
      </c>
      <c r="B1135" s="4" t="s">
        <v>360</v>
      </c>
      <c r="C1135" s="4" t="s">
        <v>528</v>
      </c>
      <c r="D1135" s="4">
        <v>20676</v>
      </c>
      <c r="E1135" s="4" t="s">
        <v>365</v>
      </c>
      <c r="F1135" s="4" t="s">
        <v>3297</v>
      </c>
      <c r="G1135" s="4" t="str">
        <f t="shared" si="77"/>
        <v>107</v>
      </c>
      <c r="H1135" s="4" t="s">
        <v>21</v>
      </c>
      <c r="I1135" s="4">
        <v>2700000</v>
      </c>
      <c r="J1135" s="4">
        <v>1070801</v>
      </c>
      <c r="K1135" s="5">
        <v>1080315</v>
      </c>
      <c r="L1135" s="6" t="str">
        <f t="shared" si="74"/>
        <v>20180801</v>
      </c>
      <c r="M1135" s="6" t="str">
        <f t="shared" si="74"/>
        <v>20190315</v>
      </c>
      <c r="N1135" s="6">
        <f t="shared" si="75"/>
        <v>43313</v>
      </c>
      <c r="O1135" s="6">
        <f t="shared" si="75"/>
        <v>43539</v>
      </c>
      <c r="P1135" s="4">
        <f t="shared" si="76"/>
        <v>226</v>
      </c>
      <c r="Q1135" s="4" t="s">
        <v>505</v>
      </c>
      <c r="R1135" s="4" t="s">
        <v>23</v>
      </c>
      <c r="S1135" s="4">
        <v>411429</v>
      </c>
      <c r="T1135" s="4" t="s">
        <v>24</v>
      </c>
      <c r="U1135" s="4" t="s">
        <v>3298</v>
      </c>
    </row>
    <row r="1136" spans="1:21">
      <c r="A1136" s="4" t="s">
        <v>48</v>
      </c>
      <c r="B1136" s="4" t="s">
        <v>485</v>
      </c>
      <c r="C1136" s="4" t="s">
        <v>3299</v>
      </c>
      <c r="D1136" s="4">
        <v>20430</v>
      </c>
      <c r="E1136" s="4" t="s">
        <v>485</v>
      </c>
      <c r="F1136" s="4">
        <v>107000000000000</v>
      </c>
      <c r="G1136" s="4" t="str">
        <f t="shared" si="77"/>
        <v>107</v>
      </c>
      <c r="H1136" s="4" t="s">
        <v>45</v>
      </c>
      <c r="I1136" s="4">
        <v>0</v>
      </c>
      <c r="J1136" s="4">
        <v>1071015</v>
      </c>
      <c r="K1136" s="5">
        <v>1081231</v>
      </c>
      <c r="L1136" s="6" t="str">
        <f t="shared" si="74"/>
        <v>20181015</v>
      </c>
      <c r="M1136" s="6" t="str">
        <f t="shared" si="74"/>
        <v>20191231</v>
      </c>
      <c r="N1136" s="6">
        <f t="shared" si="75"/>
        <v>43388</v>
      </c>
      <c r="O1136" s="6">
        <f t="shared" si="75"/>
        <v>43830</v>
      </c>
      <c r="P1136" s="4">
        <f t="shared" si="76"/>
        <v>442</v>
      </c>
      <c r="Q1136" s="4" t="s">
        <v>952</v>
      </c>
      <c r="R1136" s="4" t="s">
        <v>123</v>
      </c>
      <c r="S1136" s="4">
        <v>62751</v>
      </c>
      <c r="T1136" s="4" t="s">
        <v>24</v>
      </c>
      <c r="U1136" s="4" t="s">
        <v>3300</v>
      </c>
    </row>
    <row r="1137" spans="1:21">
      <c r="A1137" s="4" t="s">
        <v>54</v>
      </c>
      <c r="B1137" s="4" t="s">
        <v>55</v>
      </c>
      <c r="C1137" s="4" t="s">
        <v>56</v>
      </c>
      <c r="D1137" s="4">
        <v>20309</v>
      </c>
      <c r="E1137" s="4" t="s">
        <v>55</v>
      </c>
      <c r="F1137" s="4" t="s">
        <v>3301</v>
      </c>
      <c r="G1137" s="4" t="str">
        <f t="shared" si="77"/>
        <v>107</v>
      </c>
      <c r="H1137" s="4" t="s">
        <v>21</v>
      </c>
      <c r="I1137" s="4">
        <v>2400000</v>
      </c>
      <c r="J1137" s="4">
        <v>1071101</v>
      </c>
      <c r="K1137" s="5">
        <v>1081031</v>
      </c>
      <c r="L1137" s="6" t="str">
        <f t="shared" si="74"/>
        <v>20181101</v>
      </c>
      <c r="M1137" s="6" t="str">
        <f t="shared" si="74"/>
        <v>20191031</v>
      </c>
      <c r="N1137" s="6">
        <f t="shared" si="75"/>
        <v>43405</v>
      </c>
      <c r="O1137" s="6">
        <f t="shared" si="75"/>
        <v>43769</v>
      </c>
      <c r="P1137" s="4">
        <f t="shared" si="76"/>
        <v>364</v>
      </c>
      <c r="Q1137" s="4" t="s">
        <v>3302</v>
      </c>
      <c r="R1137" s="4" t="s">
        <v>23</v>
      </c>
      <c r="S1137" s="4">
        <v>480000</v>
      </c>
      <c r="T1137" s="4" t="s">
        <v>24</v>
      </c>
      <c r="U1137" s="4" t="s">
        <v>3303</v>
      </c>
    </row>
    <row r="1138" spans="1:21">
      <c r="A1138" s="4" t="s">
        <v>48</v>
      </c>
      <c r="B1138" s="4" t="s">
        <v>55</v>
      </c>
      <c r="C1138" s="4" t="s">
        <v>152</v>
      </c>
      <c r="D1138" s="4">
        <v>20309</v>
      </c>
      <c r="E1138" s="4" t="s">
        <v>55</v>
      </c>
      <c r="F1138" s="4" t="s">
        <v>3304</v>
      </c>
      <c r="G1138" s="4" t="str">
        <f t="shared" si="77"/>
        <v>107</v>
      </c>
      <c r="H1138" s="4" t="s">
        <v>21</v>
      </c>
      <c r="I1138" s="4">
        <v>600000</v>
      </c>
      <c r="J1138" s="4">
        <v>1071001</v>
      </c>
      <c r="K1138" s="5">
        <v>1080930</v>
      </c>
      <c r="L1138" s="6" t="str">
        <f t="shared" si="74"/>
        <v>20181001</v>
      </c>
      <c r="M1138" s="6" t="str">
        <f t="shared" si="74"/>
        <v>20190930</v>
      </c>
      <c r="N1138" s="6">
        <f t="shared" si="75"/>
        <v>43374</v>
      </c>
      <c r="O1138" s="6">
        <f t="shared" si="75"/>
        <v>43738</v>
      </c>
      <c r="P1138" s="4">
        <f t="shared" si="76"/>
        <v>364</v>
      </c>
      <c r="Q1138" s="4" t="s">
        <v>154</v>
      </c>
      <c r="R1138" s="4" t="s">
        <v>23</v>
      </c>
      <c r="S1138" s="4">
        <v>120000</v>
      </c>
      <c r="T1138" s="4" t="s">
        <v>24</v>
      </c>
      <c r="U1138" s="4" t="s">
        <v>3305</v>
      </c>
    </row>
    <row r="1139" spans="1:21">
      <c r="A1139" s="4" t="s">
        <v>48</v>
      </c>
      <c r="B1139" s="4" t="s">
        <v>360</v>
      </c>
      <c r="C1139" s="4" t="s">
        <v>3306</v>
      </c>
      <c r="D1139" s="4">
        <v>1</v>
      </c>
      <c r="E1139" s="4" t="s">
        <v>868</v>
      </c>
      <c r="F1139" s="4" t="s">
        <v>3307</v>
      </c>
      <c r="G1139" s="4" t="str">
        <f t="shared" si="77"/>
        <v>107</v>
      </c>
      <c r="H1139" s="4" t="s">
        <v>411</v>
      </c>
      <c r="I1139" s="4">
        <v>235092</v>
      </c>
      <c r="J1139" s="4">
        <v>1071101</v>
      </c>
      <c r="K1139" s="5">
        <v>1071231</v>
      </c>
      <c r="L1139" s="6" t="str">
        <f t="shared" si="74"/>
        <v>20181101</v>
      </c>
      <c r="M1139" s="6" t="str">
        <f t="shared" si="74"/>
        <v>20181231</v>
      </c>
      <c r="N1139" s="6">
        <f t="shared" si="75"/>
        <v>43405</v>
      </c>
      <c r="O1139" s="6">
        <f t="shared" si="75"/>
        <v>43465</v>
      </c>
      <c r="P1139" s="4">
        <f t="shared" si="76"/>
        <v>60</v>
      </c>
      <c r="Q1139" s="4" t="s">
        <v>100</v>
      </c>
      <c r="R1139" s="4" t="s">
        <v>100</v>
      </c>
      <c r="S1139" s="4"/>
      <c r="T1139" s="4" t="s">
        <v>24</v>
      </c>
      <c r="U1139" s="4" t="s">
        <v>3308</v>
      </c>
    </row>
    <row r="1140" spans="1:21">
      <c r="A1140" s="4" t="s">
        <v>17</v>
      </c>
      <c r="B1140" s="4" t="s">
        <v>868</v>
      </c>
      <c r="C1140" s="4" t="s">
        <v>3309</v>
      </c>
      <c r="D1140" s="4">
        <v>1</v>
      </c>
      <c r="E1140" s="4" t="s">
        <v>868</v>
      </c>
      <c r="F1140" s="4" t="s">
        <v>3310</v>
      </c>
      <c r="G1140" s="4" t="str">
        <f t="shared" si="77"/>
        <v>108</v>
      </c>
      <c r="H1140" s="4" t="s">
        <v>411</v>
      </c>
      <c r="I1140" s="4">
        <v>965964</v>
      </c>
      <c r="J1140" s="4">
        <v>1080101</v>
      </c>
      <c r="K1140" s="5">
        <v>1081231</v>
      </c>
      <c r="L1140" s="6" t="str">
        <f t="shared" si="74"/>
        <v>20190101</v>
      </c>
      <c r="M1140" s="6" t="str">
        <f t="shared" si="74"/>
        <v>20191231</v>
      </c>
      <c r="N1140" s="6">
        <f t="shared" si="75"/>
        <v>43466</v>
      </c>
      <c r="O1140" s="6">
        <f t="shared" si="75"/>
        <v>43830</v>
      </c>
      <c r="P1140" s="4">
        <f t="shared" si="76"/>
        <v>364</v>
      </c>
      <c r="Q1140" s="4" t="s">
        <v>100</v>
      </c>
      <c r="R1140" s="4" t="s">
        <v>100</v>
      </c>
      <c r="S1140" s="4"/>
      <c r="T1140" s="4" t="s">
        <v>24</v>
      </c>
      <c r="U1140" s="4" t="s">
        <v>3308</v>
      </c>
    </row>
    <row r="1141" spans="1:21">
      <c r="A1141" s="4" t="s">
        <v>17</v>
      </c>
      <c r="B1141" s="4" t="s">
        <v>26</v>
      </c>
      <c r="C1141" s="4" t="s">
        <v>889</v>
      </c>
      <c r="D1141" s="4" t="s">
        <v>28</v>
      </c>
      <c r="E1141" s="4" t="s">
        <v>26</v>
      </c>
      <c r="F1141" s="4" t="s">
        <v>3311</v>
      </c>
      <c r="G1141" s="4" t="str">
        <f t="shared" si="77"/>
        <v>107</v>
      </c>
      <c r="H1141" s="4" t="s">
        <v>21</v>
      </c>
      <c r="I1141" s="4">
        <v>231000</v>
      </c>
      <c r="J1141" s="4">
        <v>1071001</v>
      </c>
      <c r="K1141" s="5">
        <v>1080917</v>
      </c>
      <c r="L1141" s="6" t="str">
        <f t="shared" si="74"/>
        <v>20181001</v>
      </c>
      <c r="M1141" s="6" t="str">
        <f t="shared" si="74"/>
        <v>20190917</v>
      </c>
      <c r="N1141" s="6">
        <f t="shared" si="75"/>
        <v>43374</v>
      </c>
      <c r="O1141" s="6">
        <f t="shared" si="75"/>
        <v>43725</v>
      </c>
      <c r="P1141" s="4">
        <f t="shared" si="76"/>
        <v>351</v>
      </c>
      <c r="Q1141" s="4" t="s">
        <v>3312</v>
      </c>
      <c r="R1141" s="4" t="s">
        <v>23</v>
      </c>
      <c r="S1141" s="4">
        <v>35200</v>
      </c>
      <c r="T1141" s="4" t="s">
        <v>24</v>
      </c>
      <c r="U1141" s="4" t="s">
        <v>3313</v>
      </c>
    </row>
    <row r="1142" spans="1:21">
      <c r="A1142" s="4" t="s">
        <v>17</v>
      </c>
      <c r="B1142" s="4" t="s">
        <v>125</v>
      </c>
      <c r="C1142" s="4" t="s">
        <v>3314</v>
      </c>
      <c r="D1142" s="4">
        <v>21912</v>
      </c>
      <c r="E1142" s="4" t="s">
        <v>125</v>
      </c>
      <c r="F1142" s="4" t="s">
        <v>3315</v>
      </c>
      <c r="G1142" s="4" t="str">
        <f t="shared" si="77"/>
        <v>107</v>
      </c>
      <c r="H1142" s="4" t="s">
        <v>21</v>
      </c>
      <c r="I1142" s="4">
        <v>300000</v>
      </c>
      <c r="J1142" s="4">
        <v>1070918</v>
      </c>
      <c r="K1142" s="5">
        <v>1071126</v>
      </c>
      <c r="L1142" s="6" t="str">
        <f t="shared" si="74"/>
        <v>20180918</v>
      </c>
      <c r="M1142" s="6" t="str">
        <f t="shared" si="74"/>
        <v>20181126</v>
      </c>
      <c r="N1142" s="6">
        <f t="shared" si="75"/>
        <v>43361</v>
      </c>
      <c r="O1142" s="6">
        <f t="shared" si="75"/>
        <v>43430</v>
      </c>
      <c r="P1142" s="4">
        <f t="shared" si="76"/>
        <v>69</v>
      </c>
      <c r="Q1142" s="4" t="s">
        <v>3316</v>
      </c>
      <c r="R1142" s="4" t="s">
        <v>43</v>
      </c>
      <c r="S1142" s="4">
        <v>45714</v>
      </c>
      <c r="T1142" s="4" t="s">
        <v>24</v>
      </c>
      <c r="U1142" s="4" t="s">
        <v>3317</v>
      </c>
    </row>
    <row r="1143" spans="1:21">
      <c r="A1143" s="4" t="s">
        <v>17</v>
      </c>
      <c r="B1143" s="4" t="s">
        <v>26</v>
      </c>
      <c r="C1143" s="4" t="s">
        <v>201</v>
      </c>
      <c r="D1143" s="4" t="s">
        <v>28</v>
      </c>
      <c r="E1143" s="4" t="s">
        <v>26</v>
      </c>
      <c r="F1143" s="4" t="s">
        <v>3318</v>
      </c>
      <c r="G1143" s="4" t="str">
        <f t="shared" si="77"/>
        <v>107</v>
      </c>
      <c r="H1143" s="4" t="s">
        <v>21</v>
      </c>
      <c r="I1143" s="4">
        <v>750750</v>
      </c>
      <c r="J1143" s="4">
        <v>1071201</v>
      </c>
      <c r="K1143" s="5">
        <v>1100816</v>
      </c>
      <c r="L1143" s="6" t="str">
        <f t="shared" si="74"/>
        <v>20181201</v>
      </c>
      <c r="M1143" s="6" t="str">
        <f t="shared" si="74"/>
        <v>20210816</v>
      </c>
      <c r="N1143" s="6">
        <f t="shared" si="75"/>
        <v>43435</v>
      </c>
      <c r="O1143" s="6">
        <f t="shared" si="75"/>
        <v>44424</v>
      </c>
      <c r="P1143" s="4">
        <f t="shared" si="76"/>
        <v>989</v>
      </c>
      <c r="Q1143" s="4" t="s">
        <v>1670</v>
      </c>
      <c r="R1143" s="4" t="s">
        <v>23</v>
      </c>
      <c r="S1143" s="4">
        <v>114400</v>
      </c>
      <c r="T1143" s="4" t="s">
        <v>24</v>
      </c>
      <c r="U1143" s="4" t="s">
        <v>3319</v>
      </c>
    </row>
    <row r="1144" spans="1:21">
      <c r="A1144" s="4" t="s">
        <v>17</v>
      </c>
      <c r="B1144" s="4" t="s">
        <v>26</v>
      </c>
      <c r="C1144" s="4" t="s">
        <v>889</v>
      </c>
      <c r="D1144" s="4" t="s">
        <v>28</v>
      </c>
      <c r="E1144" s="4" t="s">
        <v>26</v>
      </c>
      <c r="F1144" s="4" t="s">
        <v>3320</v>
      </c>
      <c r="G1144" s="4" t="str">
        <f t="shared" si="77"/>
        <v>107</v>
      </c>
      <c r="H1144" s="4" t="s">
        <v>21</v>
      </c>
      <c r="I1144" s="4">
        <v>178500</v>
      </c>
      <c r="J1144" s="4">
        <v>1071001</v>
      </c>
      <c r="K1144" s="5">
        <v>1080630</v>
      </c>
      <c r="L1144" s="6" t="str">
        <f t="shared" si="74"/>
        <v>20181001</v>
      </c>
      <c r="M1144" s="6" t="str">
        <f t="shared" si="74"/>
        <v>20190630</v>
      </c>
      <c r="N1144" s="6">
        <f t="shared" si="75"/>
        <v>43374</v>
      </c>
      <c r="O1144" s="6">
        <f t="shared" si="75"/>
        <v>43646</v>
      </c>
      <c r="P1144" s="4">
        <f t="shared" si="76"/>
        <v>272</v>
      </c>
      <c r="Q1144" s="4" t="s">
        <v>3321</v>
      </c>
      <c r="R1144" s="4" t="s">
        <v>23</v>
      </c>
      <c r="S1144" s="4">
        <v>27200</v>
      </c>
      <c r="T1144" s="4" t="s">
        <v>24</v>
      </c>
      <c r="U1144" s="4" t="s">
        <v>3322</v>
      </c>
    </row>
    <row r="1145" spans="1:21">
      <c r="A1145" s="4" t="s">
        <v>17</v>
      </c>
      <c r="B1145" s="4" t="s">
        <v>38</v>
      </c>
      <c r="C1145" s="4" t="s">
        <v>3323</v>
      </c>
      <c r="D1145" s="4">
        <v>134</v>
      </c>
      <c r="E1145" s="4" t="s">
        <v>38</v>
      </c>
      <c r="F1145" s="4" t="s">
        <v>3324</v>
      </c>
      <c r="G1145" s="4" t="str">
        <f t="shared" si="77"/>
        <v>107</v>
      </c>
      <c r="H1145" s="4" t="s">
        <v>21</v>
      </c>
      <c r="I1145" s="4">
        <v>53550</v>
      </c>
      <c r="J1145" s="4">
        <v>1070801</v>
      </c>
      <c r="K1145" s="5">
        <v>1080430</v>
      </c>
      <c r="L1145" s="6" t="str">
        <f t="shared" si="74"/>
        <v>20180801</v>
      </c>
      <c r="M1145" s="6" t="str">
        <f t="shared" si="74"/>
        <v>20190430</v>
      </c>
      <c r="N1145" s="6">
        <f t="shared" si="75"/>
        <v>43313</v>
      </c>
      <c r="O1145" s="6">
        <f t="shared" si="75"/>
        <v>43585</v>
      </c>
      <c r="P1145" s="4">
        <f t="shared" si="76"/>
        <v>272</v>
      </c>
      <c r="Q1145" s="4" t="s">
        <v>3325</v>
      </c>
      <c r="R1145" s="4" t="s">
        <v>23</v>
      </c>
      <c r="S1145" s="4">
        <v>8160</v>
      </c>
      <c r="T1145" s="4" t="s">
        <v>24</v>
      </c>
      <c r="U1145" s="4" t="s">
        <v>3326</v>
      </c>
    </row>
    <row r="1146" spans="1:21">
      <c r="A1146" s="4" t="s">
        <v>48</v>
      </c>
      <c r="B1146" s="4" t="s">
        <v>892</v>
      </c>
      <c r="C1146" s="4" t="s">
        <v>2223</v>
      </c>
      <c r="D1146" s="4">
        <v>22022</v>
      </c>
      <c r="E1146" s="4" t="s">
        <v>892</v>
      </c>
      <c r="F1146" s="4" t="s">
        <v>3327</v>
      </c>
      <c r="G1146" s="4" t="str">
        <f t="shared" si="77"/>
        <v>107</v>
      </c>
      <c r="H1146" s="4" t="s">
        <v>21</v>
      </c>
      <c r="I1146" s="4">
        <v>80000</v>
      </c>
      <c r="J1146" s="4">
        <v>1071001</v>
      </c>
      <c r="K1146" s="5">
        <v>1080131</v>
      </c>
      <c r="L1146" s="6" t="str">
        <f t="shared" si="74"/>
        <v>20181001</v>
      </c>
      <c r="M1146" s="6" t="str">
        <f t="shared" si="74"/>
        <v>20190131</v>
      </c>
      <c r="N1146" s="6">
        <f t="shared" si="75"/>
        <v>43374</v>
      </c>
      <c r="O1146" s="6">
        <f t="shared" si="75"/>
        <v>43496</v>
      </c>
      <c r="P1146" s="4">
        <f t="shared" si="76"/>
        <v>122</v>
      </c>
      <c r="Q1146" s="4" t="s">
        <v>3328</v>
      </c>
      <c r="R1146" s="4" t="s">
        <v>23</v>
      </c>
      <c r="S1146" s="4">
        <v>12190</v>
      </c>
      <c r="T1146" s="4" t="s">
        <v>24</v>
      </c>
      <c r="U1146" s="4" t="s">
        <v>3329</v>
      </c>
    </row>
    <row r="1147" spans="1:21">
      <c r="A1147" s="4" t="s">
        <v>48</v>
      </c>
      <c r="B1147" s="4" t="s">
        <v>55</v>
      </c>
      <c r="C1147" s="4" t="s">
        <v>2048</v>
      </c>
      <c r="D1147" s="4">
        <v>215</v>
      </c>
      <c r="E1147" s="4" t="s">
        <v>2281</v>
      </c>
      <c r="F1147" s="4" t="s">
        <v>3330</v>
      </c>
      <c r="G1147" s="4" t="str">
        <f t="shared" si="77"/>
        <v>107</v>
      </c>
      <c r="H1147" s="4" t="s">
        <v>99</v>
      </c>
      <c r="I1147" s="4">
        <v>0</v>
      </c>
      <c r="J1147" s="4">
        <v>1071001</v>
      </c>
      <c r="K1147" s="5">
        <v>1071116</v>
      </c>
      <c r="L1147" s="6" t="str">
        <f t="shared" si="74"/>
        <v>20181001</v>
      </c>
      <c r="M1147" s="6" t="str">
        <f t="shared" si="74"/>
        <v>20181116</v>
      </c>
      <c r="N1147" s="6">
        <f t="shared" si="75"/>
        <v>43374</v>
      </c>
      <c r="O1147" s="6">
        <f t="shared" si="75"/>
        <v>43420</v>
      </c>
      <c r="P1147" s="4">
        <f t="shared" si="76"/>
        <v>46</v>
      </c>
      <c r="Q1147" s="4" t="s">
        <v>100</v>
      </c>
      <c r="R1147" s="4" t="s">
        <v>100</v>
      </c>
      <c r="S1147" s="4">
        <v>175</v>
      </c>
      <c r="T1147" s="4" t="s">
        <v>24</v>
      </c>
      <c r="U1147" s="4" t="s">
        <v>3331</v>
      </c>
    </row>
    <row r="1148" spans="1:21">
      <c r="A1148" s="4" t="s">
        <v>48</v>
      </c>
      <c r="B1148" s="4" t="s">
        <v>114</v>
      </c>
      <c r="C1148" s="4" t="s">
        <v>141</v>
      </c>
      <c r="D1148" s="4">
        <v>20323</v>
      </c>
      <c r="E1148" s="4" t="s">
        <v>142</v>
      </c>
      <c r="F1148" s="4" t="s">
        <v>3332</v>
      </c>
      <c r="G1148" s="4" t="str">
        <f t="shared" si="77"/>
        <v>107</v>
      </c>
      <c r="H1148" s="4" t="s">
        <v>21</v>
      </c>
      <c r="I1148" s="4">
        <v>525000</v>
      </c>
      <c r="J1148" s="4">
        <v>1071025</v>
      </c>
      <c r="K1148" s="5">
        <v>1071130</v>
      </c>
      <c r="L1148" s="6" t="str">
        <f t="shared" si="74"/>
        <v>20181025</v>
      </c>
      <c r="M1148" s="6" t="str">
        <f t="shared" si="74"/>
        <v>20181130</v>
      </c>
      <c r="N1148" s="6">
        <f t="shared" si="75"/>
        <v>43398</v>
      </c>
      <c r="O1148" s="6">
        <f t="shared" si="75"/>
        <v>43434</v>
      </c>
      <c r="P1148" s="4">
        <f t="shared" si="76"/>
        <v>36</v>
      </c>
      <c r="Q1148" s="4" t="s">
        <v>122</v>
      </c>
      <c r="R1148" s="4" t="s">
        <v>123</v>
      </c>
      <c r="S1148" s="4">
        <v>80000</v>
      </c>
      <c r="T1148" s="4" t="s">
        <v>24</v>
      </c>
      <c r="U1148" s="4" t="s">
        <v>3333</v>
      </c>
    </row>
    <row r="1149" spans="1:21">
      <c r="A1149" s="4" t="s">
        <v>17</v>
      </c>
      <c r="B1149" s="4" t="s">
        <v>219</v>
      </c>
      <c r="C1149" s="4" t="s">
        <v>3334</v>
      </c>
      <c r="D1149" s="4">
        <v>20609</v>
      </c>
      <c r="E1149" s="4" t="s">
        <v>3335</v>
      </c>
      <c r="F1149" s="4" t="s">
        <v>3336</v>
      </c>
      <c r="G1149" s="4" t="str">
        <f t="shared" si="77"/>
        <v>107</v>
      </c>
      <c r="H1149" s="4" t="s">
        <v>21</v>
      </c>
      <c r="I1149" s="4">
        <v>6746061</v>
      </c>
      <c r="J1149" s="4">
        <v>1071110</v>
      </c>
      <c r="K1149" s="5">
        <v>1090331</v>
      </c>
      <c r="L1149" s="6" t="str">
        <f t="shared" si="74"/>
        <v>20181110</v>
      </c>
      <c r="M1149" s="6" t="str">
        <f t="shared" si="74"/>
        <v>20200331</v>
      </c>
      <c r="N1149" s="6">
        <f t="shared" si="75"/>
        <v>43414</v>
      </c>
      <c r="O1149" s="6">
        <f t="shared" si="75"/>
        <v>43921</v>
      </c>
      <c r="P1149" s="4">
        <f t="shared" si="76"/>
        <v>507</v>
      </c>
      <c r="Q1149" s="4" t="s">
        <v>3337</v>
      </c>
      <c r="R1149" s="4" t="s">
        <v>139</v>
      </c>
      <c r="S1149" s="4">
        <v>1349212</v>
      </c>
      <c r="T1149" s="4" t="s">
        <v>24</v>
      </c>
      <c r="U1149" s="4" t="s">
        <v>3338</v>
      </c>
    </row>
    <row r="1150" spans="1:21">
      <c r="A1150" s="4" t="s">
        <v>48</v>
      </c>
      <c r="B1150" s="4" t="s">
        <v>219</v>
      </c>
      <c r="C1150" s="4" t="s">
        <v>220</v>
      </c>
      <c r="D1150" s="4" t="s">
        <v>3339</v>
      </c>
      <c r="E1150" s="4" t="s">
        <v>3340</v>
      </c>
      <c r="F1150" s="4" t="s">
        <v>3341</v>
      </c>
      <c r="G1150" s="4" t="str">
        <f t="shared" si="77"/>
        <v>107</v>
      </c>
      <c r="H1150" s="4" t="s">
        <v>21</v>
      </c>
      <c r="I1150" s="4">
        <v>740000</v>
      </c>
      <c r="J1150" s="4">
        <v>1070901</v>
      </c>
      <c r="K1150" s="5">
        <v>1080831</v>
      </c>
      <c r="L1150" s="6" t="str">
        <f t="shared" si="74"/>
        <v>20180901</v>
      </c>
      <c r="M1150" s="6" t="str">
        <f t="shared" si="74"/>
        <v>20190831</v>
      </c>
      <c r="N1150" s="6">
        <f t="shared" si="75"/>
        <v>43344</v>
      </c>
      <c r="O1150" s="6">
        <f t="shared" si="75"/>
        <v>43708</v>
      </c>
      <c r="P1150" s="4">
        <f t="shared" si="76"/>
        <v>364</v>
      </c>
      <c r="Q1150" s="4" t="s">
        <v>1892</v>
      </c>
      <c r="R1150" s="4" t="s">
        <v>23</v>
      </c>
      <c r="S1150" s="4">
        <v>112762</v>
      </c>
      <c r="T1150" s="4" t="s">
        <v>24</v>
      </c>
      <c r="U1150" s="4" t="s">
        <v>3342</v>
      </c>
    </row>
    <row r="1151" spans="1:21">
      <c r="A1151" s="4" t="s">
        <v>48</v>
      </c>
      <c r="B1151" s="4" t="s">
        <v>345</v>
      </c>
      <c r="C1151" s="4" t="s">
        <v>659</v>
      </c>
      <c r="D1151" s="4">
        <v>20320</v>
      </c>
      <c r="E1151" s="4" t="s">
        <v>345</v>
      </c>
      <c r="F1151" s="4" t="s">
        <v>3343</v>
      </c>
      <c r="G1151" s="4" t="str">
        <f t="shared" si="77"/>
        <v>107</v>
      </c>
      <c r="H1151" s="4" t="s">
        <v>21</v>
      </c>
      <c r="I1151" s="4">
        <v>4000000</v>
      </c>
      <c r="J1151" s="4">
        <v>1071001</v>
      </c>
      <c r="K1151" s="5">
        <v>1090930</v>
      </c>
      <c r="L1151" s="6" t="str">
        <f t="shared" si="74"/>
        <v>20181001</v>
      </c>
      <c r="M1151" s="6" t="str">
        <f t="shared" si="74"/>
        <v>20200930</v>
      </c>
      <c r="N1151" s="6">
        <f t="shared" si="75"/>
        <v>43374</v>
      </c>
      <c r="O1151" s="6">
        <f t="shared" si="75"/>
        <v>44104</v>
      </c>
      <c r="P1151" s="4">
        <f t="shared" si="76"/>
        <v>730</v>
      </c>
      <c r="Q1151" s="4" t="s">
        <v>3344</v>
      </c>
      <c r="R1151" s="4" t="s">
        <v>123</v>
      </c>
      <c r="S1151" s="4">
        <v>800000</v>
      </c>
      <c r="T1151" s="4" t="s">
        <v>24</v>
      </c>
      <c r="U1151" s="4" t="s">
        <v>3345</v>
      </c>
    </row>
    <row r="1152" spans="1:21">
      <c r="A1152" s="4" t="s">
        <v>48</v>
      </c>
      <c r="B1152" s="4" t="s">
        <v>219</v>
      </c>
      <c r="C1152" s="4" t="s">
        <v>774</v>
      </c>
      <c r="D1152" s="4">
        <v>22003</v>
      </c>
      <c r="E1152" s="4" t="s">
        <v>219</v>
      </c>
      <c r="F1152" s="4" t="s">
        <v>3346</v>
      </c>
      <c r="G1152" s="4" t="str">
        <f t="shared" si="77"/>
        <v>107</v>
      </c>
      <c r="H1152" s="4" t="s">
        <v>21</v>
      </c>
      <c r="I1152" s="4">
        <v>3060000</v>
      </c>
      <c r="J1152" s="4">
        <v>1071003</v>
      </c>
      <c r="K1152" s="5">
        <v>1081203</v>
      </c>
      <c r="L1152" s="6" t="str">
        <f t="shared" si="74"/>
        <v>20181003</v>
      </c>
      <c r="M1152" s="6" t="str">
        <f t="shared" si="74"/>
        <v>20191203</v>
      </c>
      <c r="N1152" s="6">
        <f t="shared" si="75"/>
        <v>43376</v>
      </c>
      <c r="O1152" s="6">
        <f t="shared" si="75"/>
        <v>43802</v>
      </c>
      <c r="P1152" s="4">
        <f t="shared" si="76"/>
        <v>426</v>
      </c>
      <c r="Q1152" s="4" t="s">
        <v>776</v>
      </c>
      <c r="R1152" s="4" t="s">
        <v>123</v>
      </c>
      <c r="S1152" s="4">
        <v>612000</v>
      </c>
      <c r="T1152" s="4" t="s">
        <v>24</v>
      </c>
      <c r="U1152" s="4" t="s">
        <v>3347</v>
      </c>
    </row>
    <row r="1153" spans="1:21">
      <c r="A1153" s="4" t="s">
        <v>48</v>
      </c>
      <c r="B1153" s="4" t="s">
        <v>219</v>
      </c>
      <c r="C1153" s="4" t="s">
        <v>1154</v>
      </c>
      <c r="D1153" s="4" t="s">
        <v>825</v>
      </c>
      <c r="E1153" s="4" t="s">
        <v>826</v>
      </c>
      <c r="F1153" s="4" t="s">
        <v>3348</v>
      </c>
      <c r="G1153" s="4" t="str">
        <f t="shared" si="77"/>
        <v>107</v>
      </c>
      <c r="H1153" s="4" t="s">
        <v>21</v>
      </c>
      <c r="I1153" s="4">
        <v>500000</v>
      </c>
      <c r="J1153" s="4">
        <v>1070628</v>
      </c>
      <c r="K1153" s="5">
        <v>1080131</v>
      </c>
      <c r="L1153" s="6" t="str">
        <f t="shared" si="74"/>
        <v>20180628</v>
      </c>
      <c r="M1153" s="6" t="str">
        <f t="shared" si="74"/>
        <v>20190131</v>
      </c>
      <c r="N1153" s="6">
        <f t="shared" si="75"/>
        <v>43279</v>
      </c>
      <c r="O1153" s="6">
        <f t="shared" si="75"/>
        <v>43496</v>
      </c>
      <c r="P1153" s="4">
        <f t="shared" si="76"/>
        <v>217</v>
      </c>
      <c r="Q1153" s="4" t="s">
        <v>3349</v>
      </c>
      <c r="R1153" s="4" t="s">
        <v>23</v>
      </c>
      <c r="S1153" s="4">
        <v>76190</v>
      </c>
      <c r="T1153" s="4" t="s">
        <v>24</v>
      </c>
      <c r="U1153" s="4" t="s">
        <v>3350</v>
      </c>
    </row>
    <row r="1154" spans="1:21">
      <c r="A1154" s="4" t="s">
        <v>17</v>
      </c>
      <c r="B1154" s="4" t="s">
        <v>26</v>
      </c>
      <c r="C1154" s="4" t="s">
        <v>201</v>
      </c>
      <c r="D1154" s="4" t="s">
        <v>28</v>
      </c>
      <c r="E1154" s="4" t="s">
        <v>26</v>
      </c>
      <c r="F1154" s="4" t="s">
        <v>3351</v>
      </c>
      <c r="G1154" s="4" t="str">
        <f t="shared" si="77"/>
        <v>107</v>
      </c>
      <c r="H1154" s="4" t="s">
        <v>21</v>
      </c>
      <c r="I1154" s="4">
        <v>456350</v>
      </c>
      <c r="J1154" s="4">
        <v>1071101</v>
      </c>
      <c r="K1154" s="5">
        <v>1081231</v>
      </c>
      <c r="L1154" s="6" t="str">
        <f t="shared" si="74"/>
        <v>20181101</v>
      </c>
      <c r="M1154" s="6" t="str">
        <f t="shared" si="74"/>
        <v>20191231</v>
      </c>
      <c r="N1154" s="6">
        <f t="shared" si="75"/>
        <v>43405</v>
      </c>
      <c r="O1154" s="6">
        <f t="shared" si="75"/>
        <v>43830</v>
      </c>
      <c r="P1154" s="4">
        <f t="shared" si="76"/>
        <v>425</v>
      </c>
      <c r="Q1154" s="4" t="s">
        <v>203</v>
      </c>
      <c r="R1154" s="4" t="s">
        <v>23</v>
      </c>
      <c r="S1154" s="4">
        <v>69539</v>
      </c>
      <c r="T1154" s="4" t="s">
        <v>24</v>
      </c>
      <c r="U1154" s="4" t="s">
        <v>1630</v>
      </c>
    </row>
    <row r="1155" spans="1:21">
      <c r="A1155" s="4" t="s">
        <v>48</v>
      </c>
      <c r="B1155" s="4" t="s">
        <v>66</v>
      </c>
      <c r="C1155" s="4" t="s">
        <v>67</v>
      </c>
      <c r="D1155" s="4">
        <v>21916</v>
      </c>
      <c r="E1155" s="4" t="s">
        <v>66</v>
      </c>
      <c r="F1155" s="4" t="s">
        <v>3352</v>
      </c>
      <c r="G1155" s="4" t="str">
        <f t="shared" si="77"/>
        <v>107</v>
      </c>
      <c r="H1155" s="4" t="s">
        <v>99</v>
      </c>
      <c r="I1155" s="4">
        <v>0</v>
      </c>
      <c r="J1155" s="4">
        <v>1071201</v>
      </c>
      <c r="K1155" s="5">
        <v>1071231</v>
      </c>
      <c r="L1155" s="6" t="str">
        <f t="shared" ref="L1155:M1218" si="78">(LEFT(J1155,3)+1911&amp;MID(J1155,4,9))</f>
        <v>20181201</v>
      </c>
      <c r="M1155" s="6" t="str">
        <f t="shared" si="78"/>
        <v>20181231</v>
      </c>
      <c r="N1155" s="6">
        <f t="shared" ref="N1155:O1218" si="79">DATE(LEFT(L1155,4), MID(L1155,5,2), RIGHT(L1155,2))</f>
        <v>43435</v>
      </c>
      <c r="O1155" s="6">
        <f t="shared" si="79"/>
        <v>43465</v>
      </c>
      <c r="P1155" s="4">
        <f t="shared" ref="P1155:P1218" si="80">O1155-N1155</f>
        <v>30</v>
      </c>
      <c r="Q1155" s="4" t="s">
        <v>100</v>
      </c>
      <c r="R1155" s="4" t="s">
        <v>100</v>
      </c>
      <c r="S1155" s="4"/>
      <c r="T1155" s="4" t="s">
        <v>112</v>
      </c>
      <c r="U1155" s="4" t="s">
        <v>3353</v>
      </c>
    </row>
    <row r="1156" spans="1:21">
      <c r="A1156" s="4" t="s">
        <v>48</v>
      </c>
      <c r="B1156" s="4" t="s">
        <v>83</v>
      </c>
      <c r="C1156" s="4" t="s">
        <v>2548</v>
      </c>
      <c r="D1156" s="4">
        <v>20656</v>
      </c>
      <c r="E1156" s="4" t="s">
        <v>534</v>
      </c>
      <c r="F1156" s="4" t="s">
        <v>3354</v>
      </c>
      <c r="G1156" s="4" t="str">
        <f t="shared" si="77"/>
        <v>107</v>
      </c>
      <c r="H1156" s="4" t="s">
        <v>21</v>
      </c>
      <c r="I1156" s="4">
        <v>3000000</v>
      </c>
      <c r="J1156" s="4">
        <v>1071101</v>
      </c>
      <c r="K1156" s="5">
        <v>1110701</v>
      </c>
      <c r="L1156" s="6" t="str">
        <f t="shared" si="78"/>
        <v>20181101</v>
      </c>
      <c r="M1156" s="6" t="str">
        <f t="shared" si="78"/>
        <v>20220701</v>
      </c>
      <c r="N1156" s="6">
        <f t="shared" si="79"/>
        <v>43405</v>
      </c>
      <c r="O1156" s="6">
        <f t="shared" si="79"/>
        <v>44743</v>
      </c>
      <c r="P1156" s="4">
        <f t="shared" si="80"/>
        <v>1338</v>
      </c>
      <c r="Q1156" s="4" t="s">
        <v>2550</v>
      </c>
      <c r="R1156" s="4" t="s">
        <v>23</v>
      </c>
      <c r="S1156" s="4">
        <v>457143</v>
      </c>
      <c r="T1156" s="4" t="s">
        <v>24</v>
      </c>
      <c r="U1156" s="4" t="s">
        <v>3355</v>
      </c>
    </row>
    <row r="1157" spans="1:21">
      <c r="A1157" s="4" t="s">
        <v>17</v>
      </c>
      <c r="B1157" s="4" t="s">
        <v>38</v>
      </c>
      <c r="C1157" s="4" t="s">
        <v>3323</v>
      </c>
      <c r="D1157" s="4">
        <v>134</v>
      </c>
      <c r="E1157" s="4" t="s">
        <v>38</v>
      </c>
      <c r="F1157" s="4" t="s">
        <v>3356</v>
      </c>
      <c r="G1157" s="4" t="str">
        <f t="shared" si="77"/>
        <v>107</v>
      </c>
      <c r="H1157" s="4" t="s">
        <v>21</v>
      </c>
      <c r="I1157" s="4">
        <v>245963</v>
      </c>
      <c r="J1157" s="4">
        <v>1070701</v>
      </c>
      <c r="K1157" s="5">
        <v>1080630</v>
      </c>
      <c r="L1157" s="6" t="str">
        <f t="shared" si="78"/>
        <v>20180701</v>
      </c>
      <c r="M1157" s="6" t="str">
        <f t="shared" si="78"/>
        <v>20190630</v>
      </c>
      <c r="N1157" s="6">
        <f t="shared" si="79"/>
        <v>43282</v>
      </c>
      <c r="O1157" s="6">
        <f t="shared" si="79"/>
        <v>43646</v>
      </c>
      <c r="P1157" s="4">
        <f t="shared" si="80"/>
        <v>364</v>
      </c>
      <c r="Q1157" s="4" t="s">
        <v>3357</v>
      </c>
      <c r="R1157" s="4" t="s">
        <v>23</v>
      </c>
      <c r="S1157" s="4">
        <v>25181</v>
      </c>
      <c r="T1157" s="4" t="s">
        <v>24</v>
      </c>
      <c r="U1157" s="4" t="s">
        <v>3358</v>
      </c>
    </row>
    <row r="1158" spans="1:21">
      <c r="A1158" s="4" t="s">
        <v>48</v>
      </c>
      <c r="B1158" s="4" t="s">
        <v>55</v>
      </c>
      <c r="C1158" s="4" t="s">
        <v>3359</v>
      </c>
      <c r="D1158" s="4">
        <v>20309</v>
      </c>
      <c r="E1158" s="4" t="s">
        <v>55</v>
      </c>
      <c r="F1158" s="4" t="s">
        <v>3360</v>
      </c>
      <c r="G1158" s="4" t="str">
        <f t="shared" si="77"/>
        <v>107</v>
      </c>
      <c r="H1158" s="4" t="s">
        <v>21</v>
      </c>
      <c r="I1158" s="4">
        <v>600000</v>
      </c>
      <c r="J1158" s="4">
        <v>1071001</v>
      </c>
      <c r="K1158" s="5">
        <v>1080930</v>
      </c>
      <c r="L1158" s="6" t="str">
        <f t="shared" si="78"/>
        <v>20181001</v>
      </c>
      <c r="M1158" s="6" t="str">
        <f t="shared" si="78"/>
        <v>20190930</v>
      </c>
      <c r="N1158" s="6">
        <f t="shared" si="79"/>
        <v>43374</v>
      </c>
      <c r="O1158" s="6">
        <f t="shared" si="79"/>
        <v>43738</v>
      </c>
      <c r="P1158" s="4">
        <f t="shared" si="80"/>
        <v>364</v>
      </c>
      <c r="Q1158" s="4" t="s">
        <v>1013</v>
      </c>
      <c r="R1158" s="4" t="s">
        <v>23</v>
      </c>
      <c r="S1158" s="4">
        <v>120000</v>
      </c>
      <c r="T1158" s="4" t="s">
        <v>24</v>
      </c>
      <c r="U1158" s="4" t="s">
        <v>3361</v>
      </c>
    </row>
    <row r="1159" spans="1:21">
      <c r="A1159" s="4" t="s">
        <v>48</v>
      </c>
      <c r="B1159" s="4" t="s">
        <v>32</v>
      </c>
      <c r="C1159" s="4" t="s">
        <v>1280</v>
      </c>
      <c r="D1159" s="4">
        <v>22005</v>
      </c>
      <c r="E1159" s="4" t="s">
        <v>32</v>
      </c>
      <c r="F1159" s="4" t="s">
        <v>3362</v>
      </c>
      <c r="G1159" s="4" t="str">
        <f t="shared" si="77"/>
        <v>107</v>
      </c>
      <c r="H1159" s="4" t="s">
        <v>21</v>
      </c>
      <c r="I1159" s="4">
        <v>800000</v>
      </c>
      <c r="J1159" s="4">
        <v>1070901</v>
      </c>
      <c r="K1159" s="5">
        <v>1080831</v>
      </c>
      <c r="L1159" s="6" t="str">
        <f t="shared" si="78"/>
        <v>20180901</v>
      </c>
      <c r="M1159" s="6" t="str">
        <f t="shared" si="78"/>
        <v>20190831</v>
      </c>
      <c r="N1159" s="6">
        <f t="shared" si="79"/>
        <v>43344</v>
      </c>
      <c r="O1159" s="6">
        <f t="shared" si="79"/>
        <v>43708</v>
      </c>
      <c r="P1159" s="4">
        <f t="shared" si="80"/>
        <v>364</v>
      </c>
      <c r="Q1159" s="4" t="s">
        <v>246</v>
      </c>
      <c r="R1159" s="4" t="s">
        <v>23</v>
      </c>
      <c r="S1159" s="4">
        <v>160000</v>
      </c>
      <c r="T1159" s="4" t="s">
        <v>24</v>
      </c>
      <c r="U1159" s="4" t="s">
        <v>3363</v>
      </c>
    </row>
    <row r="1160" spans="1:21">
      <c r="A1160" s="4" t="s">
        <v>48</v>
      </c>
      <c r="B1160" s="4" t="s">
        <v>32</v>
      </c>
      <c r="C1160" s="4" t="s">
        <v>1280</v>
      </c>
      <c r="D1160" s="4">
        <v>22005</v>
      </c>
      <c r="E1160" s="4" t="s">
        <v>32</v>
      </c>
      <c r="F1160" s="4" t="s">
        <v>3364</v>
      </c>
      <c r="G1160" s="4" t="str">
        <f t="shared" si="77"/>
        <v>107</v>
      </c>
      <c r="H1160" s="4" t="s">
        <v>21</v>
      </c>
      <c r="I1160" s="4">
        <v>750000</v>
      </c>
      <c r="J1160" s="4">
        <v>1070901</v>
      </c>
      <c r="K1160" s="5">
        <v>1080831</v>
      </c>
      <c r="L1160" s="6" t="str">
        <f t="shared" si="78"/>
        <v>20180901</v>
      </c>
      <c r="M1160" s="6" t="str">
        <f t="shared" si="78"/>
        <v>20190831</v>
      </c>
      <c r="N1160" s="6">
        <f t="shared" si="79"/>
        <v>43344</v>
      </c>
      <c r="O1160" s="6">
        <f t="shared" si="79"/>
        <v>43708</v>
      </c>
      <c r="P1160" s="4">
        <f t="shared" si="80"/>
        <v>364</v>
      </c>
      <c r="Q1160" s="4" t="s">
        <v>246</v>
      </c>
      <c r="R1160" s="4" t="s">
        <v>23</v>
      </c>
      <c r="S1160" s="4">
        <v>150000</v>
      </c>
      <c r="T1160" s="4" t="s">
        <v>24</v>
      </c>
      <c r="U1160" s="4" t="s">
        <v>3365</v>
      </c>
    </row>
    <row r="1161" spans="1:21">
      <c r="A1161" s="4" t="s">
        <v>17</v>
      </c>
      <c r="B1161" s="4" t="s">
        <v>345</v>
      </c>
      <c r="C1161" s="4" t="s">
        <v>3366</v>
      </c>
      <c r="D1161" s="4">
        <v>20320</v>
      </c>
      <c r="E1161" s="4" t="s">
        <v>345</v>
      </c>
      <c r="F1161" s="4" t="s">
        <v>3367</v>
      </c>
      <c r="G1161" s="4" t="str">
        <f t="shared" si="77"/>
        <v>107</v>
      </c>
      <c r="H1161" s="4" t="s">
        <v>35</v>
      </c>
      <c r="I1161" s="4">
        <v>4550270</v>
      </c>
      <c r="J1161" s="4">
        <v>1070725</v>
      </c>
      <c r="K1161" s="5">
        <v>1090124</v>
      </c>
      <c r="L1161" s="6" t="str">
        <f t="shared" si="78"/>
        <v>20180725</v>
      </c>
      <c r="M1161" s="6" t="str">
        <f t="shared" si="78"/>
        <v>20200124</v>
      </c>
      <c r="N1161" s="6">
        <f t="shared" si="79"/>
        <v>43306</v>
      </c>
      <c r="O1161" s="6">
        <f t="shared" si="79"/>
        <v>43854</v>
      </c>
      <c r="P1161" s="4">
        <f t="shared" si="80"/>
        <v>548</v>
      </c>
      <c r="Q1161" s="4" t="s">
        <v>88</v>
      </c>
      <c r="R1161" s="4" t="s">
        <v>23</v>
      </c>
      <c r="S1161" s="4">
        <v>693374</v>
      </c>
      <c r="T1161" s="4" t="s">
        <v>24</v>
      </c>
      <c r="U1161" s="4" t="s">
        <v>3368</v>
      </c>
    </row>
    <row r="1162" spans="1:21">
      <c r="A1162" s="4" t="s">
        <v>17</v>
      </c>
      <c r="B1162" s="4" t="s">
        <v>18</v>
      </c>
      <c r="C1162" s="4" t="s">
        <v>19</v>
      </c>
      <c r="D1162" s="4">
        <v>20619</v>
      </c>
      <c r="E1162" s="4" t="s">
        <v>18</v>
      </c>
      <c r="F1162" s="4" t="s">
        <v>3369</v>
      </c>
      <c r="G1162" s="4" t="str">
        <f t="shared" si="77"/>
        <v>107</v>
      </c>
      <c r="H1162" s="4" t="s">
        <v>21</v>
      </c>
      <c r="I1162" s="4">
        <v>1380000</v>
      </c>
      <c r="J1162" s="4">
        <v>1071026</v>
      </c>
      <c r="K1162" s="5">
        <v>1081231</v>
      </c>
      <c r="L1162" s="6" t="str">
        <f t="shared" si="78"/>
        <v>20181026</v>
      </c>
      <c r="M1162" s="6" t="str">
        <f t="shared" si="78"/>
        <v>20191231</v>
      </c>
      <c r="N1162" s="6">
        <f t="shared" si="79"/>
        <v>43399</v>
      </c>
      <c r="O1162" s="6">
        <f t="shared" si="79"/>
        <v>43830</v>
      </c>
      <c r="P1162" s="4">
        <f t="shared" si="80"/>
        <v>431</v>
      </c>
      <c r="Q1162" s="4" t="s">
        <v>1291</v>
      </c>
      <c r="R1162" s="4" t="s">
        <v>23</v>
      </c>
      <c r="S1162" s="4">
        <v>210286</v>
      </c>
      <c r="T1162" s="4" t="s">
        <v>24</v>
      </c>
      <c r="U1162" s="4" t="s">
        <v>3370</v>
      </c>
    </row>
    <row r="1163" spans="1:21">
      <c r="A1163" s="4" t="s">
        <v>17</v>
      </c>
      <c r="B1163" s="4" t="s">
        <v>26</v>
      </c>
      <c r="C1163" s="4" t="s">
        <v>889</v>
      </c>
      <c r="D1163" s="4" t="s">
        <v>28</v>
      </c>
      <c r="E1163" s="4" t="s">
        <v>26</v>
      </c>
      <c r="F1163" s="4" t="s">
        <v>3371</v>
      </c>
      <c r="G1163" s="4" t="str">
        <f t="shared" si="77"/>
        <v>107</v>
      </c>
      <c r="H1163" s="4" t="s">
        <v>21</v>
      </c>
      <c r="I1163" s="4">
        <v>567000</v>
      </c>
      <c r="J1163" s="4">
        <v>1071026</v>
      </c>
      <c r="K1163" s="5">
        <v>1081231</v>
      </c>
      <c r="L1163" s="6" t="str">
        <f t="shared" si="78"/>
        <v>20181026</v>
      </c>
      <c r="M1163" s="6" t="str">
        <f t="shared" si="78"/>
        <v>20191231</v>
      </c>
      <c r="N1163" s="6">
        <f t="shared" si="79"/>
        <v>43399</v>
      </c>
      <c r="O1163" s="6">
        <f t="shared" si="79"/>
        <v>43830</v>
      </c>
      <c r="P1163" s="4">
        <f t="shared" si="80"/>
        <v>431</v>
      </c>
      <c r="Q1163" s="4" t="s">
        <v>3372</v>
      </c>
      <c r="R1163" s="4" t="s">
        <v>23</v>
      </c>
      <c r="S1163" s="4">
        <v>86400</v>
      </c>
      <c r="T1163" s="4" t="s">
        <v>24</v>
      </c>
      <c r="U1163" s="4" t="s">
        <v>3373</v>
      </c>
    </row>
    <row r="1164" spans="1:21">
      <c r="A1164" s="4" t="s">
        <v>17</v>
      </c>
      <c r="B1164" s="4" t="s">
        <v>26</v>
      </c>
      <c r="C1164" s="4" t="s">
        <v>889</v>
      </c>
      <c r="D1164" s="4" t="s">
        <v>28</v>
      </c>
      <c r="E1164" s="4" t="s">
        <v>26</v>
      </c>
      <c r="F1164" s="4" t="s">
        <v>3374</v>
      </c>
      <c r="G1164" s="4" t="str">
        <f t="shared" si="77"/>
        <v>107</v>
      </c>
      <c r="H1164" s="4" t="s">
        <v>21</v>
      </c>
      <c r="I1164" s="4">
        <v>346500</v>
      </c>
      <c r="J1164" s="4">
        <v>1071101</v>
      </c>
      <c r="K1164" s="5">
        <v>1080630</v>
      </c>
      <c r="L1164" s="6" t="str">
        <f t="shared" si="78"/>
        <v>20181101</v>
      </c>
      <c r="M1164" s="6" t="str">
        <f t="shared" si="78"/>
        <v>20190630</v>
      </c>
      <c r="N1164" s="6">
        <f t="shared" si="79"/>
        <v>43405</v>
      </c>
      <c r="O1164" s="6">
        <f t="shared" si="79"/>
        <v>43646</v>
      </c>
      <c r="P1164" s="4">
        <f t="shared" si="80"/>
        <v>241</v>
      </c>
      <c r="Q1164" s="4" t="s">
        <v>3375</v>
      </c>
      <c r="R1164" s="4" t="s">
        <v>23</v>
      </c>
      <c r="S1164" s="4">
        <v>52800</v>
      </c>
      <c r="T1164" s="4" t="s">
        <v>24</v>
      </c>
      <c r="U1164" s="4" t="s">
        <v>3376</v>
      </c>
    </row>
    <row r="1165" spans="1:21">
      <c r="A1165" s="4" t="s">
        <v>48</v>
      </c>
      <c r="B1165" s="4" t="s">
        <v>49</v>
      </c>
      <c r="C1165" s="4" t="s">
        <v>3377</v>
      </c>
      <c r="D1165" s="4">
        <v>20321</v>
      </c>
      <c r="E1165" s="4" t="s">
        <v>49</v>
      </c>
      <c r="F1165" s="4" t="s">
        <v>3378</v>
      </c>
      <c r="G1165" s="4" t="str">
        <f t="shared" si="77"/>
        <v>107</v>
      </c>
      <c r="H1165" s="4" t="s">
        <v>21</v>
      </c>
      <c r="I1165" s="4">
        <v>98000</v>
      </c>
      <c r="J1165" s="4">
        <v>1071025</v>
      </c>
      <c r="K1165" s="5">
        <v>1071130</v>
      </c>
      <c r="L1165" s="6" t="str">
        <f t="shared" si="78"/>
        <v>20181025</v>
      </c>
      <c r="M1165" s="6" t="str">
        <f t="shared" si="78"/>
        <v>20181130</v>
      </c>
      <c r="N1165" s="6">
        <f t="shared" si="79"/>
        <v>43398</v>
      </c>
      <c r="O1165" s="6">
        <f t="shared" si="79"/>
        <v>43434</v>
      </c>
      <c r="P1165" s="4">
        <f t="shared" si="80"/>
        <v>36</v>
      </c>
      <c r="Q1165" s="4" t="s">
        <v>3379</v>
      </c>
      <c r="R1165" s="4" t="s">
        <v>43</v>
      </c>
      <c r="S1165" s="4">
        <v>14933</v>
      </c>
      <c r="T1165" s="4" t="s">
        <v>24</v>
      </c>
      <c r="U1165" s="4" t="s">
        <v>3380</v>
      </c>
    </row>
    <row r="1166" spans="1:21">
      <c r="A1166" s="4" t="s">
        <v>17</v>
      </c>
      <c r="B1166" s="4" t="s">
        <v>26</v>
      </c>
      <c r="C1166" s="4" t="s">
        <v>27</v>
      </c>
      <c r="D1166" s="4" t="s">
        <v>28</v>
      </c>
      <c r="E1166" s="4" t="s">
        <v>26</v>
      </c>
      <c r="F1166" s="4" t="s">
        <v>3381</v>
      </c>
      <c r="G1166" s="4" t="str">
        <f t="shared" si="77"/>
        <v>107</v>
      </c>
      <c r="H1166" s="4" t="s">
        <v>21</v>
      </c>
      <c r="I1166" s="4">
        <v>236250</v>
      </c>
      <c r="J1166" s="4">
        <v>1071001</v>
      </c>
      <c r="K1166" s="5">
        <v>1071231</v>
      </c>
      <c r="L1166" s="6" t="str">
        <f t="shared" si="78"/>
        <v>20181001</v>
      </c>
      <c r="M1166" s="6" t="str">
        <f t="shared" si="78"/>
        <v>20181231</v>
      </c>
      <c r="N1166" s="6">
        <f t="shared" si="79"/>
        <v>43374</v>
      </c>
      <c r="O1166" s="6">
        <f t="shared" si="79"/>
        <v>43465</v>
      </c>
      <c r="P1166" s="4">
        <f t="shared" si="80"/>
        <v>91</v>
      </c>
      <c r="Q1166" s="4" t="s">
        <v>3382</v>
      </c>
      <c r="R1166" s="4" t="s">
        <v>23</v>
      </c>
      <c r="S1166" s="4">
        <v>36000</v>
      </c>
      <c r="T1166" s="4" t="s">
        <v>24</v>
      </c>
      <c r="U1166" s="4" t="s">
        <v>3383</v>
      </c>
    </row>
    <row r="1167" spans="1:21">
      <c r="A1167" s="4" t="s">
        <v>48</v>
      </c>
      <c r="B1167" s="4" t="s">
        <v>2950</v>
      </c>
      <c r="C1167" s="4" t="s">
        <v>2951</v>
      </c>
      <c r="D1167" s="4">
        <v>22022</v>
      </c>
      <c r="E1167" s="4" t="s">
        <v>892</v>
      </c>
      <c r="F1167" s="4" t="s">
        <v>3384</v>
      </c>
      <c r="G1167" s="4" t="str">
        <f t="shared" si="77"/>
        <v>107</v>
      </c>
      <c r="H1167" s="4" t="s">
        <v>21</v>
      </c>
      <c r="I1167" s="4">
        <v>800000</v>
      </c>
      <c r="J1167" s="4">
        <v>1070901</v>
      </c>
      <c r="K1167" s="5">
        <v>1080831</v>
      </c>
      <c r="L1167" s="6" t="str">
        <f t="shared" si="78"/>
        <v>20180901</v>
      </c>
      <c r="M1167" s="6" t="str">
        <f t="shared" si="78"/>
        <v>20190831</v>
      </c>
      <c r="N1167" s="6">
        <f t="shared" si="79"/>
        <v>43344</v>
      </c>
      <c r="O1167" s="6">
        <f t="shared" si="79"/>
        <v>43708</v>
      </c>
      <c r="P1167" s="4">
        <f t="shared" si="80"/>
        <v>364</v>
      </c>
      <c r="Q1167" s="4" t="s">
        <v>246</v>
      </c>
      <c r="R1167" s="4" t="s">
        <v>23</v>
      </c>
      <c r="S1167" s="4">
        <v>160000</v>
      </c>
      <c r="T1167" s="4" t="s">
        <v>24</v>
      </c>
      <c r="U1167" s="4" t="s">
        <v>3385</v>
      </c>
    </row>
    <row r="1168" spans="1:21">
      <c r="A1168" s="4" t="s">
        <v>48</v>
      </c>
      <c r="B1168" s="4" t="s">
        <v>345</v>
      </c>
      <c r="C1168" s="4" t="s">
        <v>3386</v>
      </c>
      <c r="D1168" s="4">
        <v>20320</v>
      </c>
      <c r="E1168" s="4" t="s">
        <v>345</v>
      </c>
      <c r="F1168" s="4" t="s">
        <v>3387</v>
      </c>
      <c r="G1168" s="4" t="str">
        <f t="shared" si="77"/>
        <v>107</v>
      </c>
      <c r="H1168" s="4" t="s">
        <v>35</v>
      </c>
      <c r="I1168" s="4">
        <v>2550000</v>
      </c>
      <c r="J1168" s="4">
        <v>1071030</v>
      </c>
      <c r="K1168" s="5">
        <v>1081030</v>
      </c>
      <c r="L1168" s="6" t="str">
        <f t="shared" si="78"/>
        <v>20181030</v>
      </c>
      <c r="M1168" s="6" t="str">
        <f t="shared" si="78"/>
        <v>20191030</v>
      </c>
      <c r="N1168" s="6">
        <f t="shared" si="79"/>
        <v>43403</v>
      </c>
      <c r="O1168" s="6">
        <f t="shared" si="79"/>
        <v>43768</v>
      </c>
      <c r="P1168" s="4">
        <f t="shared" si="80"/>
        <v>365</v>
      </c>
      <c r="Q1168" s="4" t="s">
        <v>3388</v>
      </c>
      <c r="R1168" s="4" t="s">
        <v>43</v>
      </c>
      <c r="S1168" s="4">
        <v>231818</v>
      </c>
      <c r="T1168" s="4" t="s">
        <v>24</v>
      </c>
      <c r="U1168" s="4" t="s">
        <v>3389</v>
      </c>
    </row>
    <row r="1169" spans="1:21">
      <c r="A1169" s="4" t="s">
        <v>54</v>
      </c>
      <c r="B1169" s="4" t="s">
        <v>125</v>
      </c>
      <c r="C1169" s="4" t="s">
        <v>271</v>
      </c>
      <c r="D1169" s="4">
        <v>117</v>
      </c>
      <c r="E1169" s="4" t="s">
        <v>1092</v>
      </c>
      <c r="F1169" s="4" t="s">
        <v>3390</v>
      </c>
      <c r="G1169" s="4" t="str">
        <f t="shared" si="77"/>
        <v>107</v>
      </c>
      <c r="H1169" s="4" t="s">
        <v>35</v>
      </c>
      <c r="I1169" s="4">
        <v>538015</v>
      </c>
      <c r="J1169" s="4">
        <v>1071004</v>
      </c>
      <c r="K1169" s="5">
        <v>1080730</v>
      </c>
      <c r="L1169" s="6" t="str">
        <f t="shared" si="78"/>
        <v>20181004</v>
      </c>
      <c r="M1169" s="6" t="str">
        <f t="shared" si="78"/>
        <v>20190730</v>
      </c>
      <c r="N1169" s="6">
        <f t="shared" si="79"/>
        <v>43377</v>
      </c>
      <c r="O1169" s="6">
        <f t="shared" si="79"/>
        <v>43676</v>
      </c>
      <c r="P1169" s="4">
        <f t="shared" si="80"/>
        <v>299</v>
      </c>
      <c r="Q1169" s="4" t="s">
        <v>574</v>
      </c>
      <c r="R1169" s="4" t="s">
        <v>43</v>
      </c>
      <c r="S1169" s="4">
        <v>48541</v>
      </c>
      <c r="T1169" s="4" t="s">
        <v>24</v>
      </c>
      <c r="U1169" s="4" t="s">
        <v>3391</v>
      </c>
    </row>
    <row r="1170" spans="1:21">
      <c r="A1170" s="4" t="s">
        <v>48</v>
      </c>
      <c r="B1170" s="4" t="s">
        <v>125</v>
      </c>
      <c r="C1170" s="4" t="s">
        <v>583</v>
      </c>
      <c r="D1170" s="4">
        <v>21912</v>
      </c>
      <c r="E1170" s="4" t="s">
        <v>125</v>
      </c>
      <c r="F1170" s="4" t="s">
        <v>3392</v>
      </c>
      <c r="G1170" s="4" t="str">
        <f t="shared" si="77"/>
        <v>107</v>
      </c>
      <c r="H1170" s="4" t="s">
        <v>21</v>
      </c>
      <c r="I1170" s="4">
        <v>128000</v>
      </c>
      <c r="J1170" s="4">
        <v>1070525</v>
      </c>
      <c r="K1170" s="5">
        <v>1071125</v>
      </c>
      <c r="L1170" s="6" t="str">
        <f t="shared" si="78"/>
        <v>20180525</v>
      </c>
      <c r="M1170" s="6" t="str">
        <f t="shared" si="78"/>
        <v>20181125</v>
      </c>
      <c r="N1170" s="6">
        <f t="shared" si="79"/>
        <v>43245</v>
      </c>
      <c r="O1170" s="6">
        <f t="shared" si="79"/>
        <v>43429</v>
      </c>
      <c r="P1170" s="4">
        <f t="shared" si="80"/>
        <v>184</v>
      </c>
      <c r="Q1170" s="4" t="s">
        <v>3241</v>
      </c>
      <c r="R1170" s="4" t="s">
        <v>23</v>
      </c>
      <c r="S1170" s="4">
        <v>19505</v>
      </c>
      <c r="T1170" s="4" t="s">
        <v>24</v>
      </c>
      <c r="U1170" s="4" t="s">
        <v>3393</v>
      </c>
    </row>
    <row r="1171" spans="1:21">
      <c r="A1171" s="4" t="s">
        <v>17</v>
      </c>
      <c r="B1171" s="4" t="s">
        <v>166</v>
      </c>
      <c r="C1171" s="4" t="s">
        <v>1262</v>
      </c>
      <c r="D1171" s="4">
        <v>23304</v>
      </c>
      <c r="E1171" s="4" t="s">
        <v>1518</v>
      </c>
      <c r="F1171" s="4" t="s">
        <v>3394</v>
      </c>
      <c r="G1171" s="4" t="str">
        <f t="shared" si="77"/>
        <v>107</v>
      </c>
      <c r="H1171" s="4" t="s">
        <v>21</v>
      </c>
      <c r="I1171" s="4">
        <v>600000</v>
      </c>
      <c r="J1171" s="4">
        <v>1071101</v>
      </c>
      <c r="K1171" s="5">
        <v>1090430</v>
      </c>
      <c r="L1171" s="6" t="str">
        <f t="shared" si="78"/>
        <v>20181101</v>
      </c>
      <c r="M1171" s="6" t="str">
        <f t="shared" si="78"/>
        <v>20200430</v>
      </c>
      <c r="N1171" s="6">
        <f t="shared" si="79"/>
        <v>43405</v>
      </c>
      <c r="O1171" s="6">
        <f t="shared" si="79"/>
        <v>43951</v>
      </c>
      <c r="P1171" s="4">
        <f t="shared" si="80"/>
        <v>546</v>
      </c>
      <c r="Q1171" s="4" t="s">
        <v>1267</v>
      </c>
      <c r="R1171" s="4" t="s">
        <v>23</v>
      </c>
      <c r="S1171" s="4">
        <v>120000</v>
      </c>
      <c r="T1171" s="4" t="s">
        <v>24</v>
      </c>
      <c r="U1171" s="4" t="s">
        <v>3395</v>
      </c>
    </row>
    <row r="1172" spans="1:21">
      <c r="A1172" s="4" t="s">
        <v>17</v>
      </c>
      <c r="B1172" s="4" t="s">
        <v>641</v>
      </c>
      <c r="C1172" s="4" t="s">
        <v>1186</v>
      </c>
      <c r="D1172" s="4">
        <v>228</v>
      </c>
      <c r="E1172" s="4" t="s">
        <v>641</v>
      </c>
      <c r="F1172" s="4" t="s">
        <v>3396</v>
      </c>
      <c r="G1172" s="4" t="str">
        <f t="shared" si="77"/>
        <v>107</v>
      </c>
      <c r="H1172" s="4" t="s">
        <v>21</v>
      </c>
      <c r="I1172" s="4">
        <v>512000</v>
      </c>
      <c r="J1172" s="4">
        <v>1070525</v>
      </c>
      <c r="K1172" s="5">
        <v>1071125</v>
      </c>
      <c r="L1172" s="6" t="str">
        <f t="shared" si="78"/>
        <v>20180525</v>
      </c>
      <c r="M1172" s="6" t="str">
        <f t="shared" si="78"/>
        <v>20181125</v>
      </c>
      <c r="N1172" s="6">
        <f t="shared" si="79"/>
        <v>43245</v>
      </c>
      <c r="O1172" s="6">
        <f t="shared" si="79"/>
        <v>43429</v>
      </c>
      <c r="P1172" s="4">
        <f t="shared" si="80"/>
        <v>184</v>
      </c>
      <c r="Q1172" s="4" t="s">
        <v>3241</v>
      </c>
      <c r="R1172" s="4" t="s">
        <v>23</v>
      </c>
      <c r="S1172" s="4">
        <v>78019</v>
      </c>
      <c r="T1172" s="4" t="s">
        <v>24</v>
      </c>
      <c r="U1172" s="4" t="s">
        <v>3397</v>
      </c>
    </row>
    <row r="1173" spans="1:21">
      <c r="A1173" s="4" t="s">
        <v>17</v>
      </c>
      <c r="B1173" s="4" t="s">
        <v>279</v>
      </c>
      <c r="C1173" s="4" t="s">
        <v>280</v>
      </c>
      <c r="D1173" s="4">
        <v>224</v>
      </c>
      <c r="E1173" s="4" t="s">
        <v>279</v>
      </c>
      <c r="F1173" s="4" t="s">
        <v>3398</v>
      </c>
      <c r="G1173" s="4" t="str">
        <f t="shared" si="77"/>
        <v>107</v>
      </c>
      <c r="H1173" s="4" t="s">
        <v>21</v>
      </c>
      <c r="I1173" s="4">
        <v>696000</v>
      </c>
      <c r="J1173" s="4">
        <v>1071107</v>
      </c>
      <c r="K1173" s="5">
        <v>1071222</v>
      </c>
      <c r="L1173" s="6" t="str">
        <f t="shared" si="78"/>
        <v>20181107</v>
      </c>
      <c r="M1173" s="6" t="str">
        <f t="shared" si="78"/>
        <v>20181222</v>
      </c>
      <c r="N1173" s="6">
        <f t="shared" si="79"/>
        <v>43411</v>
      </c>
      <c r="O1173" s="6">
        <f t="shared" si="79"/>
        <v>43456</v>
      </c>
      <c r="P1173" s="4">
        <f t="shared" si="80"/>
        <v>45</v>
      </c>
      <c r="Q1173" s="4" t="s">
        <v>3399</v>
      </c>
      <c r="R1173" s="4" t="s">
        <v>23</v>
      </c>
      <c r="S1173" s="4">
        <v>106057</v>
      </c>
      <c r="T1173" s="4" t="s">
        <v>24</v>
      </c>
      <c r="U1173" s="4" t="s">
        <v>3400</v>
      </c>
    </row>
    <row r="1174" spans="1:21">
      <c r="A1174" s="4" t="s">
        <v>17</v>
      </c>
      <c r="B1174" s="4"/>
      <c r="C1174" s="4" t="s">
        <v>3401</v>
      </c>
      <c r="D1174" s="4">
        <v>20428</v>
      </c>
      <c r="E1174" s="4" t="s">
        <v>431</v>
      </c>
      <c r="F1174" s="4" t="s">
        <v>3402</v>
      </c>
      <c r="G1174" s="4" t="str">
        <f t="shared" si="77"/>
        <v>107</v>
      </c>
      <c r="H1174" s="4" t="s">
        <v>21</v>
      </c>
      <c r="I1174" s="4">
        <v>2089192</v>
      </c>
      <c r="J1174" s="4">
        <v>1071029</v>
      </c>
      <c r="K1174" s="5">
        <v>1081031</v>
      </c>
      <c r="L1174" s="6" t="str">
        <f t="shared" si="78"/>
        <v>20181029</v>
      </c>
      <c r="M1174" s="6" t="str">
        <f t="shared" si="78"/>
        <v>20191031</v>
      </c>
      <c r="N1174" s="6">
        <f t="shared" si="79"/>
        <v>43402</v>
      </c>
      <c r="O1174" s="6">
        <f t="shared" si="79"/>
        <v>43769</v>
      </c>
      <c r="P1174" s="4">
        <f t="shared" si="80"/>
        <v>367</v>
      </c>
      <c r="Q1174" s="4" t="s">
        <v>277</v>
      </c>
      <c r="R1174" s="4" t="s">
        <v>43</v>
      </c>
      <c r="S1174" s="4">
        <v>189919</v>
      </c>
      <c r="T1174" s="4" t="s">
        <v>24</v>
      </c>
      <c r="U1174" s="4" t="s">
        <v>3403</v>
      </c>
    </row>
    <row r="1175" spans="1:21">
      <c r="A1175" s="4" t="s">
        <v>48</v>
      </c>
      <c r="B1175" s="4" t="s">
        <v>219</v>
      </c>
      <c r="C1175" s="4" t="s">
        <v>2835</v>
      </c>
      <c r="D1175" s="4">
        <v>22003</v>
      </c>
      <c r="E1175" s="4" t="s">
        <v>219</v>
      </c>
      <c r="F1175" s="4" t="s">
        <v>3404</v>
      </c>
      <c r="G1175" s="4" t="str">
        <f t="shared" si="77"/>
        <v>107</v>
      </c>
      <c r="H1175" s="4" t="s">
        <v>21</v>
      </c>
      <c r="I1175" s="4">
        <v>1500000</v>
      </c>
      <c r="J1175" s="4">
        <v>1071201</v>
      </c>
      <c r="K1175" s="5">
        <v>1080531</v>
      </c>
      <c r="L1175" s="6" t="str">
        <f t="shared" si="78"/>
        <v>20181201</v>
      </c>
      <c r="M1175" s="6" t="str">
        <f t="shared" si="78"/>
        <v>20190531</v>
      </c>
      <c r="N1175" s="6">
        <f t="shared" si="79"/>
        <v>43435</v>
      </c>
      <c r="O1175" s="6">
        <f t="shared" si="79"/>
        <v>43616</v>
      </c>
      <c r="P1175" s="4">
        <f t="shared" si="80"/>
        <v>181</v>
      </c>
      <c r="Q1175" s="4" t="s">
        <v>3405</v>
      </c>
      <c r="R1175" s="4" t="s">
        <v>23</v>
      </c>
      <c r="S1175" s="4">
        <v>300000</v>
      </c>
      <c r="T1175" s="4" t="s">
        <v>24</v>
      </c>
      <c r="U1175" s="4" t="s">
        <v>3406</v>
      </c>
    </row>
    <row r="1176" spans="1:21">
      <c r="A1176" s="4" t="s">
        <v>17</v>
      </c>
      <c r="B1176" s="4" t="s">
        <v>166</v>
      </c>
      <c r="C1176" s="4" t="s">
        <v>3407</v>
      </c>
      <c r="D1176" s="4">
        <v>23301</v>
      </c>
      <c r="E1176" s="4" t="s">
        <v>1498</v>
      </c>
      <c r="F1176" s="4" t="s">
        <v>3408</v>
      </c>
      <c r="G1176" s="4" t="str">
        <f t="shared" si="77"/>
        <v>107</v>
      </c>
      <c r="H1176" s="4" t="s">
        <v>21</v>
      </c>
      <c r="I1176" s="4">
        <v>685000</v>
      </c>
      <c r="J1176" s="4">
        <v>1071109</v>
      </c>
      <c r="K1176" s="5">
        <v>1080624</v>
      </c>
      <c r="L1176" s="6" t="str">
        <f t="shared" si="78"/>
        <v>20181109</v>
      </c>
      <c r="M1176" s="6" t="str">
        <f t="shared" si="78"/>
        <v>20190624</v>
      </c>
      <c r="N1176" s="6">
        <f t="shared" si="79"/>
        <v>43413</v>
      </c>
      <c r="O1176" s="6">
        <f t="shared" si="79"/>
        <v>43640</v>
      </c>
      <c r="P1176" s="4">
        <f t="shared" si="80"/>
        <v>227</v>
      </c>
      <c r="Q1176" s="4" t="s">
        <v>122</v>
      </c>
      <c r="R1176" s="4" t="s">
        <v>123</v>
      </c>
      <c r="S1176" s="4">
        <v>104381</v>
      </c>
      <c r="T1176" s="4" t="s">
        <v>24</v>
      </c>
      <c r="U1176" s="4" t="s">
        <v>3409</v>
      </c>
    </row>
    <row r="1177" spans="1:21">
      <c r="A1177" s="4" t="s">
        <v>48</v>
      </c>
      <c r="B1177" s="4" t="s">
        <v>259</v>
      </c>
      <c r="C1177" s="4" t="s">
        <v>1135</v>
      </c>
      <c r="D1177" s="4">
        <v>20323</v>
      </c>
      <c r="E1177" s="4" t="s">
        <v>142</v>
      </c>
      <c r="F1177" s="4" t="s">
        <v>3410</v>
      </c>
      <c r="G1177" s="4" t="str">
        <f t="shared" si="77"/>
        <v>107</v>
      </c>
      <c r="H1177" s="4" t="s">
        <v>21</v>
      </c>
      <c r="I1177" s="4">
        <v>504000</v>
      </c>
      <c r="J1177" s="4">
        <v>1071108</v>
      </c>
      <c r="K1177" s="5">
        <v>1071214</v>
      </c>
      <c r="L1177" s="6" t="str">
        <f t="shared" si="78"/>
        <v>20181108</v>
      </c>
      <c r="M1177" s="6" t="str">
        <f t="shared" si="78"/>
        <v>20181214</v>
      </c>
      <c r="N1177" s="6">
        <f t="shared" si="79"/>
        <v>43412</v>
      </c>
      <c r="O1177" s="6">
        <f t="shared" si="79"/>
        <v>43448</v>
      </c>
      <c r="P1177" s="4">
        <f t="shared" si="80"/>
        <v>36</v>
      </c>
      <c r="Q1177" s="4" t="s">
        <v>122</v>
      </c>
      <c r="R1177" s="4" t="s">
        <v>123</v>
      </c>
      <c r="S1177" s="4">
        <v>76800</v>
      </c>
      <c r="T1177" s="4" t="s">
        <v>24</v>
      </c>
      <c r="U1177" s="4" t="s">
        <v>3411</v>
      </c>
    </row>
    <row r="1178" spans="1:21">
      <c r="A1178" s="4" t="s">
        <v>48</v>
      </c>
      <c r="B1178" s="4" t="s">
        <v>902</v>
      </c>
      <c r="C1178" s="4" t="s">
        <v>903</v>
      </c>
      <c r="D1178" s="4">
        <v>20235</v>
      </c>
      <c r="E1178" s="4" t="s">
        <v>902</v>
      </c>
      <c r="F1178" s="4" t="s">
        <v>3412</v>
      </c>
      <c r="G1178" s="4" t="str">
        <f t="shared" si="77"/>
        <v>107</v>
      </c>
      <c r="H1178" s="4" t="s">
        <v>21</v>
      </c>
      <c r="I1178" s="4">
        <v>100000</v>
      </c>
      <c r="J1178" s="4">
        <v>1071108</v>
      </c>
      <c r="K1178" s="5">
        <v>1071205</v>
      </c>
      <c r="L1178" s="6" t="str">
        <f t="shared" si="78"/>
        <v>20181108</v>
      </c>
      <c r="M1178" s="6" t="str">
        <f t="shared" si="78"/>
        <v>20181205</v>
      </c>
      <c r="N1178" s="6">
        <f t="shared" si="79"/>
        <v>43412</v>
      </c>
      <c r="O1178" s="6">
        <f t="shared" si="79"/>
        <v>43439</v>
      </c>
      <c r="P1178" s="4">
        <f t="shared" si="80"/>
        <v>27</v>
      </c>
      <c r="Q1178" s="4" t="s">
        <v>122</v>
      </c>
      <c r="R1178" s="4" t="s">
        <v>123</v>
      </c>
      <c r="S1178" s="4">
        <v>15238</v>
      </c>
      <c r="T1178" s="4" t="s">
        <v>24</v>
      </c>
      <c r="U1178" s="4" t="s">
        <v>3413</v>
      </c>
    </row>
    <row r="1179" spans="1:21">
      <c r="A1179" s="4" t="s">
        <v>17</v>
      </c>
      <c r="B1179" s="4" t="s">
        <v>38</v>
      </c>
      <c r="C1179" s="4" t="s">
        <v>39</v>
      </c>
      <c r="D1179" s="4">
        <v>134</v>
      </c>
      <c r="E1179" s="4" t="s">
        <v>38</v>
      </c>
      <c r="F1179" s="4" t="s">
        <v>3414</v>
      </c>
      <c r="G1179" s="4" t="str">
        <f t="shared" si="77"/>
        <v>107</v>
      </c>
      <c r="H1179" s="4" t="s">
        <v>21</v>
      </c>
      <c r="I1179" s="4">
        <v>205000</v>
      </c>
      <c r="J1179" s="4">
        <v>1071101</v>
      </c>
      <c r="K1179" s="5">
        <v>1071130</v>
      </c>
      <c r="L1179" s="6" t="str">
        <f t="shared" si="78"/>
        <v>20181101</v>
      </c>
      <c r="M1179" s="6" t="str">
        <f t="shared" si="78"/>
        <v>20181130</v>
      </c>
      <c r="N1179" s="6">
        <f t="shared" si="79"/>
        <v>43405</v>
      </c>
      <c r="O1179" s="6">
        <f t="shared" si="79"/>
        <v>43434</v>
      </c>
      <c r="P1179" s="4">
        <f t="shared" si="80"/>
        <v>29</v>
      </c>
      <c r="Q1179" s="4" t="s">
        <v>274</v>
      </c>
      <c r="R1179" s="4" t="s">
        <v>43</v>
      </c>
      <c r="S1179" s="4">
        <v>17748</v>
      </c>
      <c r="T1179" s="4" t="s">
        <v>24</v>
      </c>
      <c r="U1179" s="4" t="s">
        <v>3415</v>
      </c>
    </row>
    <row r="1180" spans="1:21">
      <c r="A1180" s="4" t="s">
        <v>48</v>
      </c>
      <c r="B1180" s="4" t="s">
        <v>490</v>
      </c>
      <c r="C1180" s="4" t="s">
        <v>3416</v>
      </c>
      <c r="D1180" s="4">
        <v>21917</v>
      </c>
      <c r="E1180" s="4" t="s">
        <v>490</v>
      </c>
      <c r="F1180" s="4" t="s">
        <v>3417</v>
      </c>
      <c r="G1180" s="4" t="str">
        <f t="shared" si="77"/>
        <v>107</v>
      </c>
      <c r="H1180" s="4" t="s">
        <v>21</v>
      </c>
      <c r="I1180" s="4">
        <v>50000</v>
      </c>
      <c r="J1180" s="4">
        <v>1071001</v>
      </c>
      <c r="K1180" s="5">
        <v>1080201</v>
      </c>
      <c r="L1180" s="6" t="str">
        <f t="shared" si="78"/>
        <v>20181001</v>
      </c>
      <c r="M1180" s="6" t="str">
        <f t="shared" si="78"/>
        <v>20190201</v>
      </c>
      <c r="N1180" s="6">
        <f t="shared" si="79"/>
        <v>43374</v>
      </c>
      <c r="O1180" s="6">
        <f t="shared" si="79"/>
        <v>43497</v>
      </c>
      <c r="P1180" s="4">
        <f t="shared" si="80"/>
        <v>123</v>
      </c>
      <c r="Q1180" s="4" t="s">
        <v>3418</v>
      </c>
      <c r="R1180" s="4" t="s">
        <v>23</v>
      </c>
      <c r="S1180" s="4">
        <v>7619</v>
      </c>
      <c r="T1180" s="4" t="s">
        <v>24</v>
      </c>
      <c r="U1180" s="4" t="s">
        <v>3419</v>
      </c>
    </row>
    <row r="1181" spans="1:21">
      <c r="A1181" s="4" t="s">
        <v>17</v>
      </c>
      <c r="B1181" s="4" t="s">
        <v>90</v>
      </c>
      <c r="C1181" s="4" t="s">
        <v>3420</v>
      </c>
      <c r="D1181" s="4">
        <v>20318</v>
      </c>
      <c r="E1181" s="4" t="s">
        <v>90</v>
      </c>
      <c r="F1181" s="4" t="s">
        <v>3421</v>
      </c>
      <c r="G1181" s="4" t="str">
        <f t="shared" si="77"/>
        <v>107</v>
      </c>
      <c r="H1181" s="4" t="s">
        <v>21</v>
      </c>
      <c r="I1181" s="4">
        <v>150000</v>
      </c>
      <c r="J1181" s="4">
        <v>1071101</v>
      </c>
      <c r="K1181" s="5">
        <v>1071130</v>
      </c>
      <c r="L1181" s="6" t="str">
        <f t="shared" si="78"/>
        <v>20181101</v>
      </c>
      <c r="M1181" s="6" t="str">
        <f t="shared" si="78"/>
        <v>20181130</v>
      </c>
      <c r="N1181" s="6">
        <f t="shared" si="79"/>
        <v>43405</v>
      </c>
      <c r="O1181" s="6">
        <f t="shared" si="79"/>
        <v>43434</v>
      </c>
      <c r="P1181" s="4">
        <f t="shared" si="80"/>
        <v>29</v>
      </c>
      <c r="Q1181" s="4" t="s">
        <v>122</v>
      </c>
      <c r="R1181" s="4" t="s">
        <v>123</v>
      </c>
      <c r="S1181" s="4">
        <v>22857</v>
      </c>
      <c r="T1181" s="4" t="s">
        <v>24</v>
      </c>
      <c r="U1181" s="4" t="s">
        <v>3422</v>
      </c>
    </row>
    <row r="1182" spans="1:21">
      <c r="A1182" s="4" t="s">
        <v>17</v>
      </c>
      <c r="B1182" s="4" t="s">
        <v>285</v>
      </c>
      <c r="C1182" s="4" t="s">
        <v>3423</v>
      </c>
      <c r="D1182" s="4">
        <v>22003</v>
      </c>
      <c r="E1182" s="4" t="s">
        <v>219</v>
      </c>
      <c r="F1182" s="4" t="s">
        <v>3424</v>
      </c>
      <c r="G1182" s="4" t="str">
        <f t="shared" si="77"/>
        <v>107</v>
      </c>
      <c r="H1182" s="4" t="s">
        <v>21</v>
      </c>
      <c r="I1182" s="4">
        <v>1200000</v>
      </c>
      <c r="J1182" s="4">
        <v>1071001</v>
      </c>
      <c r="K1182" s="5">
        <v>1080930</v>
      </c>
      <c r="L1182" s="6" t="str">
        <f t="shared" si="78"/>
        <v>20181001</v>
      </c>
      <c r="M1182" s="6" t="str">
        <f t="shared" si="78"/>
        <v>20190930</v>
      </c>
      <c r="N1182" s="6">
        <f t="shared" si="79"/>
        <v>43374</v>
      </c>
      <c r="O1182" s="6">
        <f t="shared" si="79"/>
        <v>43738</v>
      </c>
      <c r="P1182" s="4">
        <f t="shared" si="80"/>
        <v>364</v>
      </c>
      <c r="Q1182" s="4" t="s">
        <v>3425</v>
      </c>
      <c r="R1182" s="4" t="s">
        <v>23</v>
      </c>
      <c r="S1182" s="4">
        <v>240000</v>
      </c>
      <c r="T1182" s="4" t="s">
        <v>24</v>
      </c>
      <c r="U1182" s="4" t="s">
        <v>3426</v>
      </c>
    </row>
    <row r="1183" spans="1:21">
      <c r="A1183" s="4" t="s">
        <v>48</v>
      </c>
      <c r="B1183" s="4" t="s">
        <v>902</v>
      </c>
      <c r="C1183" s="4" t="s">
        <v>1214</v>
      </c>
      <c r="D1183" s="4">
        <v>20235</v>
      </c>
      <c r="E1183" s="4" t="s">
        <v>902</v>
      </c>
      <c r="F1183" s="4" t="s">
        <v>3427</v>
      </c>
      <c r="G1183" s="4" t="str">
        <f t="shared" si="77"/>
        <v>107</v>
      </c>
      <c r="H1183" s="4" t="s">
        <v>21</v>
      </c>
      <c r="I1183" s="4">
        <v>150000</v>
      </c>
      <c r="J1183" s="4">
        <v>1071116</v>
      </c>
      <c r="K1183" s="5">
        <v>1080615</v>
      </c>
      <c r="L1183" s="6" t="str">
        <f t="shared" si="78"/>
        <v>20181116</v>
      </c>
      <c r="M1183" s="6" t="str">
        <f t="shared" si="78"/>
        <v>20190615</v>
      </c>
      <c r="N1183" s="6">
        <f t="shared" si="79"/>
        <v>43420</v>
      </c>
      <c r="O1183" s="6">
        <f t="shared" si="79"/>
        <v>43631</v>
      </c>
      <c r="P1183" s="4">
        <f t="shared" si="80"/>
        <v>211</v>
      </c>
      <c r="Q1183" s="4" t="s">
        <v>3428</v>
      </c>
      <c r="R1183" s="4" t="s">
        <v>23</v>
      </c>
      <c r="S1183" s="4">
        <v>22857</v>
      </c>
      <c r="T1183" s="4" t="s">
        <v>24</v>
      </c>
      <c r="U1183" s="4" t="s">
        <v>3429</v>
      </c>
    </row>
    <row r="1184" spans="1:21">
      <c r="A1184" s="4" t="s">
        <v>48</v>
      </c>
      <c r="B1184" s="4" t="s">
        <v>431</v>
      </c>
      <c r="C1184" s="4" t="s">
        <v>741</v>
      </c>
      <c r="D1184" s="4" t="s">
        <v>3430</v>
      </c>
      <c r="E1184" s="4" t="s">
        <v>3431</v>
      </c>
      <c r="F1184" s="4" t="s">
        <v>3432</v>
      </c>
      <c r="G1184" s="4" t="str">
        <f t="shared" si="77"/>
        <v>107</v>
      </c>
      <c r="H1184" s="4" t="s">
        <v>21</v>
      </c>
      <c r="I1184" s="4">
        <v>960000</v>
      </c>
      <c r="J1184" s="4">
        <v>1071116</v>
      </c>
      <c r="K1184" s="5">
        <v>1081115</v>
      </c>
      <c r="L1184" s="6" t="str">
        <f t="shared" si="78"/>
        <v>20181116</v>
      </c>
      <c r="M1184" s="6" t="str">
        <f t="shared" si="78"/>
        <v>20191115</v>
      </c>
      <c r="N1184" s="6">
        <f t="shared" si="79"/>
        <v>43420</v>
      </c>
      <c r="O1184" s="6">
        <f t="shared" si="79"/>
        <v>43784</v>
      </c>
      <c r="P1184" s="4">
        <f t="shared" si="80"/>
        <v>364</v>
      </c>
      <c r="Q1184" s="4" t="s">
        <v>3433</v>
      </c>
      <c r="R1184" s="4" t="s">
        <v>23</v>
      </c>
      <c r="S1184" s="4">
        <v>146286</v>
      </c>
      <c r="T1184" s="4" t="s">
        <v>24</v>
      </c>
      <c r="U1184" s="4" t="s">
        <v>3434</v>
      </c>
    </row>
    <row r="1185" spans="1:21">
      <c r="A1185" s="4" t="s">
        <v>48</v>
      </c>
      <c r="B1185" s="4" t="s">
        <v>419</v>
      </c>
      <c r="C1185" s="4" t="s">
        <v>921</v>
      </c>
      <c r="D1185" s="4">
        <v>20625</v>
      </c>
      <c r="E1185" s="4" t="s">
        <v>922</v>
      </c>
      <c r="F1185" s="4" t="s">
        <v>3435</v>
      </c>
      <c r="G1185" s="4" t="str">
        <f t="shared" si="77"/>
        <v>107</v>
      </c>
      <c r="H1185" s="4" t="s">
        <v>21</v>
      </c>
      <c r="I1185" s="4">
        <v>148000</v>
      </c>
      <c r="J1185" s="4">
        <v>1071115</v>
      </c>
      <c r="K1185" s="5">
        <v>1080228</v>
      </c>
      <c r="L1185" s="6" t="str">
        <f t="shared" si="78"/>
        <v>20181115</v>
      </c>
      <c r="M1185" s="6" t="str">
        <f t="shared" si="78"/>
        <v>20190228</v>
      </c>
      <c r="N1185" s="6">
        <f t="shared" si="79"/>
        <v>43419</v>
      </c>
      <c r="O1185" s="6">
        <f t="shared" si="79"/>
        <v>43524</v>
      </c>
      <c r="P1185" s="4">
        <f t="shared" si="80"/>
        <v>105</v>
      </c>
      <c r="Q1185" s="4" t="s">
        <v>2171</v>
      </c>
      <c r="R1185" s="4" t="s">
        <v>23</v>
      </c>
      <c r="S1185" s="4">
        <v>22552</v>
      </c>
      <c r="T1185" s="4" t="s">
        <v>24</v>
      </c>
      <c r="U1185" s="4" t="s">
        <v>3436</v>
      </c>
    </row>
    <row r="1186" spans="1:21">
      <c r="A1186" s="4" t="s">
        <v>17</v>
      </c>
      <c r="B1186" s="4" t="s">
        <v>26</v>
      </c>
      <c r="C1186" s="4" t="s">
        <v>889</v>
      </c>
      <c r="D1186" s="4" t="s">
        <v>28</v>
      </c>
      <c r="E1186" s="4" t="s">
        <v>26</v>
      </c>
      <c r="F1186" s="4" t="s">
        <v>3437</v>
      </c>
      <c r="G1186" s="4" t="str">
        <f t="shared" si="77"/>
        <v>107</v>
      </c>
      <c r="H1186" s="4" t="s">
        <v>21</v>
      </c>
      <c r="I1186" s="4">
        <v>472500</v>
      </c>
      <c r="J1186" s="4">
        <v>1071001</v>
      </c>
      <c r="K1186" s="5">
        <v>1090430</v>
      </c>
      <c r="L1186" s="6" t="str">
        <f t="shared" si="78"/>
        <v>20181001</v>
      </c>
      <c r="M1186" s="6" t="str">
        <f t="shared" si="78"/>
        <v>20200430</v>
      </c>
      <c r="N1186" s="6">
        <f t="shared" si="79"/>
        <v>43374</v>
      </c>
      <c r="O1186" s="6">
        <f t="shared" si="79"/>
        <v>43951</v>
      </c>
      <c r="P1186" s="4">
        <f t="shared" si="80"/>
        <v>577</v>
      </c>
      <c r="Q1186" s="4" t="s">
        <v>3438</v>
      </c>
      <c r="R1186" s="4" t="s">
        <v>23</v>
      </c>
      <c r="S1186" s="4">
        <v>72000</v>
      </c>
      <c r="T1186" s="4" t="s">
        <v>24</v>
      </c>
      <c r="U1186" s="4" t="s">
        <v>3439</v>
      </c>
    </row>
    <row r="1187" spans="1:21">
      <c r="A1187" s="4" t="s">
        <v>48</v>
      </c>
      <c r="B1187" s="4" t="s">
        <v>360</v>
      </c>
      <c r="C1187" s="4" t="s">
        <v>710</v>
      </c>
      <c r="D1187" s="4" t="s">
        <v>711</v>
      </c>
      <c r="E1187" s="4" t="s">
        <v>712</v>
      </c>
      <c r="F1187" s="4" t="s">
        <v>3440</v>
      </c>
      <c r="G1187" s="4" t="str">
        <f t="shared" si="77"/>
        <v>107</v>
      </c>
      <c r="H1187" s="4" t="s">
        <v>35</v>
      </c>
      <c r="I1187" s="4">
        <v>2047500</v>
      </c>
      <c r="J1187" s="4">
        <v>1071102</v>
      </c>
      <c r="K1187" s="5">
        <v>1081231</v>
      </c>
      <c r="L1187" s="6" t="str">
        <f t="shared" si="78"/>
        <v>20181102</v>
      </c>
      <c r="M1187" s="6" t="str">
        <f t="shared" si="78"/>
        <v>20191231</v>
      </c>
      <c r="N1187" s="6">
        <f t="shared" si="79"/>
        <v>43406</v>
      </c>
      <c r="O1187" s="6">
        <f t="shared" si="79"/>
        <v>43830</v>
      </c>
      <c r="P1187" s="4">
        <f t="shared" si="80"/>
        <v>424</v>
      </c>
      <c r="Q1187" s="4" t="s">
        <v>714</v>
      </c>
      <c r="R1187" s="4" t="s">
        <v>43</v>
      </c>
      <c r="S1187" s="4">
        <v>115000</v>
      </c>
      <c r="T1187" s="4" t="s">
        <v>24</v>
      </c>
      <c r="U1187" s="4" t="s">
        <v>3441</v>
      </c>
    </row>
    <row r="1188" spans="1:21">
      <c r="A1188" s="4" t="s">
        <v>54</v>
      </c>
      <c r="B1188" s="4" t="s">
        <v>55</v>
      </c>
      <c r="C1188" s="4" t="s">
        <v>3442</v>
      </c>
      <c r="D1188" s="4">
        <v>20309</v>
      </c>
      <c r="E1188" s="4" t="s">
        <v>55</v>
      </c>
      <c r="F1188" s="4" t="s">
        <v>3443</v>
      </c>
      <c r="G1188" s="4" t="str">
        <f t="shared" si="77"/>
        <v>107</v>
      </c>
      <c r="H1188" s="4" t="s">
        <v>21</v>
      </c>
      <c r="I1188" s="4">
        <v>319510</v>
      </c>
      <c r="J1188" s="4">
        <v>1071101</v>
      </c>
      <c r="K1188" s="5">
        <v>1080131</v>
      </c>
      <c r="L1188" s="6" t="str">
        <f t="shared" si="78"/>
        <v>20181101</v>
      </c>
      <c r="M1188" s="6" t="str">
        <f t="shared" si="78"/>
        <v>20190131</v>
      </c>
      <c r="N1188" s="6">
        <f t="shared" si="79"/>
        <v>43405</v>
      </c>
      <c r="O1188" s="6">
        <f t="shared" si="79"/>
        <v>43496</v>
      </c>
      <c r="P1188" s="4">
        <f t="shared" si="80"/>
        <v>91</v>
      </c>
      <c r="Q1188" s="4" t="s">
        <v>3444</v>
      </c>
      <c r="R1188" s="4" t="s">
        <v>23</v>
      </c>
      <c r="S1188" s="4">
        <v>48687</v>
      </c>
      <c r="T1188" s="4" t="s">
        <v>24</v>
      </c>
      <c r="U1188" s="4" t="s">
        <v>3445</v>
      </c>
    </row>
    <row r="1189" spans="1:21">
      <c r="A1189" s="4" t="s">
        <v>21</v>
      </c>
      <c r="B1189" s="4" t="s">
        <v>868</v>
      </c>
      <c r="C1189" s="4" t="s">
        <v>1584</v>
      </c>
      <c r="D1189" s="4">
        <v>1</v>
      </c>
      <c r="E1189" s="4" t="s">
        <v>868</v>
      </c>
      <c r="F1189" s="4" t="s">
        <v>3446</v>
      </c>
      <c r="G1189" s="4" t="str">
        <f t="shared" si="77"/>
        <v>107</v>
      </c>
      <c r="H1189" s="4" t="s">
        <v>21</v>
      </c>
      <c r="I1189" s="4">
        <v>2450000</v>
      </c>
      <c r="J1189" s="4">
        <v>1071123</v>
      </c>
      <c r="K1189" s="5">
        <v>1081023</v>
      </c>
      <c r="L1189" s="6" t="str">
        <f t="shared" si="78"/>
        <v>20181123</v>
      </c>
      <c r="M1189" s="6" t="str">
        <f t="shared" si="78"/>
        <v>20191023</v>
      </c>
      <c r="N1189" s="6">
        <f t="shared" si="79"/>
        <v>43427</v>
      </c>
      <c r="O1189" s="6">
        <f t="shared" si="79"/>
        <v>43761</v>
      </c>
      <c r="P1189" s="4">
        <f t="shared" si="80"/>
        <v>334</v>
      </c>
      <c r="Q1189" s="4" t="s">
        <v>1625</v>
      </c>
      <c r="R1189" s="4" t="s">
        <v>43</v>
      </c>
      <c r="S1189" s="4">
        <v>167090</v>
      </c>
      <c r="T1189" s="4" t="s">
        <v>24</v>
      </c>
      <c r="U1189" s="4" t="s">
        <v>3447</v>
      </c>
    </row>
    <row r="1190" spans="1:21">
      <c r="A1190" s="4" t="s">
        <v>17</v>
      </c>
      <c r="B1190" s="4" t="s">
        <v>292</v>
      </c>
      <c r="C1190" s="4" t="s">
        <v>293</v>
      </c>
      <c r="D1190" s="4">
        <v>20608</v>
      </c>
      <c r="E1190" s="4" t="s">
        <v>292</v>
      </c>
      <c r="F1190" s="4" t="s">
        <v>3448</v>
      </c>
      <c r="G1190" s="4" t="str">
        <f t="shared" si="77"/>
        <v>107</v>
      </c>
      <c r="H1190" s="4" t="s">
        <v>21</v>
      </c>
      <c r="I1190" s="4">
        <v>51975</v>
      </c>
      <c r="J1190" s="4">
        <v>1071001</v>
      </c>
      <c r="K1190" s="5">
        <v>1081115</v>
      </c>
      <c r="L1190" s="6" t="str">
        <f t="shared" si="78"/>
        <v>20181001</v>
      </c>
      <c r="M1190" s="6" t="str">
        <f t="shared" si="78"/>
        <v>20191115</v>
      </c>
      <c r="N1190" s="6">
        <f t="shared" si="79"/>
        <v>43374</v>
      </c>
      <c r="O1190" s="6">
        <f t="shared" si="79"/>
        <v>43784</v>
      </c>
      <c r="P1190" s="4">
        <f t="shared" si="80"/>
        <v>410</v>
      </c>
      <c r="Q1190" s="4" t="s">
        <v>3449</v>
      </c>
      <c r="R1190" s="4" t="s">
        <v>23</v>
      </c>
      <c r="S1190" s="4">
        <v>7920</v>
      </c>
      <c r="T1190" s="4" t="s">
        <v>242</v>
      </c>
      <c r="U1190" s="4" t="s">
        <v>3450</v>
      </c>
    </row>
    <row r="1191" spans="1:21">
      <c r="A1191" s="4" t="s">
        <v>17</v>
      </c>
      <c r="B1191" s="4" t="s">
        <v>292</v>
      </c>
      <c r="C1191" s="4" t="s">
        <v>293</v>
      </c>
      <c r="D1191" s="4">
        <v>20608</v>
      </c>
      <c r="E1191" s="4" t="s">
        <v>292</v>
      </c>
      <c r="F1191" s="4" t="s">
        <v>3451</v>
      </c>
      <c r="G1191" s="4" t="str">
        <f t="shared" si="77"/>
        <v>107</v>
      </c>
      <c r="H1191" s="4" t="s">
        <v>21</v>
      </c>
      <c r="I1191" s="4">
        <v>86625</v>
      </c>
      <c r="J1191" s="4">
        <v>1071001</v>
      </c>
      <c r="K1191" s="5">
        <v>1081115</v>
      </c>
      <c r="L1191" s="6" t="str">
        <f t="shared" si="78"/>
        <v>20181001</v>
      </c>
      <c r="M1191" s="6" t="str">
        <f t="shared" si="78"/>
        <v>20191115</v>
      </c>
      <c r="N1191" s="6">
        <f t="shared" si="79"/>
        <v>43374</v>
      </c>
      <c r="O1191" s="6">
        <f t="shared" si="79"/>
        <v>43784</v>
      </c>
      <c r="P1191" s="4">
        <f t="shared" si="80"/>
        <v>410</v>
      </c>
      <c r="Q1191" s="4" t="s">
        <v>3452</v>
      </c>
      <c r="R1191" s="4" t="s">
        <v>23</v>
      </c>
      <c r="S1191" s="4">
        <v>13200</v>
      </c>
      <c r="T1191" s="4" t="s">
        <v>242</v>
      </c>
      <c r="U1191" s="4" t="s">
        <v>3453</v>
      </c>
    </row>
    <row r="1192" spans="1:21">
      <c r="A1192" s="4" t="s">
        <v>17</v>
      </c>
      <c r="B1192" s="4" t="s">
        <v>292</v>
      </c>
      <c r="C1192" s="4" t="s">
        <v>293</v>
      </c>
      <c r="D1192" s="4">
        <v>20608</v>
      </c>
      <c r="E1192" s="4" t="s">
        <v>292</v>
      </c>
      <c r="F1192" s="4" t="s">
        <v>3454</v>
      </c>
      <c r="G1192" s="4" t="str">
        <f t="shared" si="77"/>
        <v>107</v>
      </c>
      <c r="H1192" s="4" t="s">
        <v>21</v>
      </c>
      <c r="I1192" s="4">
        <v>34650</v>
      </c>
      <c r="J1192" s="4">
        <v>1071001</v>
      </c>
      <c r="K1192" s="5">
        <v>1081115</v>
      </c>
      <c r="L1192" s="6" t="str">
        <f t="shared" si="78"/>
        <v>20181001</v>
      </c>
      <c r="M1192" s="6" t="str">
        <f t="shared" si="78"/>
        <v>20191115</v>
      </c>
      <c r="N1192" s="6">
        <f t="shared" si="79"/>
        <v>43374</v>
      </c>
      <c r="O1192" s="6">
        <f t="shared" si="79"/>
        <v>43784</v>
      </c>
      <c r="P1192" s="4">
        <f t="shared" si="80"/>
        <v>410</v>
      </c>
      <c r="Q1192" s="4" t="s">
        <v>3455</v>
      </c>
      <c r="R1192" s="4" t="s">
        <v>23</v>
      </c>
      <c r="S1192" s="4">
        <v>5280</v>
      </c>
      <c r="T1192" s="4" t="s">
        <v>242</v>
      </c>
      <c r="U1192" s="4" t="s">
        <v>3456</v>
      </c>
    </row>
    <row r="1193" spans="1:21">
      <c r="A1193" s="4" t="s">
        <v>17</v>
      </c>
      <c r="B1193" s="4" t="s">
        <v>26</v>
      </c>
      <c r="C1193" s="4" t="s">
        <v>27</v>
      </c>
      <c r="D1193" s="4" t="s">
        <v>28</v>
      </c>
      <c r="E1193" s="4" t="s">
        <v>26</v>
      </c>
      <c r="F1193" s="4" t="s">
        <v>3457</v>
      </c>
      <c r="G1193" s="4" t="str">
        <f t="shared" si="77"/>
        <v>107</v>
      </c>
      <c r="H1193" s="4" t="s">
        <v>21</v>
      </c>
      <c r="I1193" s="4">
        <v>278250</v>
      </c>
      <c r="J1193" s="4">
        <v>1071201</v>
      </c>
      <c r="K1193" s="5">
        <v>1080731</v>
      </c>
      <c r="L1193" s="6" t="str">
        <f t="shared" si="78"/>
        <v>20181201</v>
      </c>
      <c r="M1193" s="6" t="str">
        <f t="shared" si="78"/>
        <v>20190731</v>
      </c>
      <c r="N1193" s="6">
        <f t="shared" si="79"/>
        <v>43435</v>
      </c>
      <c r="O1193" s="6">
        <f t="shared" si="79"/>
        <v>43677</v>
      </c>
      <c r="P1193" s="4">
        <f t="shared" si="80"/>
        <v>242</v>
      </c>
      <c r="Q1193" s="4" t="s">
        <v>1635</v>
      </c>
      <c r="R1193" s="4" t="s">
        <v>23</v>
      </c>
      <c r="S1193" s="4">
        <v>42400</v>
      </c>
      <c r="T1193" s="4" t="s">
        <v>24</v>
      </c>
      <c r="U1193" s="4" t="s">
        <v>3458</v>
      </c>
    </row>
    <row r="1194" spans="1:21">
      <c r="A1194" s="4" t="s">
        <v>48</v>
      </c>
      <c r="B1194" s="4" t="s">
        <v>119</v>
      </c>
      <c r="C1194" s="4" t="s">
        <v>3459</v>
      </c>
      <c r="D1194" s="4">
        <v>20672</v>
      </c>
      <c r="E1194" s="4" t="s">
        <v>517</v>
      </c>
      <c r="F1194" s="4" t="s">
        <v>3460</v>
      </c>
      <c r="G1194" s="4" t="str">
        <f t="shared" ref="G1194:G1257" si="81">LEFT(F1194,3)</f>
        <v>107</v>
      </c>
      <c r="H1194" s="4" t="s">
        <v>21</v>
      </c>
      <c r="I1194" s="4">
        <v>99000</v>
      </c>
      <c r="J1194" s="4">
        <v>1071116</v>
      </c>
      <c r="K1194" s="5">
        <v>1080330</v>
      </c>
      <c r="L1194" s="6" t="str">
        <f t="shared" si="78"/>
        <v>20181116</v>
      </c>
      <c r="M1194" s="6" t="str">
        <f t="shared" si="78"/>
        <v>20190330</v>
      </c>
      <c r="N1194" s="6">
        <f t="shared" si="79"/>
        <v>43420</v>
      </c>
      <c r="O1194" s="6">
        <f t="shared" si="79"/>
        <v>43554</v>
      </c>
      <c r="P1194" s="4">
        <f t="shared" si="80"/>
        <v>134</v>
      </c>
      <c r="Q1194" s="4" t="s">
        <v>3461</v>
      </c>
      <c r="R1194" s="4" t="s">
        <v>514</v>
      </c>
      <c r="S1194" s="4">
        <v>15086</v>
      </c>
      <c r="T1194" s="4" t="s">
        <v>24</v>
      </c>
      <c r="U1194" s="4" t="s">
        <v>3462</v>
      </c>
    </row>
    <row r="1195" spans="1:21">
      <c r="A1195" s="4" t="s">
        <v>48</v>
      </c>
      <c r="B1195" s="4" t="s">
        <v>219</v>
      </c>
      <c r="C1195" s="4" t="s">
        <v>2605</v>
      </c>
      <c r="D1195" s="4">
        <v>22003</v>
      </c>
      <c r="E1195" s="4" t="s">
        <v>219</v>
      </c>
      <c r="F1195" s="4" t="s">
        <v>3463</v>
      </c>
      <c r="G1195" s="4" t="str">
        <f t="shared" si="81"/>
        <v>107</v>
      </c>
      <c r="H1195" s="4" t="s">
        <v>21</v>
      </c>
      <c r="I1195" s="4">
        <v>549200</v>
      </c>
      <c r="J1195" s="4">
        <v>1071120</v>
      </c>
      <c r="K1195" s="5">
        <v>1081119</v>
      </c>
      <c r="L1195" s="6" t="str">
        <f t="shared" si="78"/>
        <v>20181120</v>
      </c>
      <c r="M1195" s="6" t="str">
        <f t="shared" si="78"/>
        <v>20191119</v>
      </c>
      <c r="N1195" s="6">
        <f t="shared" si="79"/>
        <v>43424</v>
      </c>
      <c r="O1195" s="6">
        <f t="shared" si="79"/>
        <v>43788</v>
      </c>
      <c r="P1195" s="4">
        <f t="shared" si="80"/>
        <v>364</v>
      </c>
      <c r="Q1195" s="4" t="s">
        <v>3464</v>
      </c>
      <c r="R1195" s="4" t="s">
        <v>139</v>
      </c>
      <c r="S1195" s="4">
        <v>109840</v>
      </c>
      <c r="T1195" s="4" t="s">
        <v>24</v>
      </c>
      <c r="U1195" s="4" t="s">
        <v>3465</v>
      </c>
    </row>
    <row r="1196" spans="1:21">
      <c r="A1196" s="4" t="s">
        <v>48</v>
      </c>
      <c r="B1196" s="4" t="s">
        <v>1056</v>
      </c>
      <c r="C1196" s="4" t="s">
        <v>3466</v>
      </c>
      <c r="D1196" s="4">
        <v>205</v>
      </c>
      <c r="E1196" s="4" t="s">
        <v>101</v>
      </c>
      <c r="F1196" s="4" t="s">
        <v>3467</v>
      </c>
      <c r="G1196" s="4" t="str">
        <f t="shared" si="81"/>
        <v>108</v>
      </c>
      <c r="H1196" s="4" t="s">
        <v>21</v>
      </c>
      <c r="I1196" s="4">
        <v>4930000</v>
      </c>
      <c r="J1196" s="4">
        <v>1080101</v>
      </c>
      <c r="K1196" s="5">
        <v>1091231</v>
      </c>
      <c r="L1196" s="6" t="str">
        <f t="shared" si="78"/>
        <v>20190101</v>
      </c>
      <c r="M1196" s="6" t="str">
        <f t="shared" si="78"/>
        <v>20201231</v>
      </c>
      <c r="N1196" s="6">
        <f t="shared" si="79"/>
        <v>43466</v>
      </c>
      <c r="O1196" s="6">
        <f t="shared" si="79"/>
        <v>44196</v>
      </c>
      <c r="P1196" s="4">
        <f t="shared" si="80"/>
        <v>730</v>
      </c>
      <c r="Q1196" s="4" t="s">
        <v>3468</v>
      </c>
      <c r="R1196" s="4" t="s">
        <v>23</v>
      </c>
      <c r="S1196" s="4">
        <v>986000</v>
      </c>
      <c r="T1196" s="4" t="s">
        <v>24</v>
      </c>
      <c r="U1196" s="4" t="s">
        <v>3469</v>
      </c>
    </row>
    <row r="1197" spans="1:21">
      <c r="A1197" s="4" t="s">
        <v>48</v>
      </c>
      <c r="B1197" s="4" t="s">
        <v>83</v>
      </c>
      <c r="C1197" s="4" t="s">
        <v>2020</v>
      </c>
      <c r="D1197" s="4">
        <v>20308</v>
      </c>
      <c r="E1197" s="4" t="s">
        <v>83</v>
      </c>
      <c r="F1197" s="4" t="s">
        <v>3470</v>
      </c>
      <c r="G1197" s="4" t="str">
        <f t="shared" si="81"/>
        <v>107</v>
      </c>
      <c r="H1197" s="4" t="s">
        <v>21</v>
      </c>
      <c r="I1197" s="4">
        <v>199920</v>
      </c>
      <c r="J1197" s="4">
        <v>1071121</v>
      </c>
      <c r="K1197" s="5">
        <v>1071220</v>
      </c>
      <c r="L1197" s="6" t="str">
        <f t="shared" si="78"/>
        <v>20181121</v>
      </c>
      <c r="M1197" s="6" t="str">
        <f t="shared" si="78"/>
        <v>20181220</v>
      </c>
      <c r="N1197" s="6">
        <f t="shared" si="79"/>
        <v>43425</v>
      </c>
      <c r="O1197" s="6">
        <f t="shared" si="79"/>
        <v>43454</v>
      </c>
      <c r="P1197" s="4">
        <f t="shared" si="80"/>
        <v>29</v>
      </c>
      <c r="Q1197" s="4" t="s">
        <v>2642</v>
      </c>
      <c r="R1197" s="4" t="s">
        <v>43</v>
      </c>
      <c r="S1197" s="4">
        <v>30464</v>
      </c>
      <c r="T1197" s="4" t="s">
        <v>24</v>
      </c>
      <c r="U1197" s="4" t="s">
        <v>3471</v>
      </c>
    </row>
    <row r="1198" spans="1:21">
      <c r="A1198" s="4" t="s">
        <v>48</v>
      </c>
      <c r="B1198" s="4" t="s">
        <v>83</v>
      </c>
      <c r="C1198" s="4" t="s">
        <v>1859</v>
      </c>
      <c r="D1198" s="4">
        <v>20308</v>
      </c>
      <c r="E1198" s="4" t="s">
        <v>83</v>
      </c>
      <c r="F1198" s="4" t="s">
        <v>3472</v>
      </c>
      <c r="G1198" s="4" t="str">
        <f t="shared" si="81"/>
        <v>107</v>
      </c>
      <c r="H1198" s="4" t="s">
        <v>21</v>
      </c>
      <c r="I1198" s="4">
        <v>140000</v>
      </c>
      <c r="J1198" s="4">
        <v>1071129</v>
      </c>
      <c r="K1198" s="5">
        <v>1071129</v>
      </c>
      <c r="L1198" s="6" t="str">
        <f t="shared" si="78"/>
        <v>20181129</v>
      </c>
      <c r="M1198" s="6" t="str">
        <f t="shared" si="78"/>
        <v>20181129</v>
      </c>
      <c r="N1198" s="6">
        <f t="shared" si="79"/>
        <v>43433</v>
      </c>
      <c r="O1198" s="6">
        <f t="shared" si="79"/>
        <v>43433</v>
      </c>
      <c r="P1198" s="4">
        <f t="shared" si="80"/>
        <v>0</v>
      </c>
      <c r="Q1198" s="4" t="s">
        <v>3473</v>
      </c>
      <c r="R1198" s="4" t="s">
        <v>123</v>
      </c>
      <c r="S1198" s="4">
        <v>21333</v>
      </c>
      <c r="T1198" s="4" t="s">
        <v>24</v>
      </c>
      <c r="U1198" s="4" t="s">
        <v>3474</v>
      </c>
    </row>
    <row r="1199" spans="1:21">
      <c r="A1199" s="4" t="s">
        <v>48</v>
      </c>
      <c r="B1199" s="4" t="s">
        <v>345</v>
      </c>
      <c r="C1199" s="4" t="s">
        <v>500</v>
      </c>
      <c r="D1199" s="4">
        <v>20320</v>
      </c>
      <c r="E1199" s="4" t="s">
        <v>345</v>
      </c>
      <c r="F1199" s="4" t="s">
        <v>3475</v>
      </c>
      <c r="G1199" s="4" t="str">
        <f t="shared" si="81"/>
        <v>107</v>
      </c>
      <c r="H1199" s="4" t="s">
        <v>21</v>
      </c>
      <c r="I1199" s="4">
        <v>400000</v>
      </c>
      <c r="J1199" s="4">
        <v>1071201</v>
      </c>
      <c r="K1199" s="5">
        <v>1080131</v>
      </c>
      <c r="L1199" s="6" t="str">
        <f t="shared" si="78"/>
        <v>20181201</v>
      </c>
      <c r="M1199" s="6" t="str">
        <f t="shared" si="78"/>
        <v>20190131</v>
      </c>
      <c r="N1199" s="6">
        <f t="shared" si="79"/>
        <v>43435</v>
      </c>
      <c r="O1199" s="6">
        <f t="shared" si="79"/>
        <v>43496</v>
      </c>
      <c r="P1199" s="4">
        <f t="shared" si="80"/>
        <v>61</v>
      </c>
      <c r="Q1199" s="4" t="s">
        <v>1990</v>
      </c>
      <c r="R1199" s="4" t="s">
        <v>123</v>
      </c>
      <c r="S1199" s="4">
        <v>60952</v>
      </c>
      <c r="T1199" s="4" t="s">
        <v>24</v>
      </c>
      <c r="U1199" s="4" t="s">
        <v>3476</v>
      </c>
    </row>
    <row r="1200" spans="1:21">
      <c r="A1200" s="4" t="s">
        <v>17</v>
      </c>
      <c r="B1200" s="4" t="s">
        <v>279</v>
      </c>
      <c r="C1200" s="4" t="s">
        <v>3477</v>
      </c>
      <c r="D1200" s="4">
        <v>224</v>
      </c>
      <c r="E1200" s="4" t="s">
        <v>279</v>
      </c>
      <c r="F1200" s="4" t="s">
        <v>3478</v>
      </c>
      <c r="G1200" s="4" t="str">
        <f t="shared" si="81"/>
        <v>107</v>
      </c>
      <c r="H1200" s="4" t="s">
        <v>21</v>
      </c>
      <c r="I1200" s="4">
        <v>4900000</v>
      </c>
      <c r="J1200" s="4">
        <v>1071205</v>
      </c>
      <c r="K1200" s="5">
        <v>1081231</v>
      </c>
      <c r="L1200" s="6" t="str">
        <f t="shared" si="78"/>
        <v>20181205</v>
      </c>
      <c r="M1200" s="6" t="str">
        <f t="shared" si="78"/>
        <v>20191231</v>
      </c>
      <c r="N1200" s="6">
        <f t="shared" si="79"/>
        <v>43439</v>
      </c>
      <c r="O1200" s="6">
        <f t="shared" si="79"/>
        <v>43830</v>
      </c>
      <c r="P1200" s="4">
        <f t="shared" si="80"/>
        <v>391</v>
      </c>
      <c r="Q1200" s="4" t="s">
        <v>1625</v>
      </c>
      <c r="R1200" s="4" t="s">
        <v>43</v>
      </c>
      <c r="S1200" s="4">
        <v>466666</v>
      </c>
      <c r="T1200" s="4" t="s">
        <v>24</v>
      </c>
      <c r="U1200" s="4" t="s">
        <v>3479</v>
      </c>
    </row>
    <row r="1201" spans="1:21">
      <c r="A1201" s="4" t="s">
        <v>48</v>
      </c>
      <c r="B1201" s="4" t="s">
        <v>125</v>
      </c>
      <c r="C1201" s="4" t="s">
        <v>583</v>
      </c>
      <c r="D1201" s="4">
        <v>21912</v>
      </c>
      <c r="E1201" s="4" t="s">
        <v>125</v>
      </c>
      <c r="F1201" s="4" t="s">
        <v>3480</v>
      </c>
      <c r="G1201" s="4" t="str">
        <f t="shared" si="81"/>
        <v>107</v>
      </c>
      <c r="H1201" s="4" t="s">
        <v>21</v>
      </c>
      <c r="I1201" s="4">
        <v>500000</v>
      </c>
      <c r="J1201" s="4">
        <v>1071120</v>
      </c>
      <c r="K1201" s="5">
        <v>1081120</v>
      </c>
      <c r="L1201" s="6" t="str">
        <f t="shared" si="78"/>
        <v>20181120</v>
      </c>
      <c r="M1201" s="6" t="str">
        <f t="shared" si="78"/>
        <v>20191120</v>
      </c>
      <c r="N1201" s="6">
        <f t="shared" si="79"/>
        <v>43424</v>
      </c>
      <c r="O1201" s="6">
        <f t="shared" si="79"/>
        <v>43789</v>
      </c>
      <c r="P1201" s="4">
        <f t="shared" si="80"/>
        <v>365</v>
      </c>
      <c r="Q1201" s="4" t="s">
        <v>3481</v>
      </c>
      <c r="R1201" s="4" t="s">
        <v>23</v>
      </c>
      <c r="S1201" s="4">
        <v>76190</v>
      </c>
      <c r="T1201" s="4" t="s">
        <v>24</v>
      </c>
      <c r="U1201" s="4" t="s">
        <v>3482</v>
      </c>
    </row>
    <row r="1202" spans="1:21">
      <c r="A1202" s="4" t="s">
        <v>48</v>
      </c>
      <c r="B1202" s="4" t="s">
        <v>345</v>
      </c>
      <c r="C1202" s="4" t="s">
        <v>3154</v>
      </c>
      <c r="D1202" s="4">
        <v>20320</v>
      </c>
      <c r="E1202" s="4" t="s">
        <v>345</v>
      </c>
      <c r="F1202" s="4" t="s">
        <v>3483</v>
      </c>
      <c r="G1202" s="4" t="str">
        <f t="shared" si="81"/>
        <v>107</v>
      </c>
      <c r="H1202" s="4" t="s">
        <v>21</v>
      </c>
      <c r="I1202" s="4">
        <v>6900000</v>
      </c>
      <c r="J1202" s="4">
        <v>1071115</v>
      </c>
      <c r="K1202" s="5">
        <v>1081231</v>
      </c>
      <c r="L1202" s="6" t="str">
        <f t="shared" si="78"/>
        <v>20181115</v>
      </c>
      <c r="M1202" s="6" t="str">
        <f t="shared" si="78"/>
        <v>20191231</v>
      </c>
      <c r="N1202" s="6">
        <f t="shared" si="79"/>
        <v>43419</v>
      </c>
      <c r="O1202" s="6">
        <f t="shared" si="79"/>
        <v>43830</v>
      </c>
      <c r="P1202" s="4">
        <f t="shared" si="80"/>
        <v>411</v>
      </c>
      <c r="Q1202" s="4" t="s">
        <v>472</v>
      </c>
      <c r="R1202" s="4" t="s">
        <v>23</v>
      </c>
      <c r="S1202" s="4">
        <v>1380000</v>
      </c>
      <c r="T1202" s="4" t="s">
        <v>24</v>
      </c>
      <c r="U1202" s="4" t="s">
        <v>3484</v>
      </c>
    </row>
    <row r="1203" spans="1:21">
      <c r="A1203" s="4" t="s">
        <v>48</v>
      </c>
      <c r="B1203" s="4" t="s">
        <v>90</v>
      </c>
      <c r="C1203" s="4" t="s">
        <v>91</v>
      </c>
      <c r="D1203" s="4" t="s">
        <v>92</v>
      </c>
      <c r="E1203" s="4" t="s">
        <v>93</v>
      </c>
      <c r="F1203" s="4" t="s">
        <v>3485</v>
      </c>
      <c r="G1203" s="4" t="str">
        <f t="shared" si="81"/>
        <v>107</v>
      </c>
      <c r="H1203" s="4" t="s">
        <v>21</v>
      </c>
      <c r="I1203" s="4">
        <v>850000</v>
      </c>
      <c r="J1203" s="4">
        <v>1071204</v>
      </c>
      <c r="K1203" s="5">
        <v>1071231</v>
      </c>
      <c r="L1203" s="6" t="str">
        <f t="shared" si="78"/>
        <v>20181204</v>
      </c>
      <c r="M1203" s="6" t="str">
        <f t="shared" si="78"/>
        <v>20181231</v>
      </c>
      <c r="N1203" s="6">
        <f t="shared" si="79"/>
        <v>43438</v>
      </c>
      <c r="O1203" s="6">
        <f t="shared" si="79"/>
        <v>43465</v>
      </c>
      <c r="P1203" s="4">
        <f t="shared" si="80"/>
        <v>27</v>
      </c>
      <c r="Q1203" s="4" t="s">
        <v>1990</v>
      </c>
      <c r="R1203" s="4" t="s">
        <v>123</v>
      </c>
      <c r="S1203" s="4">
        <v>129524</v>
      </c>
      <c r="T1203" s="4" t="s">
        <v>24</v>
      </c>
      <c r="U1203" s="4" t="s">
        <v>3486</v>
      </c>
    </row>
    <row r="1204" spans="1:21">
      <c r="A1204" s="4" t="s">
        <v>48</v>
      </c>
      <c r="B1204" s="4" t="s">
        <v>219</v>
      </c>
      <c r="C1204" s="4" t="s">
        <v>284</v>
      </c>
      <c r="D1204" s="4">
        <v>22003</v>
      </c>
      <c r="E1204" s="4" t="s">
        <v>219</v>
      </c>
      <c r="F1204" s="4" t="s">
        <v>3487</v>
      </c>
      <c r="G1204" s="4" t="str">
        <f t="shared" si="81"/>
        <v>107</v>
      </c>
      <c r="H1204" s="4" t="s">
        <v>21</v>
      </c>
      <c r="I1204" s="4">
        <v>160000</v>
      </c>
      <c r="J1204" s="4">
        <v>1071204</v>
      </c>
      <c r="K1204" s="5">
        <v>1080305</v>
      </c>
      <c r="L1204" s="6" t="str">
        <f t="shared" si="78"/>
        <v>20181204</v>
      </c>
      <c r="M1204" s="6" t="str">
        <f t="shared" si="78"/>
        <v>20190305</v>
      </c>
      <c r="N1204" s="6">
        <f t="shared" si="79"/>
        <v>43438</v>
      </c>
      <c r="O1204" s="6">
        <f t="shared" si="79"/>
        <v>43529</v>
      </c>
      <c r="P1204" s="4">
        <f t="shared" si="80"/>
        <v>91</v>
      </c>
      <c r="Q1204" s="4" t="s">
        <v>2076</v>
      </c>
      <c r="R1204" s="4" t="s">
        <v>43</v>
      </c>
      <c r="S1204" s="4">
        <v>24381</v>
      </c>
      <c r="T1204" s="4" t="s">
        <v>24</v>
      </c>
      <c r="U1204" s="4" t="s">
        <v>3488</v>
      </c>
    </row>
    <row r="1205" spans="1:21">
      <c r="A1205" s="4" t="s">
        <v>17</v>
      </c>
      <c r="B1205" s="4" t="s">
        <v>389</v>
      </c>
      <c r="C1205" s="4" t="s">
        <v>1552</v>
      </c>
      <c r="D1205" s="4">
        <v>20674</v>
      </c>
      <c r="E1205" s="4" t="s">
        <v>389</v>
      </c>
      <c r="F1205" s="4" t="s">
        <v>3489</v>
      </c>
      <c r="G1205" s="4" t="str">
        <f t="shared" si="81"/>
        <v>107</v>
      </c>
      <c r="H1205" s="4" t="s">
        <v>21</v>
      </c>
      <c r="I1205" s="4">
        <v>1050000</v>
      </c>
      <c r="J1205" s="4">
        <v>1071101</v>
      </c>
      <c r="K1205" s="5">
        <v>1081231</v>
      </c>
      <c r="L1205" s="6" t="str">
        <f t="shared" si="78"/>
        <v>20181101</v>
      </c>
      <c r="M1205" s="6" t="str">
        <f t="shared" si="78"/>
        <v>20191231</v>
      </c>
      <c r="N1205" s="6">
        <f t="shared" si="79"/>
        <v>43405</v>
      </c>
      <c r="O1205" s="6">
        <f t="shared" si="79"/>
        <v>43830</v>
      </c>
      <c r="P1205" s="4">
        <f t="shared" si="80"/>
        <v>425</v>
      </c>
      <c r="Q1205" s="4" t="s">
        <v>3490</v>
      </c>
      <c r="R1205" s="4" t="s">
        <v>23</v>
      </c>
      <c r="S1205" s="4">
        <v>160000</v>
      </c>
      <c r="T1205" s="4" t="s">
        <v>24</v>
      </c>
      <c r="U1205" s="4" t="s">
        <v>3491</v>
      </c>
    </row>
    <row r="1206" spans="1:21">
      <c r="A1206" s="4" t="s">
        <v>48</v>
      </c>
      <c r="B1206" s="4" t="s">
        <v>90</v>
      </c>
      <c r="C1206" s="4" t="s">
        <v>91</v>
      </c>
      <c r="D1206" s="4" t="s">
        <v>92</v>
      </c>
      <c r="E1206" s="4" t="s">
        <v>93</v>
      </c>
      <c r="F1206" s="4" t="s">
        <v>3492</v>
      </c>
      <c r="G1206" s="4" t="str">
        <f t="shared" si="81"/>
        <v>107</v>
      </c>
      <c r="H1206" s="4" t="s">
        <v>21</v>
      </c>
      <c r="I1206" s="4">
        <v>180000</v>
      </c>
      <c r="J1206" s="4">
        <v>1070528</v>
      </c>
      <c r="K1206" s="5">
        <v>1081231</v>
      </c>
      <c r="L1206" s="6" t="str">
        <f t="shared" si="78"/>
        <v>20180528</v>
      </c>
      <c r="M1206" s="6" t="str">
        <f t="shared" si="78"/>
        <v>20191231</v>
      </c>
      <c r="N1206" s="6">
        <f t="shared" si="79"/>
        <v>43248</v>
      </c>
      <c r="O1206" s="6">
        <f t="shared" si="79"/>
        <v>43830</v>
      </c>
      <c r="P1206" s="4">
        <f t="shared" si="80"/>
        <v>582</v>
      </c>
      <c r="Q1206" s="4" t="s">
        <v>3493</v>
      </c>
      <c r="R1206" s="4" t="s">
        <v>23</v>
      </c>
      <c r="S1206" s="4">
        <v>27429</v>
      </c>
      <c r="T1206" s="4" t="s">
        <v>24</v>
      </c>
      <c r="U1206" s="4" t="s">
        <v>3494</v>
      </c>
    </row>
    <row r="1207" spans="1:21">
      <c r="A1207" s="4" t="s">
        <v>17</v>
      </c>
      <c r="B1207" s="4" t="s">
        <v>641</v>
      </c>
      <c r="C1207" s="4" t="s">
        <v>3271</v>
      </c>
      <c r="D1207" s="4">
        <v>228</v>
      </c>
      <c r="E1207" s="4" t="s">
        <v>641</v>
      </c>
      <c r="F1207" s="4" t="s">
        <v>3495</v>
      </c>
      <c r="G1207" s="4" t="str">
        <f t="shared" si="81"/>
        <v>107</v>
      </c>
      <c r="H1207" s="4" t="s">
        <v>21</v>
      </c>
      <c r="I1207" s="4">
        <v>529436</v>
      </c>
      <c r="J1207" s="4">
        <v>1071201</v>
      </c>
      <c r="K1207" s="5">
        <v>1080930</v>
      </c>
      <c r="L1207" s="6" t="str">
        <f t="shared" si="78"/>
        <v>20181201</v>
      </c>
      <c r="M1207" s="6" t="str">
        <f t="shared" si="78"/>
        <v>20190930</v>
      </c>
      <c r="N1207" s="6">
        <f t="shared" si="79"/>
        <v>43435</v>
      </c>
      <c r="O1207" s="6">
        <f t="shared" si="79"/>
        <v>43738</v>
      </c>
      <c r="P1207" s="4">
        <f t="shared" si="80"/>
        <v>303</v>
      </c>
      <c r="Q1207" s="4" t="s">
        <v>1288</v>
      </c>
      <c r="R1207" s="4" t="s">
        <v>43</v>
      </c>
      <c r="S1207" s="4">
        <v>80762</v>
      </c>
      <c r="T1207" s="4" t="s">
        <v>24</v>
      </c>
      <c r="U1207" s="4" t="s">
        <v>3496</v>
      </c>
    </row>
    <row r="1208" spans="1:21">
      <c r="A1208" s="4" t="s">
        <v>54</v>
      </c>
      <c r="B1208" s="4" t="s">
        <v>66</v>
      </c>
      <c r="C1208" s="4" t="s">
        <v>670</v>
      </c>
      <c r="D1208" s="4">
        <v>21916</v>
      </c>
      <c r="E1208" s="4" t="s">
        <v>66</v>
      </c>
      <c r="F1208" s="4" t="s">
        <v>3497</v>
      </c>
      <c r="G1208" s="4" t="str">
        <f t="shared" si="81"/>
        <v>107</v>
      </c>
      <c r="H1208" s="4" t="s">
        <v>21</v>
      </c>
      <c r="I1208" s="4">
        <v>1096500</v>
      </c>
      <c r="J1208" s="4">
        <v>1071203</v>
      </c>
      <c r="K1208" s="5">
        <v>1100630</v>
      </c>
      <c r="L1208" s="6" t="str">
        <f t="shared" si="78"/>
        <v>20181203</v>
      </c>
      <c r="M1208" s="6" t="str">
        <f t="shared" si="78"/>
        <v>20210630</v>
      </c>
      <c r="N1208" s="6">
        <f t="shared" si="79"/>
        <v>43437</v>
      </c>
      <c r="O1208" s="6">
        <f t="shared" si="79"/>
        <v>44377</v>
      </c>
      <c r="P1208" s="4">
        <f t="shared" si="80"/>
        <v>940</v>
      </c>
      <c r="Q1208" s="4" t="s">
        <v>3498</v>
      </c>
      <c r="R1208" s="4" t="s">
        <v>43</v>
      </c>
      <c r="S1208" s="4">
        <v>99682</v>
      </c>
      <c r="T1208" s="4" t="s">
        <v>242</v>
      </c>
      <c r="U1208" s="4" t="s">
        <v>3499</v>
      </c>
    </row>
    <row r="1209" spans="1:21">
      <c r="A1209" s="4" t="s">
        <v>17</v>
      </c>
      <c r="B1209" s="4" t="s">
        <v>263</v>
      </c>
      <c r="C1209" s="4" t="s">
        <v>264</v>
      </c>
      <c r="D1209" s="4">
        <v>20683</v>
      </c>
      <c r="E1209" s="4" t="s">
        <v>263</v>
      </c>
      <c r="F1209" s="4" t="s">
        <v>3500</v>
      </c>
      <c r="G1209" s="4" t="str">
        <f t="shared" si="81"/>
        <v>108</v>
      </c>
      <c r="H1209" s="4" t="s">
        <v>21</v>
      </c>
      <c r="I1209" s="4">
        <v>980000</v>
      </c>
      <c r="J1209" s="4">
        <v>1080101</v>
      </c>
      <c r="K1209" s="5">
        <v>1081231</v>
      </c>
      <c r="L1209" s="6" t="str">
        <f t="shared" si="78"/>
        <v>20190101</v>
      </c>
      <c r="M1209" s="6" t="str">
        <f t="shared" si="78"/>
        <v>20191231</v>
      </c>
      <c r="N1209" s="6">
        <f t="shared" si="79"/>
        <v>43466</v>
      </c>
      <c r="O1209" s="6">
        <f t="shared" si="79"/>
        <v>43830</v>
      </c>
      <c r="P1209" s="4">
        <f t="shared" si="80"/>
        <v>364</v>
      </c>
      <c r="Q1209" s="4" t="s">
        <v>266</v>
      </c>
      <c r="R1209" s="4" t="s">
        <v>43</v>
      </c>
      <c r="S1209" s="4">
        <v>84848</v>
      </c>
      <c r="T1209" s="4" t="s">
        <v>24</v>
      </c>
      <c r="U1209" s="4" t="s">
        <v>3501</v>
      </c>
    </row>
    <row r="1210" spans="1:21">
      <c r="A1210" s="4" t="s">
        <v>17</v>
      </c>
      <c r="B1210" s="4" t="s">
        <v>641</v>
      </c>
      <c r="C1210" s="4" t="s">
        <v>865</v>
      </c>
      <c r="D1210" s="4">
        <v>228</v>
      </c>
      <c r="E1210" s="4" t="s">
        <v>641</v>
      </c>
      <c r="F1210" s="4" t="s">
        <v>3502</v>
      </c>
      <c r="G1210" s="4" t="str">
        <f t="shared" si="81"/>
        <v>107</v>
      </c>
      <c r="H1210" s="4" t="s">
        <v>21</v>
      </c>
      <c r="I1210" s="4">
        <v>1333328</v>
      </c>
      <c r="J1210" s="4">
        <v>1071130</v>
      </c>
      <c r="K1210" s="5">
        <v>1080831</v>
      </c>
      <c r="L1210" s="6" t="str">
        <f t="shared" si="78"/>
        <v>20181130</v>
      </c>
      <c r="M1210" s="6" t="str">
        <f t="shared" si="78"/>
        <v>20190831</v>
      </c>
      <c r="N1210" s="6">
        <f t="shared" si="79"/>
        <v>43434</v>
      </c>
      <c r="O1210" s="6">
        <f t="shared" si="79"/>
        <v>43708</v>
      </c>
      <c r="P1210" s="4">
        <f t="shared" si="80"/>
        <v>274</v>
      </c>
      <c r="Q1210" s="4" t="s">
        <v>122</v>
      </c>
      <c r="R1210" s="4" t="s">
        <v>123</v>
      </c>
      <c r="S1210" s="4">
        <v>203174</v>
      </c>
      <c r="T1210" s="4" t="s">
        <v>24</v>
      </c>
      <c r="U1210" s="4" t="s">
        <v>3503</v>
      </c>
    </row>
    <row r="1211" spans="1:21">
      <c r="A1211" s="4" t="s">
        <v>17</v>
      </c>
      <c r="B1211" s="4" t="s">
        <v>26</v>
      </c>
      <c r="C1211" s="4" t="s">
        <v>201</v>
      </c>
      <c r="D1211" s="4" t="s">
        <v>28</v>
      </c>
      <c r="E1211" s="4" t="s">
        <v>26</v>
      </c>
      <c r="F1211" s="4" t="s">
        <v>3504</v>
      </c>
      <c r="G1211" s="4" t="str">
        <f t="shared" si="81"/>
        <v>107</v>
      </c>
      <c r="H1211" s="4" t="s">
        <v>21</v>
      </c>
      <c r="I1211" s="4">
        <v>540750</v>
      </c>
      <c r="J1211" s="4">
        <v>1071101</v>
      </c>
      <c r="K1211" s="5">
        <v>1080920</v>
      </c>
      <c r="L1211" s="6" t="str">
        <f t="shared" si="78"/>
        <v>20181101</v>
      </c>
      <c r="M1211" s="6" t="str">
        <f t="shared" si="78"/>
        <v>20190920</v>
      </c>
      <c r="N1211" s="6">
        <f t="shared" si="79"/>
        <v>43405</v>
      </c>
      <c r="O1211" s="6">
        <f t="shared" si="79"/>
        <v>43728</v>
      </c>
      <c r="P1211" s="4">
        <f t="shared" si="80"/>
        <v>323</v>
      </c>
      <c r="Q1211" s="4" t="s">
        <v>3505</v>
      </c>
      <c r="R1211" s="4" t="s">
        <v>23</v>
      </c>
      <c r="S1211" s="4">
        <v>82400</v>
      </c>
      <c r="T1211" s="4" t="s">
        <v>24</v>
      </c>
      <c r="U1211" s="4" t="s">
        <v>3506</v>
      </c>
    </row>
    <row r="1212" spans="1:21">
      <c r="A1212" s="4" t="s">
        <v>48</v>
      </c>
      <c r="B1212" s="4" t="s">
        <v>205</v>
      </c>
      <c r="C1212" s="4" t="s">
        <v>794</v>
      </c>
      <c r="D1212" s="4">
        <v>20547</v>
      </c>
      <c r="E1212" s="4" t="s">
        <v>205</v>
      </c>
      <c r="F1212" s="4" t="s">
        <v>3507</v>
      </c>
      <c r="G1212" s="4" t="str">
        <f t="shared" si="81"/>
        <v>107</v>
      </c>
      <c r="H1212" s="4" t="s">
        <v>21</v>
      </c>
      <c r="I1212" s="4">
        <v>3971875</v>
      </c>
      <c r="J1212" s="4">
        <v>1071201</v>
      </c>
      <c r="K1212" s="5">
        <v>1090131</v>
      </c>
      <c r="L1212" s="6" t="str">
        <f t="shared" si="78"/>
        <v>20181201</v>
      </c>
      <c r="M1212" s="6" t="str">
        <f t="shared" si="78"/>
        <v>20200131</v>
      </c>
      <c r="N1212" s="6">
        <f t="shared" si="79"/>
        <v>43435</v>
      </c>
      <c r="O1212" s="6">
        <f t="shared" si="79"/>
        <v>43861</v>
      </c>
      <c r="P1212" s="4">
        <f t="shared" si="80"/>
        <v>426</v>
      </c>
      <c r="Q1212" s="4" t="s">
        <v>3508</v>
      </c>
      <c r="R1212" s="4" t="s">
        <v>23</v>
      </c>
      <c r="S1212" s="4">
        <v>605238</v>
      </c>
      <c r="T1212" s="4" t="s">
        <v>24</v>
      </c>
      <c r="U1212" s="4" t="s">
        <v>3509</v>
      </c>
    </row>
    <row r="1213" spans="1:21">
      <c r="A1213" s="4" t="s">
        <v>54</v>
      </c>
      <c r="B1213" s="4" t="s">
        <v>1077</v>
      </c>
      <c r="C1213" s="4" t="s">
        <v>1078</v>
      </c>
      <c r="D1213" s="4">
        <v>20323</v>
      </c>
      <c r="E1213" s="4" t="s">
        <v>142</v>
      </c>
      <c r="F1213" s="4" t="s">
        <v>3510</v>
      </c>
      <c r="G1213" s="4" t="str">
        <f t="shared" si="81"/>
        <v>108</v>
      </c>
      <c r="H1213" s="4" t="s">
        <v>21</v>
      </c>
      <c r="I1213" s="4">
        <v>1250000</v>
      </c>
      <c r="J1213" s="4">
        <v>1080101</v>
      </c>
      <c r="K1213" s="5">
        <v>1081231</v>
      </c>
      <c r="L1213" s="6" t="str">
        <f t="shared" si="78"/>
        <v>20190101</v>
      </c>
      <c r="M1213" s="6" t="str">
        <f t="shared" si="78"/>
        <v>20191231</v>
      </c>
      <c r="N1213" s="6">
        <f t="shared" si="79"/>
        <v>43466</v>
      </c>
      <c r="O1213" s="6">
        <f t="shared" si="79"/>
        <v>43830</v>
      </c>
      <c r="P1213" s="4">
        <f t="shared" si="80"/>
        <v>364</v>
      </c>
      <c r="Q1213" s="4" t="s">
        <v>457</v>
      </c>
      <c r="R1213" s="4" t="s">
        <v>123</v>
      </c>
      <c r="S1213" s="4">
        <v>250000</v>
      </c>
      <c r="T1213" s="4" t="s">
        <v>24</v>
      </c>
      <c r="U1213" s="4" t="s">
        <v>3511</v>
      </c>
    </row>
    <row r="1214" spans="1:21">
      <c r="A1214" s="4" t="s">
        <v>48</v>
      </c>
      <c r="B1214" s="4" t="s">
        <v>225</v>
      </c>
      <c r="C1214" s="4" t="s">
        <v>226</v>
      </c>
      <c r="D1214" s="4">
        <v>20652</v>
      </c>
      <c r="E1214" s="4" t="s">
        <v>227</v>
      </c>
      <c r="F1214" s="4" t="s">
        <v>3512</v>
      </c>
      <c r="G1214" s="4" t="str">
        <f t="shared" si="81"/>
        <v>108</v>
      </c>
      <c r="H1214" s="4" t="s">
        <v>21</v>
      </c>
      <c r="I1214" s="4">
        <v>9000000</v>
      </c>
      <c r="J1214" s="4">
        <v>1080101</v>
      </c>
      <c r="K1214" s="5">
        <v>1081231</v>
      </c>
      <c r="L1214" s="6" t="str">
        <f t="shared" si="78"/>
        <v>20190101</v>
      </c>
      <c r="M1214" s="6" t="str">
        <f t="shared" si="78"/>
        <v>20191231</v>
      </c>
      <c r="N1214" s="6">
        <f t="shared" si="79"/>
        <v>43466</v>
      </c>
      <c r="O1214" s="6">
        <f t="shared" si="79"/>
        <v>43830</v>
      </c>
      <c r="P1214" s="4">
        <f t="shared" si="80"/>
        <v>364</v>
      </c>
      <c r="Q1214" s="4" t="s">
        <v>229</v>
      </c>
      <c r="R1214" s="4" t="s">
        <v>23</v>
      </c>
      <c r="S1214" s="4">
        <v>1371429</v>
      </c>
      <c r="T1214" s="4" t="s">
        <v>24</v>
      </c>
      <c r="U1214" s="4" t="s">
        <v>3513</v>
      </c>
    </row>
    <row r="1215" spans="1:21">
      <c r="A1215" s="4" t="s">
        <v>48</v>
      </c>
      <c r="B1215" s="4" t="s">
        <v>360</v>
      </c>
      <c r="C1215" s="4" t="s">
        <v>528</v>
      </c>
      <c r="D1215" s="4">
        <v>20676</v>
      </c>
      <c r="E1215" s="4" t="s">
        <v>365</v>
      </c>
      <c r="F1215" s="4" t="s">
        <v>3514</v>
      </c>
      <c r="G1215" s="4" t="str">
        <f t="shared" si="81"/>
        <v>107</v>
      </c>
      <c r="H1215" s="4" t="s">
        <v>21</v>
      </c>
      <c r="I1215" s="4">
        <v>271000</v>
      </c>
      <c r="J1215" s="4">
        <v>1071206</v>
      </c>
      <c r="K1215" s="5">
        <v>1080331</v>
      </c>
      <c r="L1215" s="6" t="str">
        <f t="shared" si="78"/>
        <v>20181206</v>
      </c>
      <c r="M1215" s="6" t="str">
        <f t="shared" si="78"/>
        <v>20190331</v>
      </c>
      <c r="N1215" s="6">
        <f t="shared" si="79"/>
        <v>43440</v>
      </c>
      <c r="O1215" s="6">
        <f t="shared" si="79"/>
        <v>43555</v>
      </c>
      <c r="P1215" s="4">
        <f t="shared" si="80"/>
        <v>115</v>
      </c>
      <c r="Q1215" s="4" t="s">
        <v>277</v>
      </c>
      <c r="R1215" s="4" t="s">
        <v>43</v>
      </c>
      <c r="S1215" s="4">
        <v>27745</v>
      </c>
      <c r="T1215" s="4" t="s">
        <v>24</v>
      </c>
      <c r="U1215" s="4" t="s">
        <v>3515</v>
      </c>
    </row>
    <row r="1216" spans="1:21">
      <c r="A1216" s="4" t="s">
        <v>48</v>
      </c>
      <c r="B1216" s="4" t="s">
        <v>66</v>
      </c>
      <c r="C1216" s="4" t="s">
        <v>67</v>
      </c>
      <c r="D1216" s="4">
        <v>21916</v>
      </c>
      <c r="E1216" s="4" t="s">
        <v>66</v>
      </c>
      <c r="F1216" s="4" t="s">
        <v>3516</v>
      </c>
      <c r="G1216" s="4" t="str">
        <f t="shared" si="81"/>
        <v>108</v>
      </c>
      <c r="H1216" s="4" t="s">
        <v>99</v>
      </c>
      <c r="I1216" s="4">
        <v>0</v>
      </c>
      <c r="J1216" s="4">
        <v>1080101</v>
      </c>
      <c r="K1216" s="5">
        <v>1080630</v>
      </c>
      <c r="L1216" s="6" t="str">
        <f t="shared" si="78"/>
        <v>20190101</v>
      </c>
      <c r="M1216" s="6" t="str">
        <f t="shared" si="78"/>
        <v>20190630</v>
      </c>
      <c r="N1216" s="6">
        <f t="shared" si="79"/>
        <v>43466</v>
      </c>
      <c r="O1216" s="6">
        <f t="shared" si="79"/>
        <v>43646</v>
      </c>
      <c r="P1216" s="4">
        <f t="shared" si="80"/>
        <v>180</v>
      </c>
      <c r="Q1216" s="4" t="s">
        <v>100</v>
      </c>
      <c r="R1216" s="4" t="s">
        <v>100</v>
      </c>
      <c r="S1216" s="4">
        <v>16400</v>
      </c>
      <c r="T1216" s="4" t="s">
        <v>24</v>
      </c>
      <c r="U1216" s="4" t="s">
        <v>3517</v>
      </c>
    </row>
    <row r="1217" spans="1:21">
      <c r="A1217" s="4" t="s">
        <v>17</v>
      </c>
      <c r="B1217" s="4" t="s">
        <v>292</v>
      </c>
      <c r="C1217" s="4" t="s">
        <v>293</v>
      </c>
      <c r="D1217" s="4">
        <v>20608</v>
      </c>
      <c r="E1217" s="4" t="s">
        <v>292</v>
      </c>
      <c r="F1217" s="4" t="s">
        <v>3518</v>
      </c>
      <c r="G1217" s="4" t="str">
        <f t="shared" si="81"/>
        <v>107</v>
      </c>
      <c r="H1217" s="4" t="s">
        <v>21</v>
      </c>
      <c r="I1217" s="4">
        <v>252000</v>
      </c>
      <c r="J1217" s="4">
        <v>1071017</v>
      </c>
      <c r="K1217" s="5">
        <v>1080616</v>
      </c>
      <c r="L1217" s="6" t="str">
        <f t="shared" si="78"/>
        <v>20181017</v>
      </c>
      <c r="M1217" s="6" t="str">
        <f t="shared" si="78"/>
        <v>20190616</v>
      </c>
      <c r="N1217" s="6">
        <f t="shared" si="79"/>
        <v>43390</v>
      </c>
      <c r="O1217" s="6">
        <f t="shared" si="79"/>
        <v>43632</v>
      </c>
      <c r="P1217" s="4">
        <f t="shared" si="80"/>
        <v>242</v>
      </c>
      <c r="Q1217" s="4" t="s">
        <v>1033</v>
      </c>
      <c r="R1217" s="4" t="s">
        <v>23</v>
      </c>
      <c r="S1217" s="4">
        <v>38400</v>
      </c>
      <c r="T1217" s="4" t="s">
        <v>24</v>
      </c>
      <c r="U1217" s="4" t="s">
        <v>3519</v>
      </c>
    </row>
    <row r="1218" spans="1:21">
      <c r="A1218" s="4" t="s">
        <v>17</v>
      </c>
      <c r="B1218" s="4" t="s">
        <v>3520</v>
      </c>
      <c r="C1218" s="4" t="s">
        <v>3521</v>
      </c>
      <c r="D1218" s="4" t="s">
        <v>3522</v>
      </c>
      <c r="E1218" s="4" t="s">
        <v>3520</v>
      </c>
      <c r="F1218" s="4" t="s">
        <v>3523</v>
      </c>
      <c r="G1218" s="4" t="str">
        <f t="shared" si="81"/>
        <v>108</v>
      </c>
      <c r="H1218" s="4" t="s">
        <v>21</v>
      </c>
      <c r="I1218" s="4">
        <v>4760000</v>
      </c>
      <c r="J1218" s="4">
        <v>1080131</v>
      </c>
      <c r="K1218" s="5">
        <v>1081231</v>
      </c>
      <c r="L1218" s="6" t="str">
        <f t="shared" si="78"/>
        <v>20190131</v>
      </c>
      <c r="M1218" s="6" t="str">
        <f t="shared" si="78"/>
        <v>20191231</v>
      </c>
      <c r="N1218" s="6">
        <f t="shared" si="79"/>
        <v>43496</v>
      </c>
      <c r="O1218" s="6">
        <f t="shared" si="79"/>
        <v>43830</v>
      </c>
      <c r="P1218" s="4">
        <f t="shared" si="80"/>
        <v>334</v>
      </c>
      <c r="Q1218" s="4" t="s">
        <v>3524</v>
      </c>
      <c r="R1218" s="4" t="s">
        <v>43</v>
      </c>
      <c r="S1218" s="4">
        <v>476000</v>
      </c>
      <c r="T1218" s="4" t="s">
        <v>24</v>
      </c>
      <c r="U1218" s="4" t="s">
        <v>3525</v>
      </c>
    </row>
    <row r="1219" spans="1:21">
      <c r="A1219" s="4" t="s">
        <v>48</v>
      </c>
      <c r="B1219" s="4" t="s">
        <v>66</v>
      </c>
      <c r="C1219" s="4" t="s">
        <v>67</v>
      </c>
      <c r="D1219" s="4">
        <v>21916</v>
      </c>
      <c r="E1219" s="4" t="s">
        <v>66</v>
      </c>
      <c r="F1219" s="4" t="s">
        <v>3526</v>
      </c>
      <c r="G1219" s="4" t="str">
        <f t="shared" si="81"/>
        <v>108</v>
      </c>
      <c r="H1219" s="4" t="s">
        <v>99</v>
      </c>
      <c r="I1219" s="4">
        <v>0</v>
      </c>
      <c r="J1219" s="4">
        <v>1080101</v>
      </c>
      <c r="K1219" s="5">
        <v>1080630</v>
      </c>
      <c r="L1219" s="6" t="str">
        <f t="shared" ref="L1219:M1282" si="82">(LEFT(J1219,3)+1911&amp;MID(J1219,4,9))</f>
        <v>20190101</v>
      </c>
      <c r="M1219" s="6" t="str">
        <f t="shared" si="82"/>
        <v>20190630</v>
      </c>
      <c r="N1219" s="6">
        <f t="shared" ref="N1219:O1282" si="83">DATE(LEFT(L1219,4), MID(L1219,5,2), RIGHT(L1219,2))</f>
        <v>43466</v>
      </c>
      <c r="O1219" s="6">
        <f t="shared" si="83"/>
        <v>43646</v>
      </c>
      <c r="P1219" s="4">
        <f t="shared" ref="P1219:P1282" si="84">O1219-N1219</f>
        <v>180</v>
      </c>
      <c r="Q1219" s="4" t="s">
        <v>100</v>
      </c>
      <c r="R1219" s="4" t="s">
        <v>100</v>
      </c>
      <c r="S1219" s="4">
        <v>0</v>
      </c>
      <c r="T1219" s="4" t="s">
        <v>24</v>
      </c>
      <c r="U1219" s="4" t="s">
        <v>3517</v>
      </c>
    </row>
    <row r="1220" spans="1:21">
      <c r="A1220" s="4" t="s">
        <v>17</v>
      </c>
      <c r="B1220" s="4" t="s">
        <v>26</v>
      </c>
      <c r="C1220" s="4" t="s">
        <v>889</v>
      </c>
      <c r="D1220" s="4" t="s">
        <v>28</v>
      </c>
      <c r="E1220" s="4" t="s">
        <v>26</v>
      </c>
      <c r="F1220" s="4" t="s">
        <v>3527</v>
      </c>
      <c r="G1220" s="4" t="str">
        <f t="shared" si="81"/>
        <v>107</v>
      </c>
      <c r="H1220" s="4" t="s">
        <v>21</v>
      </c>
      <c r="I1220" s="4">
        <v>388500</v>
      </c>
      <c r="J1220" s="4">
        <v>1071101</v>
      </c>
      <c r="K1220" s="5">
        <v>1080925</v>
      </c>
      <c r="L1220" s="6" t="str">
        <f t="shared" si="82"/>
        <v>20181101</v>
      </c>
      <c r="M1220" s="6" t="str">
        <f t="shared" si="82"/>
        <v>20190925</v>
      </c>
      <c r="N1220" s="6">
        <f t="shared" si="83"/>
        <v>43405</v>
      </c>
      <c r="O1220" s="6">
        <f t="shared" si="83"/>
        <v>43733</v>
      </c>
      <c r="P1220" s="4">
        <f t="shared" si="84"/>
        <v>328</v>
      </c>
      <c r="Q1220" s="4" t="s">
        <v>3528</v>
      </c>
      <c r="R1220" s="4" t="s">
        <v>23</v>
      </c>
      <c r="S1220" s="4">
        <v>59200</v>
      </c>
      <c r="T1220" s="4" t="s">
        <v>24</v>
      </c>
      <c r="U1220" s="4" t="s">
        <v>3529</v>
      </c>
    </row>
    <row r="1221" spans="1:21">
      <c r="A1221" s="4" t="s">
        <v>17</v>
      </c>
      <c r="B1221" s="4" t="s">
        <v>90</v>
      </c>
      <c r="C1221" s="4" t="s">
        <v>3420</v>
      </c>
      <c r="D1221" s="4">
        <v>20318</v>
      </c>
      <c r="E1221" s="4" t="s">
        <v>90</v>
      </c>
      <c r="F1221" s="4" t="s">
        <v>3530</v>
      </c>
      <c r="G1221" s="4" t="str">
        <f t="shared" si="81"/>
        <v>107</v>
      </c>
      <c r="H1221" s="4" t="s">
        <v>21</v>
      </c>
      <c r="I1221" s="4">
        <v>210000</v>
      </c>
      <c r="J1221" s="4">
        <v>1071211</v>
      </c>
      <c r="K1221" s="5">
        <v>1080215</v>
      </c>
      <c r="L1221" s="6" t="str">
        <f t="shared" si="82"/>
        <v>20181211</v>
      </c>
      <c r="M1221" s="6" t="str">
        <f t="shared" si="82"/>
        <v>20190215</v>
      </c>
      <c r="N1221" s="6">
        <f t="shared" si="83"/>
        <v>43445</v>
      </c>
      <c r="O1221" s="6">
        <f t="shared" si="83"/>
        <v>43511</v>
      </c>
      <c r="P1221" s="4">
        <f t="shared" si="84"/>
        <v>66</v>
      </c>
      <c r="Q1221" s="4" t="s">
        <v>122</v>
      </c>
      <c r="R1221" s="4" t="s">
        <v>123</v>
      </c>
      <c r="S1221" s="4">
        <v>32000</v>
      </c>
      <c r="T1221" s="4" t="s">
        <v>24</v>
      </c>
      <c r="U1221" s="4" t="s">
        <v>3531</v>
      </c>
    </row>
    <row r="1222" spans="1:21">
      <c r="A1222" s="4" t="s">
        <v>17</v>
      </c>
      <c r="B1222" s="4" t="s">
        <v>71</v>
      </c>
      <c r="C1222" s="4" t="s">
        <v>3245</v>
      </c>
      <c r="D1222" s="4">
        <v>20323</v>
      </c>
      <c r="E1222" s="4" t="s">
        <v>142</v>
      </c>
      <c r="F1222" s="4" t="s">
        <v>3532</v>
      </c>
      <c r="G1222" s="4" t="str">
        <f t="shared" si="81"/>
        <v>107</v>
      </c>
      <c r="H1222" s="4" t="s">
        <v>21</v>
      </c>
      <c r="I1222" s="4">
        <v>1180000</v>
      </c>
      <c r="J1222" s="4">
        <v>1071204</v>
      </c>
      <c r="K1222" s="5">
        <v>1081115</v>
      </c>
      <c r="L1222" s="6" t="str">
        <f t="shared" si="82"/>
        <v>20181204</v>
      </c>
      <c r="M1222" s="6" t="str">
        <f t="shared" si="82"/>
        <v>20191115</v>
      </c>
      <c r="N1222" s="6">
        <f t="shared" si="83"/>
        <v>43438</v>
      </c>
      <c r="O1222" s="6">
        <f t="shared" si="83"/>
        <v>43784</v>
      </c>
      <c r="P1222" s="4">
        <f t="shared" si="84"/>
        <v>346</v>
      </c>
      <c r="Q1222" s="4" t="s">
        <v>3533</v>
      </c>
      <c r="R1222" s="4" t="s">
        <v>43</v>
      </c>
      <c r="S1222" s="4">
        <v>179810</v>
      </c>
      <c r="T1222" s="4" t="s">
        <v>24</v>
      </c>
      <c r="U1222" s="4" t="s">
        <v>3534</v>
      </c>
    </row>
    <row r="1223" spans="1:21">
      <c r="A1223" s="4" t="s">
        <v>17</v>
      </c>
      <c r="B1223" s="4" t="s">
        <v>71</v>
      </c>
      <c r="C1223" s="4" t="s">
        <v>3245</v>
      </c>
      <c r="D1223" s="4" t="s">
        <v>579</v>
      </c>
      <c r="E1223" s="4" t="s">
        <v>580</v>
      </c>
      <c r="F1223" s="4" t="s">
        <v>3535</v>
      </c>
      <c r="G1223" s="4" t="str">
        <f t="shared" si="81"/>
        <v>107</v>
      </c>
      <c r="H1223" s="4" t="s">
        <v>21</v>
      </c>
      <c r="I1223" s="4">
        <v>1668000</v>
      </c>
      <c r="J1223" s="4">
        <v>1071208</v>
      </c>
      <c r="K1223" s="5">
        <v>1090331</v>
      </c>
      <c r="L1223" s="6" t="str">
        <f t="shared" si="82"/>
        <v>20181208</v>
      </c>
      <c r="M1223" s="6" t="str">
        <f t="shared" si="82"/>
        <v>20200331</v>
      </c>
      <c r="N1223" s="6">
        <f t="shared" si="83"/>
        <v>43442</v>
      </c>
      <c r="O1223" s="6">
        <f t="shared" si="83"/>
        <v>43921</v>
      </c>
      <c r="P1223" s="4">
        <f t="shared" si="84"/>
        <v>479</v>
      </c>
      <c r="Q1223" s="4" t="s">
        <v>1905</v>
      </c>
      <c r="R1223" s="4" t="s">
        <v>43</v>
      </c>
      <c r="S1223" s="4">
        <v>166800</v>
      </c>
      <c r="T1223" s="4" t="s">
        <v>24</v>
      </c>
      <c r="U1223" s="4" t="s">
        <v>3536</v>
      </c>
    </row>
    <row r="1224" spans="1:21">
      <c r="A1224" s="4" t="s">
        <v>48</v>
      </c>
      <c r="B1224" s="4" t="s">
        <v>156</v>
      </c>
      <c r="C1224" s="4" t="s">
        <v>3537</v>
      </c>
      <c r="D1224" s="4">
        <v>20427</v>
      </c>
      <c r="E1224" s="4" t="s">
        <v>156</v>
      </c>
      <c r="F1224" s="4" t="s">
        <v>3538</v>
      </c>
      <c r="G1224" s="4" t="str">
        <f t="shared" si="81"/>
        <v>108</v>
      </c>
      <c r="H1224" s="4" t="s">
        <v>21</v>
      </c>
      <c r="I1224" s="4">
        <v>180000</v>
      </c>
      <c r="J1224" s="4">
        <v>1080101</v>
      </c>
      <c r="K1224" s="5">
        <v>1080630</v>
      </c>
      <c r="L1224" s="6" t="str">
        <f t="shared" si="82"/>
        <v>20190101</v>
      </c>
      <c r="M1224" s="6" t="str">
        <f t="shared" si="82"/>
        <v>20190630</v>
      </c>
      <c r="N1224" s="6">
        <f t="shared" si="83"/>
        <v>43466</v>
      </c>
      <c r="O1224" s="6">
        <f t="shared" si="83"/>
        <v>43646</v>
      </c>
      <c r="P1224" s="4">
        <f t="shared" si="84"/>
        <v>180</v>
      </c>
      <c r="Q1224" s="4" t="s">
        <v>3539</v>
      </c>
      <c r="R1224" s="4" t="s">
        <v>23</v>
      </c>
      <c r="S1224" s="4">
        <v>27429</v>
      </c>
      <c r="T1224" s="4" t="s">
        <v>24</v>
      </c>
      <c r="U1224" s="4" t="s">
        <v>3540</v>
      </c>
    </row>
    <row r="1225" spans="1:21">
      <c r="A1225" s="4" t="s">
        <v>17</v>
      </c>
      <c r="B1225" s="4" t="s">
        <v>26</v>
      </c>
      <c r="C1225" s="4" t="s">
        <v>201</v>
      </c>
      <c r="D1225" s="4" t="s">
        <v>28</v>
      </c>
      <c r="E1225" s="4" t="s">
        <v>26</v>
      </c>
      <c r="F1225" s="4" t="s">
        <v>3541</v>
      </c>
      <c r="G1225" s="4" t="str">
        <f t="shared" si="81"/>
        <v>107</v>
      </c>
      <c r="H1225" s="4" t="s">
        <v>21</v>
      </c>
      <c r="I1225" s="4">
        <v>147000</v>
      </c>
      <c r="J1225" s="4">
        <v>1071201</v>
      </c>
      <c r="K1225" s="5">
        <v>1080630</v>
      </c>
      <c r="L1225" s="6" t="str">
        <f t="shared" si="82"/>
        <v>20181201</v>
      </c>
      <c r="M1225" s="6" t="str">
        <f t="shared" si="82"/>
        <v>20190630</v>
      </c>
      <c r="N1225" s="6">
        <f t="shared" si="83"/>
        <v>43435</v>
      </c>
      <c r="O1225" s="6">
        <f t="shared" si="83"/>
        <v>43646</v>
      </c>
      <c r="P1225" s="4">
        <f t="shared" si="84"/>
        <v>211</v>
      </c>
      <c r="Q1225" s="4" t="s">
        <v>1737</v>
      </c>
      <c r="R1225" s="4" t="s">
        <v>23</v>
      </c>
      <c r="S1225" s="4">
        <v>22400</v>
      </c>
      <c r="T1225" s="4" t="s">
        <v>24</v>
      </c>
      <c r="U1225" s="4" t="s">
        <v>3542</v>
      </c>
    </row>
    <row r="1226" spans="1:21">
      <c r="A1226" s="4" t="s">
        <v>48</v>
      </c>
      <c r="B1226" s="4" t="s">
        <v>90</v>
      </c>
      <c r="C1226" s="4" t="s">
        <v>3543</v>
      </c>
      <c r="D1226" s="4">
        <v>20318</v>
      </c>
      <c r="E1226" s="4" t="s">
        <v>90</v>
      </c>
      <c r="F1226" s="4" t="s">
        <v>3544</v>
      </c>
      <c r="G1226" s="4" t="str">
        <f t="shared" si="81"/>
        <v>108</v>
      </c>
      <c r="H1226" s="4" t="s">
        <v>21</v>
      </c>
      <c r="I1226" s="4">
        <v>700000</v>
      </c>
      <c r="J1226" s="4">
        <v>1080101</v>
      </c>
      <c r="K1226" s="5">
        <v>1081231</v>
      </c>
      <c r="L1226" s="6" t="str">
        <f t="shared" si="82"/>
        <v>20190101</v>
      </c>
      <c r="M1226" s="6" t="str">
        <f t="shared" si="82"/>
        <v>20191231</v>
      </c>
      <c r="N1226" s="6">
        <f t="shared" si="83"/>
        <v>43466</v>
      </c>
      <c r="O1226" s="6">
        <f t="shared" si="83"/>
        <v>43830</v>
      </c>
      <c r="P1226" s="4">
        <f t="shared" si="84"/>
        <v>364</v>
      </c>
      <c r="Q1226" s="4" t="s">
        <v>3545</v>
      </c>
      <c r="R1226" s="4" t="s">
        <v>23</v>
      </c>
      <c r="S1226" s="4">
        <v>106667</v>
      </c>
      <c r="T1226" s="4" t="s">
        <v>112</v>
      </c>
      <c r="U1226" s="4" t="s">
        <v>3546</v>
      </c>
    </row>
    <row r="1227" spans="1:21">
      <c r="A1227" s="4" t="s">
        <v>17</v>
      </c>
      <c r="B1227" s="4" t="s">
        <v>26</v>
      </c>
      <c r="C1227" s="4" t="s">
        <v>889</v>
      </c>
      <c r="D1227" s="4" t="s">
        <v>28</v>
      </c>
      <c r="E1227" s="4" t="s">
        <v>26</v>
      </c>
      <c r="F1227" s="4" t="s">
        <v>3547</v>
      </c>
      <c r="G1227" s="4" t="str">
        <f t="shared" si="81"/>
        <v>108</v>
      </c>
      <c r="H1227" s="4" t="s">
        <v>21</v>
      </c>
      <c r="I1227" s="4">
        <v>430000</v>
      </c>
      <c r="J1227" s="4">
        <v>1080101</v>
      </c>
      <c r="K1227" s="5">
        <v>1090701</v>
      </c>
      <c r="L1227" s="6" t="str">
        <f t="shared" si="82"/>
        <v>20190101</v>
      </c>
      <c r="M1227" s="6" t="str">
        <f t="shared" si="82"/>
        <v>20200701</v>
      </c>
      <c r="N1227" s="6">
        <f t="shared" si="83"/>
        <v>43466</v>
      </c>
      <c r="O1227" s="6">
        <f t="shared" si="83"/>
        <v>44013</v>
      </c>
      <c r="P1227" s="4">
        <f t="shared" si="84"/>
        <v>547</v>
      </c>
      <c r="Q1227" s="4" t="s">
        <v>3548</v>
      </c>
      <c r="R1227" s="4" t="s">
        <v>23</v>
      </c>
      <c r="S1227" s="4">
        <v>65524</v>
      </c>
      <c r="T1227" s="4" t="s">
        <v>24</v>
      </c>
      <c r="U1227" s="4" t="s">
        <v>3549</v>
      </c>
    </row>
    <row r="1228" spans="1:21">
      <c r="A1228" s="4" t="s">
        <v>17</v>
      </c>
      <c r="B1228" s="4" t="s">
        <v>868</v>
      </c>
      <c r="C1228" s="4" t="s">
        <v>3309</v>
      </c>
      <c r="D1228" s="4">
        <v>1</v>
      </c>
      <c r="E1228" s="4" t="s">
        <v>868</v>
      </c>
      <c r="F1228" s="4" t="s">
        <v>3550</v>
      </c>
      <c r="G1228" s="4" t="str">
        <f t="shared" si="81"/>
        <v>108</v>
      </c>
      <c r="H1228" s="4" t="s">
        <v>21</v>
      </c>
      <c r="I1228" s="4">
        <v>960000</v>
      </c>
      <c r="J1228" s="4">
        <v>1080101</v>
      </c>
      <c r="K1228" s="5">
        <v>1080531</v>
      </c>
      <c r="L1228" s="6" t="str">
        <f t="shared" si="82"/>
        <v>20190101</v>
      </c>
      <c r="M1228" s="6" t="str">
        <f t="shared" si="82"/>
        <v>20190531</v>
      </c>
      <c r="N1228" s="6">
        <f t="shared" si="83"/>
        <v>43466</v>
      </c>
      <c r="O1228" s="6">
        <f t="shared" si="83"/>
        <v>43616</v>
      </c>
      <c r="P1228" s="4">
        <f t="shared" si="84"/>
        <v>150</v>
      </c>
      <c r="Q1228" s="4" t="s">
        <v>3545</v>
      </c>
      <c r="R1228" s="4" t="s">
        <v>23</v>
      </c>
      <c r="S1228" s="4">
        <v>99767</v>
      </c>
      <c r="T1228" s="4" t="s">
        <v>24</v>
      </c>
      <c r="U1228" s="4" t="s">
        <v>3551</v>
      </c>
    </row>
    <row r="1229" spans="1:21">
      <c r="A1229" s="4" t="s">
        <v>17</v>
      </c>
      <c r="B1229" s="4" t="s">
        <v>211</v>
      </c>
      <c r="C1229" s="4" t="s">
        <v>212</v>
      </c>
      <c r="D1229" s="4">
        <v>23301</v>
      </c>
      <c r="E1229" s="4" t="s">
        <v>1498</v>
      </c>
      <c r="F1229" s="4" t="s">
        <v>3552</v>
      </c>
      <c r="G1229" s="4" t="str">
        <f t="shared" si="81"/>
        <v>108</v>
      </c>
      <c r="H1229" s="4" t="s">
        <v>21</v>
      </c>
      <c r="I1229" s="4">
        <v>2240000</v>
      </c>
      <c r="J1229" s="4">
        <v>1080101</v>
      </c>
      <c r="K1229" s="5">
        <v>1081231</v>
      </c>
      <c r="L1229" s="6" t="str">
        <f t="shared" si="82"/>
        <v>20190101</v>
      </c>
      <c r="M1229" s="6" t="str">
        <f t="shared" si="82"/>
        <v>20191231</v>
      </c>
      <c r="N1229" s="6">
        <f t="shared" si="83"/>
        <v>43466</v>
      </c>
      <c r="O1229" s="6">
        <f t="shared" si="83"/>
        <v>43830</v>
      </c>
      <c r="P1229" s="4">
        <f t="shared" si="84"/>
        <v>364</v>
      </c>
      <c r="Q1229" s="4" t="s">
        <v>74</v>
      </c>
      <c r="R1229" s="4" t="s">
        <v>43</v>
      </c>
      <c r="S1229" s="4">
        <v>142435</v>
      </c>
      <c r="T1229" s="4" t="s">
        <v>24</v>
      </c>
      <c r="U1229" s="4" t="s">
        <v>3553</v>
      </c>
    </row>
    <row r="1230" spans="1:21">
      <c r="A1230" s="4" t="s">
        <v>17</v>
      </c>
      <c r="B1230" s="4" t="s">
        <v>211</v>
      </c>
      <c r="C1230" s="4" t="s">
        <v>212</v>
      </c>
      <c r="D1230" s="4">
        <v>23301</v>
      </c>
      <c r="E1230" s="4" t="s">
        <v>1498</v>
      </c>
      <c r="F1230" s="4" t="s">
        <v>3554</v>
      </c>
      <c r="G1230" s="4" t="str">
        <f t="shared" si="81"/>
        <v>107</v>
      </c>
      <c r="H1230" s="4" t="s">
        <v>21</v>
      </c>
      <c r="I1230" s="4">
        <v>1531846</v>
      </c>
      <c r="J1230" s="4">
        <v>1071221</v>
      </c>
      <c r="K1230" s="5">
        <v>1080429</v>
      </c>
      <c r="L1230" s="6" t="str">
        <f t="shared" si="82"/>
        <v>20181221</v>
      </c>
      <c r="M1230" s="6" t="str">
        <f t="shared" si="82"/>
        <v>20190429</v>
      </c>
      <c r="N1230" s="6">
        <f t="shared" si="83"/>
        <v>43455</v>
      </c>
      <c r="O1230" s="6">
        <f t="shared" si="83"/>
        <v>43584</v>
      </c>
      <c r="P1230" s="4">
        <f t="shared" si="84"/>
        <v>129</v>
      </c>
      <c r="Q1230" s="4" t="s">
        <v>3555</v>
      </c>
      <c r="R1230" s="4" t="s">
        <v>23</v>
      </c>
      <c r="S1230" s="4">
        <v>233424</v>
      </c>
      <c r="T1230" s="4" t="s">
        <v>24</v>
      </c>
      <c r="U1230" s="4" t="s">
        <v>3556</v>
      </c>
    </row>
    <row r="1231" spans="1:21">
      <c r="A1231" s="4" t="s">
        <v>48</v>
      </c>
      <c r="B1231" s="4" t="s">
        <v>259</v>
      </c>
      <c r="C1231" s="4" t="s">
        <v>1709</v>
      </c>
      <c r="D1231" s="4">
        <v>20301</v>
      </c>
      <c r="E1231" s="4" t="s">
        <v>259</v>
      </c>
      <c r="F1231" s="4" t="s">
        <v>3557</v>
      </c>
      <c r="G1231" s="4" t="str">
        <f t="shared" si="81"/>
        <v>107</v>
      </c>
      <c r="H1231" s="4" t="s">
        <v>21</v>
      </c>
      <c r="I1231" s="4">
        <v>57000</v>
      </c>
      <c r="J1231" s="4">
        <v>1071224</v>
      </c>
      <c r="K1231" s="5">
        <v>1080123</v>
      </c>
      <c r="L1231" s="6" t="str">
        <f t="shared" si="82"/>
        <v>20181224</v>
      </c>
      <c r="M1231" s="6" t="str">
        <f t="shared" si="82"/>
        <v>20190123</v>
      </c>
      <c r="N1231" s="6">
        <f t="shared" si="83"/>
        <v>43458</v>
      </c>
      <c r="O1231" s="6">
        <f t="shared" si="83"/>
        <v>43488</v>
      </c>
      <c r="P1231" s="4">
        <f t="shared" si="84"/>
        <v>30</v>
      </c>
      <c r="Q1231" s="4" t="s">
        <v>3558</v>
      </c>
      <c r="R1231" s="4" t="s">
        <v>23</v>
      </c>
      <c r="S1231" s="4">
        <v>8686</v>
      </c>
      <c r="T1231" s="4" t="s">
        <v>24</v>
      </c>
      <c r="U1231" s="4" t="s">
        <v>3559</v>
      </c>
    </row>
    <row r="1232" spans="1:21">
      <c r="A1232" s="4" t="s">
        <v>17</v>
      </c>
      <c r="B1232" s="4" t="s">
        <v>389</v>
      </c>
      <c r="C1232" s="4" t="s">
        <v>1552</v>
      </c>
      <c r="D1232" s="4">
        <v>20674</v>
      </c>
      <c r="E1232" s="4" t="s">
        <v>389</v>
      </c>
      <c r="F1232" s="4" t="s">
        <v>3560</v>
      </c>
      <c r="G1232" s="4" t="str">
        <f t="shared" si="81"/>
        <v>107</v>
      </c>
      <c r="H1232" s="4" t="s">
        <v>21</v>
      </c>
      <c r="I1232" s="4">
        <v>1000000</v>
      </c>
      <c r="J1232" s="4">
        <v>1071201</v>
      </c>
      <c r="K1232" s="5">
        <v>1081231</v>
      </c>
      <c r="L1232" s="6" t="str">
        <f t="shared" si="82"/>
        <v>20181201</v>
      </c>
      <c r="M1232" s="6" t="str">
        <f t="shared" si="82"/>
        <v>20191231</v>
      </c>
      <c r="N1232" s="6">
        <f t="shared" si="83"/>
        <v>43435</v>
      </c>
      <c r="O1232" s="6">
        <f t="shared" si="83"/>
        <v>43830</v>
      </c>
      <c r="P1232" s="4">
        <f t="shared" si="84"/>
        <v>395</v>
      </c>
      <c r="Q1232" s="4" t="s">
        <v>3561</v>
      </c>
      <c r="R1232" s="4" t="s">
        <v>23</v>
      </c>
      <c r="S1232" s="4">
        <v>152381</v>
      </c>
      <c r="T1232" s="4" t="s">
        <v>24</v>
      </c>
      <c r="U1232" s="4" t="s">
        <v>3562</v>
      </c>
    </row>
    <row r="1233" spans="1:21">
      <c r="A1233" s="4" t="s">
        <v>48</v>
      </c>
      <c r="B1233" s="4" t="s">
        <v>114</v>
      </c>
      <c r="C1233" s="4" t="s">
        <v>141</v>
      </c>
      <c r="D1233" s="4">
        <v>20323</v>
      </c>
      <c r="E1233" s="4" t="s">
        <v>142</v>
      </c>
      <c r="F1233" s="4" t="s">
        <v>3563</v>
      </c>
      <c r="G1233" s="4" t="str">
        <f t="shared" si="81"/>
        <v>108</v>
      </c>
      <c r="H1233" s="4" t="s">
        <v>21</v>
      </c>
      <c r="I1233" s="4">
        <v>12937050</v>
      </c>
      <c r="J1233" s="4">
        <v>1080101</v>
      </c>
      <c r="K1233" s="5">
        <v>1110630</v>
      </c>
      <c r="L1233" s="6" t="str">
        <f t="shared" si="82"/>
        <v>20190101</v>
      </c>
      <c r="M1233" s="6" t="str">
        <f t="shared" si="82"/>
        <v>20220630</v>
      </c>
      <c r="N1233" s="6">
        <f t="shared" si="83"/>
        <v>43466</v>
      </c>
      <c r="O1233" s="6">
        <f t="shared" si="83"/>
        <v>44742</v>
      </c>
      <c r="P1233" s="4">
        <f t="shared" si="84"/>
        <v>1276</v>
      </c>
      <c r="Q1233" s="4" t="s">
        <v>2239</v>
      </c>
      <c r="R1233" s="4" t="s">
        <v>23</v>
      </c>
      <c r="S1233" s="4">
        <v>1232100</v>
      </c>
      <c r="T1233" s="4" t="s">
        <v>24</v>
      </c>
      <c r="U1233" s="4" t="s">
        <v>3564</v>
      </c>
    </row>
    <row r="1234" spans="1:21">
      <c r="A1234" s="4" t="s">
        <v>17</v>
      </c>
      <c r="B1234" s="4" t="s">
        <v>26</v>
      </c>
      <c r="C1234" s="4" t="s">
        <v>201</v>
      </c>
      <c r="D1234" s="4" t="s">
        <v>28</v>
      </c>
      <c r="E1234" s="4" t="s">
        <v>26</v>
      </c>
      <c r="F1234" s="4" t="s">
        <v>3565</v>
      </c>
      <c r="G1234" s="4" t="str">
        <f t="shared" si="81"/>
        <v>108</v>
      </c>
      <c r="H1234" s="4" t="s">
        <v>21</v>
      </c>
      <c r="I1234" s="4">
        <v>336000</v>
      </c>
      <c r="J1234" s="4">
        <v>1080101</v>
      </c>
      <c r="K1234" s="5">
        <v>1080806</v>
      </c>
      <c r="L1234" s="6" t="str">
        <f t="shared" si="82"/>
        <v>20190101</v>
      </c>
      <c r="M1234" s="6" t="str">
        <f t="shared" si="82"/>
        <v>20190806</v>
      </c>
      <c r="N1234" s="6">
        <f t="shared" si="83"/>
        <v>43466</v>
      </c>
      <c r="O1234" s="6">
        <f t="shared" si="83"/>
        <v>43683</v>
      </c>
      <c r="P1234" s="4">
        <f t="shared" si="84"/>
        <v>217</v>
      </c>
      <c r="Q1234" s="4" t="s">
        <v>3566</v>
      </c>
      <c r="R1234" s="4" t="s">
        <v>23</v>
      </c>
      <c r="S1234" s="4">
        <v>51200</v>
      </c>
      <c r="T1234" s="4" t="s">
        <v>24</v>
      </c>
      <c r="U1234" s="4" t="s">
        <v>3567</v>
      </c>
    </row>
    <row r="1235" spans="1:21">
      <c r="A1235" s="4" t="s">
        <v>17</v>
      </c>
      <c r="B1235" s="4" t="s">
        <v>211</v>
      </c>
      <c r="C1235" s="4" t="s">
        <v>212</v>
      </c>
      <c r="D1235" s="4">
        <v>23301</v>
      </c>
      <c r="E1235" s="4" t="s">
        <v>1498</v>
      </c>
      <c r="F1235" s="4" t="s">
        <v>3568</v>
      </c>
      <c r="G1235" s="4" t="str">
        <f t="shared" si="81"/>
        <v>108</v>
      </c>
      <c r="H1235" s="4" t="s">
        <v>21</v>
      </c>
      <c r="I1235" s="4">
        <v>445200</v>
      </c>
      <c r="J1235" s="4">
        <v>1080101</v>
      </c>
      <c r="K1235" s="5">
        <v>1100110</v>
      </c>
      <c r="L1235" s="6" t="str">
        <f t="shared" si="82"/>
        <v>20190101</v>
      </c>
      <c r="M1235" s="6" t="str">
        <f t="shared" si="82"/>
        <v>20210110</v>
      </c>
      <c r="N1235" s="6">
        <f t="shared" si="83"/>
        <v>43466</v>
      </c>
      <c r="O1235" s="6">
        <f t="shared" si="83"/>
        <v>44206</v>
      </c>
      <c r="P1235" s="4">
        <f t="shared" si="84"/>
        <v>740</v>
      </c>
      <c r="Q1235" s="4" t="s">
        <v>3569</v>
      </c>
      <c r="R1235" s="4" t="s">
        <v>23</v>
      </c>
      <c r="S1235" s="4">
        <v>67840</v>
      </c>
      <c r="T1235" s="4" t="s">
        <v>24</v>
      </c>
      <c r="U1235" s="4" t="s">
        <v>3570</v>
      </c>
    </row>
    <row r="1236" spans="1:21">
      <c r="A1236" s="4" t="s">
        <v>17</v>
      </c>
      <c r="B1236" s="4" t="s">
        <v>86</v>
      </c>
      <c r="C1236" s="4" t="s">
        <v>533</v>
      </c>
      <c r="D1236" s="4">
        <v>20656</v>
      </c>
      <c r="E1236" s="4" t="s">
        <v>534</v>
      </c>
      <c r="F1236" s="4" t="s">
        <v>3571</v>
      </c>
      <c r="G1236" s="4" t="str">
        <f t="shared" si="81"/>
        <v>108</v>
      </c>
      <c r="H1236" s="4" t="s">
        <v>21</v>
      </c>
      <c r="I1236" s="4">
        <v>2121166</v>
      </c>
      <c r="J1236" s="4">
        <v>1080101</v>
      </c>
      <c r="K1236" s="5">
        <v>1081231</v>
      </c>
      <c r="L1236" s="6" t="str">
        <f t="shared" si="82"/>
        <v>20190101</v>
      </c>
      <c r="M1236" s="6" t="str">
        <f t="shared" si="82"/>
        <v>20191231</v>
      </c>
      <c r="N1236" s="6">
        <f t="shared" si="83"/>
        <v>43466</v>
      </c>
      <c r="O1236" s="6">
        <f t="shared" si="83"/>
        <v>43830</v>
      </c>
      <c r="P1236" s="4">
        <f t="shared" si="84"/>
        <v>364</v>
      </c>
      <c r="Q1236" s="4" t="s">
        <v>74</v>
      </c>
      <c r="R1236" s="4" t="s">
        <v>43</v>
      </c>
      <c r="S1236" s="4">
        <v>183651</v>
      </c>
      <c r="T1236" s="4" t="s">
        <v>24</v>
      </c>
      <c r="U1236" s="4" t="s">
        <v>3572</v>
      </c>
    </row>
    <row r="1237" spans="1:21">
      <c r="A1237" s="4" t="s">
        <v>48</v>
      </c>
      <c r="B1237" s="4" t="s">
        <v>90</v>
      </c>
      <c r="C1237" s="4" t="s">
        <v>91</v>
      </c>
      <c r="D1237" s="4" t="s">
        <v>92</v>
      </c>
      <c r="E1237" s="4" t="s">
        <v>93</v>
      </c>
      <c r="F1237" s="4" t="s">
        <v>3573</v>
      </c>
      <c r="G1237" s="4" t="str">
        <f t="shared" si="81"/>
        <v>107</v>
      </c>
      <c r="H1237" s="4" t="s">
        <v>21</v>
      </c>
      <c r="I1237" s="4">
        <v>25400000</v>
      </c>
      <c r="J1237" s="4">
        <v>1071226</v>
      </c>
      <c r="K1237" s="5">
        <v>1081231</v>
      </c>
      <c r="L1237" s="6" t="str">
        <f t="shared" si="82"/>
        <v>20181226</v>
      </c>
      <c r="M1237" s="6" t="str">
        <f t="shared" si="82"/>
        <v>20191231</v>
      </c>
      <c r="N1237" s="6">
        <f t="shared" si="83"/>
        <v>43460</v>
      </c>
      <c r="O1237" s="6">
        <f t="shared" si="83"/>
        <v>43830</v>
      </c>
      <c r="P1237" s="4">
        <f t="shared" si="84"/>
        <v>370</v>
      </c>
      <c r="Q1237" s="4" t="s">
        <v>765</v>
      </c>
      <c r="R1237" s="4" t="s">
        <v>43</v>
      </c>
      <c r="S1237" s="4">
        <v>1151927</v>
      </c>
      <c r="T1237" s="4" t="s">
        <v>24</v>
      </c>
      <c r="U1237" s="4" t="s">
        <v>3574</v>
      </c>
    </row>
    <row r="1238" spans="1:21">
      <c r="A1238" s="4" t="s">
        <v>17</v>
      </c>
      <c r="B1238" s="4" t="s">
        <v>26</v>
      </c>
      <c r="C1238" s="4" t="s">
        <v>201</v>
      </c>
      <c r="D1238" s="4" t="s">
        <v>28</v>
      </c>
      <c r="E1238" s="4" t="s">
        <v>26</v>
      </c>
      <c r="F1238" s="4" t="s">
        <v>3575</v>
      </c>
      <c r="G1238" s="4" t="str">
        <f t="shared" si="81"/>
        <v>107</v>
      </c>
      <c r="H1238" s="4" t="s">
        <v>21</v>
      </c>
      <c r="I1238" s="4">
        <v>147000</v>
      </c>
      <c r="J1238" s="4">
        <v>1071222</v>
      </c>
      <c r="K1238" s="5">
        <v>1080630</v>
      </c>
      <c r="L1238" s="6" t="str">
        <f t="shared" si="82"/>
        <v>20181222</v>
      </c>
      <c r="M1238" s="6" t="str">
        <f t="shared" si="82"/>
        <v>20190630</v>
      </c>
      <c r="N1238" s="6">
        <f t="shared" si="83"/>
        <v>43456</v>
      </c>
      <c r="O1238" s="6">
        <f t="shared" si="83"/>
        <v>43646</v>
      </c>
      <c r="P1238" s="4">
        <f t="shared" si="84"/>
        <v>190</v>
      </c>
      <c r="Q1238" s="4" t="s">
        <v>3576</v>
      </c>
      <c r="R1238" s="4" t="s">
        <v>23</v>
      </c>
      <c r="S1238" s="4">
        <v>22400</v>
      </c>
      <c r="T1238" s="4" t="s">
        <v>24</v>
      </c>
      <c r="U1238" s="4" t="s">
        <v>3577</v>
      </c>
    </row>
    <row r="1239" spans="1:21">
      <c r="A1239" s="4" t="s">
        <v>17</v>
      </c>
      <c r="B1239" s="4" t="s">
        <v>38</v>
      </c>
      <c r="C1239" s="4" t="s">
        <v>39</v>
      </c>
      <c r="D1239" s="4">
        <v>134</v>
      </c>
      <c r="E1239" s="4" t="s">
        <v>38</v>
      </c>
      <c r="F1239" s="4" t="s">
        <v>3578</v>
      </c>
      <c r="G1239" s="4" t="str">
        <f t="shared" si="81"/>
        <v>108</v>
      </c>
      <c r="H1239" s="4" t="s">
        <v>411</v>
      </c>
      <c r="I1239" s="4">
        <v>1000000</v>
      </c>
      <c r="J1239" s="4">
        <v>1080101</v>
      </c>
      <c r="K1239" s="5">
        <v>1081231</v>
      </c>
      <c r="L1239" s="6" t="str">
        <f t="shared" si="82"/>
        <v>20190101</v>
      </c>
      <c r="M1239" s="6" t="str">
        <f t="shared" si="82"/>
        <v>20191231</v>
      </c>
      <c r="N1239" s="6">
        <f t="shared" si="83"/>
        <v>43466</v>
      </c>
      <c r="O1239" s="6">
        <f t="shared" si="83"/>
        <v>43830</v>
      </c>
      <c r="P1239" s="4">
        <f t="shared" si="84"/>
        <v>364</v>
      </c>
      <c r="Q1239" s="4" t="s">
        <v>100</v>
      </c>
      <c r="R1239" s="4" t="s">
        <v>100</v>
      </c>
      <c r="S1239" s="4"/>
      <c r="T1239" s="4" t="s">
        <v>24</v>
      </c>
      <c r="U1239" s="4" t="s">
        <v>412</v>
      </c>
    </row>
    <row r="1240" spans="1:21">
      <c r="A1240" s="4" t="s">
        <v>17</v>
      </c>
      <c r="B1240" s="4" t="s">
        <v>38</v>
      </c>
      <c r="C1240" s="4" t="s">
        <v>39</v>
      </c>
      <c r="D1240" s="4">
        <v>134</v>
      </c>
      <c r="E1240" s="4" t="s">
        <v>38</v>
      </c>
      <c r="F1240" s="4">
        <v>1080</v>
      </c>
      <c r="G1240" s="4" t="str">
        <f t="shared" si="81"/>
        <v>108</v>
      </c>
      <c r="H1240" s="4" t="s">
        <v>45</v>
      </c>
      <c r="I1240" s="4">
        <v>0</v>
      </c>
      <c r="J1240" s="4">
        <v>1080101</v>
      </c>
      <c r="K1240" s="5">
        <v>1081231</v>
      </c>
      <c r="L1240" s="6" t="str">
        <f t="shared" si="82"/>
        <v>20190101</v>
      </c>
      <c r="M1240" s="6" t="str">
        <f t="shared" si="82"/>
        <v>20191231</v>
      </c>
      <c r="N1240" s="6">
        <f t="shared" si="83"/>
        <v>43466</v>
      </c>
      <c r="O1240" s="6">
        <f t="shared" si="83"/>
        <v>43830</v>
      </c>
      <c r="P1240" s="4">
        <f t="shared" si="84"/>
        <v>364</v>
      </c>
      <c r="Q1240" s="4" t="s">
        <v>100</v>
      </c>
      <c r="R1240" s="4" t="s">
        <v>100</v>
      </c>
      <c r="S1240" s="4">
        <v>161708</v>
      </c>
      <c r="T1240" s="4" t="s">
        <v>24</v>
      </c>
      <c r="U1240" s="4" t="s">
        <v>3579</v>
      </c>
    </row>
    <row r="1241" spans="1:21">
      <c r="A1241" s="4" t="s">
        <v>17</v>
      </c>
      <c r="B1241" s="4" t="s">
        <v>71</v>
      </c>
      <c r="C1241" s="4" t="s">
        <v>3245</v>
      </c>
      <c r="D1241" s="4" t="s">
        <v>579</v>
      </c>
      <c r="E1241" s="4" t="s">
        <v>580</v>
      </c>
      <c r="F1241" s="4" t="s">
        <v>3580</v>
      </c>
      <c r="G1241" s="4" t="str">
        <f t="shared" si="81"/>
        <v>107</v>
      </c>
      <c r="H1241" s="4" t="s">
        <v>21</v>
      </c>
      <c r="I1241" s="4">
        <v>970000</v>
      </c>
      <c r="J1241" s="4">
        <v>1071222</v>
      </c>
      <c r="K1241" s="5">
        <v>1081231</v>
      </c>
      <c r="L1241" s="6" t="str">
        <f t="shared" si="82"/>
        <v>20181222</v>
      </c>
      <c r="M1241" s="6" t="str">
        <f t="shared" si="82"/>
        <v>20191231</v>
      </c>
      <c r="N1241" s="6">
        <f t="shared" si="83"/>
        <v>43456</v>
      </c>
      <c r="O1241" s="6">
        <f t="shared" si="83"/>
        <v>43830</v>
      </c>
      <c r="P1241" s="4">
        <f t="shared" si="84"/>
        <v>374</v>
      </c>
      <c r="Q1241" s="4" t="s">
        <v>1848</v>
      </c>
      <c r="R1241" s="4" t="s">
        <v>43</v>
      </c>
      <c r="S1241" s="4">
        <v>88182</v>
      </c>
      <c r="T1241" s="4" t="s">
        <v>24</v>
      </c>
      <c r="U1241" s="4" t="s">
        <v>3581</v>
      </c>
    </row>
    <row r="1242" spans="1:21">
      <c r="A1242" s="4" t="s">
        <v>17</v>
      </c>
      <c r="B1242" s="4" t="s">
        <v>26</v>
      </c>
      <c r="C1242" s="4" t="s">
        <v>201</v>
      </c>
      <c r="D1242" s="4" t="s">
        <v>28</v>
      </c>
      <c r="E1242" s="4" t="s">
        <v>26</v>
      </c>
      <c r="F1242" s="4" t="s">
        <v>3582</v>
      </c>
      <c r="G1242" s="4" t="str">
        <f t="shared" si="81"/>
        <v>108</v>
      </c>
      <c r="H1242" s="4" t="s">
        <v>21</v>
      </c>
      <c r="I1242" s="4">
        <v>77700</v>
      </c>
      <c r="J1242" s="4">
        <v>1080101</v>
      </c>
      <c r="K1242" s="5">
        <v>1080831</v>
      </c>
      <c r="L1242" s="6" t="str">
        <f t="shared" si="82"/>
        <v>20190101</v>
      </c>
      <c r="M1242" s="6" t="str">
        <f t="shared" si="82"/>
        <v>20190831</v>
      </c>
      <c r="N1242" s="6">
        <f t="shared" si="83"/>
        <v>43466</v>
      </c>
      <c r="O1242" s="6">
        <f t="shared" si="83"/>
        <v>43708</v>
      </c>
      <c r="P1242" s="4">
        <f t="shared" si="84"/>
        <v>242</v>
      </c>
      <c r="Q1242" s="4" t="s">
        <v>785</v>
      </c>
      <c r="R1242" s="4" t="s">
        <v>23</v>
      </c>
      <c r="S1242" s="4">
        <v>11840</v>
      </c>
      <c r="T1242" s="4" t="s">
        <v>24</v>
      </c>
      <c r="U1242" s="4" t="s">
        <v>3583</v>
      </c>
    </row>
    <row r="1243" spans="1:21">
      <c r="A1243" s="4" t="s">
        <v>17</v>
      </c>
      <c r="B1243" s="4" t="s">
        <v>1952</v>
      </c>
      <c r="C1243" s="4" t="s">
        <v>3584</v>
      </c>
      <c r="D1243" s="4">
        <v>20670</v>
      </c>
      <c r="E1243" s="4" t="s">
        <v>109</v>
      </c>
      <c r="F1243" s="4" t="s">
        <v>3585</v>
      </c>
      <c r="G1243" s="4" t="str">
        <f t="shared" si="81"/>
        <v>108</v>
      </c>
      <c r="H1243" s="4" t="s">
        <v>21</v>
      </c>
      <c r="I1243" s="4">
        <v>6368000</v>
      </c>
      <c r="J1243" s="4">
        <v>1080101</v>
      </c>
      <c r="K1243" s="5">
        <v>1081231</v>
      </c>
      <c r="L1243" s="6" t="str">
        <f t="shared" si="82"/>
        <v>20190101</v>
      </c>
      <c r="M1243" s="6" t="str">
        <f t="shared" si="82"/>
        <v>20191231</v>
      </c>
      <c r="N1243" s="6">
        <f t="shared" si="83"/>
        <v>43466</v>
      </c>
      <c r="O1243" s="6">
        <f t="shared" si="83"/>
        <v>43830</v>
      </c>
      <c r="P1243" s="4">
        <f t="shared" si="84"/>
        <v>364</v>
      </c>
      <c r="Q1243" s="4" t="s">
        <v>765</v>
      </c>
      <c r="R1243" s="4" t="s">
        <v>43</v>
      </c>
      <c r="S1243" s="4">
        <v>551342</v>
      </c>
      <c r="T1243" s="4" t="s">
        <v>24</v>
      </c>
      <c r="U1243" s="4" t="s">
        <v>3586</v>
      </c>
    </row>
    <row r="1244" spans="1:21">
      <c r="A1244" s="4" t="s">
        <v>17</v>
      </c>
      <c r="B1244" s="4" t="s">
        <v>211</v>
      </c>
      <c r="C1244" s="4" t="s">
        <v>212</v>
      </c>
      <c r="D1244" s="4">
        <v>23304</v>
      </c>
      <c r="E1244" s="4" t="s">
        <v>1518</v>
      </c>
      <c r="F1244" s="4" t="s">
        <v>3587</v>
      </c>
      <c r="G1244" s="4" t="str">
        <f t="shared" si="81"/>
        <v>108</v>
      </c>
      <c r="H1244" s="4" t="s">
        <v>21</v>
      </c>
      <c r="I1244" s="4">
        <v>5750700</v>
      </c>
      <c r="J1244" s="4">
        <v>1080101</v>
      </c>
      <c r="K1244" s="5">
        <v>1081231</v>
      </c>
      <c r="L1244" s="6" t="str">
        <f t="shared" si="82"/>
        <v>20190101</v>
      </c>
      <c r="M1244" s="6" t="str">
        <f t="shared" si="82"/>
        <v>20191231</v>
      </c>
      <c r="N1244" s="6">
        <f t="shared" si="83"/>
        <v>43466</v>
      </c>
      <c r="O1244" s="6">
        <f t="shared" si="83"/>
        <v>43830</v>
      </c>
      <c r="P1244" s="4">
        <f t="shared" si="84"/>
        <v>364</v>
      </c>
      <c r="Q1244" s="4" t="s">
        <v>74</v>
      </c>
      <c r="R1244" s="4" t="s">
        <v>43</v>
      </c>
      <c r="S1244" s="4">
        <v>352806</v>
      </c>
      <c r="T1244" s="4" t="s">
        <v>24</v>
      </c>
      <c r="U1244" s="4" t="s">
        <v>3588</v>
      </c>
    </row>
    <row r="1245" spans="1:21">
      <c r="A1245" s="4" t="s">
        <v>48</v>
      </c>
      <c r="B1245" s="4" t="s">
        <v>259</v>
      </c>
      <c r="C1245" s="4" t="s">
        <v>3589</v>
      </c>
      <c r="D1245" s="4">
        <v>20323</v>
      </c>
      <c r="E1245" s="4" t="s">
        <v>142</v>
      </c>
      <c r="F1245" s="4" t="s">
        <v>3590</v>
      </c>
      <c r="G1245" s="4" t="str">
        <f t="shared" si="81"/>
        <v>107</v>
      </c>
      <c r="H1245" s="4" t="s">
        <v>21</v>
      </c>
      <c r="I1245" s="4">
        <v>600000</v>
      </c>
      <c r="J1245" s="4">
        <v>1071001</v>
      </c>
      <c r="K1245" s="5">
        <v>1080930</v>
      </c>
      <c r="L1245" s="6" t="str">
        <f t="shared" si="82"/>
        <v>20181001</v>
      </c>
      <c r="M1245" s="6" t="str">
        <f t="shared" si="82"/>
        <v>20190930</v>
      </c>
      <c r="N1245" s="6">
        <f t="shared" si="83"/>
        <v>43374</v>
      </c>
      <c r="O1245" s="6">
        <f t="shared" si="83"/>
        <v>43738</v>
      </c>
      <c r="P1245" s="4">
        <f t="shared" si="84"/>
        <v>364</v>
      </c>
      <c r="Q1245" s="4" t="s">
        <v>246</v>
      </c>
      <c r="R1245" s="4" t="s">
        <v>23</v>
      </c>
      <c r="S1245" s="4">
        <v>120000</v>
      </c>
      <c r="T1245" s="4" t="s">
        <v>24</v>
      </c>
      <c r="U1245" s="4" t="s">
        <v>3591</v>
      </c>
    </row>
    <row r="1246" spans="1:21">
      <c r="A1246" s="4" t="s">
        <v>48</v>
      </c>
      <c r="B1246" s="4" t="s">
        <v>259</v>
      </c>
      <c r="C1246" s="4" t="s">
        <v>3589</v>
      </c>
      <c r="D1246" s="4">
        <v>20323</v>
      </c>
      <c r="E1246" s="4" t="s">
        <v>142</v>
      </c>
      <c r="F1246" s="4" t="s">
        <v>3592</v>
      </c>
      <c r="G1246" s="4" t="str">
        <f t="shared" si="81"/>
        <v>107</v>
      </c>
      <c r="H1246" s="4" t="s">
        <v>21</v>
      </c>
      <c r="I1246" s="4">
        <v>800000</v>
      </c>
      <c r="J1246" s="4">
        <v>1071001</v>
      </c>
      <c r="K1246" s="5">
        <v>1080930</v>
      </c>
      <c r="L1246" s="6" t="str">
        <f t="shared" si="82"/>
        <v>20181001</v>
      </c>
      <c r="M1246" s="6" t="str">
        <f t="shared" si="82"/>
        <v>20190930</v>
      </c>
      <c r="N1246" s="6">
        <f t="shared" si="83"/>
        <v>43374</v>
      </c>
      <c r="O1246" s="6">
        <f t="shared" si="83"/>
        <v>43738</v>
      </c>
      <c r="P1246" s="4">
        <f t="shared" si="84"/>
        <v>364</v>
      </c>
      <c r="Q1246" s="4" t="s">
        <v>246</v>
      </c>
      <c r="R1246" s="4" t="s">
        <v>23</v>
      </c>
      <c r="S1246" s="4">
        <v>160000</v>
      </c>
      <c r="T1246" s="4" t="s">
        <v>24</v>
      </c>
      <c r="U1246" s="4" t="s">
        <v>3593</v>
      </c>
    </row>
    <row r="1247" spans="1:21">
      <c r="A1247" s="4" t="s">
        <v>48</v>
      </c>
      <c r="B1247" s="4" t="s">
        <v>1374</v>
      </c>
      <c r="C1247" s="4" t="s">
        <v>3594</v>
      </c>
      <c r="D1247" s="4">
        <v>20323</v>
      </c>
      <c r="E1247" s="4" t="s">
        <v>142</v>
      </c>
      <c r="F1247" s="4" t="s">
        <v>3595</v>
      </c>
      <c r="G1247" s="4" t="str">
        <f t="shared" si="81"/>
        <v>107</v>
      </c>
      <c r="H1247" s="4" t="s">
        <v>21</v>
      </c>
      <c r="I1247" s="4">
        <v>600000</v>
      </c>
      <c r="J1247" s="4">
        <v>1071001</v>
      </c>
      <c r="K1247" s="5">
        <v>1080930</v>
      </c>
      <c r="L1247" s="6" t="str">
        <f t="shared" si="82"/>
        <v>20181001</v>
      </c>
      <c r="M1247" s="6" t="str">
        <f t="shared" si="82"/>
        <v>20190930</v>
      </c>
      <c r="N1247" s="6">
        <f t="shared" si="83"/>
        <v>43374</v>
      </c>
      <c r="O1247" s="6">
        <f t="shared" si="83"/>
        <v>43738</v>
      </c>
      <c r="P1247" s="4">
        <f t="shared" si="84"/>
        <v>364</v>
      </c>
      <c r="Q1247" s="4" t="s">
        <v>246</v>
      </c>
      <c r="R1247" s="4" t="s">
        <v>23</v>
      </c>
      <c r="S1247" s="4">
        <v>120000</v>
      </c>
      <c r="T1247" s="4" t="s">
        <v>24</v>
      </c>
      <c r="U1247" s="4" t="s">
        <v>3596</v>
      </c>
    </row>
    <row r="1248" spans="1:21">
      <c r="A1248" s="4" t="s">
        <v>48</v>
      </c>
      <c r="B1248" s="4" t="s">
        <v>55</v>
      </c>
      <c r="C1248" s="4" t="s">
        <v>3597</v>
      </c>
      <c r="D1248" s="4">
        <v>20323</v>
      </c>
      <c r="E1248" s="4" t="s">
        <v>142</v>
      </c>
      <c r="F1248" s="4" t="s">
        <v>3598</v>
      </c>
      <c r="G1248" s="4" t="str">
        <f t="shared" si="81"/>
        <v>107</v>
      </c>
      <c r="H1248" s="4" t="s">
        <v>21</v>
      </c>
      <c r="I1248" s="4">
        <v>600000</v>
      </c>
      <c r="J1248" s="4">
        <v>1071001</v>
      </c>
      <c r="K1248" s="5">
        <v>1080930</v>
      </c>
      <c r="L1248" s="6" t="str">
        <f t="shared" si="82"/>
        <v>20181001</v>
      </c>
      <c r="M1248" s="6" t="str">
        <f t="shared" si="82"/>
        <v>20190930</v>
      </c>
      <c r="N1248" s="6">
        <f t="shared" si="83"/>
        <v>43374</v>
      </c>
      <c r="O1248" s="6">
        <f t="shared" si="83"/>
        <v>43738</v>
      </c>
      <c r="P1248" s="4">
        <f t="shared" si="84"/>
        <v>364</v>
      </c>
      <c r="Q1248" s="4" t="s">
        <v>246</v>
      </c>
      <c r="R1248" s="4" t="s">
        <v>23</v>
      </c>
      <c r="S1248" s="4">
        <v>120000</v>
      </c>
      <c r="T1248" s="4" t="s">
        <v>24</v>
      </c>
      <c r="U1248" s="4" t="s">
        <v>3599</v>
      </c>
    </row>
    <row r="1249" spans="1:21">
      <c r="A1249" s="4" t="s">
        <v>21</v>
      </c>
      <c r="B1249" s="4" t="s">
        <v>868</v>
      </c>
      <c r="C1249" s="4" t="s">
        <v>1035</v>
      </c>
      <c r="D1249" s="4">
        <v>1</v>
      </c>
      <c r="E1249" s="4" t="s">
        <v>868</v>
      </c>
      <c r="F1249" s="4" t="s">
        <v>3600</v>
      </c>
      <c r="G1249" s="4" t="str">
        <f t="shared" si="81"/>
        <v>107</v>
      </c>
      <c r="H1249" s="4" t="s">
        <v>21</v>
      </c>
      <c r="I1249" s="4">
        <v>2600000</v>
      </c>
      <c r="J1249" s="4">
        <v>1071231</v>
      </c>
      <c r="K1249" s="5">
        <v>1090531</v>
      </c>
      <c r="L1249" s="6" t="str">
        <f t="shared" si="82"/>
        <v>20181231</v>
      </c>
      <c r="M1249" s="6" t="str">
        <f t="shared" si="82"/>
        <v>20200531</v>
      </c>
      <c r="N1249" s="6">
        <f t="shared" si="83"/>
        <v>43465</v>
      </c>
      <c r="O1249" s="6">
        <f t="shared" si="83"/>
        <v>43982</v>
      </c>
      <c r="P1249" s="4">
        <f t="shared" si="84"/>
        <v>517</v>
      </c>
      <c r="Q1249" s="4" t="s">
        <v>1094</v>
      </c>
      <c r="R1249" s="4" t="s">
        <v>43</v>
      </c>
      <c r="S1249" s="4">
        <v>354640</v>
      </c>
      <c r="T1249" s="4" t="s">
        <v>24</v>
      </c>
      <c r="U1249" s="4" t="s">
        <v>3601</v>
      </c>
    </row>
    <row r="1250" spans="1:21">
      <c r="A1250" s="4" t="s">
        <v>48</v>
      </c>
      <c r="B1250" s="4" t="s">
        <v>360</v>
      </c>
      <c r="C1250" s="4" t="s">
        <v>710</v>
      </c>
      <c r="D1250" s="4">
        <v>20310</v>
      </c>
      <c r="E1250" s="4" t="s">
        <v>360</v>
      </c>
      <c r="F1250" s="4" t="s">
        <v>3602</v>
      </c>
      <c r="G1250" s="4" t="str">
        <f t="shared" si="81"/>
        <v>107</v>
      </c>
      <c r="H1250" s="4" t="s">
        <v>21</v>
      </c>
      <c r="I1250" s="4">
        <v>202650</v>
      </c>
      <c r="J1250" s="4">
        <v>1071210</v>
      </c>
      <c r="K1250" s="5">
        <v>1080131</v>
      </c>
      <c r="L1250" s="6" t="str">
        <f t="shared" si="82"/>
        <v>20181210</v>
      </c>
      <c r="M1250" s="6" t="str">
        <f t="shared" si="82"/>
        <v>20190131</v>
      </c>
      <c r="N1250" s="6">
        <f t="shared" si="83"/>
        <v>43444</v>
      </c>
      <c r="O1250" s="6">
        <f t="shared" si="83"/>
        <v>43496</v>
      </c>
      <c r="P1250" s="4">
        <f t="shared" si="84"/>
        <v>52</v>
      </c>
      <c r="Q1250" s="4" t="s">
        <v>1920</v>
      </c>
      <c r="R1250" s="4" t="s">
        <v>23</v>
      </c>
      <c r="S1250" s="4">
        <v>30880</v>
      </c>
      <c r="T1250" s="4" t="s">
        <v>24</v>
      </c>
      <c r="U1250" s="4" t="s">
        <v>3603</v>
      </c>
    </row>
    <row r="1251" spans="1:21">
      <c r="A1251" s="4" t="s">
        <v>17</v>
      </c>
      <c r="B1251" s="4" t="s">
        <v>1420</v>
      </c>
      <c r="C1251" s="4" t="s">
        <v>1421</v>
      </c>
      <c r="D1251" s="4">
        <v>20692</v>
      </c>
      <c r="E1251" s="4" t="s">
        <v>1420</v>
      </c>
      <c r="F1251" s="4" t="s">
        <v>3604</v>
      </c>
      <c r="G1251" s="4" t="str">
        <f t="shared" si="81"/>
        <v>108</v>
      </c>
      <c r="H1251" s="4" t="s">
        <v>21</v>
      </c>
      <c r="I1251" s="4">
        <v>2427660</v>
      </c>
      <c r="J1251" s="4">
        <v>1080104</v>
      </c>
      <c r="K1251" s="5">
        <v>1081231</v>
      </c>
      <c r="L1251" s="6" t="str">
        <f t="shared" si="82"/>
        <v>20190104</v>
      </c>
      <c r="M1251" s="6" t="str">
        <f t="shared" si="82"/>
        <v>20191231</v>
      </c>
      <c r="N1251" s="6">
        <f t="shared" si="83"/>
        <v>43469</v>
      </c>
      <c r="O1251" s="6">
        <f t="shared" si="83"/>
        <v>43830</v>
      </c>
      <c r="P1251" s="4">
        <f t="shared" si="84"/>
        <v>361</v>
      </c>
      <c r="Q1251" s="4" t="s">
        <v>3605</v>
      </c>
      <c r="R1251" s="4" t="s">
        <v>43</v>
      </c>
      <c r="S1251" s="4">
        <v>289085</v>
      </c>
      <c r="T1251" s="4" t="s">
        <v>24</v>
      </c>
      <c r="U1251" s="4" t="s">
        <v>3606</v>
      </c>
    </row>
    <row r="1252" spans="1:21">
      <c r="A1252" s="4" t="s">
        <v>54</v>
      </c>
      <c r="B1252" s="4" t="s">
        <v>345</v>
      </c>
      <c r="C1252" s="4" t="s">
        <v>540</v>
      </c>
      <c r="D1252" s="4">
        <v>20320</v>
      </c>
      <c r="E1252" s="4" t="s">
        <v>345</v>
      </c>
      <c r="F1252" s="4" t="s">
        <v>3607</v>
      </c>
      <c r="G1252" s="4" t="str">
        <f t="shared" si="81"/>
        <v>108</v>
      </c>
      <c r="H1252" s="4" t="s">
        <v>497</v>
      </c>
      <c r="I1252" s="4">
        <v>0</v>
      </c>
      <c r="J1252" s="4">
        <v>1080101</v>
      </c>
      <c r="K1252" s="5">
        <v>1091231</v>
      </c>
      <c r="L1252" s="6" t="str">
        <f t="shared" si="82"/>
        <v>20190101</v>
      </c>
      <c r="M1252" s="6" t="str">
        <f t="shared" si="82"/>
        <v>20201231</v>
      </c>
      <c r="N1252" s="6">
        <f t="shared" si="83"/>
        <v>43466</v>
      </c>
      <c r="O1252" s="6">
        <f t="shared" si="83"/>
        <v>44196</v>
      </c>
      <c r="P1252" s="4">
        <f t="shared" si="84"/>
        <v>730</v>
      </c>
      <c r="Q1252" s="4" t="s">
        <v>498</v>
      </c>
      <c r="R1252" s="4" t="s">
        <v>43</v>
      </c>
      <c r="S1252" s="4">
        <v>749784</v>
      </c>
      <c r="T1252" s="4" t="s">
        <v>24</v>
      </c>
      <c r="U1252" s="4" t="s">
        <v>3608</v>
      </c>
    </row>
    <row r="1253" spans="1:21">
      <c r="A1253" s="4" t="s">
        <v>48</v>
      </c>
      <c r="B1253" s="4" t="s">
        <v>1374</v>
      </c>
      <c r="C1253" s="4" t="s">
        <v>3609</v>
      </c>
      <c r="D1253" s="4">
        <v>20323</v>
      </c>
      <c r="E1253" s="4" t="s">
        <v>142</v>
      </c>
      <c r="F1253" s="4" t="s">
        <v>3610</v>
      </c>
      <c r="G1253" s="4" t="str">
        <f t="shared" si="81"/>
        <v>107</v>
      </c>
      <c r="H1253" s="4" t="s">
        <v>21</v>
      </c>
      <c r="I1253" s="4">
        <v>600000</v>
      </c>
      <c r="J1253" s="4">
        <v>1071001</v>
      </c>
      <c r="K1253" s="5">
        <v>1080930</v>
      </c>
      <c r="L1253" s="6" t="str">
        <f t="shared" si="82"/>
        <v>20181001</v>
      </c>
      <c r="M1253" s="6" t="str">
        <f t="shared" si="82"/>
        <v>20190930</v>
      </c>
      <c r="N1253" s="6">
        <f t="shared" si="83"/>
        <v>43374</v>
      </c>
      <c r="O1253" s="6">
        <f t="shared" si="83"/>
        <v>43738</v>
      </c>
      <c r="P1253" s="4">
        <f t="shared" si="84"/>
        <v>364</v>
      </c>
      <c r="Q1253" s="4" t="s">
        <v>246</v>
      </c>
      <c r="R1253" s="4" t="s">
        <v>23</v>
      </c>
      <c r="S1253" s="4">
        <v>120000</v>
      </c>
      <c r="T1253" s="4" t="s">
        <v>24</v>
      </c>
      <c r="U1253" s="4" t="s">
        <v>3611</v>
      </c>
    </row>
    <row r="1254" spans="1:21">
      <c r="A1254" s="4" t="s">
        <v>17</v>
      </c>
      <c r="B1254" s="4" t="s">
        <v>211</v>
      </c>
      <c r="C1254" s="4" t="s">
        <v>212</v>
      </c>
      <c r="D1254" s="4">
        <v>23301</v>
      </c>
      <c r="E1254" s="4" t="s">
        <v>1498</v>
      </c>
      <c r="F1254" s="4" t="s">
        <v>3612</v>
      </c>
      <c r="G1254" s="4" t="str">
        <f t="shared" si="81"/>
        <v>108</v>
      </c>
      <c r="H1254" s="4" t="s">
        <v>21</v>
      </c>
      <c r="I1254" s="4">
        <v>796950</v>
      </c>
      <c r="J1254" s="4">
        <v>1071227</v>
      </c>
      <c r="K1254" s="5">
        <v>1080930</v>
      </c>
      <c r="L1254" s="6" t="str">
        <f t="shared" si="82"/>
        <v>20181227</v>
      </c>
      <c r="M1254" s="6" t="str">
        <f t="shared" si="82"/>
        <v>20190930</v>
      </c>
      <c r="N1254" s="6">
        <f t="shared" si="83"/>
        <v>43461</v>
      </c>
      <c r="O1254" s="6">
        <f t="shared" si="83"/>
        <v>43738</v>
      </c>
      <c r="P1254" s="4">
        <f t="shared" si="84"/>
        <v>277</v>
      </c>
      <c r="Q1254" s="4" t="s">
        <v>3613</v>
      </c>
      <c r="R1254" s="4" t="s">
        <v>23</v>
      </c>
      <c r="S1254" s="4">
        <v>68317</v>
      </c>
      <c r="T1254" s="4" t="s">
        <v>24</v>
      </c>
      <c r="U1254" s="4" t="s">
        <v>3614</v>
      </c>
    </row>
    <row r="1255" spans="1:21">
      <c r="A1255" s="4" t="s">
        <v>21</v>
      </c>
      <c r="B1255" s="4" t="s">
        <v>868</v>
      </c>
      <c r="C1255" s="4" t="s">
        <v>1584</v>
      </c>
      <c r="D1255" s="4">
        <v>1</v>
      </c>
      <c r="E1255" s="4" t="s">
        <v>868</v>
      </c>
      <c r="F1255" s="4" t="s">
        <v>3615</v>
      </c>
      <c r="G1255" s="4" t="str">
        <f t="shared" si="81"/>
        <v>108</v>
      </c>
      <c r="H1255" s="4" t="s">
        <v>35</v>
      </c>
      <c r="I1255" s="4">
        <v>2207650</v>
      </c>
      <c r="J1255" s="4">
        <v>1080101</v>
      </c>
      <c r="K1255" s="5">
        <v>1081231</v>
      </c>
      <c r="L1255" s="6" t="str">
        <f t="shared" si="82"/>
        <v>20190101</v>
      </c>
      <c r="M1255" s="6" t="str">
        <f t="shared" si="82"/>
        <v>20191231</v>
      </c>
      <c r="N1255" s="6">
        <f t="shared" si="83"/>
        <v>43466</v>
      </c>
      <c r="O1255" s="6">
        <f t="shared" si="83"/>
        <v>43830</v>
      </c>
      <c r="P1255" s="4">
        <f t="shared" si="84"/>
        <v>364</v>
      </c>
      <c r="Q1255" s="4" t="s">
        <v>574</v>
      </c>
      <c r="R1255" s="4" t="s">
        <v>43</v>
      </c>
      <c r="S1255" s="4">
        <v>136874</v>
      </c>
      <c r="T1255" s="4" t="s">
        <v>24</v>
      </c>
      <c r="U1255" s="4" t="s">
        <v>3616</v>
      </c>
    </row>
    <row r="1256" spans="1:21">
      <c r="A1256" s="4" t="s">
        <v>54</v>
      </c>
      <c r="B1256" s="4" t="s">
        <v>125</v>
      </c>
      <c r="C1256" s="4" t="s">
        <v>271</v>
      </c>
      <c r="D1256" s="4">
        <v>21912</v>
      </c>
      <c r="E1256" s="4" t="s">
        <v>125</v>
      </c>
      <c r="F1256" s="4" t="s">
        <v>3617</v>
      </c>
      <c r="G1256" s="4" t="str">
        <f t="shared" si="81"/>
        <v>108</v>
      </c>
      <c r="H1256" s="4" t="s">
        <v>21</v>
      </c>
      <c r="I1256" s="4">
        <v>980000</v>
      </c>
      <c r="J1256" s="4">
        <v>1080108</v>
      </c>
      <c r="K1256" s="5">
        <v>1080731</v>
      </c>
      <c r="L1256" s="6" t="str">
        <f t="shared" si="82"/>
        <v>20190108</v>
      </c>
      <c r="M1256" s="6" t="str">
        <f t="shared" si="82"/>
        <v>20190731</v>
      </c>
      <c r="N1256" s="6">
        <f t="shared" si="83"/>
        <v>43473</v>
      </c>
      <c r="O1256" s="6">
        <f t="shared" si="83"/>
        <v>43677</v>
      </c>
      <c r="P1256" s="4">
        <f t="shared" si="84"/>
        <v>204</v>
      </c>
      <c r="Q1256" s="4" t="s">
        <v>3277</v>
      </c>
      <c r="R1256" s="4" t="s">
        <v>43</v>
      </c>
      <c r="S1256" s="4">
        <v>100333</v>
      </c>
      <c r="T1256" s="4" t="s">
        <v>24</v>
      </c>
      <c r="U1256" s="4" t="s">
        <v>3618</v>
      </c>
    </row>
    <row r="1257" spans="1:21">
      <c r="A1257" s="4" t="s">
        <v>48</v>
      </c>
      <c r="B1257" s="4" t="s">
        <v>90</v>
      </c>
      <c r="C1257" s="4" t="s">
        <v>1466</v>
      </c>
      <c r="D1257" s="4">
        <v>20318</v>
      </c>
      <c r="E1257" s="4" t="s">
        <v>90</v>
      </c>
      <c r="F1257" s="4" t="s">
        <v>3619</v>
      </c>
      <c r="G1257" s="4" t="str">
        <f t="shared" si="81"/>
        <v>108</v>
      </c>
      <c r="H1257" s="4" t="s">
        <v>21</v>
      </c>
      <c r="I1257" s="4">
        <v>755000</v>
      </c>
      <c r="J1257" s="4">
        <v>1080104</v>
      </c>
      <c r="K1257" s="5">
        <v>1090106</v>
      </c>
      <c r="L1257" s="6" t="str">
        <f t="shared" si="82"/>
        <v>20190104</v>
      </c>
      <c r="M1257" s="6" t="str">
        <f t="shared" si="82"/>
        <v>20200106</v>
      </c>
      <c r="N1257" s="6">
        <f t="shared" si="83"/>
        <v>43469</v>
      </c>
      <c r="O1257" s="6">
        <f t="shared" si="83"/>
        <v>43836</v>
      </c>
      <c r="P1257" s="4">
        <f t="shared" si="84"/>
        <v>367</v>
      </c>
      <c r="Q1257" s="4" t="s">
        <v>2165</v>
      </c>
      <c r="R1257" s="4" t="s">
        <v>43</v>
      </c>
      <c r="S1257" s="4">
        <v>151000</v>
      </c>
      <c r="T1257" s="4" t="s">
        <v>24</v>
      </c>
      <c r="U1257" s="4" t="s">
        <v>3620</v>
      </c>
    </row>
    <row r="1258" spans="1:21">
      <c r="A1258" s="4" t="s">
        <v>48</v>
      </c>
      <c r="B1258" s="4" t="s">
        <v>345</v>
      </c>
      <c r="C1258" s="4" t="s">
        <v>500</v>
      </c>
      <c r="D1258" s="4">
        <v>20320</v>
      </c>
      <c r="E1258" s="4" t="s">
        <v>345</v>
      </c>
      <c r="F1258" s="4" t="s">
        <v>3621</v>
      </c>
      <c r="G1258" s="4" t="str">
        <f t="shared" ref="G1258:G1321" si="85">LEFT(F1258,3)</f>
        <v>107</v>
      </c>
      <c r="H1258" s="4" t="s">
        <v>21</v>
      </c>
      <c r="I1258" s="4">
        <v>1100000</v>
      </c>
      <c r="J1258" s="4">
        <v>1071130</v>
      </c>
      <c r="K1258" s="5">
        <v>1081130</v>
      </c>
      <c r="L1258" s="6" t="str">
        <f t="shared" si="82"/>
        <v>20181130</v>
      </c>
      <c r="M1258" s="6" t="str">
        <f t="shared" si="82"/>
        <v>20191130</v>
      </c>
      <c r="N1258" s="6">
        <f t="shared" si="83"/>
        <v>43434</v>
      </c>
      <c r="O1258" s="6">
        <f t="shared" si="83"/>
        <v>43799</v>
      </c>
      <c r="P1258" s="4">
        <f t="shared" si="84"/>
        <v>365</v>
      </c>
      <c r="Q1258" s="4" t="s">
        <v>3141</v>
      </c>
      <c r="R1258" s="4" t="s">
        <v>123</v>
      </c>
      <c r="S1258" s="4">
        <v>167619</v>
      </c>
      <c r="T1258" s="4" t="s">
        <v>24</v>
      </c>
      <c r="U1258" s="4" t="s">
        <v>3622</v>
      </c>
    </row>
    <row r="1259" spans="1:21">
      <c r="A1259" s="4" t="s">
        <v>48</v>
      </c>
      <c r="B1259" s="4" t="s">
        <v>345</v>
      </c>
      <c r="C1259" s="4" t="s">
        <v>500</v>
      </c>
      <c r="D1259" s="4">
        <v>20320</v>
      </c>
      <c r="E1259" s="4" t="s">
        <v>345</v>
      </c>
      <c r="F1259" s="4" t="s">
        <v>3623</v>
      </c>
      <c r="G1259" s="4" t="str">
        <f t="shared" si="85"/>
        <v>107</v>
      </c>
      <c r="H1259" s="4" t="s">
        <v>21</v>
      </c>
      <c r="I1259" s="4">
        <v>1000000</v>
      </c>
      <c r="J1259" s="4">
        <v>1071130</v>
      </c>
      <c r="K1259" s="5">
        <v>1081130</v>
      </c>
      <c r="L1259" s="6" t="str">
        <f t="shared" si="82"/>
        <v>20181130</v>
      </c>
      <c r="M1259" s="6" t="str">
        <f t="shared" si="82"/>
        <v>20191130</v>
      </c>
      <c r="N1259" s="6">
        <f t="shared" si="83"/>
        <v>43434</v>
      </c>
      <c r="O1259" s="6">
        <f t="shared" si="83"/>
        <v>43799</v>
      </c>
      <c r="P1259" s="4">
        <f t="shared" si="84"/>
        <v>365</v>
      </c>
      <c r="Q1259" s="4" t="s">
        <v>3141</v>
      </c>
      <c r="R1259" s="4" t="s">
        <v>123</v>
      </c>
      <c r="S1259" s="4">
        <v>152381</v>
      </c>
      <c r="T1259" s="4" t="s">
        <v>24</v>
      </c>
      <c r="U1259" s="4" t="s">
        <v>3624</v>
      </c>
    </row>
    <row r="1260" spans="1:21">
      <c r="A1260" s="4" t="s">
        <v>48</v>
      </c>
      <c r="B1260" s="4" t="s">
        <v>852</v>
      </c>
      <c r="C1260" s="4" t="s">
        <v>3282</v>
      </c>
      <c r="D1260" s="4">
        <v>20324</v>
      </c>
      <c r="E1260" s="4" t="s">
        <v>355</v>
      </c>
      <c r="F1260" s="4" t="s">
        <v>3625</v>
      </c>
      <c r="G1260" s="4" t="str">
        <f t="shared" si="85"/>
        <v>108</v>
      </c>
      <c r="H1260" s="4" t="s">
        <v>21</v>
      </c>
      <c r="I1260" s="4">
        <v>900000</v>
      </c>
      <c r="J1260" s="4">
        <v>1080101</v>
      </c>
      <c r="K1260" s="5">
        <v>1081231</v>
      </c>
      <c r="L1260" s="6" t="str">
        <f t="shared" si="82"/>
        <v>20190101</v>
      </c>
      <c r="M1260" s="6" t="str">
        <f t="shared" si="82"/>
        <v>20191231</v>
      </c>
      <c r="N1260" s="6">
        <f t="shared" si="83"/>
        <v>43466</v>
      </c>
      <c r="O1260" s="6">
        <f t="shared" si="83"/>
        <v>43830</v>
      </c>
      <c r="P1260" s="4">
        <f t="shared" si="84"/>
        <v>364</v>
      </c>
      <c r="Q1260" s="4" t="s">
        <v>3626</v>
      </c>
      <c r="R1260" s="4" t="s">
        <v>23</v>
      </c>
      <c r="S1260" s="4">
        <v>137143</v>
      </c>
      <c r="T1260" s="4" t="s">
        <v>24</v>
      </c>
      <c r="U1260" s="4" t="s">
        <v>3627</v>
      </c>
    </row>
    <row r="1261" spans="1:21">
      <c r="A1261" s="4" t="s">
        <v>17</v>
      </c>
      <c r="B1261" s="4" t="s">
        <v>26</v>
      </c>
      <c r="C1261" s="4" t="s">
        <v>201</v>
      </c>
      <c r="D1261" s="4" t="s">
        <v>28</v>
      </c>
      <c r="E1261" s="4" t="s">
        <v>26</v>
      </c>
      <c r="F1261" s="4" t="s">
        <v>3628</v>
      </c>
      <c r="G1261" s="4" t="str">
        <f t="shared" si="85"/>
        <v>108</v>
      </c>
      <c r="H1261" s="4" t="s">
        <v>21</v>
      </c>
      <c r="I1261" s="4">
        <v>250000</v>
      </c>
      <c r="J1261" s="4">
        <v>1080104</v>
      </c>
      <c r="K1261" s="5">
        <v>1080916</v>
      </c>
      <c r="L1261" s="6" t="str">
        <f t="shared" si="82"/>
        <v>20190104</v>
      </c>
      <c r="M1261" s="6" t="str">
        <f t="shared" si="82"/>
        <v>20190916</v>
      </c>
      <c r="N1261" s="6">
        <f t="shared" si="83"/>
        <v>43469</v>
      </c>
      <c r="O1261" s="6">
        <f t="shared" si="83"/>
        <v>43724</v>
      </c>
      <c r="P1261" s="4">
        <f t="shared" si="84"/>
        <v>255</v>
      </c>
      <c r="Q1261" s="4" t="s">
        <v>1001</v>
      </c>
      <c r="R1261" s="4" t="s">
        <v>23</v>
      </c>
      <c r="S1261" s="4">
        <v>38095</v>
      </c>
      <c r="T1261" s="4" t="s">
        <v>24</v>
      </c>
      <c r="U1261" s="4" t="s">
        <v>3629</v>
      </c>
    </row>
    <row r="1262" spans="1:21">
      <c r="A1262" s="4" t="s">
        <v>17</v>
      </c>
      <c r="B1262" s="4" t="s">
        <v>166</v>
      </c>
      <c r="C1262" s="4" t="s">
        <v>1517</v>
      </c>
      <c r="D1262" s="4">
        <v>23301</v>
      </c>
      <c r="E1262" s="4" t="s">
        <v>1498</v>
      </c>
      <c r="F1262" s="4" t="s">
        <v>3630</v>
      </c>
      <c r="G1262" s="4" t="str">
        <f t="shared" si="85"/>
        <v>107</v>
      </c>
      <c r="H1262" s="4" t="s">
        <v>35</v>
      </c>
      <c r="I1262" s="4">
        <v>600000</v>
      </c>
      <c r="J1262" s="4">
        <v>1071012</v>
      </c>
      <c r="K1262" s="5">
        <v>1090511</v>
      </c>
      <c r="L1262" s="6" t="str">
        <f t="shared" si="82"/>
        <v>20181012</v>
      </c>
      <c r="M1262" s="6" t="str">
        <f t="shared" si="82"/>
        <v>20200511</v>
      </c>
      <c r="N1262" s="6">
        <f t="shared" si="83"/>
        <v>43385</v>
      </c>
      <c r="O1262" s="6">
        <f t="shared" si="83"/>
        <v>43962</v>
      </c>
      <c r="P1262" s="4">
        <f t="shared" si="84"/>
        <v>577</v>
      </c>
      <c r="Q1262" s="4" t="s">
        <v>88</v>
      </c>
      <c r="R1262" s="4" t="s">
        <v>23</v>
      </c>
      <c r="S1262" s="4">
        <v>91429</v>
      </c>
      <c r="T1262" s="4" t="s">
        <v>24</v>
      </c>
      <c r="U1262" s="4" t="s">
        <v>3631</v>
      </c>
    </row>
    <row r="1263" spans="1:21">
      <c r="A1263" s="4" t="s">
        <v>48</v>
      </c>
      <c r="B1263" s="4" t="s">
        <v>219</v>
      </c>
      <c r="C1263" s="4" t="s">
        <v>2362</v>
      </c>
      <c r="D1263" s="4">
        <v>20609</v>
      </c>
      <c r="E1263" s="4" t="s">
        <v>3335</v>
      </c>
      <c r="F1263" s="4" t="s">
        <v>3632</v>
      </c>
      <c r="G1263" s="4" t="str">
        <f t="shared" si="85"/>
        <v>108</v>
      </c>
      <c r="H1263" s="4" t="s">
        <v>21</v>
      </c>
      <c r="I1263" s="4">
        <v>1000000</v>
      </c>
      <c r="J1263" s="4">
        <v>1080115</v>
      </c>
      <c r="K1263" s="5">
        <v>1090331</v>
      </c>
      <c r="L1263" s="6" t="str">
        <f t="shared" si="82"/>
        <v>20190115</v>
      </c>
      <c r="M1263" s="6" t="str">
        <f t="shared" si="82"/>
        <v>20200331</v>
      </c>
      <c r="N1263" s="6">
        <f t="shared" si="83"/>
        <v>43480</v>
      </c>
      <c r="O1263" s="6">
        <f t="shared" si="83"/>
        <v>43921</v>
      </c>
      <c r="P1263" s="4">
        <f t="shared" si="84"/>
        <v>441</v>
      </c>
      <c r="Q1263" s="4" t="s">
        <v>3633</v>
      </c>
      <c r="R1263" s="4" t="s">
        <v>23</v>
      </c>
      <c r="S1263" s="4">
        <v>200000</v>
      </c>
      <c r="T1263" s="4" t="s">
        <v>24</v>
      </c>
      <c r="U1263" s="4" t="s">
        <v>3634</v>
      </c>
    </row>
    <row r="1264" spans="1:21">
      <c r="A1264" s="4" t="s">
        <v>17</v>
      </c>
      <c r="B1264" s="4" t="s">
        <v>285</v>
      </c>
      <c r="C1264" s="4" t="s">
        <v>3635</v>
      </c>
      <c r="D1264" s="4">
        <v>20693</v>
      </c>
      <c r="E1264" s="4" t="s">
        <v>285</v>
      </c>
      <c r="F1264" s="4" t="s">
        <v>3636</v>
      </c>
      <c r="G1264" s="4" t="str">
        <f t="shared" si="85"/>
        <v>108</v>
      </c>
      <c r="H1264" s="4" t="s">
        <v>21</v>
      </c>
      <c r="I1264" s="4">
        <v>460000</v>
      </c>
      <c r="J1264" s="4">
        <v>1080101</v>
      </c>
      <c r="K1264" s="5">
        <v>1080831</v>
      </c>
      <c r="L1264" s="6" t="str">
        <f t="shared" si="82"/>
        <v>20190101</v>
      </c>
      <c r="M1264" s="6" t="str">
        <f t="shared" si="82"/>
        <v>20190831</v>
      </c>
      <c r="N1264" s="6">
        <f t="shared" si="83"/>
        <v>43466</v>
      </c>
      <c r="O1264" s="6">
        <f t="shared" si="83"/>
        <v>43708</v>
      </c>
      <c r="P1264" s="4">
        <f t="shared" si="84"/>
        <v>242</v>
      </c>
      <c r="Q1264" s="4" t="s">
        <v>1711</v>
      </c>
      <c r="R1264" s="4" t="s">
        <v>23</v>
      </c>
      <c r="S1264" s="4">
        <v>92000</v>
      </c>
      <c r="T1264" s="4" t="s">
        <v>24</v>
      </c>
      <c r="U1264" s="4" t="s">
        <v>3637</v>
      </c>
    </row>
    <row r="1265" spans="1:21">
      <c r="A1265" s="4" t="s">
        <v>17</v>
      </c>
      <c r="B1265" s="4" t="s">
        <v>378</v>
      </c>
      <c r="C1265" s="4" t="s">
        <v>915</v>
      </c>
      <c r="D1265" s="4">
        <v>20657</v>
      </c>
      <c r="E1265" s="4" t="s">
        <v>378</v>
      </c>
      <c r="F1265" s="4" t="s">
        <v>3638</v>
      </c>
      <c r="G1265" s="4" t="str">
        <f t="shared" si="85"/>
        <v>108</v>
      </c>
      <c r="H1265" s="4" t="s">
        <v>21</v>
      </c>
      <c r="I1265" s="4">
        <v>1145267</v>
      </c>
      <c r="J1265" s="4">
        <v>1080101</v>
      </c>
      <c r="K1265" s="5">
        <v>1081231</v>
      </c>
      <c r="L1265" s="6" t="str">
        <f t="shared" si="82"/>
        <v>20190101</v>
      </c>
      <c r="M1265" s="6" t="str">
        <f t="shared" si="82"/>
        <v>20191231</v>
      </c>
      <c r="N1265" s="6">
        <f t="shared" si="83"/>
        <v>43466</v>
      </c>
      <c r="O1265" s="6">
        <f t="shared" si="83"/>
        <v>43830</v>
      </c>
      <c r="P1265" s="4">
        <f t="shared" si="84"/>
        <v>364</v>
      </c>
      <c r="Q1265" s="4" t="s">
        <v>74</v>
      </c>
      <c r="R1265" s="4" t="s">
        <v>43</v>
      </c>
      <c r="S1265" s="4">
        <v>99157</v>
      </c>
      <c r="T1265" s="4" t="s">
        <v>24</v>
      </c>
      <c r="U1265" s="4" t="s">
        <v>3639</v>
      </c>
    </row>
    <row r="1266" spans="1:21">
      <c r="A1266" s="4" t="s">
        <v>48</v>
      </c>
      <c r="B1266" s="4" t="s">
        <v>71</v>
      </c>
      <c r="C1266" s="4" t="s">
        <v>2267</v>
      </c>
      <c r="D1266" s="4">
        <v>20311</v>
      </c>
      <c r="E1266" s="4" t="s">
        <v>71</v>
      </c>
      <c r="F1266" s="4" t="s">
        <v>3640</v>
      </c>
      <c r="G1266" s="4" t="str">
        <f t="shared" si="85"/>
        <v>108</v>
      </c>
      <c r="H1266" s="4" t="s">
        <v>21</v>
      </c>
      <c r="I1266" s="4">
        <v>850000</v>
      </c>
      <c r="J1266" s="4">
        <v>1080101</v>
      </c>
      <c r="K1266" s="5">
        <v>1080430</v>
      </c>
      <c r="L1266" s="6" t="str">
        <f t="shared" si="82"/>
        <v>20190101</v>
      </c>
      <c r="M1266" s="6" t="str">
        <f t="shared" si="82"/>
        <v>20190430</v>
      </c>
      <c r="N1266" s="6">
        <f t="shared" si="83"/>
        <v>43466</v>
      </c>
      <c r="O1266" s="6">
        <f t="shared" si="83"/>
        <v>43585</v>
      </c>
      <c r="P1266" s="4">
        <f t="shared" si="84"/>
        <v>119</v>
      </c>
      <c r="Q1266" s="4" t="s">
        <v>3641</v>
      </c>
      <c r="R1266" s="4" t="s">
        <v>23</v>
      </c>
      <c r="S1266" s="4">
        <v>129524</v>
      </c>
      <c r="T1266" s="4" t="s">
        <v>24</v>
      </c>
      <c r="U1266" s="4" t="s">
        <v>3642</v>
      </c>
    </row>
    <row r="1267" spans="1:21">
      <c r="A1267" s="4" t="s">
        <v>48</v>
      </c>
      <c r="B1267" s="4" t="s">
        <v>360</v>
      </c>
      <c r="C1267" s="4" t="s">
        <v>361</v>
      </c>
      <c r="D1267" s="4">
        <v>20676</v>
      </c>
      <c r="E1267" s="4" t="s">
        <v>365</v>
      </c>
      <c r="F1267" s="4" t="s">
        <v>3643</v>
      </c>
      <c r="G1267" s="4" t="str">
        <f t="shared" si="85"/>
        <v>108</v>
      </c>
      <c r="H1267" s="4" t="s">
        <v>21</v>
      </c>
      <c r="I1267" s="4">
        <v>270000</v>
      </c>
      <c r="J1267" s="4">
        <v>1080107</v>
      </c>
      <c r="K1267" s="5">
        <v>1090106</v>
      </c>
      <c r="L1267" s="6" t="str">
        <f t="shared" si="82"/>
        <v>20190107</v>
      </c>
      <c r="M1267" s="6" t="str">
        <f t="shared" si="82"/>
        <v>20200106</v>
      </c>
      <c r="N1267" s="6">
        <f t="shared" si="83"/>
        <v>43472</v>
      </c>
      <c r="O1267" s="6">
        <f t="shared" si="83"/>
        <v>43836</v>
      </c>
      <c r="P1267" s="4">
        <f t="shared" si="84"/>
        <v>364</v>
      </c>
      <c r="Q1267" s="4" t="s">
        <v>3644</v>
      </c>
      <c r="R1267" s="4" t="s">
        <v>23</v>
      </c>
      <c r="S1267" s="4">
        <v>41143</v>
      </c>
      <c r="T1267" s="4" t="s">
        <v>24</v>
      </c>
      <c r="U1267" s="4" t="s">
        <v>3645</v>
      </c>
    </row>
    <row r="1268" spans="1:21">
      <c r="A1268" s="4" t="s">
        <v>48</v>
      </c>
      <c r="B1268" s="4" t="s">
        <v>345</v>
      </c>
      <c r="C1268" s="4" t="s">
        <v>372</v>
      </c>
      <c r="D1268" s="4" t="s">
        <v>373</v>
      </c>
      <c r="E1268" s="4" t="s">
        <v>374</v>
      </c>
      <c r="F1268" s="4" t="s">
        <v>3646</v>
      </c>
      <c r="G1268" s="4" t="str">
        <f t="shared" si="85"/>
        <v>108</v>
      </c>
      <c r="H1268" s="4" t="s">
        <v>497</v>
      </c>
      <c r="I1268" s="4">
        <v>0</v>
      </c>
      <c r="J1268" s="4">
        <v>1080101</v>
      </c>
      <c r="K1268" s="5">
        <v>1091231</v>
      </c>
      <c r="L1268" s="6" t="str">
        <f t="shared" si="82"/>
        <v>20190101</v>
      </c>
      <c r="M1268" s="6" t="str">
        <f t="shared" si="82"/>
        <v>20201231</v>
      </c>
      <c r="N1268" s="6">
        <f t="shared" si="83"/>
        <v>43466</v>
      </c>
      <c r="O1268" s="6">
        <f t="shared" si="83"/>
        <v>44196</v>
      </c>
      <c r="P1268" s="4">
        <f t="shared" si="84"/>
        <v>730</v>
      </c>
      <c r="Q1268" s="4" t="s">
        <v>498</v>
      </c>
      <c r="R1268" s="4" t="s">
        <v>43</v>
      </c>
      <c r="S1268" s="4">
        <v>341300</v>
      </c>
      <c r="T1268" s="4" t="s">
        <v>24</v>
      </c>
      <c r="U1268" s="4" t="s">
        <v>3647</v>
      </c>
    </row>
    <row r="1269" spans="1:21">
      <c r="A1269" s="4">
        <v>0</v>
      </c>
      <c r="B1269" s="4" t="s">
        <v>345</v>
      </c>
      <c r="C1269" s="4" t="s">
        <v>495</v>
      </c>
      <c r="D1269" s="4">
        <v>20320</v>
      </c>
      <c r="E1269" s="4" t="s">
        <v>345</v>
      </c>
      <c r="F1269" s="4" t="s">
        <v>3648</v>
      </c>
      <c r="G1269" s="4" t="str">
        <f t="shared" si="85"/>
        <v>108</v>
      </c>
      <c r="H1269" s="4" t="s">
        <v>497</v>
      </c>
      <c r="I1269" s="4">
        <v>0</v>
      </c>
      <c r="J1269" s="4">
        <v>1080101</v>
      </c>
      <c r="K1269" s="5">
        <v>1091231</v>
      </c>
      <c r="L1269" s="6" t="str">
        <f t="shared" si="82"/>
        <v>20190101</v>
      </c>
      <c r="M1269" s="6" t="str">
        <f t="shared" si="82"/>
        <v>20201231</v>
      </c>
      <c r="N1269" s="6">
        <f t="shared" si="83"/>
        <v>43466</v>
      </c>
      <c r="O1269" s="6">
        <f t="shared" si="83"/>
        <v>44196</v>
      </c>
      <c r="P1269" s="4">
        <f t="shared" si="84"/>
        <v>730</v>
      </c>
      <c r="Q1269" s="4" t="s">
        <v>498</v>
      </c>
      <c r="R1269" s="4" t="s">
        <v>43</v>
      </c>
      <c r="S1269" s="4">
        <v>481981</v>
      </c>
      <c r="T1269" s="4" t="s">
        <v>24</v>
      </c>
      <c r="U1269" s="4" t="s">
        <v>3649</v>
      </c>
    </row>
    <row r="1270" spans="1:21">
      <c r="A1270" s="4" t="s">
        <v>17</v>
      </c>
      <c r="B1270" s="4" t="s">
        <v>26</v>
      </c>
      <c r="C1270" s="4" t="s">
        <v>27</v>
      </c>
      <c r="D1270" s="4" t="s">
        <v>28</v>
      </c>
      <c r="E1270" s="4" t="s">
        <v>26</v>
      </c>
      <c r="F1270" s="4" t="s">
        <v>3650</v>
      </c>
      <c r="G1270" s="4" t="str">
        <f t="shared" si="85"/>
        <v>108</v>
      </c>
      <c r="H1270" s="4" t="s">
        <v>21</v>
      </c>
      <c r="I1270" s="4">
        <v>168000</v>
      </c>
      <c r="J1270" s="4">
        <v>1080110</v>
      </c>
      <c r="K1270" s="5">
        <v>1090131</v>
      </c>
      <c r="L1270" s="6" t="str">
        <f t="shared" si="82"/>
        <v>20190110</v>
      </c>
      <c r="M1270" s="6" t="str">
        <f t="shared" si="82"/>
        <v>20200131</v>
      </c>
      <c r="N1270" s="6">
        <f t="shared" si="83"/>
        <v>43475</v>
      </c>
      <c r="O1270" s="6">
        <f t="shared" si="83"/>
        <v>43861</v>
      </c>
      <c r="P1270" s="4">
        <f t="shared" si="84"/>
        <v>386</v>
      </c>
      <c r="Q1270" s="4" t="s">
        <v>3651</v>
      </c>
      <c r="R1270" s="4" t="s">
        <v>23</v>
      </c>
      <c r="S1270" s="4">
        <v>25600</v>
      </c>
      <c r="T1270" s="4" t="s">
        <v>24</v>
      </c>
      <c r="U1270" s="4" t="s">
        <v>3652</v>
      </c>
    </row>
    <row r="1271" spans="1:21">
      <c r="A1271" s="4" t="s">
        <v>48</v>
      </c>
      <c r="B1271" s="4" t="s">
        <v>208</v>
      </c>
      <c r="C1271" s="4" t="s">
        <v>944</v>
      </c>
      <c r="D1271" s="4" t="s">
        <v>207</v>
      </c>
      <c r="E1271" s="4" t="s">
        <v>208</v>
      </c>
      <c r="F1271" s="4">
        <v>10800000</v>
      </c>
      <c r="G1271" s="4" t="str">
        <f t="shared" si="85"/>
        <v>108</v>
      </c>
      <c r="H1271" s="4" t="s">
        <v>45</v>
      </c>
      <c r="I1271" s="4">
        <v>0</v>
      </c>
      <c r="J1271" s="4">
        <v>1080101</v>
      </c>
      <c r="K1271" s="5">
        <v>1081231</v>
      </c>
      <c r="L1271" s="6" t="str">
        <f t="shared" si="82"/>
        <v>20190101</v>
      </c>
      <c r="M1271" s="6" t="str">
        <f t="shared" si="82"/>
        <v>20191231</v>
      </c>
      <c r="N1271" s="6">
        <f t="shared" si="83"/>
        <v>43466</v>
      </c>
      <c r="O1271" s="6">
        <f t="shared" si="83"/>
        <v>43830</v>
      </c>
      <c r="P1271" s="4">
        <f t="shared" si="84"/>
        <v>364</v>
      </c>
      <c r="Q1271" s="4" t="s">
        <v>100</v>
      </c>
      <c r="R1271" s="4" t="s">
        <v>100</v>
      </c>
      <c r="S1271" s="4">
        <v>37359</v>
      </c>
      <c r="T1271" s="4" t="s">
        <v>24</v>
      </c>
      <c r="U1271" s="4" t="s">
        <v>3653</v>
      </c>
    </row>
    <row r="1272" spans="1:21">
      <c r="A1272" s="4" t="s">
        <v>17</v>
      </c>
      <c r="B1272" s="4" t="s">
        <v>166</v>
      </c>
      <c r="C1272" s="4" t="s">
        <v>167</v>
      </c>
      <c r="D1272" s="4">
        <v>23301</v>
      </c>
      <c r="E1272" s="4" t="s">
        <v>1498</v>
      </c>
      <c r="F1272" s="4" t="s">
        <v>3654</v>
      </c>
      <c r="G1272" s="4" t="str">
        <f t="shared" si="85"/>
        <v>108</v>
      </c>
      <c r="H1272" s="4" t="s">
        <v>21</v>
      </c>
      <c r="I1272" s="4">
        <v>690000</v>
      </c>
      <c r="J1272" s="4">
        <v>1080101</v>
      </c>
      <c r="K1272" s="5">
        <v>1091231</v>
      </c>
      <c r="L1272" s="6" t="str">
        <f t="shared" si="82"/>
        <v>20190101</v>
      </c>
      <c r="M1272" s="6" t="str">
        <f t="shared" si="82"/>
        <v>20201231</v>
      </c>
      <c r="N1272" s="6">
        <f t="shared" si="83"/>
        <v>43466</v>
      </c>
      <c r="O1272" s="6">
        <f t="shared" si="83"/>
        <v>44196</v>
      </c>
      <c r="P1272" s="4">
        <f t="shared" si="84"/>
        <v>730</v>
      </c>
      <c r="Q1272" s="4" t="s">
        <v>2849</v>
      </c>
      <c r="R1272" s="4" t="s">
        <v>23</v>
      </c>
      <c r="S1272" s="4">
        <v>105143</v>
      </c>
      <c r="T1272" s="4" t="s">
        <v>24</v>
      </c>
      <c r="U1272" s="4" t="s">
        <v>3655</v>
      </c>
    </row>
    <row r="1273" spans="1:21">
      <c r="A1273" s="4" t="s">
        <v>21</v>
      </c>
      <c r="B1273" s="4"/>
      <c r="C1273" s="4" t="s">
        <v>3656</v>
      </c>
      <c r="D1273" s="4">
        <v>20320</v>
      </c>
      <c r="E1273" s="4" t="s">
        <v>345</v>
      </c>
      <c r="F1273" s="4" t="s">
        <v>3657</v>
      </c>
      <c r="G1273" s="4" t="str">
        <f t="shared" si="85"/>
        <v>107</v>
      </c>
      <c r="H1273" s="4" t="s">
        <v>35</v>
      </c>
      <c r="I1273" s="4">
        <v>2980000</v>
      </c>
      <c r="J1273" s="4">
        <v>1071227</v>
      </c>
      <c r="K1273" s="5">
        <v>1081231</v>
      </c>
      <c r="L1273" s="6" t="str">
        <f t="shared" si="82"/>
        <v>20181227</v>
      </c>
      <c r="M1273" s="6" t="str">
        <f t="shared" si="82"/>
        <v>20191231</v>
      </c>
      <c r="N1273" s="6">
        <f t="shared" si="83"/>
        <v>43461</v>
      </c>
      <c r="O1273" s="6">
        <f t="shared" si="83"/>
        <v>43830</v>
      </c>
      <c r="P1273" s="4">
        <f t="shared" si="84"/>
        <v>369</v>
      </c>
      <c r="Q1273" s="4" t="s">
        <v>849</v>
      </c>
      <c r="R1273" s="4" t="s">
        <v>43</v>
      </c>
      <c r="S1273" s="4">
        <v>298000</v>
      </c>
      <c r="T1273" s="4" t="s">
        <v>24</v>
      </c>
      <c r="U1273" s="4" t="s">
        <v>3658</v>
      </c>
    </row>
    <row r="1274" spans="1:21">
      <c r="A1274" s="4" t="s">
        <v>48</v>
      </c>
      <c r="B1274" s="4" t="s">
        <v>345</v>
      </c>
      <c r="C1274" s="4" t="s">
        <v>372</v>
      </c>
      <c r="D1274" s="4" t="s">
        <v>373</v>
      </c>
      <c r="E1274" s="4" t="s">
        <v>374</v>
      </c>
      <c r="F1274" s="4" t="s">
        <v>3659</v>
      </c>
      <c r="G1274" s="4" t="str">
        <f t="shared" si="85"/>
        <v>108</v>
      </c>
      <c r="H1274" s="4" t="s">
        <v>99</v>
      </c>
      <c r="I1274" s="4">
        <v>95000</v>
      </c>
      <c r="J1274" s="4">
        <v>1080201</v>
      </c>
      <c r="K1274" s="5">
        <v>1080630</v>
      </c>
      <c r="L1274" s="6" t="str">
        <f t="shared" si="82"/>
        <v>20190201</v>
      </c>
      <c r="M1274" s="6" t="str">
        <f t="shared" si="82"/>
        <v>20190630</v>
      </c>
      <c r="N1274" s="6">
        <f t="shared" si="83"/>
        <v>43497</v>
      </c>
      <c r="O1274" s="6">
        <f t="shared" si="83"/>
        <v>43646</v>
      </c>
      <c r="P1274" s="4">
        <f t="shared" si="84"/>
        <v>149</v>
      </c>
      <c r="Q1274" s="4" t="s">
        <v>765</v>
      </c>
      <c r="R1274" s="4" t="s">
        <v>43</v>
      </c>
      <c r="S1274" s="4">
        <v>4988</v>
      </c>
      <c r="T1274" s="4" t="s">
        <v>24</v>
      </c>
      <c r="U1274" s="4" t="s">
        <v>3660</v>
      </c>
    </row>
    <row r="1275" spans="1:21">
      <c r="A1275" s="4" t="s">
        <v>54</v>
      </c>
      <c r="B1275" s="4" t="s">
        <v>345</v>
      </c>
      <c r="C1275" s="4" t="s">
        <v>467</v>
      </c>
      <c r="D1275" s="4">
        <v>20320</v>
      </c>
      <c r="E1275" s="4" t="s">
        <v>345</v>
      </c>
      <c r="F1275" s="4" t="s">
        <v>3661</v>
      </c>
      <c r="G1275" s="4" t="str">
        <f t="shared" si="85"/>
        <v>108</v>
      </c>
      <c r="H1275" s="4" t="s">
        <v>497</v>
      </c>
      <c r="I1275" s="4">
        <v>0</v>
      </c>
      <c r="J1275" s="4">
        <v>1080101</v>
      </c>
      <c r="K1275" s="5">
        <v>1091231</v>
      </c>
      <c r="L1275" s="6" t="str">
        <f t="shared" si="82"/>
        <v>20190101</v>
      </c>
      <c r="M1275" s="6" t="str">
        <f t="shared" si="82"/>
        <v>20201231</v>
      </c>
      <c r="N1275" s="6">
        <f t="shared" si="83"/>
        <v>43466</v>
      </c>
      <c r="O1275" s="6">
        <f t="shared" si="83"/>
        <v>44196</v>
      </c>
      <c r="P1275" s="4">
        <f t="shared" si="84"/>
        <v>730</v>
      </c>
      <c r="Q1275" s="4" t="s">
        <v>498</v>
      </c>
      <c r="R1275" s="4" t="s">
        <v>43</v>
      </c>
      <c r="S1275" s="4">
        <v>326949</v>
      </c>
      <c r="T1275" s="4" t="s">
        <v>24</v>
      </c>
      <c r="U1275" s="4" t="s">
        <v>3662</v>
      </c>
    </row>
    <row r="1276" spans="1:21">
      <c r="A1276" s="4" t="s">
        <v>48</v>
      </c>
      <c r="B1276" s="4" t="s">
        <v>175</v>
      </c>
      <c r="C1276" s="4" t="s">
        <v>3663</v>
      </c>
      <c r="D1276" s="4">
        <v>20695</v>
      </c>
      <c r="E1276" s="4" t="s">
        <v>175</v>
      </c>
      <c r="F1276" s="4" t="s">
        <v>3664</v>
      </c>
      <c r="G1276" s="4" t="str">
        <f t="shared" si="85"/>
        <v>108</v>
      </c>
      <c r="H1276" s="4" t="s">
        <v>497</v>
      </c>
      <c r="I1276" s="4">
        <v>0</v>
      </c>
      <c r="J1276" s="4">
        <v>1080101</v>
      </c>
      <c r="K1276" s="5">
        <v>1091231</v>
      </c>
      <c r="L1276" s="6" t="str">
        <f t="shared" si="82"/>
        <v>20190101</v>
      </c>
      <c r="M1276" s="6" t="str">
        <f t="shared" si="82"/>
        <v>20201231</v>
      </c>
      <c r="N1276" s="6">
        <f t="shared" si="83"/>
        <v>43466</v>
      </c>
      <c r="O1276" s="6">
        <f t="shared" si="83"/>
        <v>44196</v>
      </c>
      <c r="P1276" s="4">
        <f t="shared" si="84"/>
        <v>730</v>
      </c>
      <c r="Q1276" s="4" t="s">
        <v>498</v>
      </c>
      <c r="R1276" s="4" t="s">
        <v>43</v>
      </c>
      <c r="S1276" s="4">
        <v>149428</v>
      </c>
      <c r="T1276" s="4" t="s">
        <v>24</v>
      </c>
      <c r="U1276" s="4" t="s">
        <v>3665</v>
      </c>
    </row>
    <row r="1277" spans="1:21">
      <c r="A1277" s="4" t="s">
        <v>48</v>
      </c>
      <c r="B1277" s="4" t="s">
        <v>119</v>
      </c>
      <c r="C1277" s="4" t="s">
        <v>1303</v>
      </c>
      <c r="D1277" s="4">
        <v>20672</v>
      </c>
      <c r="E1277" s="4" t="s">
        <v>517</v>
      </c>
      <c r="F1277" s="4" t="s">
        <v>3666</v>
      </c>
      <c r="G1277" s="4" t="str">
        <f t="shared" si="85"/>
        <v>107</v>
      </c>
      <c r="H1277" s="4" t="s">
        <v>21</v>
      </c>
      <c r="I1277" s="4">
        <v>274000</v>
      </c>
      <c r="J1277" s="4">
        <v>1071227</v>
      </c>
      <c r="K1277" s="5">
        <v>1081031</v>
      </c>
      <c r="L1277" s="6" t="str">
        <f t="shared" si="82"/>
        <v>20181227</v>
      </c>
      <c r="M1277" s="6" t="str">
        <f t="shared" si="82"/>
        <v>20191031</v>
      </c>
      <c r="N1277" s="6">
        <f t="shared" si="83"/>
        <v>43461</v>
      </c>
      <c r="O1277" s="6">
        <f t="shared" si="83"/>
        <v>43769</v>
      </c>
      <c r="P1277" s="4">
        <f t="shared" si="84"/>
        <v>308</v>
      </c>
      <c r="Q1277" s="4" t="s">
        <v>3667</v>
      </c>
      <c r="R1277" s="4" t="s">
        <v>43</v>
      </c>
      <c r="S1277" s="4">
        <v>41752</v>
      </c>
      <c r="T1277" s="4" t="s">
        <v>24</v>
      </c>
      <c r="U1277" s="4" t="s">
        <v>3668</v>
      </c>
    </row>
    <row r="1278" spans="1:21">
      <c r="A1278" s="4" t="s">
        <v>21</v>
      </c>
      <c r="B1278" s="4" t="s">
        <v>908</v>
      </c>
      <c r="C1278" s="4" t="s">
        <v>909</v>
      </c>
      <c r="D1278" s="4">
        <v>20657</v>
      </c>
      <c r="E1278" s="4" t="s">
        <v>378</v>
      </c>
      <c r="F1278" s="4" t="s">
        <v>3669</v>
      </c>
      <c r="G1278" s="4" t="str">
        <f t="shared" si="85"/>
        <v>105</v>
      </c>
      <c r="H1278" s="4" t="s">
        <v>21</v>
      </c>
      <c r="I1278" s="4">
        <v>4200000</v>
      </c>
      <c r="J1278" s="4">
        <v>1050107</v>
      </c>
      <c r="K1278" s="5">
        <v>1051215</v>
      </c>
      <c r="L1278" s="6" t="str">
        <f t="shared" si="82"/>
        <v>20160107</v>
      </c>
      <c r="M1278" s="6" t="str">
        <f t="shared" si="82"/>
        <v>20161215</v>
      </c>
      <c r="N1278" s="6">
        <f t="shared" si="83"/>
        <v>42376</v>
      </c>
      <c r="O1278" s="6">
        <f t="shared" si="83"/>
        <v>42719</v>
      </c>
      <c r="P1278" s="4">
        <f t="shared" si="84"/>
        <v>343</v>
      </c>
      <c r="Q1278" s="4" t="s">
        <v>233</v>
      </c>
      <c r="R1278" s="4" t="s">
        <v>43</v>
      </c>
      <c r="S1278" s="4">
        <v>252000</v>
      </c>
      <c r="T1278" s="4" t="s">
        <v>24</v>
      </c>
      <c r="U1278" s="4" t="s">
        <v>3670</v>
      </c>
    </row>
    <row r="1279" spans="1:21">
      <c r="A1279" s="4" t="s">
        <v>54</v>
      </c>
      <c r="B1279" s="4" t="s">
        <v>18</v>
      </c>
      <c r="C1279" s="4" t="s">
        <v>1702</v>
      </c>
      <c r="D1279" s="4">
        <v>20696</v>
      </c>
      <c r="E1279" s="4" t="s">
        <v>329</v>
      </c>
      <c r="F1279" s="4" t="s">
        <v>3671</v>
      </c>
      <c r="G1279" s="4" t="str">
        <f t="shared" si="85"/>
        <v>105</v>
      </c>
      <c r="H1279" s="4" t="s">
        <v>45</v>
      </c>
      <c r="I1279" s="4">
        <v>0</v>
      </c>
      <c r="J1279" s="4">
        <v>1050101</v>
      </c>
      <c r="K1279" s="5">
        <v>1051231</v>
      </c>
      <c r="L1279" s="6" t="str">
        <f t="shared" si="82"/>
        <v>20160101</v>
      </c>
      <c r="M1279" s="6" t="str">
        <f t="shared" si="82"/>
        <v>20161231</v>
      </c>
      <c r="N1279" s="6">
        <f t="shared" si="83"/>
        <v>42370</v>
      </c>
      <c r="O1279" s="6">
        <f t="shared" si="83"/>
        <v>42735</v>
      </c>
      <c r="P1279" s="4">
        <f t="shared" si="84"/>
        <v>365</v>
      </c>
      <c r="Q1279" s="4" t="s">
        <v>331</v>
      </c>
      <c r="R1279" s="4" t="s">
        <v>43</v>
      </c>
      <c r="S1279" s="4">
        <v>0</v>
      </c>
      <c r="T1279" s="4" t="s">
        <v>24</v>
      </c>
      <c r="U1279" s="4" t="s">
        <v>3672</v>
      </c>
    </row>
    <row r="1280" spans="1:21">
      <c r="A1280" s="4" t="s">
        <v>54</v>
      </c>
      <c r="B1280" s="4" t="s">
        <v>18</v>
      </c>
      <c r="C1280" s="4" t="s">
        <v>1702</v>
      </c>
      <c r="D1280" s="4">
        <v>20696</v>
      </c>
      <c r="E1280" s="4" t="s">
        <v>329</v>
      </c>
      <c r="F1280" s="4" t="s">
        <v>3673</v>
      </c>
      <c r="G1280" s="4" t="str">
        <f t="shared" si="85"/>
        <v>105</v>
      </c>
      <c r="H1280" s="4" t="s">
        <v>45</v>
      </c>
      <c r="I1280" s="4">
        <v>0</v>
      </c>
      <c r="J1280" s="4">
        <v>1050101</v>
      </c>
      <c r="K1280" s="5">
        <v>1051231</v>
      </c>
      <c r="L1280" s="6" t="str">
        <f t="shared" si="82"/>
        <v>20160101</v>
      </c>
      <c r="M1280" s="6" t="str">
        <f t="shared" si="82"/>
        <v>20161231</v>
      </c>
      <c r="N1280" s="6">
        <f t="shared" si="83"/>
        <v>42370</v>
      </c>
      <c r="O1280" s="6">
        <f t="shared" si="83"/>
        <v>42735</v>
      </c>
      <c r="P1280" s="4">
        <f t="shared" si="84"/>
        <v>365</v>
      </c>
      <c r="Q1280" s="4" t="s">
        <v>331</v>
      </c>
      <c r="R1280" s="4" t="s">
        <v>43</v>
      </c>
      <c r="S1280" s="4">
        <v>25904</v>
      </c>
      <c r="T1280" s="4" t="s">
        <v>24</v>
      </c>
      <c r="U1280" s="4" t="s">
        <v>3674</v>
      </c>
    </row>
    <row r="1281" spans="1:21">
      <c r="A1281" s="4" t="s">
        <v>54</v>
      </c>
      <c r="B1281" s="4" t="s">
        <v>18</v>
      </c>
      <c r="C1281" s="4" t="s">
        <v>1702</v>
      </c>
      <c r="D1281" s="4">
        <v>20696</v>
      </c>
      <c r="E1281" s="4" t="s">
        <v>329</v>
      </c>
      <c r="F1281" s="4" t="s">
        <v>3675</v>
      </c>
      <c r="G1281" s="4" t="str">
        <f t="shared" si="85"/>
        <v>105</v>
      </c>
      <c r="H1281" s="4" t="s">
        <v>45</v>
      </c>
      <c r="I1281" s="4">
        <v>0</v>
      </c>
      <c r="J1281" s="4">
        <v>1050101</v>
      </c>
      <c r="K1281" s="5">
        <v>1051231</v>
      </c>
      <c r="L1281" s="6" t="str">
        <f t="shared" si="82"/>
        <v>20160101</v>
      </c>
      <c r="M1281" s="6" t="str">
        <f t="shared" si="82"/>
        <v>20161231</v>
      </c>
      <c r="N1281" s="6">
        <f t="shared" si="83"/>
        <v>42370</v>
      </c>
      <c r="O1281" s="6">
        <f t="shared" si="83"/>
        <v>42735</v>
      </c>
      <c r="P1281" s="4">
        <f t="shared" si="84"/>
        <v>365</v>
      </c>
      <c r="Q1281" s="4" t="s">
        <v>331</v>
      </c>
      <c r="R1281" s="4" t="s">
        <v>43</v>
      </c>
      <c r="S1281" s="4">
        <v>4534</v>
      </c>
      <c r="T1281" s="4" t="s">
        <v>24</v>
      </c>
      <c r="U1281" s="4" t="s">
        <v>3676</v>
      </c>
    </row>
    <row r="1282" spans="1:21">
      <c r="A1282" s="4" t="s">
        <v>17</v>
      </c>
      <c r="B1282" s="4" t="s">
        <v>378</v>
      </c>
      <c r="C1282" s="4" t="s">
        <v>915</v>
      </c>
      <c r="D1282" s="4">
        <v>20657</v>
      </c>
      <c r="E1282" s="4" t="s">
        <v>378</v>
      </c>
      <c r="F1282" s="4" t="s">
        <v>3677</v>
      </c>
      <c r="G1282" s="4" t="str">
        <f t="shared" si="85"/>
        <v>105</v>
      </c>
      <c r="H1282" s="4" t="s">
        <v>21</v>
      </c>
      <c r="I1282" s="4">
        <v>8180000</v>
      </c>
      <c r="J1282" s="4">
        <v>1050107</v>
      </c>
      <c r="K1282" s="5">
        <v>1051215</v>
      </c>
      <c r="L1282" s="6" t="str">
        <f t="shared" si="82"/>
        <v>20160107</v>
      </c>
      <c r="M1282" s="6" t="str">
        <f t="shared" si="82"/>
        <v>20161215</v>
      </c>
      <c r="N1282" s="6">
        <f t="shared" si="83"/>
        <v>42376</v>
      </c>
      <c r="O1282" s="6">
        <f t="shared" si="83"/>
        <v>42719</v>
      </c>
      <c r="P1282" s="4">
        <f t="shared" si="84"/>
        <v>343</v>
      </c>
      <c r="Q1282" s="4" t="s">
        <v>233</v>
      </c>
      <c r="R1282" s="4" t="s">
        <v>43</v>
      </c>
      <c r="S1282" s="4">
        <v>490800</v>
      </c>
      <c r="T1282" s="4" t="s">
        <v>24</v>
      </c>
      <c r="U1282" s="4" t="s">
        <v>3678</v>
      </c>
    </row>
    <row r="1283" spans="1:21">
      <c r="A1283" s="4" t="s">
        <v>17</v>
      </c>
      <c r="B1283" s="4" t="s">
        <v>26</v>
      </c>
      <c r="C1283" s="4" t="s">
        <v>27</v>
      </c>
      <c r="D1283" s="4" t="s">
        <v>28</v>
      </c>
      <c r="E1283" s="4" t="s">
        <v>26</v>
      </c>
      <c r="F1283" s="4" t="s">
        <v>3679</v>
      </c>
      <c r="G1283" s="4" t="str">
        <f t="shared" si="85"/>
        <v>105</v>
      </c>
      <c r="H1283" s="4" t="s">
        <v>21</v>
      </c>
      <c r="I1283" s="4">
        <v>257250</v>
      </c>
      <c r="J1283" s="4">
        <v>1050105</v>
      </c>
      <c r="K1283" s="5">
        <v>1061231</v>
      </c>
      <c r="L1283" s="6" t="str">
        <f t="shared" ref="L1283:M1346" si="86">(LEFT(J1283,3)+1911&amp;MID(J1283,4,9))</f>
        <v>20160105</v>
      </c>
      <c r="M1283" s="6" t="str">
        <f t="shared" si="86"/>
        <v>20171231</v>
      </c>
      <c r="N1283" s="6">
        <f t="shared" ref="N1283:O1346" si="87">DATE(LEFT(L1283,4), MID(L1283,5,2), RIGHT(L1283,2))</f>
        <v>42374</v>
      </c>
      <c r="O1283" s="6">
        <f t="shared" si="87"/>
        <v>43100</v>
      </c>
      <c r="P1283" s="4">
        <f t="shared" ref="P1283:P1346" si="88">O1283-N1283</f>
        <v>726</v>
      </c>
      <c r="Q1283" s="4" t="s">
        <v>3680</v>
      </c>
      <c r="R1283" s="4" t="s">
        <v>23</v>
      </c>
      <c r="S1283" s="4">
        <v>39200</v>
      </c>
      <c r="T1283" s="4" t="s">
        <v>24</v>
      </c>
      <c r="U1283" s="4" t="s">
        <v>3681</v>
      </c>
    </row>
    <row r="1284" spans="1:21">
      <c r="A1284" s="4" t="s">
        <v>17</v>
      </c>
      <c r="B1284" s="4" t="s">
        <v>26</v>
      </c>
      <c r="C1284" s="4" t="s">
        <v>201</v>
      </c>
      <c r="D1284" s="4" t="s">
        <v>28</v>
      </c>
      <c r="E1284" s="4" t="s">
        <v>26</v>
      </c>
      <c r="F1284" s="4" t="s">
        <v>3682</v>
      </c>
      <c r="G1284" s="4" t="str">
        <f t="shared" si="85"/>
        <v>105</v>
      </c>
      <c r="H1284" s="4" t="s">
        <v>21</v>
      </c>
      <c r="I1284" s="4">
        <v>238000</v>
      </c>
      <c r="J1284" s="4">
        <v>1050101</v>
      </c>
      <c r="K1284" s="5">
        <v>1051231</v>
      </c>
      <c r="L1284" s="6" t="str">
        <f t="shared" si="86"/>
        <v>20160101</v>
      </c>
      <c r="M1284" s="6" t="str">
        <f t="shared" si="86"/>
        <v>20161231</v>
      </c>
      <c r="N1284" s="6">
        <f t="shared" si="87"/>
        <v>42370</v>
      </c>
      <c r="O1284" s="6">
        <f t="shared" si="87"/>
        <v>42735</v>
      </c>
      <c r="P1284" s="4">
        <f t="shared" si="88"/>
        <v>365</v>
      </c>
      <c r="Q1284" s="4" t="s">
        <v>3683</v>
      </c>
      <c r="R1284" s="4" t="s">
        <v>23</v>
      </c>
      <c r="S1284" s="4">
        <v>36267</v>
      </c>
      <c r="T1284" s="4" t="s">
        <v>24</v>
      </c>
      <c r="U1284" s="4" t="s">
        <v>3684</v>
      </c>
    </row>
    <row r="1285" spans="1:21">
      <c r="A1285" s="4" t="s">
        <v>48</v>
      </c>
      <c r="B1285" s="4" t="s">
        <v>360</v>
      </c>
      <c r="C1285" s="4" t="s">
        <v>3685</v>
      </c>
      <c r="D1285" s="4">
        <v>20310</v>
      </c>
      <c r="E1285" s="4" t="s">
        <v>360</v>
      </c>
      <c r="F1285" s="4" t="s">
        <v>3686</v>
      </c>
      <c r="G1285" s="4" t="str">
        <f t="shared" si="85"/>
        <v>105</v>
      </c>
      <c r="H1285" s="4" t="s">
        <v>21</v>
      </c>
      <c r="I1285" s="4">
        <v>500000</v>
      </c>
      <c r="J1285" s="4">
        <v>1050115</v>
      </c>
      <c r="K1285" s="5">
        <v>1050915</v>
      </c>
      <c r="L1285" s="6" t="str">
        <f t="shared" si="86"/>
        <v>20160115</v>
      </c>
      <c r="M1285" s="6" t="str">
        <f t="shared" si="86"/>
        <v>20160915</v>
      </c>
      <c r="N1285" s="6">
        <f t="shared" si="87"/>
        <v>42384</v>
      </c>
      <c r="O1285" s="6">
        <f t="shared" si="87"/>
        <v>42628</v>
      </c>
      <c r="P1285" s="4">
        <f t="shared" si="88"/>
        <v>244</v>
      </c>
      <c r="Q1285" s="4" t="s">
        <v>3687</v>
      </c>
      <c r="R1285" s="4" t="s">
        <v>23</v>
      </c>
      <c r="S1285" s="4">
        <v>76190</v>
      </c>
      <c r="T1285" s="4" t="s">
        <v>24</v>
      </c>
      <c r="U1285" s="4" t="s">
        <v>3688</v>
      </c>
    </row>
    <row r="1286" spans="1:21">
      <c r="A1286" s="4" t="s">
        <v>17</v>
      </c>
      <c r="B1286" s="4" t="s">
        <v>3689</v>
      </c>
      <c r="C1286" s="4" t="s">
        <v>3690</v>
      </c>
      <c r="D1286" s="4">
        <v>1399</v>
      </c>
      <c r="E1286" s="4" t="s">
        <v>1096</v>
      </c>
      <c r="F1286" s="4" t="s">
        <v>3691</v>
      </c>
      <c r="G1286" s="4" t="str">
        <f t="shared" si="85"/>
        <v>105</v>
      </c>
      <c r="H1286" s="4" t="s">
        <v>21</v>
      </c>
      <c r="I1286" s="4">
        <v>360000</v>
      </c>
      <c r="J1286" s="4">
        <v>1050120</v>
      </c>
      <c r="K1286" s="5">
        <v>1070131</v>
      </c>
      <c r="L1286" s="6" t="str">
        <f t="shared" si="86"/>
        <v>20160120</v>
      </c>
      <c r="M1286" s="6" t="str">
        <f t="shared" si="86"/>
        <v>20180131</v>
      </c>
      <c r="N1286" s="6">
        <f t="shared" si="87"/>
        <v>42389</v>
      </c>
      <c r="O1286" s="6">
        <f t="shared" si="87"/>
        <v>43131</v>
      </c>
      <c r="P1286" s="4">
        <f t="shared" si="88"/>
        <v>742</v>
      </c>
      <c r="Q1286" s="4" t="s">
        <v>3680</v>
      </c>
      <c r="R1286" s="4" t="s">
        <v>23</v>
      </c>
      <c r="S1286" s="4">
        <v>54857</v>
      </c>
      <c r="T1286" s="4" t="s">
        <v>24</v>
      </c>
      <c r="U1286" s="4" t="s">
        <v>3692</v>
      </c>
    </row>
    <row r="1287" spans="1:21">
      <c r="A1287" s="4" t="s">
        <v>17</v>
      </c>
      <c r="B1287" s="4" t="s">
        <v>26</v>
      </c>
      <c r="C1287" s="4" t="s">
        <v>558</v>
      </c>
      <c r="D1287" s="4" t="s">
        <v>28</v>
      </c>
      <c r="E1287" s="4" t="s">
        <v>26</v>
      </c>
      <c r="F1287" s="4" t="s">
        <v>3693</v>
      </c>
      <c r="G1287" s="4" t="str">
        <f t="shared" si="85"/>
        <v>105</v>
      </c>
      <c r="H1287" s="4" t="s">
        <v>21</v>
      </c>
      <c r="I1287" s="4">
        <v>1439696</v>
      </c>
      <c r="J1287" s="4">
        <v>1050107</v>
      </c>
      <c r="K1287" s="5">
        <v>1051231</v>
      </c>
      <c r="L1287" s="6" t="str">
        <f t="shared" si="86"/>
        <v>20160107</v>
      </c>
      <c r="M1287" s="6" t="str">
        <f t="shared" si="86"/>
        <v>20161231</v>
      </c>
      <c r="N1287" s="6">
        <f t="shared" si="87"/>
        <v>42376</v>
      </c>
      <c r="O1287" s="6">
        <f t="shared" si="87"/>
        <v>42735</v>
      </c>
      <c r="P1287" s="4">
        <f t="shared" si="88"/>
        <v>359</v>
      </c>
      <c r="Q1287" s="4" t="s">
        <v>765</v>
      </c>
      <c r="R1287" s="4" t="s">
        <v>43</v>
      </c>
      <c r="S1287" s="4">
        <v>147417</v>
      </c>
      <c r="T1287" s="4" t="s">
        <v>24</v>
      </c>
      <c r="U1287" s="4" t="s">
        <v>3694</v>
      </c>
    </row>
    <row r="1288" spans="1:21">
      <c r="A1288" s="4" t="s">
        <v>17</v>
      </c>
      <c r="B1288" s="4" t="s">
        <v>166</v>
      </c>
      <c r="C1288" s="4" t="s">
        <v>1262</v>
      </c>
      <c r="D1288" s="4">
        <v>23304</v>
      </c>
      <c r="E1288" s="4" t="s">
        <v>1518</v>
      </c>
      <c r="F1288" s="4" t="s">
        <v>3695</v>
      </c>
      <c r="G1288" s="4" t="str">
        <f t="shared" si="85"/>
        <v>105</v>
      </c>
      <c r="H1288" s="4" t="s">
        <v>21</v>
      </c>
      <c r="I1288" s="4">
        <v>200000</v>
      </c>
      <c r="J1288" s="4">
        <v>1050101</v>
      </c>
      <c r="K1288" s="5">
        <v>1051231</v>
      </c>
      <c r="L1288" s="6" t="str">
        <f t="shared" si="86"/>
        <v>20160101</v>
      </c>
      <c r="M1288" s="6" t="str">
        <f t="shared" si="86"/>
        <v>20161231</v>
      </c>
      <c r="N1288" s="6">
        <f t="shared" si="87"/>
        <v>42370</v>
      </c>
      <c r="O1288" s="6">
        <f t="shared" si="87"/>
        <v>42735</v>
      </c>
      <c r="P1288" s="4">
        <f t="shared" si="88"/>
        <v>365</v>
      </c>
      <c r="Q1288" s="4" t="s">
        <v>3233</v>
      </c>
      <c r="R1288" s="4" t="s">
        <v>23</v>
      </c>
      <c r="S1288" s="4">
        <v>30476</v>
      </c>
      <c r="T1288" s="4" t="s">
        <v>24</v>
      </c>
      <c r="U1288" s="4" t="s">
        <v>3696</v>
      </c>
    </row>
    <row r="1289" spans="1:21">
      <c r="A1289" s="4" t="s">
        <v>17</v>
      </c>
      <c r="B1289" s="4" t="s">
        <v>279</v>
      </c>
      <c r="C1289" s="4" t="s">
        <v>545</v>
      </c>
      <c r="D1289" s="4">
        <v>224</v>
      </c>
      <c r="E1289" s="4" t="s">
        <v>279</v>
      </c>
      <c r="F1289" s="4" t="s">
        <v>3697</v>
      </c>
      <c r="G1289" s="4" t="str">
        <f t="shared" si="85"/>
        <v>105</v>
      </c>
      <c r="H1289" s="4" t="s">
        <v>21</v>
      </c>
      <c r="I1289" s="4">
        <v>275000</v>
      </c>
      <c r="J1289" s="4">
        <v>1050101</v>
      </c>
      <c r="K1289" s="5">
        <v>1070331</v>
      </c>
      <c r="L1289" s="6" t="str">
        <f t="shared" si="86"/>
        <v>20160101</v>
      </c>
      <c r="M1289" s="6" t="str">
        <f t="shared" si="86"/>
        <v>20180331</v>
      </c>
      <c r="N1289" s="6">
        <f t="shared" si="87"/>
        <v>42370</v>
      </c>
      <c r="O1289" s="6">
        <f t="shared" si="87"/>
        <v>43190</v>
      </c>
      <c r="P1289" s="4">
        <f t="shared" si="88"/>
        <v>820</v>
      </c>
      <c r="Q1289" s="4" t="s">
        <v>547</v>
      </c>
      <c r="R1289" s="4" t="s">
        <v>23</v>
      </c>
      <c r="S1289" s="4">
        <v>41905</v>
      </c>
      <c r="T1289" s="4" t="s">
        <v>24</v>
      </c>
      <c r="U1289" s="4" t="s">
        <v>3698</v>
      </c>
    </row>
    <row r="1290" spans="1:21">
      <c r="A1290" s="4" t="s">
        <v>17</v>
      </c>
      <c r="B1290" s="4" t="s">
        <v>166</v>
      </c>
      <c r="C1290" s="4" t="s">
        <v>167</v>
      </c>
      <c r="D1290" s="4">
        <v>23301</v>
      </c>
      <c r="E1290" s="4" t="s">
        <v>1498</v>
      </c>
      <c r="F1290" s="4" t="s">
        <v>3699</v>
      </c>
      <c r="G1290" s="4" t="str">
        <f t="shared" si="85"/>
        <v>105</v>
      </c>
      <c r="H1290" s="4" t="s">
        <v>35</v>
      </c>
      <c r="I1290" s="4">
        <v>1790000</v>
      </c>
      <c r="J1290" s="4">
        <v>1050104</v>
      </c>
      <c r="K1290" s="5">
        <v>1051231</v>
      </c>
      <c r="L1290" s="6" t="str">
        <f t="shared" si="86"/>
        <v>20160104</v>
      </c>
      <c r="M1290" s="6" t="str">
        <f t="shared" si="86"/>
        <v>20161231</v>
      </c>
      <c r="N1290" s="6">
        <f t="shared" si="87"/>
        <v>42373</v>
      </c>
      <c r="O1290" s="6">
        <f t="shared" si="87"/>
        <v>42735</v>
      </c>
      <c r="P1290" s="4">
        <f t="shared" si="88"/>
        <v>362</v>
      </c>
      <c r="Q1290" s="4" t="s">
        <v>132</v>
      </c>
      <c r="R1290" s="4" t="s">
        <v>43</v>
      </c>
      <c r="S1290" s="4">
        <v>224087</v>
      </c>
      <c r="T1290" s="4" t="s">
        <v>24</v>
      </c>
      <c r="U1290" s="4" t="s">
        <v>3700</v>
      </c>
    </row>
    <row r="1291" spans="1:21">
      <c r="A1291" s="4" t="s">
        <v>17</v>
      </c>
      <c r="B1291" s="4" t="s">
        <v>263</v>
      </c>
      <c r="C1291" s="4" t="s">
        <v>960</v>
      </c>
      <c r="D1291" s="4">
        <v>20683</v>
      </c>
      <c r="E1291" s="4" t="s">
        <v>263</v>
      </c>
      <c r="F1291" s="4" t="s">
        <v>3701</v>
      </c>
      <c r="G1291" s="4" t="str">
        <f t="shared" si="85"/>
        <v>105</v>
      </c>
      <c r="H1291" s="4" t="s">
        <v>21</v>
      </c>
      <c r="I1291" s="4">
        <v>3470000</v>
      </c>
      <c r="J1291" s="4">
        <v>1050131</v>
      </c>
      <c r="K1291" s="5">
        <v>1051220</v>
      </c>
      <c r="L1291" s="6" t="str">
        <f t="shared" si="86"/>
        <v>20160131</v>
      </c>
      <c r="M1291" s="6" t="str">
        <f t="shared" si="86"/>
        <v>20161220</v>
      </c>
      <c r="N1291" s="6">
        <f t="shared" si="87"/>
        <v>42400</v>
      </c>
      <c r="O1291" s="6">
        <f t="shared" si="87"/>
        <v>42724</v>
      </c>
      <c r="P1291" s="4">
        <f t="shared" si="88"/>
        <v>324</v>
      </c>
      <c r="Q1291" s="4" t="s">
        <v>832</v>
      </c>
      <c r="R1291" s="4" t="s">
        <v>43</v>
      </c>
      <c r="S1291" s="4">
        <v>300433</v>
      </c>
      <c r="T1291" s="4" t="s">
        <v>24</v>
      </c>
      <c r="U1291" s="4" t="s">
        <v>3702</v>
      </c>
    </row>
    <row r="1292" spans="1:21">
      <c r="A1292" s="4" t="s">
        <v>48</v>
      </c>
      <c r="B1292" s="4" t="s">
        <v>219</v>
      </c>
      <c r="C1292" s="4" t="s">
        <v>2325</v>
      </c>
      <c r="D1292" s="4">
        <v>22003</v>
      </c>
      <c r="E1292" s="4" t="s">
        <v>219</v>
      </c>
      <c r="F1292" s="4" t="s">
        <v>3703</v>
      </c>
      <c r="G1292" s="4" t="str">
        <f t="shared" si="85"/>
        <v>105</v>
      </c>
      <c r="H1292" s="4" t="s">
        <v>21</v>
      </c>
      <c r="I1292" s="4">
        <v>2000000</v>
      </c>
      <c r="J1292" s="4">
        <v>1050101</v>
      </c>
      <c r="K1292" s="5">
        <v>1061231</v>
      </c>
      <c r="L1292" s="6" t="str">
        <f t="shared" si="86"/>
        <v>20160101</v>
      </c>
      <c r="M1292" s="6" t="str">
        <f t="shared" si="86"/>
        <v>20171231</v>
      </c>
      <c r="N1292" s="6">
        <f t="shared" si="87"/>
        <v>42370</v>
      </c>
      <c r="O1292" s="6">
        <f t="shared" si="87"/>
        <v>43100</v>
      </c>
      <c r="P1292" s="4">
        <f t="shared" si="88"/>
        <v>730</v>
      </c>
      <c r="Q1292" s="4" t="s">
        <v>2327</v>
      </c>
      <c r="R1292" s="4" t="s">
        <v>23</v>
      </c>
      <c r="S1292" s="4">
        <v>304762</v>
      </c>
      <c r="T1292" s="4" t="s">
        <v>24</v>
      </c>
      <c r="U1292" s="4" t="s">
        <v>3704</v>
      </c>
    </row>
    <row r="1293" spans="1:21">
      <c r="A1293" s="4" t="s">
        <v>48</v>
      </c>
      <c r="B1293" s="4" t="s">
        <v>1374</v>
      </c>
      <c r="C1293" s="4" t="s">
        <v>3705</v>
      </c>
      <c r="D1293" s="7">
        <v>202000</v>
      </c>
      <c r="E1293" s="4" t="s">
        <v>1374</v>
      </c>
      <c r="F1293" s="4" t="s">
        <v>3706</v>
      </c>
      <c r="G1293" s="4" t="str">
        <f t="shared" si="85"/>
        <v>105</v>
      </c>
      <c r="H1293" s="4" t="s">
        <v>21</v>
      </c>
      <c r="I1293" s="4">
        <v>200000</v>
      </c>
      <c r="J1293" s="4">
        <v>1050115</v>
      </c>
      <c r="K1293" s="5">
        <v>1050715</v>
      </c>
      <c r="L1293" s="6" t="str">
        <f t="shared" si="86"/>
        <v>20160115</v>
      </c>
      <c r="M1293" s="6" t="str">
        <f t="shared" si="86"/>
        <v>20160715</v>
      </c>
      <c r="N1293" s="6">
        <f t="shared" si="87"/>
        <v>42384</v>
      </c>
      <c r="O1293" s="6">
        <f t="shared" si="87"/>
        <v>42566</v>
      </c>
      <c r="P1293" s="4">
        <f t="shared" si="88"/>
        <v>182</v>
      </c>
      <c r="Q1293" s="4" t="s">
        <v>3707</v>
      </c>
      <c r="R1293" s="4" t="s">
        <v>23</v>
      </c>
      <c r="S1293" s="4">
        <v>40000</v>
      </c>
      <c r="T1293" s="4" t="s">
        <v>24</v>
      </c>
      <c r="U1293" s="4" t="s">
        <v>3708</v>
      </c>
    </row>
    <row r="1294" spans="1:21">
      <c r="A1294" s="4" t="s">
        <v>17</v>
      </c>
      <c r="B1294" s="4" t="s">
        <v>263</v>
      </c>
      <c r="C1294" s="4" t="s">
        <v>609</v>
      </c>
      <c r="D1294" s="4">
        <v>20683</v>
      </c>
      <c r="E1294" s="4" t="s">
        <v>263</v>
      </c>
      <c r="F1294" s="4" t="s">
        <v>3709</v>
      </c>
      <c r="G1294" s="4" t="str">
        <f t="shared" si="85"/>
        <v>105</v>
      </c>
      <c r="H1294" s="4" t="s">
        <v>21</v>
      </c>
      <c r="I1294" s="4">
        <v>12000000</v>
      </c>
      <c r="J1294" s="4">
        <v>1050126</v>
      </c>
      <c r="K1294" s="5">
        <v>1051130</v>
      </c>
      <c r="L1294" s="6" t="str">
        <f t="shared" si="86"/>
        <v>20160126</v>
      </c>
      <c r="M1294" s="6" t="str">
        <f t="shared" si="86"/>
        <v>20161130</v>
      </c>
      <c r="N1294" s="6">
        <f t="shared" si="87"/>
        <v>42395</v>
      </c>
      <c r="O1294" s="6">
        <f t="shared" si="87"/>
        <v>42704</v>
      </c>
      <c r="P1294" s="4">
        <f t="shared" si="88"/>
        <v>309</v>
      </c>
      <c r="Q1294" s="4" t="s">
        <v>476</v>
      </c>
      <c r="R1294" s="4" t="s">
        <v>43</v>
      </c>
      <c r="S1294" s="4">
        <v>756156</v>
      </c>
      <c r="T1294" s="4" t="s">
        <v>24</v>
      </c>
      <c r="U1294" s="4" t="s">
        <v>3710</v>
      </c>
    </row>
    <row r="1295" spans="1:21">
      <c r="A1295" s="4" t="s">
        <v>48</v>
      </c>
      <c r="B1295" s="4" t="s">
        <v>71</v>
      </c>
      <c r="C1295" s="4" t="s">
        <v>652</v>
      </c>
      <c r="D1295" s="4">
        <v>20683</v>
      </c>
      <c r="E1295" s="4" t="s">
        <v>263</v>
      </c>
      <c r="F1295" s="4" t="s">
        <v>3711</v>
      </c>
      <c r="G1295" s="4" t="str">
        <f t="shared" si="85"/>
        <v>105</v>
      </c>
      <c r="H1295" s="4" t="s">
        <v>21</v>
      </c>
      <c r="I1295" s="4">
        <v>2165151</v>
      </c>
      <c r="J1295" s="4">
        <v>1050101</v>
      </c>
      <c r="K1295" s="5">
        <v>1051231</v>
      </c>
      <c r="L1295" s="6" t="str">
        <f t="shared" si="86"/>
        <v>20160101</v>
      </c>
      <c r="M1295" s="6" t="str">
        <f t="shared" si="86"/>
        <v>20161231</v>
      </c>
      <c r="N1295" s="6">
        <f t="shared" si="87"/>
        <v>42370</v>
      </c>
      <c r="O1295" s="6">
        <f t="shared" si="87"/>
        <v>42735</v>
      </c>
      <c r="P1295" s="4">
        <f t="shared" si="88"/>
        <v>365</v>
      </c>
      <c r="Q1295" s="4" t="s">
        <v>476</v>
      </c>
      <c r="R1295" s="4" t="s">
        <v>43</v>
      </c>
      <c r="S1295" s="4">
        <v>196831</v>
      </c>
      <c r="T1295" s="4" t="s">
        <v>24</v>
      </c>
      <c r="U1295" s="4" t="s">
        <v>3712</v>
      </c>
    </row>
    <row r="1296" spans="1:21">
      <c r="A1296" s="4" t="s">
        <v>17</v>
      </c>
      <c r="B1296" s="4" t="s">
        <v>26</v>
      </c>
      <c r="C1296" s="4" t="s">
        <v>558</v>
      </c>
      <c r="D1296" s="4" t="s">
        <v>28</v>
      </c>
      <c r="E1296" s="4" t="s">
        <v>26</v>
      </c>
      <c r="F1296" s="4" t="s">
        <v>3713</v>
      </c>
      <c r="G1296" s="4" t="str">
        <f t="shared" si="85"/>
        <v>103</v>
      </c>
      <c r="H1296" s="4" t="s">
        <v>21</v>
      </c>
      <c r="I1296" s="4">
        <v>600000</v>
      </c>
      <c r="J1296" s="4">
        <v>1030801</v>
      </c>
      <c r="K1296" s="5">
        <v>1060331</v>
      </c>
      <c r="L1296" s="6" t="str">
        <f t="shared" si="86"/>
        <v>20140801</v>
      </c>
      <c r="M1296" s="6" t="str">
        <f t="shared" si="86"/>
        <v>20170331</v>
      </c>
      <c r="N1296" s="6">
        <f t="shared" si="87"/>
        <v>41852</v>
      </c>
      <c r="O1296" s="6">
        <f t="shared" si="87"/>
        <v>42825</v>
      </c>
      <c r="P1296" s="4">
        <f t="shared" si="88"/>
        <v>973</v>
      </c>
      <c r="Q1296" s="4" t="s">
        <v>1866</v>
      </c>
      <c r="R1296" s="4" t="s">
        <v>23</v>
      </c>
      <c r="S1296" s="4">
        <v>91429</v>
      </c>
      <c r="T1296" s="4" t="s">
        <v>24</v>
      </c>
      <c r="U1296" s="4" t="s">
        <v>2297</v>
      </c>
    </row>
    <row r="1297" spans="1:21">
      <c r="A1297" s="4" t="s">
        <v>17</v>
      </c>
      <c r="B1297" s="4" t="s">
        <v>378</v>
      </c>
      <c r="C1297" s="4" t="s">
        <v>1049</v>
      </c>
      <c r="D1297" s="4">
        <v>20657</v>
      </c>
      <c r="E1297" s="4" t="s">
        <v>378</v>
      </c>
      <c r="F1297" s="4" t="s">
        <v>3714</v>
      </c>
      <c r="G1297" s="4" t="str">
        <f t="shared" si="85"/>
        <v>105</v>
      </c>
      <c r="H1297" s="4" t="s">
        <v>21</v>
      </c>
      <c r="I1297" s="4">
        <v>3560000</v>
      </c>
      <c r="J1297" s="4">
        <v>1050121</v>
      </c>
      <c r="K1297" s="5">
        <v>1051215</v>
      </c>
      <c r="L1297" s="6" t="str">
        <f t="shared" si="86"/>
        <v>20160121</v>
      </c>
      <c r="M1297" s="6" t="str">
        <f t="shared" si="86"/>
        <v>20161215</v>
      </c>
      <c r="N1297" s="6">
        <f t="shared" si="87"/>
        <v>42390</v>
      </c>
      <c r="O1297" s="6">
        <f t="shared" si="87"/>
        <v>42719</v>
      </c>
      <c r="P1297" s="4">
        <f t="shared" si="88"/>
        <v>329</v>
      </c>
      <c r="Q1297" s="4" t="s">
        <v>233</v>
      </c>
      <c r="R1297" s="4" t="s">
        <v>43</v>
      </c>
      <c r="S1297" s="4">
        <v>213600</v>
      </c>
      <c r="T1297" s="4" t="s">
        <v>24</v>
      </c>
      <c r="U1297" s="4" t="s">
        <v>3715</v>
      </c>
    </row>
    <row r="1298" spans="1:21">
      <c r="A1298" s="4" t="s">
        <v>48</v>
      </c>
      <c r="B1298" s="4" t="s">
        <v>71</v>
      </c>
      <c r="C1298" s="4" t="s">
        <v>606</v>
      </c>
      <c r="D1298" s="4">
        <v>20683</v>
      </c>
      <c r="E1298" s="4" t="s">
        <v>263</v>
      </c>
      <c r="F1298" s="4" t="s">
        <v>3716</v>
      </c>
      <c r="G1298" s="4" t="str">
        <f t="shared" si="85"/>
        <v>105</v>
      </c>
      <c r="H1298" s="4" t="s">
        <v>21</v>
      </c>
      <c r="I1298" s="4">
        <v>3082623</v>
      </c>
      <c r="J1298" s="4">
        <v>1050128</v>
      </c>
      <c r="K1298" s="5">
        <v>1051215</v>
      </c>
      <c r="L1298" s="6" t="str">
        <f t="shared" si="86"/>
        <v>20160128</v>
      </c>
      <c r="M1298" s="6" t="str">
        <f t="shared" si="86"/>
        <v>20161215</v>
      </c>
      <c r="N1298" s="6">
        <f t="shared" si="87"/>
        <v>42397</v>
      </c>
      <c r="O1298" s="6">
        <f t="shared" si="87"/>
        <v>42719</v>
      </c>
      <c r="P1298" s="4">
        <f t="shared" si="88"/>
        <v>322</v>
      </c>
      <c r="Q1298" s="4" t="s">
        <v>569</v>
      </c>
      <c r="R1298" s="4" t="s">
        <v>43</v>
      </c>
      <c r="S1298" s="4">
        <v>280239</v>
      </c>
      <c r="T1298" s="4" t="s">
        <v>24</v>
      </c>
      <c r="U1298" s="4" t="s">
        <v>3717</v>
      </c>
    </row>
    <row r="1299" spans="1:21">
      <c r="A1299" s="4" t="s">
        <v>21</v>
      </c>
      <c r="B1299" s="4" t="s">
        <v>38</v>
      </c>
      <c r="C1299" s="4" t="s">
        <v>409</v>
      </c>
      <c r="D1299" s="4">
        <v>134</v>
      </c>
      <c r="E1299" s="4" t="s">
        <v>38</v>
      </c>
      <c r="F1299" s="4" t="s">
        <v>3718</v>
      </c>
      <c r="G1299" s="4" t="str">
        <f t="shared" si="85"/>
        <v>105</v>
      </c>
      <c r="H1299" s="4" t="s">
        <v>411</v>
      </c>
      <c r="I1299" s="4">
        <v>1000000</v>
      </c>
      <c r="J1299" s="4">
        <v>1050101</v>
      </c>
      <c r="K1299" s="5">
        <v>1051231</v>
      </c>
      <c r="L1299" s="6" t="str">
        <f t="shared" si="86"/>
        <v>20160101</v>
      </c>
      <c r="M1299" s="6" t="str">
        <f t="shared" si="86"/>
        <v>20161231</v>
      </c>
      <c r="N1299" s="6">
        <f t="shared" si="87"/>
        <v>42370</v>
      </c>
      <c r="O1299" s="6">
        <f t="shared" si="87"/>
        <v>42735</v>
      </c>
      <c r="P1299" s="4">
        <f t="shared" si="88"/>
        <v>365</v>
      </c>
      <c r="Q1299" s="4" t="s">
        <v>100</v>
      </c>
      <c r="R1299" s="4" t="s">
        <v>100</v>
      </c>
      <c r="S1299" s="4"/>
      <c r="T1299" s="4" t="s">
        <v>24</v>
      </c>
      <c r="U1299" s="4" t="s">
        <v>412</v>
      </c>
    </row>
    <row r="1300" spans="1:21">
      <c r="A1300" s="4" t="s">
        <v>17</v>
      </c>
      <c r="B1300" s="4" t="s">
        <v>26</v>
      </c>
      <c r="C1300" s="4" t="s">
        <v>27</v>
      </c>
      <c r="D1300" s="4" t="s">
        <v>28</v>
      </c>
      <c r="E1300" s="4" t="s">
        <v>26</v>
      </c>
      <c r="F1300" s="4" t="s">
        <v>3719</v>
      </c>
      <c r="G1300" s="4" t="str">
        <f t="shared" si="85"/>
        <v>105</v>
      </c>
      <c r="H1300" s="4" t="s">
        <v>21</v>
      </c>
      <c r="I1300" s="4">
        <v>808500</v>
      </c>
      <c r="J1300" s="4">
        <v>1050104</v>
      </c>
      <c r="K1300" s="5">
        <v>1051231</v>
      </c>
      <c r="L1300" s="6" t="str">
        <f t="shared" si="86"/>
        <v>20160104</v>
      </c>
      <c r="M1300" s="6" t="str">
        <f t="shared" si="86"/>
        <v>20161231</v>
      </c>
      <c r="N1300" s="6">
        <f t="shared" si="87"/>
        <v>42373</v>
      </c>
      <c r="O1300" s="6">
        <f t="shared" si="87"/>
        <v>42735</v>
      </c>
      <c r="P1300" s="4">
        <f t="shared" si="88"/>
        <v>362</v>
      </c>
      <c r="Q1300" s="4" t="s">
        <v>3720</v>
      </c>
      <c r="R1300" s="4" t="s">
        <v>23</v>
      </c>
      <c r="S1300" s="4">
        <v>123200</v>
      </c>
      <c r="T1300" s="4" t="s">
        <v>24</v>
      </c>
      <c r="U1300" s="4" t="s">
        <v>3721</v>
      </c>
    </row>
    <row r="1301" spans="1:21">
      <c r="A1301" s="4" t="s">
        <v>17</v>
      </c>
      <c r="B1301" s="4" t="s">
        <v>263</v>
      </c>
      <c r="C1301" s="4" t="s">
        <v>609</v>
      </c>
      <c r="D1301" s="4">
        <v>20683</v>
      </c>
      <c r="E1301" s="4" t="s">
        <v>263</v>
      </c>
      <c r="F1301" s="4" t="s">
        <v>3722</v>
      </c>
      <c r="G1301" s="4" t="str">
        <f t="shared" si="85"/>
        <v>105</v>
      </c>
      <c r="H1301" s="4" t="s">
        <v>21</v>
      </c>
      <c r="I1301" s="4">
        <v>10680000</v>
      </c>
      <c r="J1301" s="4">
        <v>1050128</v>
      </c>
      <c r="K1301" s="5">
        <v>1051231</v>
      </c>
      <c r="L1301" s="6" t="str">
        <f t="shared" si="86"/>
        <v>20160128</v>
      </c>
      <c r="M1301" s="6" t="str">
        <f t="shared" si="86"/>
        <v>20161231</v>
      </c>
      <c r="N1301" s="6">
        <f t="shared" si="87"/>
        <v>42397</v>
      </c>
      <c r="O1301" s="6">
        <f t="shared" si="87"/>
        <v>42735</v>
      </c>
      <c r="P1301" s="4">
        <f t="shared" si="88"/>
        <v>338</v>
      </c>
      <c r="Q1301" s="4" t="s">
        <v>358</v>
      </c>
      <c r="R1301" s="4" t="s">
        <v>43</v>
      </c>
      <c r="S1301" s="4">
        <v>924675</v>
      </c>
      <c r="T1301" s="4" t="s">
        <v>24</v>
      </c>
      <c r="U1301" s="4" t="s">
        <v>3723</v>
      </c>
    </row>
    <row r="1302" spans="1:21">
      <c r="A1302" s="4" t="s">
        <v>21</v>
      </c>
      <c r="B1302" s="4" t="s">
        <v>868</v>
      </c>
      <c r="C1302" s="4" t="s">
        <v>1584</v>
      </c>
      <c r="D1302" s="4">
        <v>1</v>
      </c>
      <c r="E1302" s="4" t="s">
        <v>868</v>
      </c>
      <c r="F1302" s="4" t="s">
        <v>3724</v>
      </c>
      <c r="G1302" s="4" t="str">
        <f t="shared" si="85"/>
        <v>105</v>
      </c>
      <c r="H1302" s="4" t="s">
        <v>35</v>
      </c>
      <c r="I1302" s="4">
        <v>2072880</v>
      </c>
      <c r="J1302" s="4">
        <v>1050115</v>
      </c>
      <c r="K1302" s="5">
        <v>1051231</v>
      </c>
      <c r="L1302" s="6" t="str">
        <f t="shared" si="86"/>
        <v>20160115</v>
      </c>
      <c r="M1302" s="6" t="str">
        <f t="shared" si="86"/>
        <v>20161231</v>
      </c>
      <c r="N1302" s="6">
        <f t="shared" si="87"/>
        <v>42384</v>
      </c>
      <c r="O1302" s="6">
        <f t="shared" si="87"/>
        <v>42735</v>
      </c>
      <c r="P1302" s="4">
        <f t="shared" si="88"/>
        <v>351</v>
      </c>
      <c r="Q1302" s="4" t="s">
        <v>574</v>
      </c>
      <c r="R1302" s="4" t="s">
        <v>43</v>
      </c>
      <c r="S1302" s="4">
        <v>141370</v>
      </c>
      <c r="T1302" s="4" t="s">
        <v>24</v>
      </c>
      <c r="U1302" s="4" t="s">
        <v>3725</v>
      </c>
    </row>
    <row r="1303" spans="1:21">
      <c r="A1303" s="4" t="s">
        <v>17</v>
      </c>
      <c r="B1303" s="4" t="s">
        <v>26</v>
      </c>
      <c r="C1303" s="4" t="s">
        <v>201</v>
      </c>
      <c r="D1303" s="4" t="s">
        <v>28</v>
      </c>
      <c r="E1303" s="4" t="s">
        <v>26</v>
      </c>
      <c r="F1303" s="4" t="s">
        <v>3726</v>
      </c>
      <c r="G1303" s="4" t="str">
        <f t="shared" si="85"/>
        <v>105</v>
      </c>
      <c r="H1303" s="4" t="s">
        <v>21</v>
      </c>
      <c r="I1303" s="4">
        <v>551250</v>
      </c>
      <c r="J1303" s="4">
        <v>1050104</v>
      </c>
      <c r="K1303" s="5">
        <v>1050831</v>
      </c>
      <c r="L1303" s="6" t="str">
        <f t="shared" si="86"/>
        <v>20160104</v>
      </c>
      <c r="M1303" s="6" t="str">
        <f t="shared" si="86"/>
        <v>20160831</v>
      </c>
      <c r="N1303" s="6">
        <f t="shared" si="87"/>
        <v>42373</v>
      </c>
      <c r="O1303" s="6">
        <f t="shared" si="87"/>
        <v>42613</v>
      </c>
      <c r="P1303" s="4">
        <f t="shared" si="88"/>
        <v>240</v>
      </c>
      <c r="Q1303" s="4" t="s">
        <v>3720</v>
      </c>
      <c r="R1303" s="4" t="s">
        <v>23</v>
      </c>
      <c r="S1303" s="4">
        <v>84000</v>
      </c>
      <c r="T1303" s="4" t="s">
        <v>24</v>
      </c>
      <c r="U1303" s="4" t="s">
        <v>3727</v>
      </c>
    </row>
    <row r="1304" spans="1:21">
      <c r="A1304" s="4" t="s">
        <v>48</v>
      </c>
      <c r="B1304" s="4" t="s">
        <v>490</v>
      </c>
      <c r="C1304" s="4" t="s">
        <v>986</v>
      </c>
      <c r="D1304" s="4">
        <v>21917</v>
      </c>
      <c r="E1304" s="4" t="s">
        <v>490</v>
      </c>
      <c r="F1304" s="4" t="s">
        <v>3728</v>
      </c>
      <c r="G1304" s="4" t="str">
        <f t="shared" si="85"/>
        <v>105</v>
      </c>
      <c r="H1304" s="4" t="s">
        <v>21</v>
      </c>
      <c r="I1304" s="4">
        <v>99826</v>
      </c>
      <c r="J1304" s="4">
        <v>1050222</v>
      </c>
      <c r="K1304" s="5">
        <v>1050821</v>
      </c>
      <c r="L1304" s="6" t="str">
        <f t="shared" si="86"/>
        <v>20160222</v>
      </c>
      <c r="M1304" s="6" t="str">
        <f t="shared" si="86"/>
        <v>20160821</v>
      </c>
      <c r="N1304" s="6">
        <f t="shared" si="87"/>
        <v>42422</v>
      </c>
      <c r="O1304" s="6">
        <f t="shared" si="87"/>
        <v>42603</v>
      </c>
      <c r="P1304" s="4">
        <f t="shared" si="88"/>
        <v>181</v>
      </c>
      <c r="Q1304" s="4" t="s">
        <v>988</v>
      </c>
      <c r="R1304" s="4" t="s">
        <v>23</v>
      </c>
      <c r="S1304" s="4">
        <v>15211</v>
      </c>
      <c r="T1304" s="4" t="s">
        <v>24</v>
      </c>
      <c r="U1304" s="4" t="s">
        <v>989</v>
      </c>
    </row>
    <row r="1305" spans="1:21">
      <c r="A1305" s="4" t="s">
        <v>17</v>
      </c>
      <c r="B1305" s="4" t="s">
        <v>378</v>
      </c>
      <c r="C1305" s="4" t="s">
        <v>1178</v>
      </c>
      <c r="D1305" s="4">
        <v>20657</v>
      </c>
      <c r="E1305" s="4" t="s">
        <v>378</v>
      </c>
      <c r="F1305" s="4" t="s">
        <v>3729</v>
      </c>
      <c r="G1305" s="4" t="str">
        <f t="shared" si="85"/>
        <v>105</v>
      </c>
      <c r="H1305" s="4" t="s">
        <v>21</v>
      </c>
      <c r="I1305" s="4">
        <v>1430000</v>
      </c>
      <c r="J1305" s="4">
        <v>1050126</v>
      </c>
      <c r="K1305" s="5">
        <v>1051231</v>
      </c>
      <c r="L1305" s="6" t="str">
        <f t="shared" si="86"/>
        <v>20160126</v>
      </c>
      <c r="M1305" s="6" t="str">
        <f t="shared" si="86"/>
        <v>20161231</v>
      </c>
      <c r="N1305" s="6">
        <f t="shared" si="87"/>
        <v>42395</v>
      </c>
      <c r="O1305" s="6">
        <f t="shared" si="87"/>
        <v>42735</v>
      </c>
      <c r="P1305" s="4">
        <f t="shared" si="88"/>
        <v>340</v>
      </c>
      <c r="Q1305" s="4" t="s">
        <v>74</v>
      </c>
      <c r="R1305" s="4" t="s">
        <v>43</v>
      </c>
      <c r="S1305" s="4">
        <v>123810</v>
      </c>
      <c r="T1305" s="4" t="s">
        <v>24</v>
      </c>
      <c r="U1305" s="4" t="s">
        <v>3730</v>
      </c>
    </row>
    <row r="1306" spans="1:21">
      <c r="A1306" s="4" t="s">
        <v>21</v>
      </c>
      <c r="B1306" s="4" t="s">
        <v>2920</v>
      </c>
      <c r="C1306" s="4" t="s">
        <v>2921</v>
      </c>
      <c r="D1306" s="4">
        <v>20428</v>
      </c>
      <c r="E1306" s="4" t="s">
        <v>431</v>
      </c>
      <c r="F1306" s="4" t="s">
        <v>3731</v>
      </c>
      <c r="G1306" s="4" t="str">
        <f t="shared" si="85"/>
        <v>105</v>
      </c>
      <c r="H1306" s="4" t="s">
        <v>21</v>
      </c>
      <c r="I1306" s="4">
        <v>1956000</v>
      </c>
      <c r="J1306" s="4">
        <v>1050120</v>
      </c>
      <c r="K1306" s="5">
        <v>1050721</v>
      </c>
      <c r="L1306" s="6" t="str">
        <f t="shared" si="86"/>
        <v>20160120</v>
      </c>
      <c r="M1306" s="6" t="str">
        <f t="shared" si="86"/>
        <v>20160721</v>
      </c>
      <c r="N1306" s="6">
        <f t="shared" si="87"/>
        <v>42389</v>
      </c>
      <c r="O1306" s="6">
        <f t="shared" si="87"/>
        <v>42572</v>
      </c>
      <c r="P1306" s="4">
        <f t="shared" si="88"/>
        <v>183</v>
      </c>
      <c r="Q1306" s="4" t="s">
        <v>3732</v>
      </c>
      <c r="R1306" s="4" t="s">
        <v>23</v>
      </c>
      <c r="S1306" s="4">
        <v>298057</v>
      </c>
      <c r="T1306" s="4" t="s">
        <v>24</v>
      </c>
      <c r="U1306" s="4" t="s">
        <v>3733</v>
      </c>
    </row>
    <row r="1307" spans="1:21">
      <c r="A1307" s="4" t="s">
        <v>17</v>
      </c>
      <c r="B1307" s="4" t="s">
        <v>26</v>
      </c>
      <c r="C1307" s="4" t="s">
        <v>27</v>
      </c>
      <c r="D1307" s="4" t="s">
        <v>28</v>
      </c>
      <c r="E1307" s="4" t="s">
        <v>26</v>
      </c>
      <c r="F1307" s="4" t="s">
        <v>3734</v>
      </c>
      <c r="G1307" s="4" t="str">
        <f t="shared" si="85"/>
        <v>105</v>
      </c>
      <c r="H1307" s="4" t="s">
        <v>21</v>
      </c>
      <c r="I1307" s="4">
        <v>185500</v>
      </c>
      <c r="J1307" s="4">
        <v>1050202</v>
      </c>
      <c r="K1307" s="5">
        <v>1051231</v>
      </c>
      <c r="L1307" s="6" t="str">
        <f t="shared" si="86"/>
        <v>20160202</v>
      </c>
      <c r="M1307" s="6" t="str">
        <f t="shared" si="86"/>
        <v>20161231</v>
      </c>
      <c r="N1307" s="6">
        <f t="shared" si="87"/>
        <v>42402</v>
      </c>
      <c r="O1307" s="6">
        <f t="shared" si="87"/>
        <v>42735</v>
      </c>
      <c r="P1307" s="4">
        <f t="shared" si="88"/>
        <v>333</v>
      </c>
      <c r="Q1307" s="4" t="s">
        <v>3735</v>
      </c>
      <c r="R1307" s="4" t="s">
        <v>23</v>
      </c>
      <c r="S1307" s="4">
        <v>28267</v>
      </c>
      <c r="T1307" s="4" t="s">
        <v>24</v>
      </c>
      <c r="U1307" s="4" t="s">
        <v>3736</v>
      </c>
    </row>
    <row r="1308" spans="1:21">
      <c r="A1308" s="4" t="s">
        <v>17</v>
      </c>
      <c r="B1308" s="4" t="s">
        <v>3689</v>
      </c>
      <c r="C1308" s="4" t="s">
        <v>3690</v>
      </c>
      <c r="D1308" s="4">
        <v>1399</v>
      </c>
      <c r="E1308" s="4" t="s">
        <v>1096</v>
      </c>
      <c r="F1308" s="4">
        <v>105000000</v>
      </c>
      <c r="G1308" s="4" t="str">
        <f t="shared" si="85"/>
        <v>105</v>
      </c>
      <c r="H1308" s="4" t="s">
        <v>45</v>
      </c>
      <c r="I1308" s="4">
        <v>0</v>
      </c>
      <c r="J1308" s="4">
        <v>1050201</v>
      </c>
      <c r="K1308" s="5">
        <v>1061231</v>
      </c>
      <c r="L1308" s="6" t="str">
        <f t="shared" si="86"/>
        <v>20160201</v>
      </c>
      <c r="M1308" s="6" t="str">
        <f t="shared" si="86"/>
        <v>20171231</v>
      </c>
      <c r="N1308" s="6">
        <f t="shared" si="87"/>
        <v>42401</v>
      </c>
      <c r="O1308" s="6">
        <f t="shared" si="87"/>
        <v>43100</v>
      </c>
      <c r="P1308" s="4">
        <f t="shared" si="88"/>
        <v>699</v>
      </c>
      <c r="Q1308" s="4" t="s">
        <v>100</v>
      </c>
      <c r="R1308" s="4" t="s">
        <v>100</v>
      </c>
      <c r="S1308" s="4">
        <v>61658</v>
      </c>
      <c r="T1308" s="4" t="s">
        <v>24</v>
      </c>
      <c r="U1308" s="4" t="s">
        <v>3737</v>
      </c>
    </row>
    <row r="1309" spans="1:21">
      <c r="A1309" s="4" t="s">
        <v>48</v>
      </c>
      <c r="B1309" s="4" t="s">
        <v>208</v>
      </c>
      <c r="C1309" s="4" t="s">
        <v>944</v>
      </c>
      <c r="D1309" s="4" t="s">
        <v>207</v>
      </c>
      <c r="E1309" s="4" t="s">
        <v>208</v>
      </c>
      <c r="F1309" s="4" t="s">
        <v>3738</v>
      </c>
      <c r="G1309" s="4" t="str">
        <f t="shared" si="85"/>
        <v>105</v>
      </c>
      <c r="H1309" s="4" t="s">
        <v>21</v>
      </c>
      <c r="I1309" s="4">
        <v>3550000</v>
      </c>
      <c r="J1309" s="4">
        <v>1050129</v>
      </c>
      <c r="K1309" s="5">
        <v>1070630</v>
      </c>
      <c r="L1309" s="6" t="str">
        <f t="shared" si="86"/>
        <v>20160129</v>
      </c>
      <c r="M1309" s="6" t="str">
        <f t="shared" si="86"/>
        <v>20180630</v>
      </c>
      <c r="N1309" s="6">
        <f t="shared" si="87"/>
        <v>42398</v>
      </c>
      <c r="O1309" s="6">
        <f t="shared" si="87"/>
        <v>43281</v>
      </c>
      <c r="P1309" s="4">
        <f t="shared" si="88"/>
        <v>883</v>
      </c>
      <c r="Q1309" s="4"/>
      <c r="R1309" s="4" t="s">
        <v>23</v>
      </c>
      <c r="S1309" s="4">
        <v>540952</v>
      </c>
      <c r="T1309" s="4" t="s">
        <v>3739</v>
      </c>
      <c r="U1309" s="4" t="s">
        <v>3740</v>
      </c>
    </row>
    <row r="1310" spans="1:21">
      <c r="A1310" s="4" t="s">
        <v>48</v>
      </c>
      <c r="B1310" s="4" t="s">
        <v>360</v>
      </c>
      <c r="C1310" s="4" t="s">
        <v>1088</v>
      </c>
      <c r="D1310" s="4">
        <v>20310</v>
      </c>
      <c r="E1310" s="4" t="s">
        <v>360</v>
      </c>
      <c r="F1310" s="4" t="s">
        <v>3741</v>
      </c>
      <c r="G1310" s="4" t="str">
        <f t="shared" si="85"/>
        <v>105</v>
      </c>
      <c r="H1310" s="4" t="s">
        <v>21</v>
      </c>
      <c r="I1310" s="4">
        <v>880000</v>
      </c>
      <c r="J1310" s="4">
        <v>1050120</v>
      </c>
      <c r="K1310" s="5">
        <v>1051231</v>
      </c>
      <c r="L1310" s="6" t="str">
        <f t="shared" si="86"/>
        <v>20160120</v>
      </c>
      <c r="M1310" s="6" t="str">
        <f t="shared" si="86"/>
        <v>20161231</v>
      </c>
      <c r="N1310" s="6">
        <f t="shared" si="87"/>
        <v>42389</v>
      </c>
      <c r="O1310" s="6">
        <f t="shared" si="87"/>
        <v>42735</v>
      </c>
      <c r="P1310" s="4">
        <f t="shared" si="88"/>
        <v>346</v>
      </c>
      <c r="Q1310" s="4" t="s">
        <v>765</v>
      </c>
      <c r="R1310" s="4" t="s">
        <v>43</v>
      </c>
      <c r="S1310" s="4">
        <v>176000</v>
      </c>
      <c r="T1310" s="4" t="s">
        <v>24</v>
      </c>
      <c r="U1310" s="4" t="s">
        <v>3742</v>
      </c>
    </row>
    <row r="1311" spans="1:21">
      <c r="A1311" s="4" t="s">
        <v>54</v>
      </c>
      <c r="B1311" s="4" t="s">
        <v>66</v>
      </c>
      <c r="C1311" s="4" t="s">
        <v>670</v>
      </c>
      <c r="D1311" s="4">
        <v>21916</v>
      </c>
      <c r="E1311" s="4" t="s">
        <v>66</v>
      </c>
      <c r="F1311" s="4" t="s">
        <v>3743</v>
      </c>
      <c r="G1311" s="4" t="str">
        <f t="shared" si="85"/>
        <v>105</v>
      </c>
      <c r="H1311" s="4" t="s">
        <v>21</v>
      </c>
      <c r="I1311" s="4">
        <v>5593363</v>
      </c>
      <c r="J1311" s="4">
        <v>1050201</v>
      </c>
      <c r="K1311" s="5">
        <v>1051231</v>
      </c>
      <c r="L1311" s="6" t="str">
        <f t="shared" si="86"/>
        <v>20160201</v>
      </c>
      <c r="M1311" s="6" t="str">
        <f t="shared" si="86"/>
        <v>20161231</v>
      </c>
      <c r="N1311" s="6">
        <f t="shared" si="87"/>
        <v>42401</v>
      </c>
      <c r="O1311" s="6">
        <f t="shared" si="87"/>
        <v>42735</v>
      </c>
      <c r="P1311" s="4">
        <f t="shared" si="88"/>
        <v>334</v>
      </c>
      <c r="Q1311" s="4" t="s">
        <v>591</v>
      </c>
      <c r="R1311" s="4" t="s">
        <v>43</v>
      </c>
      <c r="S1311" s="4">
        <v>294119</v>
      </c>
      <c r="T1311" s="4" t="s">
        <v>24</v>
      </c>
      <c r="U1311" s="4" t="s">
        <v>3744</v>
      </c>
    </row>
    <row r="1312" spans="1:21">
      <c r="A1312" s="4" t="s">
        <v>48</v>
      </c>
      <c r="B1312" s="4" t="s">
        <v>360</v>
      </c>
      <c r="C1312" s="4" t="s">
        <v>623</v>
      </c>
      <c r="D1312" s="4">
        <v>20310</v>
      </c>
      <c r="E1312" s="4" t="s">
        <v>360</v>
      </c>
      <c r="F1312" s="4" t="s">
        <v>3745</v>
      </c>
      <c r="G1312" s="4" t="str">
        <f t="shared" si="85"/>
        <v>105</v>
      </c>
      <c r="H1312" s="4" t="s">
        <v>35</v>
      </c>
      <c r="I1312" s="4">
        <v>3900000</v>
      </c>
      <c r="J1312" s="4">
        <v>1050130</v>
      </c>
      <c r="K1312" s="5">
        <v>1051231</v>
      </c>
      <c r="L1312" s="6" t="str">
        <f t="shared" si="86"/>
        <v>20160130</v>
      </c>
      <c r="M1312" s="6" t="str">
        <f t="shared" si="86"/>
        <v>20161231</v>
      </c>
      <c r="N1312" s="6">
        <f t="shared" si="87"/>
        <v>42399</v>
      </c>
      <c r="O1312" s="6">
        <f t="shared" si="87"/>
        <v>42735</v>
      </c>
      <c r="P1312" s="4">
        <f t="shared" si="88"/>
        <v>336</v>
      </c>
      <c r="Q1312" s="4" t="s">
        <v>595</v>
      </c>
      <c r="R1312" s="4" t="s">
        <v>43</v>
      </c>
      <c r="S1312" s="4">
        <v>200000</v>
      </c>
      <c r="T1312" s="4" t="s">
        <v>24</v>
      </c>
      <c r="U1312" s="4" t="s">
        <v>3746</v>
      </c>
    </row>
    <row r="1313" spans="1:21">
      <c r="A1313" s="4" t="s">
        <v>54</v>
      </c>
      <c r="B1313" s="4" t="s">
        <v>71</v>
      </c>
      <c r="C1313" s="4" t="s">
        <v>455</v>
      </c>
      <c r="D1313" s="4" t="s">
        <v>579</v>
      </c>
      <c r="E1313" s="4" t="s">
        <v>580</v>
      </c>
      <c r="F1313" s="4" t="s">
        <v>3747</v>
      </c>
      <c r="G1313" s="4" t="str">
        <f t="shared" si="85"/>
        <v>105</v>
      </c>
      <c r="H1313" s="4" t="s">
        <v>35</v>
      </c>
      <c r="I1313" s="4">
        <v>3950000</v>
      </c>
      <c r="J1313" s="4">
        <v>1050131</v>
      </c>
      <c r="K1313" s="5">
        <v>1051215</v>
      </c>
      <c r="L1313" s="6" t="str">
        <f t="shared" si="86"/>
        <v>20160131</v>
      </c>
      <c r="M1313" s="6" t="str">
        <f t="shared" si="86"/>
        <v>20161215</v>
      </c>
      <c r="N1313" s="6">
        <f t="shared" si="87"/>
        <v>42400</v>
      </c>
      <c r="O1313" s="6">
        <f t="shared" si="87"/>
        <v>42719</v>
      </c>
      <c r="P1313" s="4">
        <f t="shared" si="88"/>
        <v>319</v>
      </c>
      <c r="Q1313" s="4" t="s">
        <v>569</v>
      </c>
      <c r="R1313" s="4" t="s">
        <v>43</v>
      </c>
      <c r="S1313" s="4">
        <v>341991</v>
      </c>
      <c r="T1313" s="4" t="s">
        <v>24</v>
      </c>
      <c r="U1313" s="4" t="s">
        <v>3748</v>
      </c>
    </row>
    <row r="1314" spans="1:21">
      <c r="A1314" s="4" t="s">
        <v>17</v>
      </c>
      <c r="B1314" s="4" t="s">
        <v>868</v>
      </c>
      <c r="C1314" s="4" t="s">
        <v>1068</v>
      </c>
      <c r="D1314" s="4" t="s">
        <v>1387</v>
      </c>
      <c r="E1314" s="4" t="s">
        <v>1388</v>
      </c>
      <c r="F1314" s="4" t="s">
        <v>3749</v>
      </c>
      <c r="G1314" s="4" t="str">
        <f t="shared" si="85"/>
        <v>105</v>
      </c>
      <c r="H1314" s="4" t="s">
        <v>411</v>
      </c>
      <c r="I1314" s="4">
        <v>700000</v>
      </c>
      <c r="J1314" s="4">
        <v>1050101</v>
      </c>
      <c r="K1314" s="5">
        <v>1051231</v>
      </c>
      <c r="L1314" s="6" t="str">
        <f t="shared" si="86"/>
        <v>20160101</v>
      </c>
      <c r="M1314" s="6" t="str">
        <f t="shared" si="86"/>
        <v>20161231</v>
      </c>
      <c r="N1314" s="6">
        <f t="shared" si="87"/>
        <v>42370</v>
      </c>
      <c r="O1314" s="6">
        <f t="shared" si="87"/>
        <v>42735</v>
      </c>
      <c r="P1314" s="4">
        <f t="shared" si="88"/>
        <v>365</v>
      </c>
      <c r="Q1314" s="4" t="s">
        <v>100</v>
      </c>
      <c r="R1314" s="4" t="s">
        <v>100</v>
      </c>
      <c r="S1314" s="4"/>
      <c r="T1314" s="4" t="s">
        <v>24</v>
      </c>
      <c r="U1314" s="4" t="s">
        <v>3750</v>
      </c>
    </row>
    <row r="1315" spans="1:21">
      <c r="A1315" s="4" t="s">
        <v>54</v>
      </c>
      <c r="B1315" s="4" t="s">
        <v>71</v>
      </c>
      <c r="C1315" s="4" t="s">
        <v>455</v>
      </c>
      <c r="D1315" s="4">
        <v>20323</v>
      </c>
      <c r="E1315" s="4" t="s">
        <v>142</v>
      </c>
      <c r="F1315" s="4" t="s">
        <v>3751</v>
      </c>
      <c r="G1315" s="4" t="str">
        <f t="shared" si="85"/>
        <v>105</v>
      </c>
      <c r="H1315" s="4" t="s">
        <v>21</v>
      </c>
      <c r="I1315" s="4">
        <v>1435000</v>
      </c>
      <c r="J1315" s="4">
        <v>1050101</v>
      </c>
      <c r="K1315" s="5">
        <v>1060630</v>
      </c>
      <c r="L1315" s="6" t="str">
        <f t="shared" si="86"/>
        <v>20160101</v>
      </c>
      <c r="M1315" s="6" t="str">
        <f t="shared" si="86"/>
        <v>20170630</v>
      </c>
      <c r="N1315" s="6">
        <f t="shared" si="87"/>
        <v>42370</v>
      </c>
      <c r="O1315" s="6">
        <f t="shared" si="87"/>
        <v>42916</v>
      </c>
      <c r="P1315" s="4">
        <f t="shared" si="88"/>
        <v>546</v>
      </c>
      <c r="Q1315" s="4" t="s">
        <v>457</v>
      </c>
      <c r="R1315" s="4" t="s">
        <v>123</v>
      </c>
      <c r="S1315" s="4">
        <v>215250</v>
      </c>
      <c r="T1315" s="4" t="s">
        <v>24</v>
      </c>
      <c r="U1315" s="4" t="s">
        <v>3752</v>
      </c>
    </row>
    <row r="1316" spans="1:21">
      <c r="A1316" s="4" t="s">
        <v>17</v>
      </c>
      <c r="B1316" s="4" t="s">
        <v>279</v>
      </c>
      <c r="C1316" s="4" t="s">
        <v>315</v>
      </c>
      <c r="D1316" s="4">
        <v>224</v>
      </c>
      <c r="E1316" s="4" t="s">
        <v>279</v>
      </c>
      <c r="F1316" s="4" t="s">
        <v>3753</v>
      </c>
      <c r="G1316" s="4" t="str">
        <f t="shared" si="85"/>
        <v>105</v>
      </c>
      <c r="H1316" s="4" t="s">
        <v>21</v>
      </c>
      <c r="I1316" s="4">
        <v>20790000</v>
      </c>
      <c r="J1316" s="4">
        <v>1050101</v>
      </c>
      <c r="K1316" s="5">
        <v>1061231</v>
      </c>
      <c r="L1316" s="6" t="str">
        <f t="shared" si="86"/>
        <v>20160101</v>
      </c>
      <c r="M1316" s="6" t="str">
        <f t="shared" si="86"/>
        <v>20171231</v>
      </c>
      <c r="N1316" s="6">
        <f t="shared" si="87"/>
        <v>42370</v>
      </c>
      <c r="O1316" s="6">
        <f t="shared" si="87"/>
        <v>43100</v>
      </c>
      <c r="P1316" s="4">
        <f t="shared" si="88"/>
        <v>730</v>
      </c>
      <c r="Q1316" s="4" t="s">
        <v>1166</v>
      </c>
      <c r="R1316" s="4" t="s">
        <v>23</v>
      </c>
      <c r="S1316" s="4">
        <v>2277000</v>
      </c>
      <c r="T1316" s="4" t="s">
        <v>24</v>
      </c>
      <c r="U1316" s="4" t="s">
        <v>3754</v>
      </c>
    </row>
    <row r="1317" spans="1:21">
      <c r="A1317" s="4" t="s">
        <v>48</v>
      </c>
      <c r="B1317" s="4" t="s">
        <v>345</v>
      </c>
      <c r="C1317" s="4" t="s">
        <v>500</v>
      </c>
      <c r="D1317" s="4">
        <v>23303</v>
      </c>
      <c r="E1317" s="4" t="s">
        <v>660</v>
      </c>
      <c r="F1317" s="4" t="s">
        <v>3755</v>
      </c>
      <c r="G1317" s="4" t="str">
        <f t="shared" si="85"/>
        <v>105</v>
      </c>
      <c r="H1317" s="4" t="s">
        <v>35</v>
      </c>
      <c r="I1317" s="4">
        <v>3800000</v>
      </c>
      <c r="J1317" s="4">
        <v>1050204</v>
      </c>
      <c r="K1317" s="5">
        <v>1051231</v>
      </c>
      <c r="L1317" s="6" t="str">
        <f t="shared" si="86"/>
        <v>20160204</v>
      </c>
      <c r="M1317" s="6" t="str">
        <f t="shared" si="86"/>
        <v>20161231</v>
      </c>
      <c r="N1317" s="6">
        <f t="shared" si="87"/>
        <v>42404</v>
      </c>
      <c r="O1317" s="6">
        <f t="shared" si="87"/>
        <v>42735</v>
      </c>
      <c r="P1317" s="4">
        <f t="shared" si="88"/>
        <v>331</v>
      </c>
      <c r="Q1317" s="4" t="s">
        <v>849</v>
      </c>
      <c r="R1317" s="4" t="s">
        <v>43</v>
      </c>
      <c r="S1317" s="4">
        <v>579048</v>
      </c>
      <c r="T1317" s="4" t="s">
        <v>24</v>
      </c>
      <c r="U1317" s="4" t="s">
        <v>3756</v>
      </c>
    </row>
    <row r="1318" spans="1:21">
      <c r="A1318" s="4" t="s">
        <v>17</v>
      </c>
      <c r="B1318" s="4" t="s">
        <v>26</v>
      </c>
      <c r="C1318" s="4" t="s">
        <v>201</v>
      </c>
      <c r="D1318" s="4" t="s">
        <v>28</v>
      </c>
      <c r="E1318" s="4" t="s">
        <v>26</v>
      </c>
      <c r="F1318" s="4" t="s">
        <v>3757</v>
      </c>
      <c r="G1318" s="4" t="str">
        <f t="shared" si="85"/>
        <v>105</v>
      </c>
      <c r="H1318" s="4" t="s">
        <v>21</v>
      </c>
      <c r="I1318" s="4">
        <v>262500</v>
      </c>
      <c r="J1318" s="4">
        <v>1050201</v>
      </c>
      <c r="K1318" s="5">
        <v>1061231</v>
      </c>
      <c r="L1318" s="6" t="str">
        <f t="shared" si="86"/>
        <v>20160201</v>
      </c>
      <c r="M1318" s="6" t="str">
        <f t="shared" si="86"/>
        <v>20171231</v>
      </c>
      <c r="N1318" s="6">
        <f t="shared" si="87"/>
        <v>42401</v>
      </c>
      <c r="O1318" s="6">
        <f t="shared" si="87"/>
        <v>43100</v>
      </c>
      <c r="P1318" s="4">
        <f t="shared" si="88"/>
        <v>699</v>
      </c>
      <c r="Q1318" s="4" t="s">
        <v>1249</v>
      </c>
      <c r="R1318" s="4" t="s">
        <v>23</v>
      </c>
      <c r="S1318" s="4">
        <v>40000</v>
      </c>
      <c r="T1318" s="4" t="s">
        <v>24</v>
      </c>
      <c r="U1318" s="4" t="s">
        <v>3758</v>
      </c>
    </row>
    <row r="1319" spans="1:21">
      <c r="A1319" s="4" t="s">
        <v>17</v>
      </c>
      <c r="B1319" s="4" t="s">
        <v>166</v>
      </c>
      <c r="C1319" s="4" t="s">
        <v>872</v>
      </c>
      <c r="D1319" s="4" t="s">
        <v>373</v>
      </c>
      <c r="E1319" s="4" t="s">
        <v>374</v>
      </c>
      <c r="F1319" s="4" t="s">
        <v>3759</v>
      </c>
      <c r="G1319" s="4" t="str">
        <f t="shared" si="85"/>
        <v>105</v>
      </c>
      <c r="H1319" s="4" t="s">
        <v>21</v>
      </c>
      <c r="I1319" s="4">
        <v>1480000</v>
      </c>
      <c r="J1319" s="4">
        <v>1050112</v>
      </c>
      <c r="K1319" s="5">
        <v>1051231</v>
      </c>
      <c r="L1319" s="6" t="str">
        <f t="shared" si="86"/>
        <v>20160112</v>
      </c>
      <c r="M1319" s="6" t="str">
        <f t="shared" si="86"/>
        <v>20161231</v>
      </c>
      <c r="N1319" s="6">
        <f t="shared" si="87"/>
        <v>42381</v>
      </c>
      <c r="O1319" s="6">
        <f t="shared" si="87"/>
        <v>42735</v>
      </c>
      <c r="P1319" s="4">
        <f t="shared" si="88"/>
        <v>354</v>
      </c>
      <c r="Q1319" s="4" t="s">
        <v>849</v>
      </c>
      <c r="R1319" s="4" t="s">
        <v>43</v>
      </c>
      <c r="S1319" s="4">
        <v>128139</v>
      </c>
      <c r="T1319" s="4" t="s">
        <v>24</v>
      </c>
      <c r="U1319" s="4" t="s">
        <v>3760</v>
      </c>
    </row>
    <row r="1320" spans="1:21">
      <c r="A1320" s="4" t="s">
        <v>17</v>
      </c>
      <c r="B1320" s="4" t="s">
        <v>26</v>
      </c>
      <c r="C1320" s="4" t="s">
        <v>558</v>
      </c>
      <c r="D1320" s="4" t="s">
        <v>28</v>
      </c>
      <c r="E1320" s="4" t="s">
        <v>26</v>
      </c>
      <c r="F1320" s="4" t="s">
        <v>3761</v>
      </c>
      <c r="G1320" s="4" t="str">
        <f t="shared" si="85"/>
        <v>105</v>
      </c>
      <c r="H1320" s="4" t="s">
        <v>317</v>
      </c>
      <c r="I1320" s="4">
        <v>985000</v>
      </c>
      <c r="J1320" s="4">
        <v>1050201</v>
      </c>
      <c r="K1320" s="5">
        <v>1051130</v>
      </c>
      <c r="L1320" s="6" t="str">
        <f t="shared" si="86"/>
        <v>20160201</v>
      </c>
      <c r="M1320" s="6" t="str">
        <f t="shared" si="86"/>
        <v>20161130</v>
      </c>
      <c r="N1320" s="6">
        <f t="shared" si="87"/>
        <v>42401</v>
      </c>
      <c r="O1320" s="6">
        <f t="shared" si="87"/>
        <v>42704</v>
      </c>
      <c r="P1320" s="4">
        <f t="shared" si="88"/>
        <v>303</v>
      </c>
      <c r="Q1320" s="4" t="s">
        <v>560</v>
      </c>
      <c r="R1320" s="4" t="s">
        <v>123</v>
      </c>
      <c r="S1320" s="4">
        <v>100845</v>
      </c>
      <c r="T1320" s="4" t="s">
        <v>24</v>
      </c>
      <c r="U1320" s="4" t="s">
        <v>561</v>
      </c>
    </row>
    <row r="1321" spans="1:21">
      <c r="A1321" s="4" t="s">
        <v>48</v>
      </c>
      <c r="B1321" s="4" t="s">
        <v>125</v>
      </c>
      <c r="C1321" s="4" t="s">
        <v>593</v>
      </c>
      <c r="D1321" s="4">
        <v>21912</v>
      </c>
      <c r="E1321" s="4" t="s">
        <v>125</v>
      </c>
      <c r="F1321" s="4" t="s">
        <v>3762</v>
      </c>
      <c r="G1321" s="4" t="str">
        <f t="shared" si="85"/>
        <v>105</v>
      </c>
      <c r="H1321" s="4" t="s">
        <v>35</v>
      </c>
      <c r="I1321" s="4">
        <v>1496800</v>
      </c>
      <c r="J1321" s="4">
        <v>1050128</v>
      </c>
      <c r="K1321" s="5">
        <v>1051231</v>
      </c>
      <c r="L1321" s="6" t="str">
        <f t="shared" si="86"/>
        <v>20160128</v>
      </c>
      <c r="M1321" s="6" t="str">
        <f t="shared" si="86"/>
        <v>20161231</v>
      </c>
      <c r="N1321" s="6">
        <f t="shared" si="87"/>
        <v>42397</v>
      </c>
      <c r="O1321" s="6">
        <f t="shared" si="87"/>
        <v>42735</v>
      </c>
      <c r="P1321" s="4">
        <f t="shared" si="88"/>
        <v>338</v>
      </c>
      <c r="Q1321" s="4" t="s">
        <v>595</v>
      </c>
      <c r="R1321" s="4" t="s">
        <v>43</v>
      </c>
      <c r="S1321" s="4">
        <v>124733</v>
      </c>
      <c r="T1321" s="4" t="s">
        <v>24</v>
      </c>
      <c r="U1321" s="4" t="s">
        <v>3763</v>
      </c>
    </row>
    <row r="1322" spans="1:21">
      <c r="A1322" s="4" t="s">
        <v>48</v>
      </c>
      <c r="B1322" s="4" t="s">
        <v>892</v>
      </c>
      <c r="C1322" s="4" t="s">
        <v>3286</v>
      </c>
      <c r="D1322" s="4">
        <v>22022</v>
      </c>
      <c r="E1322" s="4" t="s">
        <v>892</v>
      </c>
      <c r="F1322" s="4" t="s">
        <v>3764</v>
      </c>
      <c r="G1322" s="4" t="str">
        <f t="shared" ref="G1322:G1385" si="89">LEFT(F1322,3)</f>
        <v>105</v>
      </c>
      <c r="H1322" s="4" t="s">
        <v>21</v>
      </c>
      <c r="I1322" s="4">
        <v>400000</v>
      </c>
      <c r="J1322" s="4">
        <v>1050101</v>
      </c>
      <c r="K1322" s="5">
        <v>1051225</v>
      </c>
      <c r="L1322" s="6" t="str">
        <f t="shared" si="86"/>
        <v>20160101</v>
      </c>
      <c r="M1322" s="6" t="str">
        <f t="shared" si="86"/>
        <v>20161225</v>
      </c>
      <c r="N1322" s="6">
        <f t="shared" si="87"/>
        <v>42370</v>
      </c>
      <c r="O1322" s="6">
        <f t="shared" si="87"/>
        <v>42729</v>
      </c>
      <c r="P1322" s="4">
        <f t="shared" si="88"/>
        <v>359</v>
      </c>
      <c r="Q1322" s="4" t="s">
        <v>122</v>
      </c>
      <c r="R1322" s="4" t="s">
        <v>123</v>
      </c>
      <c r="S1322" s="4">
        <v>60952</v>
      </c>
      <c r="T1322" s="4" t="s">
        <v>24</v>
      </c>
      <c r="U1322" s="4" t="s">
        <v>3765</v>
      </c>
    </row>
    <row r="1323" spans="1:21">
      <c r="A1323" s="4" t="s">
        <v>54</v>
      </c>
      <c r="B1323" s="4" t="s">
        <v>71</v>
      </c>
      <c r="C1323" s="4" t="s">
        <v>72</v>
      </c>
      <c r="D1323" s="4" t="s">
        <v>579</v>
      </c>
      <c r="E1323" s="4" t="s">
        <v>580</v>
      </c>
      <c r="F1323" s="4" t="s">
        <v>3766</v>
      </c>
      <c r="G1323" s="4" t="str">
        <f t="shared" si="89"/>
        <v>105</v>
      </c>
      <c r="H1323" s="4" t="s">
        <v>21</v>
      </c>
      <c r="I1323" s="4">
        <v>3900000</v>
      </c>
      <c r="J1323" s="4">
        <v>1050217</v>
      </c>
      <c r="K1323" s="5">
        <v>1051201</v>
      </c>
      <c r="L1323" s="6" t="str">
        <f t="shared" si="86"/>
        <v>20160217</v>
      </c>
      <c r="M1323" s="6" t="str">
        <f t="shared" si="86"/>
        <v>20161201</v>
      </c>
      <c r="N1323" s="6">
        <f t="shared" si="87"/>
        <v>42417</v>
      </c>
      <c r="O1323" s="6">
        <f t="shared" si="87"/>
        <v>42705</v>
      </c>
      <c r="P1323" s="4">
        <f t="shared" si="88"/>
        <v>288</v>
      </c>
      <c r="Q1323" s="4" t="s">
        <v>569</v>
      </c>
      <c r="R1323" s="4" t="s">
        <v>43</v>
      </c>
      <c r="S1323" s="4">
        <v>354545</v>
      </c>
      <c r="T1323" s="4" t="s">
        <v>24</v>
      </c>
      <c r="U1323" s="4" t="s">
        <v>3767</v>
      </c>
    </row>
    <row r="1324" spans="1:21">
      <c r="A1324" s="4" t="s">
        <v>48</v>
      </c>
      <c r="B1324" s="4" t="s">
        <v>71</v>
      </c>
      <c r="C1324" s="4" t="s">
        <v>443</v>
      </c>
      <c r="D1324" s="4">
        <v>20311</v>
      </c>
      <c r="E1324" s="4" t="s">
        <v>71</v>
      </c>
      <c r="F1324" s="4" t="s">
        <v>3768</v>
      </c>
      <c r="G1324" s="4" t="str">
        <f t="shared" si="89"/>
        <v>105</v>
      </c>
      <c r="H1324" s="4" t="s">
        <v>21</v>
      </c>
      <c r="I1324" s="4">
        <v>790000</v>
      </c>
      <c r="J1324" s="4">
        <v>1050219</v>
      </c>
      <c r="K1324" s="5">
        <v>1051231</v>
      </c>
      <c r="L1324" s="6" t="str">
        <f t="shared" si="86"/>
        <v>20160219</v>
      </c>
      <c r="M1324" s="6" t="str">
        <f t="shared" si="86"/>
        <v>20161231</v>
      </c>
      <c r="N1324" s="6">
        <f t="shared" si="87"/>
        <v>42419</v>
      </c>
      <c r="O1324" s="6">
        <f t="shared" si="87"/>
        <v>42735</v>
      </c>
      <c r="P1324" s="4">
        <f t="shared" si="88"/>
        <v>316</v>
      </c>
      <c r="Q1324" s="4" t="s">
        <v>164</v>
      </c>
      <c r="R1324" s="4" t="s">
        <v>43</v>
      </c>
      <c r="S1324" s="4">
        <v>71818</v>
      </c>
      <c r="T1324" s="4" t="s">
        <v>24</v>
      </c>
      <c r="U1324" s="4" t="s">
        <v>3769</v>
      </c>
    </row>
    <row r="1325" spans="1:21">
      <c r="A1325" s="4" t="s">
        <v>21</v>
      </c>
      <c r="B1325" s="4" t="s">
        <v>175</v>
      </c>
      <c r="C1325" s="4" t="s">
        <v>3770</v>
      </c>
      <c r="D1325" s="4">
        <v>20695</v>
      </c>
      <c r="E1325" s="4" t="s">
        <v>175</v>
      </c>
      <c r="F1325" s="4" t="s">
        <v>3771</v>
      </c>
      <c r="G1325" s="4" t="str">
        <f t="shared" si="89"/>
        <v>105</v>
      </c>
      <c r="H1325" s="4" t="s">
        <v>21</v>
      </c>
      <c r="I1325" s="4">
        <v>1720000</v>
      </c>
      <c r="J1325" s="4">
        <v>1050219</v>
      </c>
      <c r="K1325" s="5">
        <v>1051130</v>
      </c>
      <c r="L1325" s="6" t="str">
        <f t="shared" si="86"/>
        <v>20160219</v>
      </c>
      <c r="M1325" s="6" t="str">
        <f t="shared" si="86"/>
        <v>20161130</v>
      </c>
      <c r="N1325" s="6">
        <f t="shared" si="87"/>
        <v>42419</v>
      </c>
      <c r="O1325" s="6">
        <f t="shared" si="87"/>
        <v>42704</v>
      </c>
      <c r="P1325" s="4">
        <f t="shared" si="88"/>
        <v>285</v>
      </c>
      <c r="Q1325" s="4" t="s">
        <v>2446</v>
      </c>
      <c r="R1325" s="4" t="s">
        <v>43</v>
      </c>
      <c r="S1325" s="4">
        <v>156364</v>
      </c>
      <c r="T1325" s="4" t="s">
        <v>24</v>
      </c>
      <c r="U1325" s="4" t="s">
        <v>3772</v>
      </c>
    </row>
    <row r="1326" spans="1:21">
      <c r="A1326" s="4" t="s">
        <v>48</v>
      </c>
      <c r="B1326" s="4" t="s">
        <v>360</v>
      </c>
      <c r="C1326" s="4" t="s">
        <v>710</v>
      </c>
      <c r="D1326" s="4">
        <v>20310</v>
      </c>
      <c r="E1326" s="4" t="s">
        <v>360</v>
      </c>
      <c r="F1326" s="4" t="s">
        <v>3773</v>
      </c>
      <c r="G1326" s="4" t="str">
        <f t="shared" si="89"/>
        <v>105</v>
      </c>
      <c r="H1326" s="4" t="s">
        <v>35</v>
      </c>
      <c r="I1326" s="4">
        <v>1150000</v>
      </c>
      <c r="J1326" s="4">
        <v>1050201</v>
      </c>
      <c r="K1326" s="5">
        <v>1051231</v>
      </c>
      <c r="L1326" s="6" t="str">
        <f t="shared" si="86"/>
        <v>20160201</v>
      </c>
      <c r="M1326" s="6" t="str">
        <f t="shared" si="86"/>
        <v>20161231</v>
      </c>
      <c r="N1326" s="6">
        <f t="shared" si="87"/>
        <v>42401</v>
      </c>
      <c r="O1326" s="6">
        <f t="shared" si="87"/>
        <v>42735</v>
      </c>
      <c r="P1326" s="4">
        <f t="shared" si="88"/>
        <v>334</v>
      </c>
      <c r="Q1326" s="4" t="s">
        <v>714</v>
      </c>
      <c r="R1326" s="4" t="s">
        <v>43</v>
      </c>
      <c r="S1326" s="4">
        <v>57500</v>
      </c>
      <c r="T1326" s="4" t="s">
        <v>24</v>
      </c>
      <c r="U1326" s="4" t="s">
        <v>3774</v>
      </c>
    </row>
    <row r="1327" spans="1:21">
      <c r="A1327" s="4" t="s">
        <v>17</v>
      </c>
      <c r="B1327" s="4" t="s">
        <v>279</v>
      </c>
      <c r="C1327" s="4" t="s">
        <v>315</v>
      </c>
      <c r="D1327" s="4">
        <v>224</v>
      </c>
      <c r="E1327" s="4" t="s">
        <v>279</v>
      </c>
      <c r="F1327" s="4" t="s">
        <v>3775</v>
      </c>
      <c r="G1327" s="4" t="str">
        <f t="shared" si="89"/>
        <v>105</v>
      </c>
      <c r="H1327" s="4" t="s">
        <v>21</v>
      </c>
      <c r="I1327" s="4">
        <v>1270500</v>
      </c>
      <c r="J1327" s="4">
        <v>1050129</v>
      </c>
      <c r="K1327" s="5">
        <v>1070228</v>
      </c>
      <c r="L1327" s="6" t="str">
        <f t="shared" si="86"/>
        <v>20160129</v>
      </c>
      <c r="M1327" s="6" t="str">
        <f t="shared" si="86"/>
        <v>20180228</v>
      </c>
      <c r="N1327" s="6">
        <f t="shared" si="87"/>
        <v>42398</v>
      </c>
      <c r="O1327" s="6">
        <f t="shared" si="87"/>
        <v>43159</v>
      </c>
      <c r="P1327" s="4">
        <f t="shared" si="88"/>
        <v>761</v>
      </c>
      <c r="Q1327" s="4" t="s">
        <v>2749</v>
      </c>
      <c r="R1327" s="4" t="s">
        <v>23</v>
      </c>
      <c r="S1327" s="4">
        <v>139150</v>
      </c>
      <c r="T1327" s="4" t="s">
        <v>24</v>
      </c>
      <c r="U1327" s="4" t="s">
        <v>3776</v>
      </c>
    </row>
    <row r="1328" spans="1:21">
      <c r="A1328" s="4" t="s">
        <v>17</v>
      </c>
      <c r="B1328" s="4" t="s">
        <v>279</v>
      </c>
      <c r="C1328" s="4" t="s">
        <v>315</v>
      </c>
      <c r="D1328" s="4">
        <v>224</v>
      </c>
      <c r="E1328" s="4" t="s">
        <v>279</v>
      </c>
      <c r="F1328" s="4" t="s">
        <v>3777</v>
      </c>
      <c r="G1328" s="4" t="str">
        <f t="shared" si="89"/>
        <v>105</v>
      </c>
      <c r="H1328" s="4" t="s">
        <v>21</v>
      </c>
      <c r="I1328" s="4">
        <v>1270500</v>
      </c>
      <c r="J1328" s="4">
        <v>1050129</v>
      </c>
      <c r="K1328" s="5">
        <v>1070228</v>
      </c>
      <c r="L1328" s="6" t="str">
        <f t="shared" si="86"/>
        <v>20160129</v>
      </c>
      <c r="M1328" s="6" t="str">
        <f t="shared" si="86"/>
        <v>20180228</v>
      </c>
      <c r="N1328" s="6">
        <f t="shared" si="87"/>
        <v>42398</v>
      </c>
      <c r="O1328" s="6">
        <f t="shared" si="87"/>
        <v>43159</v>
      </c>
      <c r="P1328" s="4">
        <f t="shared" si="88"/>
        <v>761</v>
      </c>
      <c r="Q1328" s="4" t="s">
        <v>2746</v>
      </c>
      <c r="R1328" s="4" t="s">
        <v>23</v>
      </c>
      <c r="S1328" s="4">
        <v>139150</v>
      </c>
      <c r="T1328" s="4" t="s">
        <v>24</v>
      </c>
      <c r="U1328" s="4" t="s">
        <v>3776</v>
      </c>
    </row>
    <row r="1329" spans="1:21">
      <c r="A1329" s="4" t="s">
        <v>17</v>
      </c>
      <c r="B1329" s="4" t="s">
        <v>279</v>
      </c>
      <c r="C1329" s="4" t="s">
        <v>315</v>
      </c>
      <c r="D1329" s="4">
        <v>224</v>
      </c>
      <c r="E1329" s="4" t="s">
        <v>279</v>
      </c>
      <c r="F1329" s="4" t="s">
        <v>3778</v>
      </c>
      <c r="G1329" s="4" t="str">
        <f t="shared" si="89"/>
        <v>105</v>
      </c>
      <c r="H1329" s="4" t="s">
        <v>21</v>
      </c>
      <c r="I1329" s="4">
        <v>1270500</v>
      </c>
      <c r="J1329" s="4">
        <v>1050129</v>
      </c>
      <c r="K1329" s="5">
        <v>1070228</v>
      </c>
      <c r="L1329" s="6" t="str">
        <f t="shared" si="86"/>
        <v>20160129</v>
      </c>
      <c r="M1329" s="6" t="str">
        <f t="shared" si="86"/>
        <v>20180228</v>
      </c>
      <c r="N1329" s="6">
        <f t="shared" si="87"/>
        <v>42398</v>
      </c>
      <c r="O1329" s="6">
        <f t="shared" si="87"/>
        <v>43159</v>
      </c>
      <c r="P1329" s="4">
        <f t="shared" si="88"/>
        <v>761</v>
      </c>
      <c r="Q1329" s="4" t="s">
        <v>2752</v>
      </c>
      <c r="R1329" s="4" t="s">
        <v>23</v>
      </c>
      <c r="S1329" s="4">
        <v>139150</v>
      </c>
      <c r="T1329" s="4" t="s">
        <v>24</v>
      </c>
      <c r="U1329" s="4" t="s">
        <v>3776</v>
      </c>
    </row>
    <row r="1330" spans="1:21">
      <c r="A1330" s="4" t="s">
        <v>17</v>
      </c>
      <c r="B1330" s="4" t="s">
        <v>86</v>
      </c>
      <c r="C1330" s="4" t="s">
        <v>533</v>
      </c>
      <c r="D1330" s="4" t="s">
        <v>85</v>
      </c>
      <c r="E1330" s="4" t="s">
        <v>86</v>
      </c>
      <c r="F1330" s="4" t="s">
        <v>3779</v>
      </c>
      <c r="G1330" s="4" t="str">
        <f t="shared" si="89"/>
        <v>105</v>
      </c>
      <c r="H1330" s="4" t="s">
        <v>35</v>
      </c>
      <c r="I1330" s="4">
        <v>7573232</v>
      </c>
      <c r="J1330" s="4">
        <v>1050220</v>
      </c>
      <c r="K1330" s="5">
        <v>1051231</v>
      </c>
      <c r="L1330" s="6" t="str">
        <f t="shared" si="86"/>
        <v>20160220</v>
      </c>
      <c r="M1330" s="6" t="str">
        <f t="shared" si="86"/>
        <v>20161231</v>
      </c>
      <c r="N1330" s="6">
        <f t="shared" si="87"/>
        <v>42420</v>
      </c>
      <c r="O1330" s="6">
        <f t="shared" si="87"/>
        <v>42735</v>
      </c>
      <c r="P1330" s="4">
        <f t="shared" si="88"/>
        <v>315</v>
      </c>
      <c r="Q1330" s="4" t="s">
        <v>789</v>
      </c>
      <c r="R1330" s="4" t="s">
        <v>43</v>
      </c>
      <c r="S1330" s="4">
        <v>655691</v>
      </c>
      <c r="T1330" s="4" t="s">
        <v>24</v>
      </c>
      <c r="U1330" s="4" t="s">
        <v>3780</v>
      </c>
    </row>
    <row r="1331" spans="1:21">
      <c r="A1331" s="4" t="s">
        <v>17</v>
      </c>
      <c r="B1331" s="4" t="s">
        <v>211</v>
      </c>
      <c r="C1331" s="4" t="s">
        <v>212</v>
      </c>
      <c r="D1331" s="4">
        <v>23301</v>
      </c>
      <c r="E1331" s="4" t="s">
        <v>1498</v>
      </c>
      <c r="F1331" s="4" t="s">
        <v>3781</v>
      </c>
      <c r="G1331" s="4" t="str">
        <f t="shared" si="89"/>
        <v>105</v>
      </c>
      <c r="H1331" s="4" t="s">
        <v>35</v>
      </c>
      <c r="I1331" s="4">
        <v>1450000</v>
      </c>
      <c r="J1331" s="4">
        <v>1050223</v>
      </c>
      <c r="K1331" s="5">
        <v>1051225</v>
      </c>
      <c r="L1331" s="6" t="str">
        <f t="shared" si="86"/>
        <v>20160223</v>
      </c>
      <c r="M1331" s="6" t="str">
        <f t="shared" si="86"/>
        <v>20161225</v>
      </c>
      <c r="N1331" s="6">
        <f t="shared" si="87"/>
        <v>42423</v>
      </c>
      <c r="O1331" s="6">
        <f t="shared" si="87"/>
        <v>42729</v>
      </c>
      <c r="P1331" s="4">
        <f t="shared" si="88"/>
        <v>306</v>
      </c>
      <c r="Q1331" s="4" t="s">
        <v>538</v>
      </c>
      <c r="R1331" s="4" t="s">
        <v>43</v>
      </c>
      <c r="S1331" s="4">
        <v>89905</v>
      </c>
      <c r="T1331" s="4" t="s">
        <v>24</v>
      </c>
      <c r="U1331" s="4" t="s">
        <v>3782</v>
      </c>
    </row>
    <row r="1332" spans="1:21">
      <c r="A1332" s="4" t="s">
        <v>17</v>
      </c>
      <c r="B1332" s="4" t="s">
        <v>279</v>
      </c>
      <c r="C1332" s="4" t="s">
        <v>478</v>
      </c>
      <c r="D1332" s="4">
        <v>224</v>
      </c>
      <c r="E1332" s="4" t="s">
        <v>279</v>
      </c>
      <c r="F1332" s="4" t="s">
        <v>3783</v>
      </c>
      <c r="G1332" s="4" t="str">
        <f t="shared" si="89"/>
        <v>105</v>
      </c>
      <c r="H1332" s="4" t="s">
        <v>21</v>
      </c>
      <c r="I1332" s="4">
        <v>2450000</v>
      </c>
      <c r="J1332" s="4">
        <v>1050224</v>
      </c>
      <c r="K1332" s="5">
        <v>1051130</v>
      </c>
      <c r="L1332" s="6" t="str">
        <f t="shared" si="86"/>
        <v>20160224</v>
      </c>
      <c r="M1332" s="6" t="str">
        <f t="shared" si="86"/>
        <v>20161130</v>
      </c>
      <c r="N1332" s="6">
        <f t="shared" si="87"/>
        <v>42424</v>
      </c>
      <c r="O1332" s="6">
        <f t="shared" si="87"/>
        <v>42704</v>
      </c>
      <c r="P1332" s="4">
        <f t="shared" si="88"/>
        <v>280</v>
      </c>
      <c r="Q1332" s="4" t="s">
        <v>1072</v>
      </c>
      <c r="R1332" s="4" t="s">
        <v>43</v>
      </c>
      <c r="S1332" s="4">
        <v>189093</v>
      </c>
      <c r="T1332" s="4" t="s">
        <v>24</v>
      </c>
      <c r="U1332" s="4" t="s">
        <v>3784</v>
      </c>
    </row>
    <row r="1333" spans="1:21">
      <c r="A1333" s="4" t="s">
        <v>17</v>
      </c>
      <c r="B1333" s="4" t="s">
        <v>26</v>
      </c>
      <c r="C1333" s="4" t="s">
        <v>27</v>
      </c>
      <c r="D1333" s="4" t="s">
        <v>28</v>
      </c>
      <c r="E1333" s="4" t="s">
        <v>26</v>
      </c>
      <c r="F1333" s="4" t="s">
        <v>3785</v>
      </c>
      <c r="G1333" s="4" t="str">
        <f t="shared" si="89"/>
        <v>105</v>
      </c>
      <c r="H1333" s="4" t="s">
        <v>21</v>
      </c>
      <c r="I1333" s="4">
        <v>165000</v>
      </c>
      <c r="J1333" s="4">
        <v>1050217</v>
      </c>
      <c r="K1333" s="5">
        <v>1060216</v>
      </c>
      <c r="L1333" s="6" t="str">
        <f t="shared" si="86"/>
        <v>20160217</v>
      </c>
      <c r="M1333" s="6" t="str">
        <f t="shared" si="86"/>
        <v>20170216</v>
      </c>
      <c r="N1333" s="6">
        <f t="shared" si="87"/>
        <v>42417</v>
      </c>
      <c r="O1333" s="6">
        <f t="shared" si="87"/>
        <v>42782</v>
      </c>
      <c r="P1333" s="4">
        <f t="shared" si="88"/>
        <v>365</v>
      </c>
      <c r="Q1333" s="4" t="s">
        <v>3786</v>
      </c>
      <c r="R1333" s="4" t="s">
        <v>23</v>
      </c>
      <c r="S1333" s="4">
        <v>25143</v>
      </c>
      <c r="T1333" s="4" t="s">
        <v>24</v>
      </c>
      <c r="U1333" s="4" t="s">
        <v>3787</v>
      </c>
    </row>
    <row r="1334" spans="1:21">
      <c r="A1334" s="4" t="s">
        <v>17</v>
      </c>
      <c r="B1334" s="4" t="s">
        <v>26</v>
      </c>
      <c r="C1334" s="4" t="s">
        <v>201</v>
      </c>
      <c r="D1334" s="4" t="s">
        <v>28</v>
      </c>
      <c r="E1334" s="4" t="s">
        <v>26</v>
      </c>
      <c r="F1334" s="4" t="s">
        <v>3788</v>
      </c>
      <c r="G1334" s="4" t="str">
        <f t="shared" si="89"/>
        <v>105</v>
      </c>
      <c r="H1334" s="4" t="s">
        <v>21</v>
      </c>
      <c r="I1334" s="4">
        <v>189000</v>
      </c>
      <c r="J1334" s="4">
        <v>1050301</v>
      </c>
      <c r="K1334" s="5">
        <v>1051031</v>
      </c>
      <c r="L1334" s="6" t="str">
        <f t="shared" si="86"/>
        <v>20160301</v>
      </c>
      <c r="M1334" s="6" t="str">
        <f t="shared" si="86"/>
        <v>20161031</v>
      </c>
      <c r="N1334" s="6">
        <f t="shared" si="87"/>
        <v>42430</v>
      </c>
      <c r="O1334" s="6">
        <f t="shared" si="87"/>
        <v>42674</v>
      </c>
      <c r="P1334" s="4">
        <f t="shared" si="88"/>
        <v>244</v>
      </c>
      <c r="Q1334" s="4" t="s">
        <v>1001</v>
      </c>
      <c r="R1334" s="4" t="s">
        <v>23</v>
      </c>
      <c r="S1334" s="4">
        <v>28800</v>
      </c>
      <c r="T1334" s="4" t="s">
        <v>24</v>
      </c>
      <c r="U1334" s="4" t="s">
        <v>3789</v>
      </c>
    </row>
    <row r="1335" spans="1:21">
      <c r="A1335" s="4" t="s">
        <v>48</v>
      </c>
      <c r="B1335" s="4" t="s">
        <v>55</v>
      </c>
      <c r="C1335" s="4" t="s">
        <v>152</v>
      </c>
      <c r="D1335" s="4">
        <v>20309</v>
      </c>
      <c r="E1335" s="4" t="s">
        <v>55</v>
      </c>
      <c r="F1335" s="4" t="s">
        <v>3790</v>
      </c>
      <c r="G1335" s="4" t="str">
        <f t="shared" si="89"/>
        <v>105</v>
      </c>
      <c r="H1335" s="4" t="s">
        <v>21</v>
      </c>
      <c r="I1335" s="4">
        <v>600000</v>
      </c>
      <c r="J1335" s="4">
        <v>1050301</v>
      </c>
      <c r="K1335" s="5">
        <v>1060228</v>
      </c>
      <c r="L1335" s="6" t="str">
        <f t="shared" si="86"/>
        <v>20160301</v>
      </c>
      <c r="M1335" s="6" t="str">
        <f t="shared" si="86"/>
        <v>20170228</v>
      </c>
      <c r="N1335" s="6">
        <f t="shared" si="87"/>
        <v>42430</v>
      </c>
      <c r="O1335" s="6">
        <f t="shared" si="87"/>
        <v>42794</v>
      </c>
      <c r="P1335" s="4">
        <f t="shared" si="88"/>
        <v>364</v>
      </c>
      <c r="Q1335" s="4" t="s">
        <v>154</v>
      </c>
      <c r="R1335" s="4" t="s">
        <v>23</v>
      </c>
      <c r="S1335" s="4">
        <v>120000</v>
      </c>
      <c r="T1335" s="4" t="s">
        <v>24</v>
      </c>
      <c r="U1335" s="4" t="s">
        <v>3791</v>
      </c>
    </row>
    <row r="1336" spans="1:21">
      <c r="A1336" s="4" t="s">
        <v>48</v>
      </c>
      <c r="B1336" s="4" t="s">
        <v>83</v>
      </c>
      <c r="C1336" s="4" t="s">
        <v>84</v>
      </c>
      <c r="D1336" s="4" t="s">
        <v>85</v>
      </c>
      <c r="E1336" s="4" t="s">
        <v>86</v>
      </c>
      <c r="F1336" s="4" t="s">
        <v>3792</v>
      </c>
      <c r="G1336" s="4" t="str">
        <f t="shared" si="89"/>
        <v>105</v>
      </c>
      <c r="H1336" s="4" t="s">
        <v>21</v>
      </c>
      <c r="I1336" s="4">
        <v>413333</v>
      </c>
      <c r="J1336" s="4">
        <v>1050101</v>
      </c>
      <c r="K1336" s="5">
        <v>1060819</v>
      </c>
      <c r="L1336" s="6" t="str">
        <f t="shared" si="86"/>
        <v>20160101</v>
      </c>
      <c r="M1336" s="6" t="str">
        <f t="shared" si="86"/>
        <v>20170819</v>
      </c>
      <c r="N1336" s="6">
        <f t="shared" si="87"/>
        <v>42370</v>
      </c>
      <c r="O1336" s="6">
        <f t="shared" si="87"/>
        <v>42966</v>
      </c>
      <c r="P1336" s="4">
        <f t="shared" si="88"/>
        <v>596</v>
      </c>
      <c r="Q1336" s="4" t="s">
        <v>88</v>
      </c>
      <c r="R1336" s="4" t="s">
        <v>23</v>
      </c>
      <c r="S1336" s="4">
        <v>62984</v>
      </c>
      <c r="T1336" s="4" t="s">
        <v>24</v>
      </c>
      <c r="U1336" s="4" t="s">
        <v>3793</v>
      </c>
    </row>
    <row r="1337" spans="1:21">
      <c r="A1337" s="4" t="s">
        <v>48</v>
      </c>
      <c r="B1337" s="4" t="s">
        <v>355</v>
      </c>
      <c r="C1337" s="4" t="s">
        <v>356</v>
      </c>
      <c r="D1337" s="4">
        <v>20683</v>
      </c>
      <c r="E1337" s="4" t="s">
        <v>263</v>
      </c>
      <c r="F1337" s="4" t="s">
        <v>3794</v>
      </c>
      <c r="G1337" s="4" t="str">
        <f t="shared" si="89"/>
        <v>105</v>
      </c>
      <c r="H1337" s="4" t="s">
        <v>35</v>
      </c>
      <c r="I1337" s="4">
        <v>1300000</v>
      </c>
      <c r="J1337" s="4">
        <v>1050201</v>
      </c>
      <c r="K1337" s="5">
        <v>1051231</v>
      </c>
      <c r="L1337" s="6" t="str">
        <f t="shared" si="86"/>
        <v>20160201</v>
      </c>
      <c r="M1337" s="6" t="str">
        <f t="shared" si="86"/>
        <v>20161231</v>
      </c>
      <c r="N1337" s="6">
        <f t="shared" si="87"/>
        <v>42401</v>
      </c>
      <c r="O1337" s="6">
        <f t="shared" si="87"/>
        <v>42735</v>
      </c>
      <c r="P1337" s="4">
        <f t="shared" si="88"/>
        <v>334</v>
      </c>
      <c r="Q1337" s="4" t="s">
        <v>714</v>
      </c>
      <c r="R1337" s="4" t="s">
        <v>43</v>
      </c>
      <c r="S1337" s="4">
        <v>61900</v>
      </c>
      <c r="T1337" s="4" t="s">
        <v>24</v>
      </c>
      <c r="U1337" s="4" t="s">
        <v>3795</v>
      </c>
    </row>
    <row r="1338" spans="1:21">
      <c r="A1338" s="4" t="s">
        <v>48</v>
      </c>
      <c r="B1338" s="4" t="s">
        <v>1295</v>
      </c>
      <c r="C1338" s="4" t="s">
        <v>1296</v>
      </c>
      <c r="D1338" s="4" t="s">
        <v>1297</v>
      </c>
      <c r="E1338" s="4" t="s">
        <v>1295</v>
      </c>
      <c r="F1338" s="4" t="s">
        <v>3796</v>
      </c>
      <c r="G1338" s="4" t="str">
        <f t="shared" si="89"/>
        <v>105</v>
      </c>
      <c r="H1338" s="4" t="s">
        <v>21</v>
      </c>
      <c r="I1338" s="4">
        <v>1280000</v>
      </c>
      <c r="J1338" s="4">
        <v>1050101</v>
      </c>
      <c r="K1338" s="5">
        <v>1060630</v>
      </c>
      <c r="L1338" s="6" t="str">
        <f t="shared" si="86"/>
        <v>20160101</v>
      </c>
      <c r="M1338" s="6" t="str">
        <f t="shared" si="86"/>
        <v>20170630</v>
      </c>
      <c r="N1338" s="6">
        <f t="shared" si="87"/>
        <v>42370</v>
      </c>
      <c r="O1338" s="6">
        <f t="shared" si="87"/>
        <v>42916</v>
      </c>
      <c r="P1338" s="4">
        <f t="shared" si="88"/>
        <v>546</v>
      </c>
      <c r="Q1338" s="4" t="s">
        <v>757</v>
      </c>
      <c r="R1338" s="4" t="s">
        <v>23</v>
      </c>
      <c r="S1338" s="4">
        <v>143848</v>
      </c>
      <c r="T1338" s="4" t="s">
        <v>24</v>
      </c>
      <c r="U1338" s="4" t="s">
        <v>3797</v>
      </c>
    </row>
    <row r="1339" spans="1:21">
      <c r="A1339" s="4" t="s">
        <v>48</v>
      </c>
      <c r="B1339" s="4" t="s">
        <v>360</v>
      </c>
      <c r="C1339" s="4" t="s">
        <v>814</v>
      </c>
      <c r="D1339" s="4" t="s">
        <v>711</v>
      </c>
      <c r="E1339" s="4" t="s">
        <v>712</v>
      </c>
      <c r="F1339" s="4" t="s">
        <v>3798</v>
      </c>
      <c r="G1339" s="4" t="str">
        <f t="shared" si="89"/>
        <v>105</v>
      </c>
      <c r="H1339" s="4" t="s">
        <v>35</v>
      </c>
      <c r="I1339" s="4">
        <v>1810000</v>
      </c>
      <c r="J1339" s="4">
        <v>1050217</v>
      </c>
      <c r="K1339" s="5">
        <v>1051217</v>
      </c>
      <c r="L1339" s="6" t="str">
        <f t="shared" si="86"/>
        <v>20160217</v>
      </c>
      <c r="M1339" s="6" t="str">
        <f t="shared" si="86"/>
        <v>20161217</v>
      </c>
      <c r="N1339" s="6">
        <f t="shared" si="87"/>
        <v>42417</v>
      </c>
      <c r="O1339" s="6">
        <f t="shared" si="87"/>
        <v>42721</v>
      </c>
      <c r="P1339" s="4">
        <f t="shared" si="88"/>
        <v>304</v>
      </c>
      <c r="Q1339" s="4" t="s">
        <v>714</v>
      </c>
      <c r="R1339" s="4" t="s">
        <v>43</v>
      </c>
      <c r="S1339" s="4">
        <v>200000</v>
      </c>
      <c r="T1339" s="4" t="s">
        <v>24</v>
      </c>
      <c r="U1339" s="4" t="s">
        <v>3799</v>
      </c>
    </row>
    <row r="1340" spans="1:21">
      <c r="A1340" s="4" t="s">
        <v>48</v>
      </c>
      <c r="B1340" s="4" t="s">
        <v>360</v>
      </c>
      <c r="C1340" s="4" t="s">
        <v>814</v>
      </c>
      <c r="D1340" s="4" t="s">
        <v>711</v>
      </c>
      <c r="E1340" s="4" t="s">
        <v>712</v>
      </c>
      <c r="F1340" s="4" t="s">
        <v>3800</v>
      </c>
      <c r="G1340" s="4" t="str">
        <f t="shared" si="89"/>
        <v>105</v>
      </c>
      <c r="H1340" s="4" t="s">
        <v>35</v>
      </c>
      <c r="I1340" s="4">
        <v>1900000</v>
      </c>
      <c r="J1340" s="4">
        <v>1050226</v>
      </c>
      <c r="K1340" s="5">
        <v>1051215</v>
      </c>
      <c r="L1340" s="6" t="str">
        <f t="shared" si="86"/>
        <v>20160226</v>
      </c>
      <c r="M1340" s="6" t="str">
        <f t="shared" si="86"/>
        <v>20161215</v>
      </c>
      <c r="N1340" s="6">
        <f t="shared" si="87"/>
        <v>42426</v>
      </c>
      <c r="O1340" s="6">
        <f t="shared" si="87"/>
        <v>42719</v>
      </c>
      <c r="P1340" s="4">
        <f t="shared" si="88"/>
        <v>293</v>
      </c>
      <c r="Q1340" s="4" t="s">
        <v>714</v>
      </c>
      <c r="R1340" s="4" t="s">
        <v>43</v>
      </c>
      <c r="S1340" s="4">
        <v>280000</v>
      </c>
      <c r="T1340" s="4" t="s">
        <v>24</v>
      </c>
      <c r="U1340" s="4" t="s">
        <v>3801</v>
      </c>
    </row>
    <row r="1341" spans="1:21">
      <c r="A1341" s="4" t="s">
        <v>21</v>
      </c>
      <c r="B1341" s="4" t="s">
        <v>868</v>
      </c>
      <c r="C1341" s="4" t="s">
        <v>869</v>
      </c>
      <c r="D1341" s="4">
        <v>20602</v>
      </c>
      <c r="E1341" s="4" t="s">
        <v>821</v>
      </c>
      <c r="F1341" s="4" t="s">
        <v>3802</v>
      </c>
      <c r="G1341" s="4" t="str">
        <f t="shared" si="89"/>
        <v>105</v>
      </c>
      <c r="H1341" s="4" t="s">
        <v>35</v>
      </c>
      <c r="I1341" s="4">
        <v>1963690</v>
      </c>
      <c r="J1341" s="4">
        <v>1050225</v>
      </c>
      <c r="K1341" s="5">
        <v>1051226</v>
      </c>
      <c r="L1341" s="6" t="str">
        <f t="shared" si="86"/>
        <v>20160225</v>
      </c>
      <c r="M1341" s="6" t="str">
        <f t="shared" si="86"/>
        <v>20161226</v>
      </c>
      <c r="N1341" s="6">
        <f t="shared" si="87"/>
        <v>42425</v>
      </c>
      <c r="O1341" s="6">
        <f t="shared" si="87"/>
        <v>42730</v>
      </c>
      <c r="P1341" s="4">
        <f t="shared" si="88"/>
        <v>305</v>
      </c>
      <c r="Q1341" s="4" t="s">
        <v>599</v>
      </c>
      <c r="R1341" s="4" t="s">
        <v>43</v>
      </c>
      <c r="S1341" s="4">
        <v>196369</v>
      </c>
      <c r="T1341" s="4" t="s">
        <v>24</v>
      </c>
      <c r="U1341" s="4" t="s">
        <v>3803</v>
      </c>
    </row>
    <row r="1342" spans="1:21">
      <c r="A1342" s="4" t="s">
        <v>48</v>
      </c>
      <c r="B1342" s="4" t="s">
        <v>219</v>
      </c>
      <c r="C1342" s="4" t="s">
        <v>3804</v>
      </c>
      <c r="D1342" s="4" t="s">
        <v>221</v>
      </c>
      <c r="E1342" s="4" t="s">
        <v>222</v>
      </c>
      <c r="F1342" s="4" t="s">
        <v>3805</v>
      </c>
      <c r="G1342" s="4" t="str">
        <f t="shared" si="89"/>
        <v>105</v>
      </c>
      <c r="H1342" s="4" t="s">
        <v>21</v>
      </c>
      <c r="I1342" s="4">
        <v>37584545</v>
      </c>
      <c r="J1342" s="4">
        <v>1050101</v>
      </c>
      <c r="K1342" s="5">
        <v>1110731</v>
      </c>
      <c r="L1342" s="6" t="str">
        <f t="shared" si="86"/>
        <v>20160101</v>
      </c>
      <c r="M1342" s="6" t="str">
        <f t="shared" si="86"/>
        <v>20220731</v>
      </c>
      <c r="N1342" s="6">
        <f t="shared" si="87"/>
        <v>42370</v>
      </c>
      <c r="O1342" s="6">
        <f t="shared" si="87"/>
        <v>44773</v>
      </c>
      <c r="P1342" s="4">
        <f t="shared" si="88"/>
        <v>2403</v>
      </c>
      <c r="Q1342" s="4" t="s">
        <v>3806</v>
      </c>
      <c r="R1342" s="4" t="s">
        <v>23</v>
      </c>
      <c r="S1342" s="4">
        <v>7516909</v>
      </c>
      <c r="T1342" s="4" t="s">
        <v>24</v>
      </c>
      <c r="U1342" s="4" t="s">
        <v>3807</v>
      </c>
    </row>
    <row r="1343" spans="1:21">
      <c r="A1343" s="4" t="s">
        <v>21</v>
      </c>
      <c r="B1343" s="4" t="s">
        <v>2920</v>
      </c>
      <c r="C1343" s="4" t="s">
        <v>2921</v>
      </c>
      <c r="D1343" s="4">
        <v>20428</v>
      </c>
      <c r="E1343" s="4" t="s">
        <v>431</v>
      </c>
      <c r="F1343" s="4" t="s">
        <v>3808</v>
      </c>
      <c r="G1343" s="4" t="str">
        <f t="shared" si="89"/>
        <v>105</v>
      </c>
      <c r="H1343" s="4" t="s">
        <v>21</v>
      </c>
      <c r="I1343" s="4">
        <v>430000</v>
      </c>
      <c r="J1343" s="4">
        <v>1050301</v>
      </c>
      <c r="K1343" s="5">
        <v>1050430</v>
      </c>
      <c r="L1343" s="6" t="str">
        <f t="shared" si="86"/>
        <v>20160301</v>
      </c>
      <c r="M1343" s="6" t="str">
        <f t="shared" si="86"/>
        <v>20160430</v>
      </c>
      <c r="N1343" s="6">
        <f t="shared" si="87"/>
        <v>42430</v>
      </c>
      <c r="O1343" s="6">
        <f t="shared" si="87"/>
        <v>42490</v>
      </c>
      <c r="P1343" s="4">
        <f t="shared" si="88"/>
        <v>60</v>
      </c>
      <c r="Q1343" s="4" t="s">
        <v>3732</v>
      </c>
      <c r="R1343" s="4" t="s">
        <v>23</v>
      </c>
      <c r="S1343" s="4">
        <v>65524</v>
      </c>
      <c r="T1343" s="4" t="s">
        <v>24</v>
      </c>
      <c r="U1343" s="4" t="s">
        <v>3809</v>
      </c>
    </row>
    <row r="1344" spans="1:21">
      <c r="A1344" s="4" t="s">
        <v>48</v>
      </c>
      <c r="B1344" s="4" t="s">
        <v>83</v>
      </c>
      <c r="C1344" s="4" t="s">
        <v>597</v>
      </c>
      <c r="D1344" s="4" t="s">
        <v>85</v>
      </c>
      <c r="E1344" s="4" t="s">
        <v>86</v>
      </c>
      <c r="F1344" s="4" t="s">
        <v>3810</v>
      </c>
      <c r="G1344" s="4" t="str">
        <f t="shared" si="89"/>
        <v>105</v>
      </c>
      <c r="H1344" s="4" t="s">
        <v>35</v>
      </c>
      <c r="I1344" s="4">
        <v>4572000</v>
      </c>
      <c r="J1344" s="4">
        <v>1050101</v>
      </c>
      <c r="K1344" s="5">
        <v>1051231</v>
      </c>
      <c r="L1344" s="6" t="str">
        <f t="shared" si="86"/>
        <v>20160101</v>
      </c>
      <c r="M1344" s="6" t="str">
        <f t="shared" si="86"/>
        <v>20161231</v>
      </c>
      <c r="N1344" s="6">
        <f t="shared" si="87"/>
        <v>42370</v>
      </c>
      <c r="O1344" s="6">
        <f t="shared" si="87"/>
        <v>42735</v>
      </c>
      <c r="P1344" s="4">
        <f t="shared" si="88"/>
        <v>365</v>
      </c>
      <c r="Q1344" s="4" t="s">
        <v>380</v>
      </c>
      <c r="R1344" s="4" t="s">
        <v>43</v>
      </c>
      <c r="S1344" s="4">
        <v>415636</v>
      </c>
      <c r="T1344" s="4" t="s">
        <v>24</v>
      </c>
      <c r="U1344" s="4" t="s">
        <v>3811</v>
      </c>
    </row>
    <row r="1345" spans="1:21">
      <c r="A1345" s="4" t="s">
        <v>17</v>
      </c>
      <c r="B1345" s="4" t="s">
        <v>26</v>
      </c>
      <c r="C1345" s="4" t="s">
        <v>656</v>
      </c>
      <c r="D1345" s="4" t="s">
        <v>28</v>
      </c>
      <c r="E1345" s="4" t="s">
        <v>26</v>
      </c>
      <c r="F1345" s="4" t="s">
        <v>3812</v>
      </c>
      <c r="G1345" s="4" t="str">
        <f t="shared" si="89"/>
        <v>105</v>
      </c>
      <c r="H1345" s="4" t="s">
        <v>317</v>
      </c>
      <c r="I1345" s="4">
        <v>1260000</v>
      </c>
      <c r="J1345" s="4">
        <v>1050105</v>
      </c>
      <c r="K1345" s="5">
        <v>1051205</v>
      </c>
      <c r="L1345" s="6" t="str">
        <f t="shared" si="86"/>
        <v>20160105</v>
      </c>
      <c r="M1345" s="6" t="str">
        <f t="shared" si="86"/>
        <v>20161205</v>
      </c>
      <c r="N1345" s="6">
        <f t="shared" si="87"/>
        <v>42374</v>
      </c>
      <c r="O1345" s="6">
        <f t="shared" si="87"/>
        <v>42709</v>
      </c>
      <c r="P1345" s="4">
        <f t="shared" si="88"/>
        <v>335</v>
      </c>
      <c r="Q1345" s="4" t="s">
        <v>560</v>
      </c>
      <c r="R1345" s="4" t="s">
        <v>123</v>
      </c>
      <c r="S1345" s="4">
        <v>129000</v>
      </c>
      <c r="T1345" s="4" t="s">
        <v>24</v>
      </c>
      <c r="U1345" s="4" t="s">
        <v>2124</v>
      </c>
    </row>
    <row r="1346" spans="1:21">
      <c r="A1346" s="4" t="s">
        <v>17</v>
      </c>
      <c r="B1346" s="4" t="s">
        <v>26</v>
      </c>
      <c r="C1346" s="4" t="s">
        <v>889</v>
      </c>
      <c r="D1346" s="4" t="s">
        <v>28</v>
      </c>
      <c r="E1346" s="4" t="s">
        <v>26</v>
      </c>
      <c r="F1346" s="4" t="s">
        <v>3813</v>
      </c>
      <c r="G1346" s="4" t="str">
        <f t="shared" si="89"/>
        <v>105</v>
      </c>
      <c r="H1346" s="4" t="s">
        <v>21</v>
      </c>
      <c r="I1346" s="4">
        <v>1370000</v>
      </c>
      <c r="J1346" s="4">
        <v>1050219</v>
      </c>
      <c r="K1346" s="5">
        <v>1051231</v>
      </c>
      <c r="L1346" s="6" t="str">
        <f t="shared" si="86"/>
        <v>20160219</v>
      </c>
      <c r="M1346" s="6" t="str">
        <f t="shared" si="86"/>
        <v>20161231</v>
      </c>
      <c r="N1346" s="6">
        <f t="shared" si="87"/>
        <v>42419</v>
      </c>
      <c r="O1346" s="6">
        <f t="shared" si="87"/>
        <v>42735</v>
      </c>
      <c r="P1346" s="4">
        <f t="shared" si="88"/>
        <v>316</v>
      </c>
      <c r="Q1346" s="4" t="s">
        <v>765</v>
      </c>
      <c r="R1346" s="4" t="s">
        <v>43</v>
      </c>
      <c r="S1346" s="4">
        <v>170186</v>
      </c>
      <c r="T1346" s="4" t="s">
        <v>24</v>
      </c>
      <c r="U1346" s="4" t="s">
        <v>3814</v>
      </c>
    </row>
    <row r="1347" spans="1:21">
      <c r="A1347" s="4" t="s">
        <v>48</v>
      </c>
      <c r="B1347" s="4" t="s">
        <v>803</v>
      </c>
      <c r="C1347" s="4" t="s">
        <v>804</v>
      </c>
      <c r="D1347" s="4">
        <v>20324</v>
      </c>
      <c r="E1347" s="4" t="s">
        <v>355</v>
      </c>
      <c r="F1347" s="4" t="s">
        <v>3815</v>
      </c>
      <c r="G1347" s="4" t="str">
        <f t="shared" si="89"/>
        <v>105</v>
      </c>
      <c r="H1347" s="4" t="s">
        <v>35</v>
      </c>
      <c r="I1347" s="4">
        <v>680000</v>
      </c>
      <c r="J1347" s="4">
        <v>1050202</v>
      </c>
      <c r="K1347" s="5">
        <v>1051231</v>
      </c>
      <c r="L1347" s="6" t="str">
        <f t="shared" ref="L1347:M1410" si="90">(LEFT(J1347,3)+1911&amp;MID(J1347,4,9))</f>
        <v>20160202</v>
      </c>
      <c r="M1347" s="6" t="str">
        <f t="shared" si="90"/>
        <v>20161231</v>
      </c>
      <c r="N1347" s="6">
        <f t="shared" ref="N1347:O1410" si="91">DATE(LEFT(L1347,4), MID(L1347,5,2), RIGHT(L1347,2))</f>
        <v>42402</v>
      </c>
      <c r="O1347" s="6">
        <f t="shared" si="91"/>
        <v>42735</v>
      </c>
      <c r="P1347" s="4">
        <f t="shared" ref="P1347:P1410" si="92">O1347-N1347</f>
        <v>333</v>
      </c>
      <c r="Q1347" s="4" t="s">
        <v>761</v>
      </c>
      <c r="R1347" s="4" t="s">
        <v>43</v>
      </c>
      <c r="S1347" s="4">
        <v>32380</v>
      </c>
      <c r="T1347" s="4" t="s">
        <v>24</v>
      </c>
      <c r="U1347" s="4" t="s">
        <v>3816</v>
      </c>
    </row>
    <row r="1348" spans="1:21">
      <c r="A1348" s="4" t="s">
        <v>17</v>
      </c>
      <c r="B1348" s="4" t="s">
        <v>641</v>
      </c>
      <c r="C1348" s="4" t="s">
        <v>642</v>
      </c>
      <c r="D1348" s="4">
        <v>228</v>
      </c>
      <c r="E1348" s="4" t="s">
        <v>641</v>
      </c>
      <c r="F1348" s="4" t="s">
        <v>3817</v>
      </c>
      <c r="G1348" s="4" t="str">
        <f t="shared" si="89"/>
        <v>105</v>
      </c>
      <c r="H1348" s="4" t="s">
        <v>21</v>
      </c>
      <c r="I1348" s="4">
        <v>200000</v>
      </c>
      <c r="J1348" s="4">
        <v>1050301</v>
      </c>
      <c r="K1348" s="5">
        <v>1050630</v>
      </c>
      <c r="L1348" s="6" t="str">
        <f t="shared" si="90"/>
        <v>20160301</v>
      </c>
      <c r="M1348" s="6" t="str">
        <f t="shared" si="90"/>
        <v>20160630</v>
      </c>
      <c r="N1348" s="6">
        <f t="shared" si="91"/>
        <v>42430</v>
      </c>
      <c r="O1348" s="6">
        <f t="shared" si="91"/>
        <v>42551</v>
      </c>
      <c r="P1348" s="4">
        <f t="shared" si="92"/>
        <v>121</v>
      </c>
      <c r="Q1348" s="4" t="s">
        <v>3818</v>
      </c>
      <c r="R1348" s="4" t="s">
        <v>23</v>
      </c>
      <c r="S1348" s="4">
        <v>40000</v>
      </c>
      <c r="T1348" s="4" t="s">
        <v>24</v>
      </c>
      <c r="U1348" s="4" t="s">
        <v>3819</v>
      </c>
    </row>
    <row r="1349" spans="1:21">
      <c r="A1349" s="4" t="s">
        <v>48</v>
      </c>
      <c r="B1349" s="4" t="s">
        <v>114</v>
      </c>
      <c r="C1349" s="4" t="s">
        <v>881</v>
      </c>
      <c r="D1349" s="4">
        <v>20306</v>
      </c>
      <c r="E1349" s="4" t="s">
        <v>114</v>
      </c>
      <c r="F1349" s="4" t="s">
        <v>3820</v>
      </c>
      <c r="G1349" s="4" t="str">
        <f t="shared" si="89"/>
        <v>105</v>
      </c>
      <c r="H1349" s="4" t="s">
        <v>21</v>
      </c>
      <c r="I1349" s="4">
        <v>900000</v>
      </c>
      <c r="J1349" s="4">
        <v>1050301</v>
      </c>
      <c r="K1349" s="5">
        <v>1050831</v>
      </c>
      <c r="L1349" s="6" t="str">
        <f t="shared" si="90"/>
        <v>20160301</v>
      </c>
      <c r="M1349" s="6" t="str">
        <f t="shared" si="90"/>
        <v>20160831</v>
      </c>
      <c r="N1349" s="6">
        <f t="shared" si="91"/>
        <v>42430</v>
      </c>
      <c r="O1349" s="6">
        <f t="shared" si="91"/>
        <v>42613</v>
      </c>
      <c r="P1349" s="4">
        <f t="shared" si="92"/>
        <v>183</v>
      </c>
      <c r="Q1349" s="4" t="s">
        <v>122</v>
      </c>
      <c r="R1349" s="4" t="s">
        <v>123</v>
      </c>
      <c r="S1349" s="4">
        <v>137143</v>
      </c>
      <c r="T1349" s="4" t="s">
        <v>24</v>
      </c>
      <c r="U1349" s="4" t="s">
        <v>3821</v>
      </c>
    </row>
    <row r="1350" spans="1:21">
      <c r="A1350" s="4" t="s">
        <v>48</v>
      </c>
      <c r="B1350" s="4" t="s">
        <v>114</v>
      </c>
      <c r="C1350" s="4" t="s">
        <v>3822</v>
      </c>
      <c r="D1350" s="4">
        <v>20306</v>
      </c>
      <c r="E1350" s="4" t="s">
        <v>114</v>
      </c>
      <c r="F1350" s="4" t="s">
        <v>3823</v>
      </c>
      <c r="G1350" s="4" t="str">
        <f t="shared" si="89"/>
        <v>105</v>
      </c>
      <c r="H1350" s="4" t="s">
        <v>21</v>
      </c>
      <c r="I1350" s="4">
        <v>700000</v>
      </c>
      <c r="J1350" s="4">
        <v>1050224</v>
      </c>
      <c r="K1350" s="5">
        <v>1051130</v>
      </c>
      <c r="L1350" s="6" t="str">
        <f t="shared" si="90"/>
        <v>20160224</v>
      </c>
      <c r="M1350" s="6" t="str">
        <f t="shared" si="90"/>
        <v>20161130</v>
      </c>
      <c r="N1350" s="6">
        <f t="shared" si="91"/>
        <v>42424</v>
      </c>
      <c r="O1350" s="6">
        <f t="shared" si="91"/>
        <v>42704</v>
      </c>
      <c r="P1350" s="4">
        <f t="shared" si="92"/>
        <v>280</v>
      </c>
      <c r="Q1350" s="4" t="s">
        <v>122</v>
      </c>
      <c r="R1350" s="4" t="s">
        <v>123</v>
      </c>
      <c r="S1350" s="4">
        <v>106667</v>
      </c>
      <c r="T1350" s="4" t="s">
        <v>24</v>
      </c>
      <c r="U1350" s="4" t="s">
        <v>3824</v>
      </c>
    </row>
    <row r="1351" spans="1:21">
      <c r="A1351" s="4" t="s">
        <v>17</v>
      </c>
      <c r="B1351" s="4" t="s">
        <v>211</v>
      </c>
      <c r="C1351" s="4" t="s">
        <v>212</v>
      </c>
      <c r="D1351" s="4">
        <v>233</v>
      </c>
      <c r="E1351" s="4" t="s">
        <v>166</v>
      </c>
      <c r="F1351" s="4" t="s">
        <v>3825</v>
      </c>
      <c r="G1351" s="4" t="str">
        <f t="shared" si="89"/>
        <v>105</v>
      </c>
      <c r="H1351" s="4" t="s">
        <v>99</v>
      </c>
      <c r="I1351" s="4">
        <v>0</v>
      </c>
      <c r="J1351" s="4">
        <v>1060301</v>
      </c>
      <c r="K1351" s="5">
        <v>1060531</v>
      </c>
      <c r="L1351" s="6" t="str">
        <f t="shared" si="90"/>
        <v>20170301</v>
      </c>
      <c r="M1351" s="6" t="str">
        <f t="shared" si="90"/>
        <v>20170531</v>
      </c>
      <c r="N1351" s="6">
        <f t="shared" si="91"/>
        <v>42795</v>
      </c>
      <c r="O1351" s="6">
        <f t="shared" si="91"/>
        <v>42886</v>
      </c>
      <c r="P1351" s="4">
        <f t="shared" si="92"/>
        <v>91</v>
      </c>
      <c r="Q1351" s="4" t="s">
        <v>100</v>
      </c>
      <c r="R1351" s="4" t="s">
        <v>100</v>
      </c>
      <c r="S1351" s="4">
        <v>115</v>
      </c>
      <c r="T1351" s="4" t="s">
        <v>24</v>
      </c>
      <c r="U1351" s="4" t="s">
        <v>3826</v>
      </c>
    </row>
    <row r="1352" spans="1:21">
      <c r="A1352" s="4" t="s">
        <v>17</v>
      </c>
      <c r="B1352" s="4" t="s">
        <v>292</v>
      </c>
      <c r="C1352" s="4" t="s">
        <v>293</v>
      </c>
      <c r="D1352" s="4">
        <v>20608</v>
      </c>
      <c r="E1352" s="4" t="s">
        <v>292</v>
      </c>
      <c r="F1352" s="4" t="s">
        <v>3827</v>
      </c>
      <c r="G1352" s="4" t="str">
        <f t="shared" si="89"/>
        <v>105</v>
      </c>
      <c r="H1352" s="4" t="s">
        <v>317</v>
      </c>
      <c r="I1352" s="4">
        <v>855000</v>
      </c>
      <c r="J1352" s="4">
        <v>1050301</v>
      </c>
      <c r="K1352" s="5">
        <v>1051210</v>
      </c>
      <c r="L1352" s="6" t="str">
        <f t="shared" si="90"/>
        <v>20160301</v>
      </c>
      <c r="M1352" s="6" t="str">
        <f t="shared" si="90"/>
        <v>20161210</v>
      </c>
      <c r="N1352" s="6">
        <f t="shared" si="91"/>
        <v>42430</v>
      </c>
      <c r="O1352" s="6">
        <f t="shared" si="91"/>
        <v>42714</v>
      </c>
      <c r="P1352" s="4">
        <f t="shared" si="92"/>
        <v>284</v>
      </c>
      <c r="Q1352" s="4" t="s">
        <v>1257</v>
      </c>
      <c r="R1352" s="4" t="s">
        <v>123</v>
      </c>
      <c r="S1352" s="4">
        <v>74754</v>
      </c>
      <c r="T1352" s="4" t="s">
        <v>24</v>
      </c>
      <c r="U1352" s="4" t="s">
        <v>3828</v>
      </c>
    </row>
    <row r="1353" spans="1:21">
      <c r="A1353" s="4" t="s">
        <v>48</v>
      </c>
      <c r="B1353" s="4" t="s">
        <v>360</v>
      </c>
      <c r="C1353" s="4" t="s">
        <v>528</v>
      </c>
      <c r="D1353" s="4">
        <v>20676</v>
      </c>
      <c r="E1353" s="4" t="s">
        <v>365</v>
      </c>
      <c r="F1353" s="4" t="s">
        <v>3829</v>
      </c>
      <c r="G1353" s="4" t="str">
        <f t="shared" si="89"/>
        <v>105</v>
      </c>
      <c r="H1353" s="4" t="s">
        <v>21</v>
      </c>
      <c r="I1353" s="4">
        <v>2282500</v>
      </c>
      <c r="J1353" s="4">
        <v>1050201</v>
      </c>
      <c r="K1353" s="5">
        <v>1050425</v>
      </c>
      <c r="L1353" s="6" t="str">
        <f t="shared" si="90"/>
        <v>20160201</v>
      </c>
      <c r="M1353" s="6" t="str">
        <f t="shared" si="90"/>
        <v>20160425</v>
      </c>
      <c r="N1353" s="6">
        <f t="shared" si="91"/>
        <v>42401</v>
      </c>
      <c r="O1353" s="6">
        <f t="shared" si="91"/>
        <v>42485</v>
      </c>
      <c r="P1353" s="4">
        <f t="shared" si="92"/>
        <v>84</v>
      </c>
      <c r="Q1353" s="4" t="s">
        <v>363</v>
      </c>
      <c r="R1353" s="4" t="s">
        <v>23</v>
      </c>
      <c r="S1353" s="4">
        <v>347810</v>
      </c>
      <c r="T1353" s="4" t="s">
        <v>24</v>
      </c>
      <c r="U1353" s="4" t="s">
        <v>3830</v>
      </c>
    </row>
    <row r="1354" spans="1:21">
      <c r="A1354" s="4" t="s">
        <v>48</v>
      </c>
      <c r="B1354" s="4" t="s">
        <v>71</v>
      </c>
      <c r="C1354" s="4" t="s">
        <v>606</v>
      </c>
      <c r="D1354" s="4">
        <v>20683</v>
      </c>
      <c r="E1354" s="4" t="s">
        <v>263</v>
      </c>
      <c r="F1354" s="4" t="s">
        <v>3831</v>
      </c>
      <c r="G1354" s="4" t="str">
        <f t="shared" si="89"/>
        <v>105</v>
      </c>
      <c r="H1354" s="4" t="s">
        <v>35</v>
      </c>
      <c r="I1354" s="4">
        <v>17800000</v>
      </c>
      <c r="J1354" s="4">
        <v>1050225</v>
      </c>
      <c r="K1354" s="5">
        <v>1051215</v>
      </c>
      <c r="L1354" s="6" t="str">
        <f t="shared" si="90"/>
        <v>20160225</v>
      </c>
      <c r="M1354" s="6" t="str">
        <f t="shared" si="90"/>
        <v>20161215</v>
      </c>
      <c r="N1354" s="6">
        <f t="shared" si="91"/>
        <v>42425</v>
      </c>
      <c r="O1354" s="6">
        <f t="shared" si="91"/>
        <v>42719</v>
      </c>
      <c r="P1354" s="4">
        <f t="shared" si="92"/>
        <v>294</v>
      </c>
      <c r="Q1354" s="4" t="s">
        <v>599</v>
      </c>
      <c r="R1354" s="4" t="s">
        <v>43</v>
      </c>
      <c r="S1354" s="4">
        <v>1618180</v>
      </c>
      <c r="T1354" s="4" t="s">
        <v>24</v>
      </c>
      <c r="U1354" s="4" t="s">
        <v>3832</v>
      </c>
    </row>
    <row r="1355" spans="1:21">
      <c r="A1355" s="4" t="s">
        <v>54</v>
      </c>
      <c r="B1355" s="4" t="s">
        <v>114</v>
      </c>
      <c r="C1355" s="4" t="s">
        <v>388</v>
      </c>
      <c r="D1355" s="4">
        <v>20674</v>
      </c>
      <c r="E1355" s="4" t="s">
        <v>389</v>
      </c>
      <c r="F1355" s="4" t="s">
        <v>3833</v>
      </c>
      <c r="G1355" s="4" t="str">
        <f t="shared" si="89"/>
        <v>105</v>
      </c>
      <c r="H1355" s="4" t="s">
        <v>99</v>
      </c>
      <c r="I1355" s="4">
        <v>100000</v>
      </c>
      <c r="J1355" s="4">
        <v>1050301</v>
      </c>
      <c r="K1355" s="5">
        <v>1050430</v>
      </c>
      <c r="L1355" s="6" t="str">
        <f t="shared" si="90"/>
        <v>20160301</v>
      </c>
      <c r="M1355" s="6" t="str">
        <f t="shared" si="90"/>
        <v>20160430</v>
      </c>
      <c r="N1355" s="6">
        <f t="shared" si="91"/>
        <v>42430</v>
      </c>
      <c r="O1355" s="6">
        <f t="shared" si="91"/>
        <v>42490</v>
      </c>
      <c r="P1355" s="4">
        <f t="shared" si="92"/>
        <v>60</v>
      </c>
      <c r="Q1355" s="4" t="s">
        <v>100</v>
      </c>
      <c r="R1355" s="4" t="s">
        <v>100</v>
      </c>
      <c r="S1355" s="4">
        <v>8080</v>
      </c>
      <c r="T1355" s="4" t="s">
        <v>24</v>
      </c>
      <c r="U1355" s="4" t="s">
        <v>3834</v>
      </c>
    </row>
    <row r="1356" spans="1:21">
      <c r="A1356" s="4" t="s">
        <v>48</v>
      </c>
      <c r="B1356" s="4" t="s">
        <v>259</v>
      </c>
      <c r="C1356" s="4" t="s">
        <v>1713</v>
      </c>
      <c r="D1356" s="4">
        <v>20301</v>
      </c>
      <c r="E1356" s="4" t="s">
        <v>259</v>
      </c>
      <c r="F1356" s="4" t="s">
        <v>3835</v>
      </c>
      <c r="G1356" s="4" t="str">
        <f t="shared" si="89"/>
        <v>105</v>
      </c>
      <c r="H1356" s="4" t="s">
        <v>21</v>
      </c>
      <c r="I1356" s="4">
        <v>400000</v>
      </c>
      <c r="J1356" s="4">
        <v>1050301</v>
      </c>
      <c r="K1356" s="5">
        <v>1050831</v>
      </c>
      <c r="L1356" s="6" t="str">
        <f t="shared" si="90"/>
        <v>20160301</v>
      </c>
      <c r="M1356" s="6" t="str">
        <f t="shared" si="90"/>
        <v>20160831</v>
      </c>
      <c r="N1356" s="6">
        <f t="shared" si="91"/>
        <v>42430</v>
      </c>
      <c r="O1356" s="6">
        <f t="shared" si="91"/>
        <v>42613</v>
      </c>
      <c r="P1356" s="4">
        <f t="shared" si="92"/>
        <v>183</v>
      </c>
      <c r="Q1356" s="4" t="s">
        <v>3836</v>
      </c>
      <c r="R1356" s="4" t="s">
        <v>23</v>
      </c>
      <c r="S1356" s="4">
        <v>80000</v>
      </c>
      <c r="T1356" s="4" t="s">
        <v>24</v>
      </c>
      <c r="U1356" s="4" t="s">
        <v>3837</v>
      </c>
    </row>
    <row r="1357" spans="1:21">
      <c r="A1357" s="4" t="s">
        <v>21</v>
      </c>
      <c r="B1357" s="4" t="s">
        <v>868</v>
      </c>
      <c r="C1357" s="4" t="s">
        <v>1584</v>
      </c>
      <c r="D1357" s="4">
        <v>1</v>
      </c>
      <c r="E1357" s="4" t="s">
        <v>868</v>
      </c>
      <c r="F1357" s="4" t="s">
        <v>3838</v>
      </c>
      <c r="G1357" s="4" t="str">
        <f t="shared" si="89"/>
        <v>105</v>
      </c>
      <c r="H1357" s="4" t="s">
        <v>35</v>
      </c>
      <c r="I1357" s="4">
        <v>1253640</v>
      </c>
      <c r="J1357" s="4">
        <v>1050302</v>
      </c>
      <c r="K1357" s="5">
        <v>1060228</v>
      </c>
      <c r="L1357" s="6" t="str">
        <f t="shared" si="90"/>
        <v>20160302</v>
      </c>
      <c r="M1357" s="6" t="str">
        <f t="shared" si="90"/>
        <v>20170228</v>
      </c>
      <c r="N1357" s="6">
        <f t="shared" si="91"/>
        <v>42431</v>
      </c>
      <c r="O1357" s="6">
        <f t="shared" si="91"/>
        <v>42794</v>
      </c>
      <c r="P1357" s="4">
        <f t="shared" si="92"/>
        <v>363</v>
      </c>
      <c r="Q1357" s="4" t="s">
        <v>574</v>
      </c>
      <c r="R1357" s="4" t="s">
        <v>43</v>
      </c>
      <c r="S1357" s="4">
        <v>77725</v>
      </c>
      <c r="T1357" s="4" t="s">
        <v>24</v>
      </c>
      <c r="U1357" s="4" t="s">
        <v>3839</v>
      </c>
    </row>
    <row r="1358" spans="1:21">
      <c r="A1358" s="4" t="s">
        <v>54</v>
      </c>
      <c r="B1358" s="4" t="s">
        <v>485</v>
      </c>
      <c r="C1358" s="4" t="s">
        <v>951</v>
      </c>
      <c r="D1358" s="4">
        <v>20430</v>
      </c>
      <c r="E1358" s="4" t="s">
        <v>485</v>
      </c>
      <c r="F1358" s="4">
        <v>1050000000</v>
      </c>
      <c r="G1358" s="4" t="str">
        <f t="shared" si="89"/>
        <v>105</v>
      </c>
      <c r="H1358" s="4" t="s">
        <v>45</v>
      </c>
      <c r="I1358" s="4">
        <v>0</v>
      </c>
      <c r="J1358" s="4">
        <v>1050316</v>
      </c>
      <c r="K1358" s="5">
        <v>1060315</v>
      </c>
      <c r="L1358" s="6" t="str">
        <f t="shared" si="90"/>
        <v>20160316</v>
      </c>
      <c r="M1358" s="6" t="str">
        <f t="shared" si="90"/>
        <v>20170315</v>
      </c>
      <c r="N1358" s="6">
        <f t="shared" si="91"/>
        <v>42445</v>
      </c>
      <c r="O1358" s="6">
        <f t="shared" si="91"/>
        <v>42809</v>
      </c>
      <c r="P1358" s="4">
        <f t="shared" si="92"/>
        <v>364</v>
      </c>
      <c r="Q1358" s="4" t="s">
        <v>952</v>
      </c>
      <c r="R1358" s="4" t="s">
        <v>123</v>
      </c>
      <c r="S1358" s="4"/>
      <c r="T1358" s="4" t="s">
        <v>112</v>
      </c>
      <c r="U1358" s="4" t="s">
        <v>3840</v>
      </c>
    </row>
    <row r="1359" spans="1:21">
      <c r="A1359" s="4" t="s">
        <v>17</v>
      </c>
      <c r="B1359" s="4" t="s">
        <v>2169</v>
      </c>
      <c r="C1359" s="4" t="s">
        <v>3841</v>
      </c>
      <c r="D1359" s="4" t="s">
        <v>2168</v>
      </c>
      <c r="E1359" s="4" t="s">
        <v>2169</v>
      </c>
      <c r="F1359" s="4" t="s">
        <v>3842</v>
      </c>
      <c r="G1359" s="4" t="str">
        <f t="shared" si="89"/>
        <v>105</v>
      </c>
      <c r="H1359" s="4" t="s">
        <v>21</v>
      </c>
      <c r="I1359" s="4">
        <v>240000</v>
      </c>
      <c r="J1359" s="4">
        <v>1050201</v>
      </c>
      <c r="K1359" s="5">
        <v>1060131</v>
      </c>
      <c r="L1359" s="6" t="str">
        <f t="shared" si="90"/>
        <v>20160201</v>
      </c>
      <c r="M1359" s="6" t="str">
        <f t="shared" si="90"/>
        <v>20170131</v>
      </c>
      <c r="N1359" s="6">
        <f t="shared" si="91"/>
        <v>42401</v>
      </c>
      <c r="O1359" s="6">
        <f t="shared" si="91"/>
        <v>42766</v>
      </c>
      <c r="P1359" s="4">
        <f t="shared" si="92"/>
        <v>365</v>
      </c>
      <c r="Q1359" s="4" t="s">
        <v>3843</v>
      </c>
      <c r="R1359" s="4" t="s">
        <v>23</v>
      </c>
      <c r="S1359" s="4">
        <v>36571</v>
      </c>
      <c r="T1359" s="4" t="s">
        <v>24</v>
      </c>
      <c r="U1359" s="4" t="s">
        <v>3844</v>
      </c>
    </row>
    <row r="1360" spans="1:21">
      <c r="A1360" s="4" t="s">
        <v>17</v>
      </c>
      <c r="B1360" s="4" t="s">
        <v>378</v>
      </c>
      <c r="C1360" s="4" t="s">
        <v>2597</v>
      </c>
      <c r="D1360" s="4">
        <v>20657</v>
      </c>
      <c r="E1360" s="4" t="s">
        <v>378</v>
      </c>
      <c r="F1360" s="4" t="s">
        <v>3845</v>
      </c>
      <c r="G1360" s="4" t="str">
        <f t="shared" si="89"/>
        <v>105</v>
      </c>
      <c r="H1360" s="4" t="s">
        <v>21</v>
      </c>
      <c r="I1360" s="4">
        <v>98000</v>
      </c>
      <c r="J1360" s="4">
        <v>1050201</v>
      </c>
      <c r="K1360" s="5">
        <v>1050430</v>
      </c>
      <c r="L1360" s="6" t="str">
        <f t="shared" si="90"/>
        <v>20160201</v>
      </c>
      <c r="M1360" s="6" t="str">
        <f t="shared" si="90"/>
        <v>20160430</v>
      </c>
      <c r="N1360" s="6">
        <f t="shared" si="91"/>
        <v>42401</v>
      </c>
      <c r="O1360" s="6">
        <f t="shared" si="91"/>
        <v>42490</v>
      </c>
      <c r="P1360" s="4">
        <f t="shared" si="92"/>
        <v>89</v>
      </c>
      <c r="Q1360" s="4" t="s">
        <v>913</v>
      </c>
      <c r="R1360" s="4" t="s">
        <v>43</v>
      </c>
      <c r="S1360" s="4">
        <v>5880</v>
      </c>
      <c r="T1360" s="4" t="s">
        <v>24</v>
      </c>
      <c r="U1360" s="4" t="s">
        <v>3846</v>
      </c>
    </row>
    <row r="1361" spans="1:21">
      <c r="A1361" s="4" t="s">
        <v>17</v>
      </c>
      <c r="B1361" s="4" t="s">
        <v>378</v>
      </c>
      <c r="C1361" s="4" t="s">
        <v>915</v>
      </c>
      <c r="D1361" s="4">
        <v>20657</v>
      </c>
      <c r="E1361" s="4" t="s">
        <v>378</v>
      </c>
      <c r="F1361" s="4" t="s">
        <v>3847</v>
      </c>
      <c r="G1361" s="4" t="str">
        <f t="shared" si="89"/>
        <v>105</v>
      </c>
      <c r="H1361" s="4" t="s">
        <v>21</v>
      </c>
      <c r="I1361" s="4">
        <v>2125000</v>
      </c>
      <c r="J1361" s="4">
        <v>1050303</v>
      </c>
      <c r="K1361" s="5">
        <v>1051230</v>
      </c>
      <c r="L1361" s="6" t="str">
        <f t="shared" si="90"/>
        <v>20160303</v>
      </c>
      <c r="M1361" s="6" t="str">
        <f t="shared" si="90"/>
        <v>20161230</v>
      </c>
      <c r="N1361" s="6">
        <f t="shared" si="91"/>
        <v>42432</v>
      </c>
      <c r="O1361" s="6">
        <f t="shared" si="91"/>
        <v>42734</v>
      </c>
      <c r="P1361" s="4">
        <f t="shared" si="92"/>
        <v>302</v>
      </c>
      <c r="Q1361" s="4" t="s">
        <v>913</v>
      </c>
      <c r="R1361" s="4" t="s">
        <v>43</v>
      </c>
      <c r="S1361" s="4">
        <v>127500</v>
      </c>
      <c r="T1361" s="4" t="s">
        <v>24</v>
      </c>
      <c r="U1361" s="4" t="s">
        <v>3848</v>
      </c>
    </row>
    <row r="1362" spans="1:21">
      <c r="A1362" s="4" t="s">
        <v>48</v>
      </c>
      <c r="B1362" s="4" t="s">
        <v>90</v>
      </c>
      <c r="C1362" s="4" t="s">
        <v>1466</v>
      </c>
      <c r="D1362" s="4">
        <v>20318</v>
      </c>
      <c r="E1362" s="4" t="s">
        <v>90</v>
      </c>
      <c r="F1362" s="4" t="s">
        <v>3849</v>
      </c>
      <c r="G1362" s="4" t="str">
        <f t="shared" si="89"/>
        <v>105</v>
      </c>
      <c r="H1362" s="4" t="s">
        <v>35</v>
      </c>
      <c r="I1362" s="4">
        <v>498916</v>
      </c>
      <c r="J1362" s="4">
        <v>1050301</v>
      </c>
      <c r="K1362" s="5">
        <v>1051130</v>
      </c>
      <c r="L1362" s="6" t="str">
        <f t="shared" si="90"/>
        <v>20160301</v>
      </c>
      <c r="M1362" s="6" t="str">
        <f t="shared" si="90"/>
        <v>20161130</v>
      </c>
      <c r="N1362" s="6">
        <f t="shared" si="91"/>
        <v>42430</v>
      </c>
      <c r="O1362" s="6">
        <f t="shared" si="91"/>
        <v>42704</v>
      </c>
      <c r="P1362" s="4">
        <f t="shared" si="92"/>
        <v>274</v>
      </c>
      <c r="Q1362" s="4" t="s">
        <v>3850</v>
      </c>
      <c r="R1362" s="4" t="s">
        <v>123</v>
      </c>
      <c r="S1362" s="4">
        <v>65076</v>
      </c>
      <c r="T1362" s="4" t="s">
        <v>24</v>
      </c>
      <c r="U1362" s="4" t="s">
        <v>3851</v>
      </c>
    </row>
    <row r="1363" spans="1:21">
      <c r="A1363" s="4" t="s">
        <v>17</v>
      </c>
      <c r="B1363" s="4" t="s">
        <v>263</v>
      </c>
      <c r="C1363" s="4" t="s">
        <v>609</v>
      </c>
      <c r="D1363" s="4">
        <v>20683</v>
      </c>
      <c r="E1363" s="4" t="s">
        <v>263</v>
      </c>
      <c r="F1363" s="4" t="s">
        <v>3852</v>
      </c>
      <c r="G1363" s="4" t="str">
        <f t="shared" si="89"/>
        <v>105</v>
      </c>
      <c r="H1363" s="4" t="s">
        <v>21</v>
      </c>
      <c r="I1363" s="4">
        <v>4850000</v>
      </c>
      <c r="J1363" s="4">
        <v>1050317</v>
      </c>
      <c r="K1363" s="5">
        <v>1051231</v>
      </c>
      <c r="L1363" s="6" t="str">
        <f t="shared" si="90"/>
        <v>20160317</v>
      </c>
      <c r="M1363" s="6" t="str">
        <f t="shared" si="90"/>
        <v>20161231</v>
      </c>
      <c r="N1363" s="6">
        <f t="shared" si="91"/>
        <v>42446</v>
      </c>
      <c r="O1363" s="6">
        <f t="shared" si="91"/>
        <v>42735</v>
      </c>
      <c r="P1363" s="4">
        <f t="shared" si="92"/>
        <v>289</v>
      </c>
      <c r="Q1363" s="4" t="s">
        <v>476</v>
      </c>
      <c r="R1363" s="4" t="s">
        <v>43</v>
      </c>
      <c r="S1363" s="4">
        <v>328277</v>
      </c>
      <c r="T1363" s="4" t="s">
        <v>24</v>
      </c>
      <c r="U1363" s="4" t="s">
        <v>3853</v>
      </c>
    </row>
    <row r="1364" spans="1:21">
      <c r="A1364" s="4" t="s">
        <v>17</v>
      </c>
      <c r="B1364" s="4" t="s">
        <v>26</v>
      </c>
      <c r="C1364" s="4" t="s">
        <v>201</v>
      </c>
      <c r="D1364" s="4" t="s">
        <v>28</v>
      </c>
      <c r="E1364" s="4" t="s">
        <v>26</v>
      </c>
      <c r="F1364" s="4" t="s">
        <v>3854</v>
      </c>
      <c r="G1364" s="4" t="str">
        <f t="shared" si="89"/>
        <v>105</v>
      </c>
      <c r="H1364" s="4" t="s">
        <v>21</v>
      </c>
      <c r="I1364" s="4">
        <v>446250</v>
      </c>
      <c r="J1364" s="4">
        <v>1050301</v>
      </c>
      <c r="K1364" s="5">
        <v>1061231</v>
      </c>
      <c r="L1364" s="6" t="str">
        <f t="shared" si="90"/>
        <v>20160301</v>
      </c>
      <c r="M1364" s="6" t="str">
        <f t="shared" si="90"/>
        <v>20171231</v>
      </c>
      <c r="N1364" s="6">
        <f t="shared" si="91"/>
        <v>42430</v>
      </c>
      <c r="O1364" s="6">
        <f t="shared" si="91"/>
        <v>43100</v>
      </c>
      <c r="P1364" s="4">
        <f t="shared" si="92"/>
        <v>670</v>
      </c>
      <c r="Q1364" s="4" t="s">
        <v>3855</v>
      </c>
      <c r="R1364" s="4" t="s">
        <v>23</v>
      </c>
      <c r="S1364" s="4">
        <v>68000</v>
      </c>
      <c r="T1364" s="4" t="s">
        <v>24</v>
      </c>
      <c r="U1364" s="4" t="s">
        <v>3856</v>
      </c>
    </row>
    <row r="1365" spans="1:21">
      <c r="A1365" s="4" t="s">
        <v>21</v>
      </c>
      <c r="B1365" s="4" t="s">
        <v>189</v>
      </c>
      <c r="C1365" s="4" t="s">
        <v>3857</v>
      </c>
      <c r="D1365" s="4" t="s">
        <v>188</v>
      </c>
      <c r="E1365" s="4" t="s">
        <v>189</v>
      </c>
      <c r="F1365" s="4" t="s">
        <v>3858</v>
      </c>
      <c r="G1365" s="4" t="str">
        <f t="shared" si="89"/>
        <v>105</v>
      </c>
      <c r="H1365" s="4" t="s">
        <v>21</v>
      </c>
      <c r="I1365" s="4">
        <v>1800000</v>
      </c>
      <c r="J1365" s="4">
        <v>1050401</v>
      </c>
      <c r="K1365" s="5">
        <v>1070331</v>
      </c>
      <c r="L1365" s="6" t="str">
        <f t="shared" si="90"/>
        <v>20160401</v>
      </c>
      <c r="M1365" s="6" t="str">
        <f t="shared" si="90"/>
        <v>20180331</v>
      </c>
      <c r="N1365" s="6">
        <f t="shared" si="91"/>
        <v>42461</v>
      </c>
      <c r="O1365" s="6">
        <f t="shared" si="91"/>
        <v>43190</v>
      </c>
      <c r="P1365" s="4">
        <f t="shared" si="92"/>
        <v>729</v>
      </c>
      <c r="Q1365" s="4" t="s">
        <v>2978</v>
      </c>
      <c r="R1365" s="4" t="s">
        <v>23</v>
      </c>
      <c r="S1365" s="4">
        <v>274286</v>
      </c>
      <c r="T1365" s="4" t="s">
        <v>24</v>
      </c>
      <c r="U1365" s="4" t="s">
        <v>3859</v>
      </c>
    </row>
    <row r="1366" spans="1:21">
      <c r="A1366" s="4" t="s">
        <v>48</v>
      </c>
      <c r="B1366" s="4" t="s">
        <v>2962</v>
      </c>
      <c r="C1366" s="4" t="s">
        <v>2963</v>
      </c>
      <c r="D1366" s="4">
        <v>20606</v>
      </c>
      <c r="E1366" s="4" t="s">
        <v>1914</v>
      </c>
      <c r="F1366" s="4" t="s">
        <v>3860</v>
      </c>
      <c r="G1366" s="4" t="str">
        <f t="shared" si="89"/>
        <v>105</v>
      </c>
      <c r="H1366" s="4" t="s">
        <v>21</v>
      </c>
      <c r="I1366" s="4">
        <v>3000000</v>
      </c>
      <c r="J1366" s="4">
        <v>1050201</v>
      </c>
      <c r="K1366" s="5">
        <v>1070228</v>
      </c>
      <c r="L1366" s="6" t="str">
        <f t="shared" si="90"/>
        <v>20160201</v>
      </c>
      <c r="M1366" s="6" t="str">
        <f t="shared" si="90"/>
        <v>20180228</v>
      </c>
      <c r="N1366" s="6">
        <f t="shared" si="91"/>
        <v>42401</v>
      </c>
      <c r="O1366" s="6">
        <f t="shared" si="91"/>
        <v>43159</v>
      </c>
      <c r="P1366" s="4">
        <f t="shared" si="92"/>
        <v>758</v>
      </c>
      <c r="Q1366" s="4" t="s">
        <v>3861</v>
      </c>
      <c r="R1366" s="4" t="s">
        <v>23</v>
      </c>
      <c r="S1366" s="4">
        <v>600000</v>
      </c>
      <c r="T1366" s="4" t="s">
        <v>24</v>
      </c>
      <c r="U1366" s="4" t="s">
        <v>3862</v>
      </c>
    </row>
    <row r="1367" spans="1:21">
      <c r="A1367" s="4" t="s">
        <v>17</v>
      </c>
      <c r="B1367" s="4" t="s">
        <v>49</v>
      </c>
      <c r="C1367" s="4" t="s">
        <v>3863</v>
      </c>
      <c r="D1367" s="4">
        <v>20321</v>
      </c>
      <c r="E1367" s="4" t="s">
        <v>49</v>
      </c>
      <c r="F1367" s="4" t="s">
        <v>3864</v>
      </c>
      <c r="G1367" s="4" t="str">
        <f t="shared" si="89"/>
        <v>105</v>
      </c>
      <c r="H1367" s="4" t="s">
        <v>21</v>
      </c>
      <c r="I1367" s="4">
        <v>1520000</v>
      </c>
      <c r="J1367" s="4">
        <v>1050323</v>
      </c>
      <c r="K1367" s="5">
        <v>1051117</v>
      </c>
      <c r="L1367" s="6" t="str">
        <f t="shared" si="90"/>
        <v>20160323</v>
      </c>
      <c r="M1367" s="6" t="str">
        <f t="shared" si="90"/>
        <v>20161117</v>
      </c>
      <c r="N1367" s="6">
        <f t="shared" si="91"/>
        <v>42452</v>
      </c>
      <c r="O1367" s="6">
        <f t="shared" si="91"/>
        <v>42691</v>
      </c>
      <c r="P1367" s="4">
        <f t="shared" si="92"/>
        <v>239</v>
      </c>
      <c r="Q1367" s="4" t="s">
        <v>3865</v>
      </c>
      <c r="R1367" s="4" t="s">
        <v>43</v>
      </c>
      <c r="S1367" s="4">
        <v>131602</v>
      </c>
      <c r="T1367" s="4" t="s">
        <v>24</v>
      </c>
      <c r="U1367" s="4" t="s">
        <v>3866</v>
      </c>
    </row>
    <row r="1368" spans="1:21">
      <c r="A1368" s="4" t="s">
        <v>54</v>
      </c>
      <c r="B1368" s="4" t="s">
        <v>71</v>
      </c>
      <c r="C1368" s="4" t="s">
        <v>830</v>
      </c>
      <c r="D1368" s="4">
        <v>20311</v>
      </c>
      <c r="E1368" s="4" t="s">
        <v>71</v>
      </c>
      <c r="F1368" s="4" t="s">
        <v>3867</v>
      </c>
      <c r="G1368" s="4" t="str">
        <f t="shared" si="89"/>
        <v>105</v>
      </c>
      <c r="H1368" s="4" t="s">
        <v>35</v>
      </c>
      <c r="I1368" s="4">
        <v>4750000</v>
      </c>
      <c r="J1368" s="4">
        <v>1050321</v>
      </c>
      <c r="K1368" s="5">
        <v>1051220</v>
      </c>
      <c r="L1368" s="6" t="str">
        <f t="shared" si="90"/>
        <v>20160321</v>
      </c>
      <c r="M1368" s="6" t="str">
        <f t="shared" si="90"/>
        <v>20161220</v>
      </c>
      <c r="N1368" s="6">
        <f t="shared" si="91"/>
        <v>42450</v>
      </c>
      <c r="O1368" s="6">
        <f t="shared" si="91"/>
        <v>42724</v>
      </c>
      <c r="P1368" s="4">
        <f t="shared" si="92"/>
        <v>274</v>
      </c>
      <c r="Q1368" s="4" t="s">
        <v>832</v>
      </c>
      <c r="R1368" s="4" t="s">
        <v>43</v>
      </c>
      <c r="S1368" s="4">
        <v>339983</v>
      </c>
      <c r="T1368" s="4" t="s">
        <v>24</v>
      </c>
      <c r="U1368" s="4" t="s">
        <v>3868</v>
      </c>
    </row>
    <row r="1369" spans="1:21">
      <c r="A1369" s="4" t="s">
        <v>48</v>
      </c>
      <c r="B1369" s="4" t="s">
        <v>259</v>
      </c>
      <c r="C1369" s="4" t="s">
        <v>3869</v>
      </c>
      <c r="D1369" s="4">
        <v>20301</v>
      </c>
      <c r="E1369" s="4" t="s">
        <v>259</v>
      </c>
      <c r="F1369" s="4" t="s">
        <v>3870</v>
      </c>
      <c r="G1369" s="4" t="str">
        <f t="shared" si="89"/>
        <v>105</v>
      </c>
      <c r="H1369" s="4" t="s">
        <v>21</v>
      </c>
      <c r="I1369" s="4">
        <v>720000</v>
      </c>
      <c r="J1369" s="4">
        <v>1050301</v>
      </c>
      <c r="K1369" s="5">
        <v>1060228</v>
      </c>
      <c r="L1369" s="6" t="str">
        <f t="shared" si="90"/>
        <v>20160301</v>
      </c>
      <c r="M1369" s="6" t="str">
        <f t="shared" si="90"/>
        <v>20170228</v>
      </c>
      <c r="N1369" s="6">
        <f t="shared" si="91"/>
        <v>42430</v>
      </c>
      <c r="O1369" s="6">
        <f t="shared" si="91"/>
        <v>42794</v>
      </c>
      <c r="P1369" s="4">
        <f t="shared" si="92"/>
        <v>364</v>
      </c>
      <c r="Q1369" s="4" t="s">
        <v>58</v>
      </c>
      <c r="R1369" s="4" t="s">
        <v>23</v>
      </c>
      <c r="S1369" s="4">
        <v>144000</v>
      </c>
      <c r="T1369" s="4" t="s">
        <v>24</v>
      </c>
      <c r="U1369" s="4" t="s">
        <v>3871</v>
      </c>
    </row>
    <row r="1370" spans="1:21">
      <c r="A1370" s="4" t="s">
        <v>48</v>
      </c>
      <c r="B1370" s="4" t="s">
        <v>125</v>
      </c>
      <c r="C1370" s="4" t="s">
        <v>126</v>
      </c>
      <c r="D1370" s="4">
        <v>21912</v>
      </c>
      <c r="E1370" s="4" t="s">
        <v>125</v>
      </c>
      <c r="F1370" s="4" t="s">
        <v>3872</v>
      </c>
      <c r="G1370" s="4" t="str">
        <f t="shared" si="89"/>
        <v>105</v>
      </c>
      <c r="H1370" s="4" t="s">
        <v>35</v>
      </c>
      <c r="I1370" s="4">
        <v>2208000</v>
      </c>
      <c r="J1370" s="4">
        <v>1050316</v>
      </c>
      <c r="K1370" s="5">
        <v>1051231</v>
      </c>
      <c r="L1370" s="6" t="str">
        <f t="shared" si="90"/>
        <v>20160316</v>
      </c>
      <c r="M1370" s="6" t="str">
        <f t="shared" si="90"/>
        <v>20161231</v>
      </c>
      <c r="N1370" s="6">
        <f t="shared" si="91"/>
        <v>42445</v>
      </c>
      <c r="O1370" s="6">
        <f t="shared" si="91"/>
        <v>42735</v>
      </c>
      <c r="P1370" s="4">
        <f t="shared" si="92"/>
        <v>290</v>
      </c>
      <c r="Q1370" s="4" t="s">
        <v>595</v>
      </c>
      <c r="R1370" s="4" t="s">
        <v>43</v>
      </c>
      <c r="S1370" s="4">
        <v>200000</v>
      </c>
      <c r="T1370" s="4" t="s">
        <v>24</v>
      </c>
      <c r="U1370" s="4" t="s">
        <v>3873</v>
      </c>
    </row>
    <row r="1371" spans="1:21">
      <c r="A1371" s="4" t="s">
        <v>17</v>
      </c>
      <c r="B1371" s="4" t="s">
        <v>1092</v>
      </c>
      <c r="C1371" s="4" t="s">
        <v>1413</v>
      </c>
      <c r="D1371" s="4">
        <v>1</v>
      </c>
      <c r="E1371" s="4" t="s">
        <v>868</v>
      </c>
      <c r="F1371" s="4" t="s">
        <v>3874</v>
      </c>
      <c r="G1371" s="4" t="str">
        <f t="shared" si="89"/>
        <v>105</v>
      </c>
      <c r="H1371" s="4" t="s">
        <v>317</v>
      </c>
      <c r="I1371" s="4">
        <v>839350</v>
      </c>
      <c r="J1371" s="4">
        <v>1050114</v>
      </c>
      <c r="K1371" s="5">
        <v>1051031</v>
      </c>
      <c r="L1371" s="6" t="str">
        <f t="shared" si="90"/>
        <v>20160114</v>
      </c>
      <c r="M1371" s="6" t="str">
        <f t="shared" si="90"/>
        <v>20161031</v>
      </c>
      <c r="N1371" s="6">
        <f t="shared" si="91"/>
        <v>42383</v>
      </c>
      <c r="O1371" s="6">
        <f t="shared" si="91"/>
        <v>42674</v>
      </c>
      <c r="P1371" s="4">
        <f t="shared" si="92"/>
        <v>291</v>
      </c>
      <c r="Q1371" s="4" t="s">
        <v>879</v>
      </c>
      <c r="R1371" s="4" t="s">
        <v>43</v>
      </c>
      <c r="S1371" s="4">
        <v>52080</v>
      </c>
      <c r="T1371" s="4" t="s">
        <v>24</v>
      </c>
      <c r="U1371" s="4" t="s">
        <v>3875</v>
      </c>
    </row>
    <row r="1372" spans="1:21">
      <c r="A1372" s="4" t="s">
        <v>17</v>
      </c>
      <c r="B1372" s="4" t="s">
        <v>279</v>
      </c>
      <c r="C1372" s="4" t="s">
        <v>1431</v>
      </c>
      <c r="D1372" s="4">
        <v>224</v>
      </c>
      <c r="E1372" s="4" t="s">
        <v>279</v>
      </c>
      <c r="F1372" s="4" t="s">
        <v>3876</v>
      </c>
      <c r="G1372" s="4" t="str">
        <f t="shared" si="89"/>
        <v>105</v>
      </c>
      <c r="H1372" s="4" t="s">
        <v>21</v>
      </c>
      <c r="I1372" s="4">
        <v>920000</v>
      </c>
      <c r="J1372" s="4">
        <v>1050122</v>
      </c>
      <c r="K1372" s="5">
        <v>1051231</v>
      </c>
      <c r="L1372" s="6" t="str">
        <f t="shared" si="90"/>
        <v>20160122</v>
      </c>
      <c r="M1372" s="6" t="str">
        <f t="shared" si="90"/>
        <v>20161231</v>
      </c>
      <c r="N1372" s="6">
        <f t="shared" si="91"/>
        <v>42391</v>
      </c>
      <c r="O1372" s="6">
        <f t="shared" si="91"/>
        <v>42735</v>
      </c>
      <c r="P1372" s="4">
        <f t="shared" si="92"/>
        <v>344</v>
      </c>
      <c r="Q1372" s="4" t="s">
        <v>519</v>
      </c>
      <c r="R1372" s="4" t="s">
        <v>23</v>
      </c>
      <c r="S1372" s="4">
        <v>140190</v>
      </c>
      <c r="T1372" s="4" t="s">
        <v>24</v>
      </c>
      <c r="U1372" s="4" t="s">
        <v>3877</v>
      </c>
    </row>
    <row r="1373" spans="1:21">
      <c r="A1373" s="4" t="s">
        <v>21</v>
      </c>
      <c r="B1373" s="4" t="s">
        <v>2920</v>
      </c>
      <c r="C1373" s="4" t="s">
        <v>2921</v>
      </c>
      <c r="D1373" s="4" t="s">
        <v>711</v>
      </c>
      <c r="E1373" s="4" t="s">
        <v>712</v>
      </c>
      <c r="F1373" s="4" t="s">
        <v>3878</v>
      </c>
      <c r="G1373" s="4" t="str">
        <f t="shared" si="89"/>
        <v>105</v>
      </c>
      <c r="H1373" s="4" t="s">
        <v>35</v>
      </c>
      <c r="I1373" s="4">
        <v>1800000</v>
      </c>
      <c r="J1373" s="4">
        <v>1050215</v>
      </c>
      <c r="K1373" s="5">
        <v>1051231</v>
      </c>
      <c r="L1373" s="6" t="str">
        <f t="shared" si="90"/>
        <v>20160215</v>
      </c>
      <c r="M1373" s="6" t="str">
        <f t="shared" si="90"/>
        <v>20161231</v>
      </c>
      <c r="N1373" s="6">
        <f t="shared" si="91"/>
        <v>42415</v>
      </c>
      <c r="O1373" s="6">
        <f t="shared" si="91"/>
        <v>42735</v>
      </c>
      <c r="P1373" s="4">
        <f t="shared" si="92"/>
        <v>320</v>
      </c>
      <c r="Q1373" s="4" t="s">
        <v>714</v>
      </c>
      <c r="R1373" s="4" t="s">
        <v>43</v>
      </c>
      <c r="S1373" s="4">
        <v>200000</v>
      </c>
      <c r="T1373" s="4" t="s">
        <v>24</v>
      </c>
      <c r="U1373" s="4" t="s">
        <v>3879</v>
      </c>
    </row>
    <row r="1374" spans="1:21">
      <c r="A1374" s="4" t="s">
        <v>17</v>
      </c>
      <c r="B1374" s="4" t="s">
        <v>1092</v>
      </c>
      <c r="C1374" s="4" t="s">
        <v>1413</v>
      </c>
      <c r="D1374" s="4">
        <v>1</v>
      </c>
      <c r="E1374" s="4" t="s">
        <v>868</v>
      </c>
      <c r="F1374" s="4" t="s">
        <v>3880</v>
      </c>
      <c r="G1374" s="4" t="str">
        <f t="shared" si="89"/>
        <v>105</v>
      </c>
      <c r="H1374" s="4" t="s">
        <v>317</v>
      </c>
      <c r="I1374" s="4">
        <v>1000000</v>
      </c>
      <c r="J1374" s="4">
        <v>1050121</v>
      </c>
      <c r="K1374" s="5">
        <v>1051231</v>
      </c>
      <c r="L1374" s="6" t="str">
        <f t="shared" si="90"/>
        <v>20160121</v>
      </c>
      <c r="M1374" s="6" t="str">
        <f t="shared" si="90"/>
        <v>20161231</v>
      </c>
      <c r="N1374" s="6">
        <f t="shared" si="91"/>
        <v>42390</v>
      </c>
      <c r="O1374" s="6">
        <f t="shared" si="91"/>
        <v>42735</v>
      </c>
      <c r="P1374" s="4">
        <f t="shared" si="92"/>
        <v>345</v>
      </c>
      <c r="Q1374" s="4" t="s">
        <v>929</v>
      </c>
      <c r="R1374" s="4" t="s">
        <v>43</v>
      </c>
      <c r="S1374" s="4">
        <v>150000</v>
      </c>
      <c r="T1374" s="4" t="s">
        <v>24</v>
      </c>
      <c r="U1374" s="4" t="s">
        <v>3881</v>
      </c>
    </row>
    <row r="1375" spans="1:21">
      <c r="A1375" s="4" t="s">
        <v>17</v>
      </c>
      <c r="B1375" s="4" t="s">
        <v>378</v>
      </c>
      <c r="C1375" s="4" t="s">
        <v>1049</v>
      </c>
      <c r="D1375" s="4">
        <v>20657</v>
      </c>
      <c r="E1375" s="4" t="s">
        <v>378</v>
      </c>
      <c r="F1375" s="4" t="s">
        <v>3882</v>
      </c>
      <c r="G1375" s="4" t="str">
        <f t="shared" si="89"/>
        <v>105</v>
      </c>
      <c r="H1375" s="4" t="s">
        <v>21</v>
      </c>
      <c r="I1375" s="4">
        <v>2000000</v>
      </c>
      <c r="J1375" s="4">
        <v>1050308</v>
      </c>
      <c r="K1375" s="5">
        <v>1071220</v>
      </c>
      <c r="L1375" s="6" t="str">
        <f t="shared" si="90"/>
        <v>20160308</v>
      </c>
      <c r="M1375" s="6" t="str">
        <f t="shared" si="90"/>
        <v>20181220</v>
      </c>
      <c r="N1375" s="6">
        <f t="shared" si="91"/>
        <v>42437</v>
      </c>
      <c r="O1375" s="6">
        <f t="shared" si="91"/>
        <v>43454</v>
      </c>
      <c r="P1375" s="4">
        <f t="shared" si="92"/>
        <v>1017</v>
      </c>
      <c r="Q1375" s="4" t="s">
        <v>3883</v>
      </c>
      <c r="R1375" s="4" t="s">
        <v>43</v>
      </c>
      <c r="S1375" s="4">
        <v>120000</v>
      </c>
      <c r="T1375" s="4" t="s">
        <v>24</v>
      </c>
      <c r="U1375" s="4" t="s">
        <v>3884</v>
      </c>
    </row>
    <row r="1376" spans="1:21">
      <c r="A1376" s="4" t="s">
        <v>54</v>
      </c>
      <c r="B1376" s="4" t="s">
        <v>86</v>
      </c>
      <c r="C1376" s="4" t="s">
        <v>787</v>
      </c>
      <c r="D1376" s="4" t="s">
        <v>85</v>
      </c>
      <c r="E1376" s="4" t="s">
        <v>86</v>
      </c>
      <c r="F1376" s="4" t="s">
        <v>3885</v>
      </c>
      <c r="G1376" s="4" t="str">
        <f t="shared" si="89"/>
        <v>105</v>
      </c>
      <c r="H1376" s="4" t="s">
        <v>35</v>
      </c>
      <c r="I1376" s="4">
        <v>10067850</v>
      </c>
      <c r="J1376" s="4">
        <v>1050317</v>
      </c>
      <c r="K1376" s="5">
        <v>1051231</v>
      </c>
      <c r="L1376" s="6" t="str">
        <f t="shared" si="90"/>
        <v>20160317</v>
      </c>
      <c r="M1376" s="6" t="str">
        <f t="shared" si="90"/>
        <v>20161231</v>
      </c>
      <c r="N1376" s="6">
        <f t="shared" si="91"/>
        <v>42446</v>
      </c>
      <c r="O1376" s="6">
        <f t="shared" si="91"/>
        <v>42735</v>
      </c>
      <c r="P1376" s="4">
        <f t="shared" si="92"/>
        <v>289</v>
      </c>
      <c r="Q1376" s="4" t="s">
        <v>789</v>
      </c>
      <c r="R1376" s="4" t="s">
        <v>43</v>
      </c>
      <c r="S1376" s="4">
        <v>871675</v>
      </c>
      <c r="T1376" s="4" t="s">
        <v>24</v>
      </c>
      <c r="U1376" s="4" t="s">
        <v>3886</v>
      </c>
    </row>
    <row r="1377" spans="1:21">
      <c r="A1377" s="4" t="s">
        <v>48</v>
      </c>
      <c r="B1377" s="4" t="s">
        <v>360</v>
      </c>
      <c r="C1377" s="4" t="s">
        <v>361</v>
      </c>
      <c r="D1377" s="4">
        <v>20676</v>
      </c>
      <c r="E1377" s="4" t="s">
        <v>365</v>
      </c>
      <c r="F1377" s="4" t="s">
        <v>3887</v>
      </c>
      <c r="G1377" s="4" t="str">
        <f t="shared" si="89"/>
        <v>105</v>
      </c>
      <c r="H1377" s="4" t="s">
        <v>21</v>
      </c>
      <c r="I1377" s="4">
        <v>500000</v>
      </c>
      <c r="J1377" s="4">
        <v>1050331</v>
      </c>
      <c r="K1377" s="5">
        <v>1060330</v>
      </c>
      <c r="L1377" s="6" t="str">
        <f t="shared" si="90"/>
        <v>20160331</v>
      </c>
      <c r="M1377" s="6" t="str">
        <f t="shared" si="90"/>
        <v>20170330</v>
      </c>
      <c r="N1377" s="6">
        <f t="shared" si="91"/>
        <v>42460</v>
      </c>
      <c r="O1377" s="6">
        <f t="shared" si="91"/>
        <v>42824</v>
      </c>
      <c r="P1377" s="4">
        <f t="shared" si="92"/>
        <v>364</v>
      </c>
      <c r="Q1377" s="4" t="s">
        <v>3888</v>
      </c>
      <c r="R1377" s="4" t="s">
        <v>23</v>
      </c>
      <c r="S1377" s="4">
        <v>50000</v>
      </c>
      <c r="T1377" s="4" t="s">
        <v>24</v>
      </c>
      <c r="U1377" s="4" t="s">
        <v>3889</v>
      </c>
    </row>
    <row r="1378" spans="1:21">
      <c r="A1378" s="4" t="s">
        <v>48</v>
      </c>
      <c r="B1378" s="4" t="s">
        <v>431</v>
      </c>
      <c r="C1378" s="4" t="s">
        <v>741</v>
      </c>
      <c r="D1378" s="4">
        <v>20428</v>
      </c>
      <c r="E1378" s="4" t="s">
        <v>431</v>
      </c>
      <c r="F1378" s="4" t="s">
        <v>3890</v>
      </c>
      <c r="G1378" s="4" t="str">
        <f t="shared" si="89"/>
        <v>105</v>
      </c>
      <c r="H1378" s="4" t="s">
        <v>21</v>
      </c>
      <c r="I1378" s="4">
        <v>250000</v>
      </c>
      <c r="J1378" s="4">
        <v>1050328</v>
      </c>
      <c r="K1378" s="5">
        <v>1060328</v>
      </c>
      <c r="L1378" s="6" t="str">
        <f t="shared" si="90"/>
        <v>20160328</v>
      </c>
      <c r="M1378" s="6" t="str">
        <f t="shared" si="90"/>
        <v>20170328</v>
      </c>
      <c r="N1378" s="6">
        <f t="shared" si="91"/>
        <v>42457</v>
      </c>
      <c r="O1378" s="6">
        <f t="shared" si="91"/>
        <v>42822</v>
      </c>
      <c r="P1378" s="4">
        <f t="shared" si="92"/>
        <v>365</v>
      </c>
      <c r="Q1378" s="4" t="s">
        <v>1013</v>
      </c>
      <c r="R1378" s="4" t="s">
        <v>23</v>
      </c>
      <c r="S1378" s="4">
        <v>38095</v>
      </c>
      <c r="T1378" s="4" t="s">
        <v>24</v>
      </c>
      <c r="U1378" s="4" t="s">
        <v>3891</v>
      </c>
    </row>
    <row r="1379" spans="1:21">
      <c r="A1379" s="4" t="s">
        <v>48</v>
      </c>
      <c r="B1379" s="4" t="s">
        <v>485</v>
      </c>
      <c r="C1379" s="4" t="s">
        <v>666</v>
      </c>
      <c r="D1379" s="4" t="s">
        <v>487</v>
      </c>
      <c r="E1379" s="4" t="s">
        <v>488</v>
      </c>
      <c r="F1379" s="4">
        <v>10500000000</v>
      </c>
      <c r="G1379" s="4" t="str">
        <f t="shared" si="89"/>
        <v>105</v>
      </c>
      <c r="H1379" s="4" t="s">
        <v>45</v>
      </c>
      <c r="I1379" s="4">
        <v>0</v>
      </c>
      <c r="J1379" s="4">
        <v>1050101</v>
      </c>
      <c r="K1379" s="5">
        <v>1051231</v>
      </c>
      <c r="L1379" s="6" t="str">
        <f t="shared" si="90"/>
        <v>20160101</v>
      </c>
      <c r="M1379" s="6" t="str">
        <f t="shared" si="90"/>
        <v>20161231</v>
      </c>
      <c r="N1379" s="6">
        <f t="shared" si="91"/>
        <v>42370</v>
      </c>
      <c r="O1379" s="6">
        <f t="shared" si="91"/>
        <v>42735</v>
      </c>
      <c r="P1379" s="4">
        <f t="shared" si="92"/>
        <v>365</v>
      </c>
      <c r="Q1379" s="4" t="s">
        <v>100</v>
      </c>
      <c r="R1379" s="4" t="s">
        <v>100</v>
      </c>
      <c r="S1379" s="4">
        <v>5472</v>
      </c>
      <c r="T1379" s="4" t="s">
        <v>24</v>
      </c>
      <c r="U1379" s="4" t="s">
        <v>3892</v>
      </c>
    </row>
    <row r="1380" spans="1:21">
      <c r="A1380" s="4" t="s">
        <v>54</v>
      </c>
      <c r="B1380" s="4" t="s">
        <v>345</v>
      </c>
      <c r="C1380" s="4" t="s">
        <v>467</v>
      </c>
      <c r="D1380" s="4">
        <v>20320</v>
      </c>
      <c r="E1380" s="4" t="s">
        <v>345</v>
      </c>
      <c r="F1380" s="4" t="s">
        <v>3893</v>
      </c>
      <c r="G1380" s="4" t="str">
        <f t="shared" si="89"/>
        <v>105</v>
      </c>
      <c r="H1380" s="4" t="s">
        <v>497</v>
      </c>
      <c r="I1380" s="4">
        <v>0</v>
      </c>
      <c r="J1380" s="4">
        <v>1050701</v>
      </c>
      <c r="K1380" s="5">
        <v>1060630</v>
      </c>
      <c r="L1380" s="6" t="str">
        <f t="shared" si="90"/>
        <v>20160701</v>
      </c>
      <c r="M1380" s="6" t="str">
        <f t="shared" si="90"/>
        <v>20170630</v>
      </c>
      <c r="N1380" s="6">
        <f t="shared" si="91"/>
        <v>42552</v>
      </c>
      <c r="O1380" s="6">
        <f t="shared" si="91"/>
        <v>42916</v>
      </c>
      <c r="P1380" s="4">
        <f t="shared" si="92"/>
        <v>364</v>
      </c>
      <c r="Q1380" s="4" t="s">
        <v>498</v>
      </c>
      <c r="R1380" s="4" t="s">
        <v>43</v>
      </c>
      <c r="S1380" s="4">
        <v>86346</v>
      </c>
      <c r="T1380" s="4" t="s">
        <v>24</v>
      </c>
      <c r="U1380" s="4" t="s">
        <v>3894</v>
      </c>
    </row>
    <row r="1381" spans="1:21">
      <c r="A1381" s="4" t="s">
        <v>17</v>
      </c>
      <c r="B1381" s="4" t="s">
        <v>26</v>
      </c>
      <c r="C1381" s="4" t="s">
        <v>201</v>
      </c>
      <c r="D1381" s="4" t="s">
        <v>28</v>
      </c>
      <c r="E1381" s="4" t="s">
        <v>26</v>
      </c>
      <c r="F1381" s="4" t="s">
        <v>3895</v>
      </c>
      <c r="G1381" s="4" t="str">
        <f t="shared" si="89"/>
        <v>105</v>
      </c>
      <c r="H1381" s="4" t="s">
        <v>21</v>
      </c>
      <c r="I1381" s="4">
        <v>430500</v>
      </c>
      <c r="J1381" s="4">
        <v>1050301</v>
      </c>
      <c r="K1381" s="5">
        <v>1070201</v>
      </c>
      <c r="L1381" s="6" t="str">
        <f t="shared" si="90"/>
        <v>20160301</v>
      </c>
      <c r="M1381" s="6" t="str">
        <f t="shared" si="90"/>
        <v>20180201</v>
      </c>
      <c r="N1381" s="6">
        <f t="shared" si="91"/>
        <v>42430</v>
      </c>
      <c r="O1381" s="6">
        <f t="shared" si="91"/>
        <v>43132</v>
      </c>
      <c r="P1381" s="4">
        <f t="shared" si="92"/>
        <v>702</v>
      </c>
      <c r="Q1381" s="4" t="s">
        <v>3896</v>
      </c>
      <c r="R1381" s="4" t="s">
        <v>23</v>
      </c>
      <c r="S1381" s="4">
        <v>65600</v>
      </c>
      <c r="T1381" s="4" t="s">
        <v>24</v>
      </c>
      <c r="U1381" s="4" t="s">
        <v>3897</v>
      </c>
    </row>
    <row r="1382" spans="1:21">
      <c r="A1382" s="4" t="s">
        <v>54</v>
      </c>
      <c r="B1382" s="4" t="s">
        <v>71</v>
      </c>
      <c r="C1382" s="4" t="s">
        <v>455</v>
      </c>
      <c r="D1382" s="4" t="s">
        <v>579</v>
      </c>
      <c r="E1382" s="4" t="s">
        <v>580</v>
      </c>
      <c r="F1382" s="4" t="s">
        <v>3898</v>
      </c>
      <c r="G1382" s="4" t="str">
        <f t="shared" si="89"/>
        <v>105</v>
      </c>
      <c r="H1382" s="4" t="s">
        <v>35</v>
      </c>
      <c r="I1382" s="4">
        <v>2850000</v>
      </c>
      <c r="J1382" s="4">
        <v>1050326</v>
      </c>
      <c r="K1382" s="5">
        <v>1051220</v>
      </c>
      <c r="L1382" s="6" t="str">
        <f t="shared" si="90"/>
        <v>20160326</v>
      </c>
      <c r="M1382" s="6" t="str">
        <f t="shared" si="90"/>
        <v>20161220</v>
      </c>
      <c r="N1382" s="6">
        <f t="shared" si="91"/>
        <v>42455</v>
      </c>
      <c r="O1382" s="6">
        <f t="shared" si="91"/>
        <v>42724</v>
      </c>
      <c r="P1382" s="4">
        <f t="shared" si="92"/>
        <v>269</v>
      </c>
      <c r="Q1382" s="4" t="s">
        <v>599</v>
      </c>
      <c r="R1382" s="4" t="s">
        <v>43</v>
      </c>
      <c r="S1382" s="4">
        <v>259091</v>
      </c>
      <c r="T1382" s="4" t="s">
        <v>24</v>
      </c>
      <c r="U1382" s="4" t="s">
        <v>3899</v>
      </c>
    </row>
    <row r="1383" spans="1:21">
      <c r="A1383" s="4" t="s">
        <v>17</v>
      </c>
      <c r="B1383" s="4" t="s">
        <v>641</v>
      </c>
      <c r="C1383" s="4" t="s">
        <v>865</v>
      </c>
      <c r="D1383" s="4">
        <v>228</v>
      </c>
      <c r="E1383" s="4" t="s">
        <v>641</v>
      </c>
      <c r="F1383" s="4" t="s">
        <v>3900</v>
      </c>
      <c r="G1383" s="4" t="str">
        <f t="shared" si="89"/>
        <v>105</v>
      </c>
      <c r="H1383" s="4" t="s">
        <v>35</v>
      </c>
      <c r="I1383" s="4">
        <v>10750000</v>
      </c>
      <c r="J1383" s="4">
        <v>1050325</v>
      </c>
      <c r="K1383" s="5">
        <v>1051231</v>
      </c>
      <c r="L1383" s="6" t="str">
        <f t="shared" si="90"/>
        <v>20160325</v>
      </c>
      <c r="M1383" s="6" t="str">
        <f t="shared" si="90"/>
        <v>20161231</v>
      </c>
      <c r="N1383" s="6">
        <f t="shared" si="91"/>
        <v>42454</v>
      </c>
      <c r="O1383" s="6">
        <f t="shared" si="91"/>
        <v>42735</v>
      </c>
      <c r="P1383" s="4">
        <f t="shared" si="92"/>
        <v>281</v>
      </c>
      <c r="Q1383" s="4" t="s">
        <v>849</v>
      </c>
      <c r="R1383" s="4" t="s">
        <v>43</v>
      </c>
      <c r="S1383" s="4">
        <v>778009</v>
      </c>
      <c r="T1383" s="4" t="s">
        <v>24</v>
      </c>
      <c r="U1383" s="4" t="s">
        <v>3901</v>
      </c>
    </row>
    <row r="1384" spans="1:21">
      <c r="A1384" s="4" t="s">
        <v>48</v>
      </c>
      <c r="B1384" s="4" t="s">
        <v>119</v>
      </c>
      <c r="C1384" s="4" t="s">
        <v>3902</v>
      </c>
      <c r="D1384" s="4">
        <v>20431</v>
      </c>
      <c r="E1384" s="4" t="s">
        <v>119</v>
      </c>
      <c r="F1384" s="4" t="s">
        <v>3903</v>
      </c>
      <c r="G1384" s="4" t="str">
        <f t="shared" si="89"/>
        <v>105</v>
      </c>
      <c r="H1384" s="4" t="s">
        <v>21</v>
      </c>
      <c r="I1384" s="4">
        <v>530000</v>
      </c>
      <c r="J1384" s="4">
        <v>1050415</v>
      </c>
      <c r="K1384" s="5">
        <v>1051215</v>
      </c>
      <c r="L1384" s="6" t="str">
        <f t="shared" si="90"/>
        <v>20160415</v>
      </c>
      <c r="M1384" s="6" t="str">
        <f t="shared" si="90"/>
        <v>20161215</v>
      </c>
      <c r="N1384" s="6">
        <f t="shared" si="91"/>
        <v>42475</v>
      </c>
      <c r="O1384" s="6">
        <f t="shared" si="91"/>
        <v>42719</v>
      </c>
      <c r="P1384" s="4">
        <f t="shared" si="92"/>
        <v>244</v>
      </c>
      <c r="Q1384" s="4" t="s">
        <v>1233</v>
      </c>
      <c r="R1384" s="4" t="s">
        <v>23</v>
      </c>
      <c r="S1384" s="4">
        <v>106000</v>
      </c>
      <c r="T1384" s="4" t="s">
        <v>24</v>
      </c>
      <c r="U1384" s="4" t="s">
        <v>3904</v>
      </c>
    </row>
    <row r="1385" spans="1:21">
      <c r="A1385" s="4" t="s">
        <v>48</v>
      </c>
      <c r="B1385" s="4" t="s">
        <v>83</v>
      </c>
      <c r="C1385" s="4" t="s">
        <v>597</v>
      </c>
      <c r="D1385" s="4" t="s">
        <v>85</v>
      </c>
      <c r="E1385" s="4" t="s">
        <v>86</v>
      </c>
      <c r="F1385" s="4" t="s">
        <v>3905</v>
      </c>
      <c r="G1385" s="4" t="str">
        <f t="shared" si="89"/>
        <v>105</v>
      </c>
      <c r="H1385" s="4" t="s">
        <v>35</v>
      </c>
      <c r="I1385" s="4">
        <v>2950000</v>
      </c>
      <c r="J1385" s="4">
        <v>1050312</v>
      </c>
      <c r="K1385" s="5">
        <v>1051215</v>
      </c>
      <c r="L1385" s="6" t="str">
        <f t="shared" si="90"/>
        <v>20160312</v>
      </c>
      <c r="M1385" s="6" t="str">
        <f t="shared" si="90"/>
        <v>20161215</v>
      </c>
      <c r="N1385" s="6">
        <f t="shared" si="91"/>
        <v>42441</v>
      </c>
      <c r="O1385" s="6">
        <f t="shared" si="91"/>
        <v>42719</v>
      </c>
      <c r="P1385" s="4">
        <f t="shared" si="92"/>
        <v>278</v>
      </c>
      <c r="Q1385" s="4" t="s">
        <v>599</v>
      </c>
      <c r="R1385" s="4" t="s">
        <v>43</v>
      </c>
      <c r="S1385" s="4">
        <v>268180</v>
      </c>
      <c r="T1385" s="4" t="s">
        <v>24</v>
      </c>
      <c r="U1385" s="4" t="s">
        <v>3906</v>
      </c>
    </row>
    <row r="1386" spans="1:21">
      <c r="A1386" s="4" t="s">
        <v>48</v>
      </c>
      <c r="B1386" s="4" t="s">
        <v>66</v>
      </c>
      <c r="C1386" s="4" t="s">
        <v>337</v>
      </c>
      <c r="D1386" s="4">
        <v>21916</v>
      </c>
      <c r="E1386" s="4" t="s">
        <v>66</v>
      </c>
      <c r="F1386" s="4" t="s">
        <v>3907</v>
      </c>
      <c r="G1386" s="4" t="str">
        <f t="shared" ref="G1386:G1449" si="93">LEFT(F1386,3)</f>
        <v>105</v>
      </c>
      <c r="H1386" s="4" t="s">
        <v>21</v>
      </c>
      <c r="I1386" s="4">
        <v>1400000</v>
      </c>
      <c r="J1386" s="4">
        <v>1050406</v>
      </c>
      <c r="K1386" s="5">
        <v>1070430</v>
      </c>
      <c r="L1386" s="6" t="str">
        <f t="shared" si="90"/>
        <v>20160406</v>
      </c>
      <c r="M1386" s="6" t="str">
        <f t="shared" si="90"/>
        <v>20180430</v>
      </c>
      <c r="N1386" s="6">
        <f t="shared" si="91"/>
        <v>42466</v>
      </c>
      <c r="O1386" s="6">
        <f t="shared" si="91"/>
        <v>43220</v>
      </c>
      <c r="P1386" s="4">
        <f t="shared" si="92"/>
        <v>754</v>
      </c>
      <c r="Q1386" s="4" t="s">
        <v>339</v>
      </c>
      <c r="R1386" s="4" t="s">
        <v>43</v>
      </c>
      <c r="S1386" s="4">
        <v>72000</v>
      </c>
      <c r="T1386" s="4" t="s">
        <v>24</v>
      </c>
      <c r="U1386" s="4" t="s">
        <v>3908</v>
      </c>
    </row>
    <row r="1387" spans="1:21">
      <c r="A1387" s="4" t="s">
        <v>17</v>
      </c>
      <c r="B1387" s="4" t="s">
        <v>26</v>
      </c>
      <c r="C1387" s="4" t="s">
        <v>27</v>
      </c>
      <c r="D1387" s="4" t="s">
        <v>28</v>
      </c>
      <c r="E1387" s="4" t="s">
        <v>26</v>
      </c>
      <c r="F1387" s="4" t="s">
        <v>3909</v>
      </c>
      <c r="G1387" s="4" t="str">
        <f t="shared" si="93"/>
        <v>105</v>
      </c>
      <c r="H1387" s="4" t="s">
        <v>21</v>
      </c>
      <c r="I1387" s="4">
        <v>162750</v>
      </c>
      <c r="J1387" s="4">
        <v>1050219</v>
      </c>
      <c r="K1387" s="5">
        <v>1060630</v>
      </c>
      <c r="L1387" s="6" t="str">
        <f t="shared" si="90"/>
        <v>20160219</v>
      </c>
      <c r="M1387" s="6" t="str">
        <f t="shared" si="90"/>
        <v>20170630</v>
      </c>
      <c r="N1387" s="6">
        <f t="shared" si="91"/>
        <v>42419</v>
      </c>
      <c r="O1387" s="6">
        <f t="shared" si="91"/>
        <v>42916</v>
      </c>
      <c r="P1387" s="4">
        <f t="shared" si="92"/>
        <v>497</v>
      </c>
      <c r="Q1387" s="4" t="s">
        <v>2253</v>
      </c>
      <c r="R1387" s="4" t="s">
        <v>23</v>
      </c>
      <c r="S1387" s="4">
        <v>24800</v>
      </c>
      <c r="T1387" s="4" t="s">
        <v>24</v>
      </c>
      <c r="U1387" s="4" t="s">
        <v>3910</v>
      </c>
    </row>
    <row r="1388" spans="1:21">
      <c r="A1388" s="4" t="s">
        <v>48</v>
      </c>
      <c r="B1388" s="4" t="s">
        <v>90</v>
      </c>
      <c r="C1388" s="4" t="s">
        <v>3911</v>
      </c>
      <c r="D1388" s="4">
        <v>20318</v>
      </c>
      <c r="E1388" s="4" t="s">
        <v>90</v>
      </c>
      <c r="F1388" s="4" t="s">
        <v>3912</v>
      </c>
      <c r="G1388" s="4" t="str">
        <f t="shared" si="93"/>
        <v>105</v>
      </c>
      <c r="H1388" s="4" t="s">
        <v>21</v>
      </c>
      <c r="I1388" s="4">
        <v>4600000</v>
      </c>
      <c r="J1388" s="4">
        <v>1050408</v>
      </c>
      <c r="K1388" s="5">
        <v>1060408</v>
      </c>
      <c r="L1388" s="6" t="str">
        <f t="shared" si="90"/>
        <v>20160408</v>
      </c>
      <c r="M1388" s="6" t="str">
        <f t="shared" si="90"/>
        <v>20170408</v>
      </c>
      <c r="N1388" s="6">
        <f t="shared" si="91"/>
        <v>42468</v>
      </c>
      <c r="O1388" s="6">
        <f t="shared" si="91"/>
        <v>42833</v>
      </c>
      <c r="P1388" s="4">
        <f t="shared" si="92"/>
        <v>365</v>
      </c>
      <c r="Q1388" s="4" t="s">
        <v>3913</v>
      </c>
      <c r="R1388" s="4" t="s">
        <v>43</v>
      </c>
      <c r="S1388" s="4">
        <v>614152</v>
      </c>
      <c r="T1388" s="4" t="s">
        <v>24</v>
      </c>
      <c r="U1388" s="4" t="s">
        <v>3914</v>
      </c>
    </row>
    <row r="1389" spans="1:21">
      <c r="A1389" s="4" t="s">
        <v>48</v>
      </c>
      <c r="B1389" s="4" t="s">
        <v>125</v>
      </c>
      <c r="C1389" s="4" t="s">
        <v>583</v>
      </c>
      <c r="D1389" s="4">
        <v>20687</v>
      </c>
      <c r="E1389" s="4" t="s">
        <v>584</v>
      </c>
      <c r="F1389" s="4" t="s">
        <v>3915</v>
      </c>
      <c r="G1389" s="4" t="str">
        <f t="shared" si="93"/>
        <v>105</v>
      </c>
      <c r="H1389" s="4" t="s">
        <v>21</v>
      </c>
      <c r="I1389" s="4">
        <v>450000</v>
      </c>
      <c r="J1389" s="4">
        <v>1050410</v>
      </c>
      <c r="K1389" s="5">
        <v>1060409</v>
      </c>
      <c r="L1389" s="6" t="str">
        <f t="shared" si="90"/>
        <v>20160410</v>
      </c>
      <c r="M1389" s="6" t="str">
        <f t="shared" si="90"/>
        <v>20170409</v>
      </c>
      <c r="N1389" s="6">
        <f t="shared" si="91"/>
        <v>42470</v>
      </c>
      <c r="O1389" s="6">
        <f t="shared" si="91"/>
        <v>42834</v>
      </c>
      <c r="P1389" s="4">
        <f t="shared" si="92"/>
        <v>364</v>
      </c>
      <c r="Q1389" s="4" t="s">
        <v>3916</v>
      </c>
      <c r="R1389" s="4" t="s">
        <v>23</v>
      </c>
      <c r="S1389" s="4">
        <v>68571</v>
      </c>
      <c r="T1389" s="4" t="s">
        <v>24</v>
      </c>
      <c r="U1389" s="4" t="s">
        <v>3917</v>
      </c>
    </row>
    <row r="1390" spans="1:21">
      <c r="A1390" s="4" t="s">
        <v>48</v>
      </c>
      <c r="B1390" s="4" t="s">
        <v>360</v>
      </c>
      <c r="C1390" s="4" t="s">
        <v>361</v>
      </c>
      <c r="D1390" s="4">
        <v>20676</v>
      </c>
      <c r="E1390" s="4" t="s">
        <v>365</v>
      </c>
      <c r="F1390" s="4" t="s">
        <v>3918</v>
      </c>
      <c r="G1390" s="4" t="str">
        <f t="shared" si="93"/>
        <v>105</v>
      </c>
      <c r="H1390" s="4" t="s">
        <v>21</v>
      </c>
      <c r="I1390" s="4">
        <v>700000</v>
      </c>
      <c r="J1390" s="4">
        <v>1050411</v>
      </c>
      <c r="K1390" s="5">
        <v>1070410</v>
      </c>
      <c r="L1390" s="6" t="str">
        <f t="shared" si="90"/>
        <v>20160411</v>
      </c>
      <c r="M1390" s="6" t="str">
        <f t="shared" si="90"/>
        <v>20180410</v>
      </c>
      <c r="N1390" s="6">
        <f t="shared" si="91"/>
        <v>42471</v>
      </c>
      <c r="O1390" s="6">
        <f t="shared" si="91"/>
        <v>43200</v>
      </c>
      <c r="P1390" s="4">
        <f t="shared" si="92"/>
        <v>729</v>
      </c>
      <c r="Q1390" s="4" t="s">
        <v>1285</v>
      </c>
      <c r="R1390" s="4" t="s">
        <v>23</v>
      </c>
      <c r="S1390" s="4">
        <v>70000</v>
      </c>
      <c r="T1390" s="4" t="s">
        <v>24</v>
      </c>
      <c r="U1390" s="4" t="s">
        <v>3919</v>
      </c>
    </row>
    <row r="1391" spans="1:21">
      <c r="A1391" s="4" t="s">
        <v>17</v>
      </c>
      <c r="B1391" s="4" t="s">
        <v>26</v>
      </c>
      <c r="C1391" s="4" t="s">
        <v>889</v>
      </c>
      <c r="D1391" s="4" t="s">
        <v>28</v>
      </c>
      <c r="E1391" s="4" t="s">
        <v>26</v>
      </c>
      <c r="F1391" s="4" t="s">
        <v>3920</v>
      </c>
      <c r="G1391" s="4" t="str">
        <f t="shared" si="93"/>
        <v>105</v>
      </c>
      <c r="H1391" s="4" t="s">
        <v>317</v>
      </c>
      <c r="I1391" s="4">
        <v>1880000</v>
      </c>
      <c r="J1391" s="4">
        <v>1050101</v>
      </c>
      <c r="K1391" s="5">
        <v>1051231</v>
      </c>
      <c r="L1391" s="6" t="str">
        <f t="shared" si="90"/>
        <v>20160101</v>
      </c>
      <c r="M1391" s="6" t="str">
        <f t="shared" si="90"/>
        <v>20161231</v>
      </c>
      <c r="N1391" s="6">
        <f t="shared" si="91"/>
        <v>42370</v>
      </c>
      <c r="O1391" s="6">
        <f t="shared" si="91"/>
        <v>42735</v>
      </c>
      <c r="P1391" s="4">
        <f t="shared" si="92"/>
        <v>365</v>
      </c>
      <c r="Q1391" s="4" t="s">
        <v>933</v>
      </c>
      <c r="R1391" s="4" t="s">
        <v>23</v>
      </c>
      <c r="S1391" s="4">
        <v>192476</v>
      </c>
      <c r="T1391" s="4" t="s">
        <v>24</v>
      </c>
      <c r="U1391" s="4" t="s">
        <v>3921</v>
      </c>
    </row>
    <row r="1392" spans="1:21">
      <c r="A1392" s="4" t="s">
        <v>48</v>
      </c>
      <c r="B1392" s="4" t="s">
        <v>114</v>
      </c>
      <c r="C1392" s="4" t="s">
        <v>141</v>
      </c>
      <c r="D1392" s="4">
        <v>20323</v>
      </c>
      <c r="E1392" s="4" t="s">
        <v>142</v>
      </c>
      <c r="F1392" s="4" t="s">
        <v>3922</v>
      </c>
      <c r="G1392" s="4" t="str">
        <f t="shared" si="93"/>
        <v>105</v>
      </c>
      <c r="H1392" s="4" t="s">
        <v>317</v>
      </c>
      <c r="I1392" s="4">
        <v>500000</v>
      </c>
      <c r="J1392" s="4">
        <v>1050401</v>
      </c>
      <c r="K1392" s="5">
        <v>1051130</v>
      </c>
      <c r="L1392" s="6" t="str">
        <f t="shared" si="90"/>
        <v>20160401</v>
      </c>
      <c r="M1392" s="6" t="str">
        <f t="shared" si="90"/>
        <v>20161130</v>
      </c>
      <c r="N1392" s="6">
        <f t="shared" si="91"/>
        <v>42461</v>
      </c>
      <c r="O1392" s="6">
        <f t="shared" si="91"/>
        <v>42704</v>
      </c>
      <c r="P1392" s="4">
        <f t="shared" si="92"/>
        <v>243</v>
      </c>
      <c r="Q1392" s="4" t="s">
        <v>122</v>
      </c>
      <c r="R1392" s="4" t="s">
        <v>123</v>
      </c>
      <c r="S1392" s="4">
        <v>100000</v>
      </c>
      <c r="T1392" s="4" t="s">
        <v>24</v>
      </c>
      <c r="U1392" s="4" t="s">
        <v>3923</v>
      </c>
    </row>
    <row r="1393" spans="1:21">
      <c r="A1393" s="4" t="s">
        <v>17</v>
      </c>
      <c r="B1393" s="4" t="s">
        <v>18</v>
      </c>
      <c r="C1393" s="4" t="s">
        <v>3924</v>
      </c>
      <c r="D1393" s="4" t="s">
        <v>92</v>
      </c>
      <c r="E1393" s="4" t="s">
        <v>93</v>
      </c>
      <c r="F1393" s="4" t="s">
        <v>3925</v>
      </c>
      <c r="G1393" s="4" t="str">
        <f t="shared" si="93"/>
        <v>105</v>
      </c>
      <c r="H1393" s="4" t="s">
        <v>21</v>
      </c>
      <c r="I1393" s="4">
        <v>430000</v>
      </c>
      <c r="J1393" s="4">
        <v>1050101</v>
      </c>
      <c r="K1393" s="5">
        <v>1051231</v>
      </c>
      <c r="L1393" s="6" t="str">
        <f t="shared" si="90"/>
        <v>20160101</v>
      </c>
      <c r="M1393" s="6" t="str">
        <f t="shared" si="90"/>
        <v>20161231</v>
      </c>
      <c r="N1393" s="6">
        <f t="shared" si="91"/>
        <v>42370</v>
      </c>
      <c r="O1393" s="6">
        <f t="shared" si="91"/>
        <v>42735</v>
      </c>
      <c r="P1393" s="4">
        <f t="shared" si="92"/>
        <v>365</v>
      </c>
      <c r="Q1393" s="4" t="s">
        <v>3926</v>
      </c>
      <c r="R1393" s="4" t="s">
        <v>23</v>
      </c>
      <c r="S1393" s="4">
        <v>65524</v>
      </c>
      <c r="T1393" s="4" t="s">
        <v>24</v>
      </c>
      <c r="U1393" s="4" t="s">
        <v>3927</v>
      </c>
    </row>
    <row r="1394" spans="1:21">
      <c r="A1394" s="4" t="s">
        <v>48</v>
      </c>
      <c r="B1394" s="4" t="s">
        <v>114</v>
      </c>
      <c r="C1394" s="4" t="s">
        <v>881</v>
      </c>
      <c r="D1394" s="4">
        <v>20306</v>
      </c>
      <c r="E1394" s="4" t="s">
        <v>114</v>
      </c>
      <c r="F1394" s="4" t="s">
        <v>3928</v>
      </c>
      <c r="G1394" s="4" t="str">
        <f t="shared" si="93"/>
        <v>105</v>
      </c>
      <c r="H1394" s="4" t="s">
        <v>21</v>
      </c>
      <c r="I1394" s="4">
        <v>300000</v>
      </c>
      <c r="J1394" s="4">
        <v>1050411</v>
      </c>
      <c r="K1394" s="5">
        <v>1051130</v>
      </c>
      <c r="L1394" s="6" t="str">
        <f t="shared" si="90"/>
        <v>20160411</v>
      </c>
      <c r="M1394" s="6" t="str">
        <f t="shared" si="90"/>
        <v>20161130</v>
      </c>
      <c r="N1394" s="6">
        <f t="shared" si="91"/>
        <v>42471</v>
      </c>
      <c r="O1394" s="6">
        <f t="shared" si="91"/>
        <v>42704</v>
      </c>
      <c r="P1394" s="4">
        <f t="shared" si="92"/>
        <v>233</v>
      </c>
      <c r="Q1394" s="4" t="s">
        <v>122</v>
      </c>
      <c r="R1394" s="4" t="s">
        <v>123</v>
      </c>
      <c r="S1394" s="4">
        <v>45714</v>
      </c>
      <c r="T1394" s="4" t="s">
        <v>24</v>
      </c>
      <c r="U1394" s="4" t="s">
        <v>3929</v>
      </c>
    </row>
    <row r="1395" spans="1:21">
      <c r="A1395" s="4" t="s">
        <v>48</v>
      </c>
      <c r="B1395" s="4" t="s">
        <v>125</v>
      </c>
      <c r="C1395" s="4" t="s">
        <v>196</v>
      </c>
      <c r="D1395" s="4">
        <v>21912</v>
      </c>
      <c r="E1395" s="4" t="s">
        <v>125</v>
      </c>
      <c r="F1395" s="4" t="s">
        <v>3930</v>
      </c>
      <c r="G1395" s="4" t="str">
        <f t="shared" si="93"/>
        <v>105</v>
      </c>
      <c r="H1395" s="4" t="s">
        <v>21</v>
      </c>
      <c r="I1395" s="4">
        <v>699548</v>
      </c>
      <c r="J1395" s="4">
        <v>1050323</v>
      </c>
      <c r="K1395" s="5">
        <v>1051120</v>
      </c>
      <c r="L1395" s="6" t="str">
        <f t="shared" si="90"/>
        <v>20160323</v>
      </c>
      <c r="M1395" s="6" t="str">
        <f t="shared" si="90"/>
        <v>20161120</v>
      </c>
      <c r="N1395" s="6">
        <f t="shared" si="91"/>
        <v>42452</v>
      </c>
      <c r="O1395" s="6">
        <f t="shared" si="91"/>
        <v>42694</v>
      </c>
      <c r="P1395" s="4">
        <f t="shared" si="92"/>
        <v>242</v>
      </c>
      <c r="Q1395" s="4" t="s">
        <v>339</v>
      </c>
      <c r="R1395" s="4" t="s">
        <v>43</v>
      </c>
      <c r="S1395" s="4">
        <v>35000</v>
      </c>
      <c r="T1395" s="4" t="s">
        <v>24</v>
      </c>
      <c r="U1395" s="4" t="s">
        <v>3931</v>
      </c>
    </row>
    <row r="1396" spans="1:21">
      <c r="A1396" s="4" t="s">
        <v>17</v>
      </c>
      <c r="B1396" s="4" t="s">
        <v>26</v>
      </c>
      <c r="C1396" s="4" t="s">
        <v>558</v>
      </c>
      <c r="D1396" s="4" t="s">
        <v>28</v>
      </c>
      <c r="E1396" s="4" t="s">
        <v>26</v>
      </c>
      <c r="F1396" s="4" t="s">
        <v>3932</v>
      </c>
      <c r="G1396" s="4" t="str">
        <f t="shared" si="93"/>
        <v>105</v>
      </c>
      <c r="H1396" s="4" t="s">
        <v>21</v>
      </c>
      <c r="I1396" s="4">
        <v>490000</v>
      </c>
      <c r="J1396" s="4">
        <v>1050331</v>
      </c>
      <c r="K1396" s="5">
        <v>1060330</v>
      </c>
      <c r="L1396" s="6" t="str">
        <f t="shared" si="90"/>
        <v>20160331</v>
      </c>
      <c r="M1396" s="6" t="str">
        <f t="shared" si="90"/>
        <v>20170330</v>
      </c>
      <c r="N1396" s="6">
        <f t="shared" si="91"/>
        <v>42460</v>
      </c>
      <c r="O1396" s="6">
        <f t="shared" si="91"/>
        <v>42824</v>
      </c>
      <c r="P1396" s="4">
        <f t="shared" si="92"/>
        <v>364</v>
      </c>
      <c r="Q1396" s="4" t="s">
        <v>560</v>
      </c>
      <c r="R1396" s="4" t="s">
        <v>123</v>
      </c>
      <c r="S1396" s="4">
        <v>74667</v>
      </c>
      <c r="T1396" s="4" t="s">
        <v>24</v>
      </c>
      <c r="U1396" s="4" t="s">
        <v>3933</v>
      </c>
    </row>
    <row r="1397" spans="1:21">
      <c r="A1397" s="4" t="s">
        <v>48</v>
      </c>
      <c r="B1397" s="4" t="s">
        <v>3934</v>
      </c>
      <c r="C1397" s="4" t="s">
        <v>3935</v>
      </c>
      <c r="D1397" s="4">
        <v>20543</v>
      </c>
      <c r="E1397" s="4" t="s">
        <v>3934</v>
      </c>
      <c r="F1397" s="4" t="s">
        <v>3936</v>
      </c>
      <c r="G1397" s="4" t="str">
        <f t="shared" si="93"/>
        <v>105</v>
      </c>
      <c r="H1397" s="4" t="s">
        <v>21</v>
      </c>
      <c r="I1397" s="4">
        <v>994548</v>
      </c>
      <c r="J1397" s="4">
        <v>1050411</v>
      </c>
      <c r="K1397" s="5">
        <v>1051031</v>
      </c>
      <c r="L1397" s="6" t="str">
        <f t="shared" si="90"/>
        <v>20160411</v>
      </c>
      <c r="M1397" s="6" t="str">
        <f t="shared" si="90"/>
        <v>20161031</v>
      </c>
      <c r="N1397" s="6">
        <f t="shared" si="91"/>
        <v>42471</v>
      </c>
      <c r="O1397" s="6">
        <f t="shared" si="91"/>
        <v>42674</v>
      </c>
      <c r="P1397" s="4">
        <f t="shared" si="92"/>
        <v>203</v>
      </c>
      <c r="Q1397" s="4" t="s">
        <v>3937</v>
      </c>
      <c r="R1397" s="4" t="s">
        <v>23</v>
      </c>
      <c r="S1397" s="4">
        <v>151551</v>
      </c>
      <c r="T1397" s="4" t="s">
        <v>24</v>
      </c>
      <c r="U1397" s="4" t="s">
        <v>3938</v>
      </c>
    </row>
    <row r="1398" spans="1:21">
      <c r="A1398" s="4" t="s">
        <v>21</v>
      </c>
      <c r="B1398" s="4" t="s">
        <v>2920</v>
      </c>
      <c r="C1398" s="4" t="s">
        <v>2921</v>
      </c>
      <c r="D1398" s="4" t="s">
        <v>711</v>
      </c>
      <c r="E1398" s="4" t="s">
        <v>712</v>
      </c>
      <c r="F1398" s="4" t="s">
        <v>3939</v>
      </c>
      <c r="G1398" s="4" t="str">
        <f t="shared" si="93"/>
        <v>105</v>
      </c>
      <c r="H1398" s="4" t="s">
        <v>21</v>
      </c>
      <c r="I1398" s="4">
        <v>600000</v>
      </c>
      <c r="J1398" s="4">
        <v>1050501</v>
      </c>
      <c r="K1398" s="5">
        <v>1051130</v>
      </c>
      <c r="L1398" s="6" t="str">
        <f t="shared" si="90"/>
        <v>20160501</v>
      </c>
      <c r="M1398" s="6" t="str">
        <f t="shared" si="90"/>
        <v>20161130</v>
      </c>
      <c r="N1398" s="6">
        <f t="shared" si="91"/>
        <v>42491</v>
      </c>
      <c r="O1398" s="6">
        <f t="shared" si="91"/>
        <v>42704</v>
      </c>
      <c r="P1398" s="4">
        <f t="shared" si="92"/>
        <v>213</v>
      </c>
      <c r="Q1398" s="4" t="s">
        <v>3732</v>
      </c>
      <c r="R1398" s="4" t="s">
        <v>23</v>
      </c>
      <c r="S1398" s="4">
        <v>91429</v>
      </c>
      <c r="T1398" s="4" t="s">
        <v>24</v>
      </c>
      <c r="U1398" s="4" t="s">
        <v>3940</v>
      </c>
    </row>
    <row r="1399" spans="1:21">
      <c r="A1399" s="4" t="s">
        <v>48</v>
      </c>
      <c r="B1399" s="4" t="s">
        <v>419</v>
      </c>
      <c r="C1399" s="4" t="s">
        <v>921</v>
      </c>
      <c r="D1399" s="4">
        <v>20625</v>
      </c>
      <c r="E1399" s="4" t="s">
        <v>922</v>
      </c>
      <c r="F1399" s="4">
        <v>1050000000000</v>
      </c>
      <c r="G1399" s="4" t="str">
        <f t="shared" si="93"/>
        <v>105</v>
      </c>
      <c r="H1399" s="4" t="s">
        <v>45</v>
      </c>
      <c r="I1399" s="4">
        <v>0</v>
      </c>
      <c r="J1399" s="4">
        <v>1050201</v>
      </c>
      <c r="K1399" s="5">
        <v>1080131</v>
      </c>
      <c r="L1399" s="6" t="str">
        <f t="shared" si="90"/>
        <v>20160201</v>
      </c>
      <c r="M1399" s="6" t="str">
        <f t="shared" si="90"/>
        <v>20190131</v>
      </c>
      <c r="N1399" s="6">
        <f t="shared" si="91"/>
        <v>42401</v>
      </c>
      <c r="O1399" s="6">
        <f t="shared" si="91"/>
        <v>43496</v>
      </c>
      <c r="P1399" s="4">
        <f t="shared" si="92"/>
        <v>1095</v>
      </c>
      <c r="Q1399" s="4" t="s">
        <v>100</v>
      </c>
      <c r="R1399" s="4" t="s">
        <v>100</v>
      </c>
      <c r="S1399" s="4">
        <v>96400</v>
      </c>
      <c r="T1399" s="4" t="s">
        <v>24</v>
      </c>
      <c r="U1399" s="4" t="s">
        <v>3941</v>
      </c>
    </row>
    <row r="1400" spans="1:21">
      <c r="A1400" s="4" t="s">
        <v>48</v>
      </c>
      <c r="B1400" s="4" t="s">
        <v>485</v>
      </c>
      <c r="C1400" s="4" t="s">
        <v>666</v>
      </c>
      <c r="D1400" s="4" t="s">
        <v>487</v>
      </c>
      <c r="E1400" s="4" t="s">
        <v>488</v>
      </c>
      <c r="F1400" s="4">
        <v>10500000000000</v>
      </c>
      <c r="G1400" s="4" t="str">
        <f t="shared" si="93"/>
        <v>105</v>
      </c>
      <c r="H1400" s="4" t="s">
        <v>45</v>
      </c>
      <c r="I1400" s="4">
        <v>0</v>
      </c>
      <c r="J1400" s="4">
        <v>1050101</v>
      </c>
      <c r="K1400" s="5">
        <v>1051231</v>
      </c>
      <c r="L1400" s="6" t="str">
        <f t="shared" si="90"/>
        <v>20160101</v>
      </c>
      <c r="M1400" s="6" t="str">
        <f t="shared" si="90"/>
        <v>20161231</v>
      </c>
      <c r="N1400" s="6">
        <f t="shared" si="91"/>
        <v>42370</v>
      </c>
      <c r="O1400" s="6">
        <f t="shared" si="91"/>
        <v>42735</v>
      </c>
      <c r="P1400" s="4">
        <f t="shared" si="92"/>
        <v>365</v>
      </c>
      <c r="Q1400" s="4" t="s">
        <v>100</v>
      </c>
      <c r="R1400" s="4" t="s">
        <v>100</v>
      </c>
      <c r="S1400" s="4">
        <v>8134</v>
      </c>
      <c r="T1400" s="4" t="s">
        <v>24</v>
      </c>
      <c r="U1400" s="4" t="s">
        <v>3942</v>
      </c>
    </row>
    <row r="1401" spans="1:21">
      <c r="A1401" s="4" t="s">
        <v>17</v>
      </c>
      <c r="B1401" s="4" t="s">
        <v>26</v>
      </c>
      <c r="C1401" s="4" t="s">
        <v>889</v>
      </c>
      <c r="D1401" s="4" t="s">
        <v>28</v>
      </c>
      <c r="E1401" s="4" t="s">
        <v>26</v>
      </c>
      <c r="F1401" s="4" t="s">
        <v>3943</v>
      </c>
      <c r="G1401" s="4" t="str">
        <f t="shared" si="93"/>
        <v>105</v>
      </c>
      <c r="H1401" s="4" t="s">
        <v>21</v>
      </c>
      <c r="I1401" s="4">
        <v>145320</v>
      </c>
      <c r="J1401" s="4">
        <v>1050411</v>
      </c>
      <c r="K1401" s="5">
        <v>1051231</v>
      </c>
      <c r="L1401" s="6" t="str">
        <f t="shared" si="90"/>
        <v>20160411</v>
      </c>
      <c r="M1401" s="6" t="str">
        <f t="shared" si="90"/>
        <v>20161231</v>
      </c>
      <c r="N1401" s="6">
        <f t="shared" si="91"/>
        <v>42471</v>
      </c>
      <c r="O1401" s="6">
        <f t="shared" si="91"/>
        <v>42735</v>
      </c>
      <c r="P1401" s="4">
        <f t="shared" si="92"/>
        <v>264</v>
      </c>
      <c r="Q1401" s="4" t="s">
        <v>246</v>
      </c>
      <c r="R1401" s="4" t="s">
        <v>23</v>
      </c>
      <c r="S1401" s="4">
        <v>22144</v>
      </c>
      <c r="T1401" s="4" t="s">
        <v>242</v>
      </c>
      <c r="U1401" s="4" t="s">
        <v>3944</v>
      </c>
    </row>
    <row r="1402" spans="1:21">
      <c r="A1402" s="4" t="s">
        <v>17</v>
      </c>
      <c r="B1402" s="4" t="s">
        <v>125</v>
      </c>
      <c r="C1402" s="4" t="s">
        <v>3945</v>
      </c>
      <c r="D1402" s="4">
        <v>117</v>
      </c>
      <c r="E1402" s="4" t="s">
        <v>1092</v>
      </c>
      <c r="F1402" s="4" t="s">
        <v>3946</v>
      </c>
      <c r="G1402" s="4" t="str">
        <f t="shared" si="93"/>
        <v>105</v>
      </c>
      <c r="H1402" s="4" t="s">
        <v>21</v>
      </c>
      <c r="I1402" s="4">
        <v>390000</v>
      </c>
      <c r="J1402" s="4">
        <v>1050408</v>
      </c>
      <c r="K1402" s="5">
        <v>1061031</v>
      </c>
      <c r="L1402" s="6" t="str">
        <f t="shared" si="90"/>
        <v>20160408</v>
      </c>
      <c r="M1402" s="6" t="str">
        <f t="shared" si="90"/>
        <v>20171031</v>
      </c>
      <c r="N1402" s="6">
        <f t="shared" si="91"/>
        <v>42468</v>
      </c>
      <c r="O1402" s="6">
        <f t="shared" si="91"/>
        <v>43039</v>
      </c>
      <c r="P1402" s="4">
        <f t="shared" si="92"/>
        <v>571</v>
      </c>
      <c r="Q1402" s="4" t="s">
        <v>3947</v>
      </c>
      <c r="R1402" s="4" t="s">
        <v>123</v>
      </c>
      <c r="S1402" s="4">
        <v>59429</v>
      </c>
      <c r="T1402" s="4" t="s">
        <v>24</v>
      </c>
      <c r="U1402" s="4" t="s">
        <v>3948</v>
      </c>
    </row>
    <row r="1403" spans="1:21">
      <c r="A1403" s="4" t="s">
        <v>17</v>
      </c>
      <c r="B1403" s="4" t="s">
        <v>26</v>
      </c>
      <c r="C1403" s="4" t="s">
        <v>201</v>
      </c>
      <c r="D1403" s="4" t="s">
        <v>28</v>
      </c>
      <c r="E1403" s="4" t="s">
        <v>26</v>
      </c>
      <c r="F1403" s="4" t="s">
        <v>3949</v>
      </c>
      <c r="G1403" s="4" t="str">
        <f t="shared" si="93"/>
        <v>105</v>
      </c>
      <c r="H1403" s="4" t="s">
        <v>317</v>
      </c>
      <c r="I1403" s="4">
        <v>1407000</v>
      </c>
      <c r="J1403" s="4">
        <v>1050101</v>
      </c>
      <c r="K1403" s="5">
        <v>1051231</v>
      </c>
      <c r="L1403" s="6" t="str">
        <f t="shared" si="90"/>
        <v>20160101</v>
      </c>
      <c r="M1403" s="6" t="str">
        <f t="shared" si="90"/>
        <v>20161231</v>
      </c>
      <c r="N1403" s="6">
        <f t="shared" si="91"/>
        <v>42370</v>
      </c>
      <c r="O1403" s="6">
        <f t="shared" si="91"/>
        <v>42735</v>
      </c>
      <c r="P1403" s="4">
        <f t="shared" si="92"/>
        <v>365</v>
      </c>
      <c r="Q1403" s="4" t="s">
        <v>995</v>
      </c>
      <c r="R1403" s="4" t="s">
        <v>123</v>
      </c>
      <c r="S1403" s="4">
        <v>144050</v>
      </c>
      <c r="T1403" s="4" t="s">
        <v>24</v>
      </c>
      <c r="U1403" s="4" t="s">
        <v>3950</v>
      </c>
    </row>
    <row r="1404" spans="1:21">
      <c r="A1404" s="4" t="s">
        <v>48</v>
      </c>
      <c r="B1404" s="4" t="s">
        <v>32</v>
      </c>
      <c r="C1404" s="4" t="s">
        <v>3263</v>
      </c>
      <c r="D1404" s="4">
        <v>22005</v>
      </c>
      <c r="E1404" s="4" t="s">
        <v>32</v>
      </c>
      <c r="F1404" s="4" t="s">
        <v>3951</v>
      </c>
      <c r="G1404" s="4" t="str">
        <f t="shared" si="93"/>
        <v>105</v>
      </c>
      <c r="H1404" s="4" t="s">
        <v>21</v>
      </c>
      <c r="I1404" s="4">
        <v>100000</v>
      </c>
      <c r="J1404" s="4">
        <v>1050301</v>
      </c>
      <c r="K1404" s="5">
        <v>1050430</v>
      </c>
      <c r="L1404" s="6" t="str">
        <f t="shared" si="90"/>
        <v>20160301</v>
      </c>
      <c r="M1404" s="6" t="str">
        <f t="shared" si="90"/>
        <v>20160430</v>
      </c>
      <c r="N1404" s="6">
        <f t="shared" si="91"/>
        <v>42430</v>
      </c>
      <c r="O1404" s="6">
        <f t="shared" si="91"/>
        <v>42490</v>
      </c>
      <c r="P1404" s="4">
        <f t="shared" si="92"/>
        <v>60</v>
      </c>
      <c r="Q1404" s="4" t="s">
        <v>122</v>
      </c>
      <c r="R1404" s="4" t="s">
        <v>123</v>
      </c>
      <c r="S1404" s="4">
        <v>15238</v>
      </c>
      <c r="T1404" s="4" t="s">
        <v>24</v>
      </c>
      <c r="U1404" s="4" t="s">
        <v>3952</v>
      </c>
    </row>
    <row r="1405" spans="1:21">
      <c r="A1405" s="4" t="s">
        <v>17</v>
      </c>
      <c r="B1405" s="4" t="s">
        <v>166</v>
      </c>
      <c r="C1405" s="4" t="s">
        <v>1262</v>
      </c>
      <c r="D1405" s="4">
        <v>23304</v>
      </c>
      <c r="E1405" s="4" t="s">
        <v>1518</v>
      </c>
      <c r="F1405" s="4" t="s">
        <v>3953</v>
      </c>
      <c r="G1405" s="4" t="str">
        <f t="shared" si="93"/>
        <v>105</v>
      </c>
      <c r="H1405" s="4" t="s">
        <v>21</v>
      </c>
      <c r="I1405" s="4">
        <v>400000</v>
      </c>
      <c r="J1405" s="4">
        <v>1050501</v>
      </c>
      <c r="K1405" s="5">
        <v>1060430</v>
      </c>
      <c r="L1405" s="6" t="str">
        <f t="shared" si="90"/>
        <v>20160501</v>
      </c>
      <c r="M1405" s="6" t="str">
        <f t="shared" si="90"/>
        <v>20170430</v>
      </c>
      <c r="N1405" s="6">
        <f t="shared" si="91"/>
        <v>42491</v>
      </c>
      <c r="O1405" s="6">
        <f t="shared" si="91"/>
        <v>42855</v>
      </c>
      <c r="P1405" s="4">
        <f t="shared" si="92"/>
        <v>364</v>
      </c>
      <c r="Q1405" s="4" t="s">
        <v>3954</v>
      </c>
      <c r="R1405" s="4" t="s">
        <v>23</v>
      </c>
      <c r="S1405" s="4">
        <v>80000</v>
      </c>
      <c r="T1405" s="4" t="s">
        <v>24</v>
      </c>
      <c r="U1405" s="4" t="s">
        <v>3955</v>
      </c>
    </row>
    <row r="1406" spans="1:21">
      <c r="A1406" s="4" t="s">
        <v>17</v>
      </c>
      <c r="B1406" s="4" t="s">
        <v>166</v>
      </c>
      <c r="C1406" s="4" t="s">
        <v>1023</v>
      </c>
      <c r="D1406" s="4">
        <v>23301</v>
      </c>
      <c r="E1406" s="4" t="s">
        <v>1498</v>
      </c>
      <c r="F1406" s="4" t="s">
        <v>3956</v>
      </c>
      <c r="G1406" s="4" t="str">
        <f t="shared" si="93"/>
        <v>105</v>
      </c>
      <c r="H1406" s="4" t="s">
        <v>21</v>
      </c>
      <c r="I1406" s="4">
        <v>230000</v>
      </c>
      <c r="J1406" s="4">
        <v>1050410</v>
      </c>
      <c r="K1406" s="5">
        <v>1051115</v>
      </c>
      <c r="L1406" s="6" t="str">
        <f t="shared" si="90"/>
        <v>20160410</v>
      </c>
      <c r="M1406" s="6" t="str">
        <f t="shared" si="90"/>
        <v>20161115</v>
      </c>
      <c r="N1406" s="6">
        <f t="shared" si="91"/>
        <v>42470</v>
      </c>
      <c r="O1406" s="6">
        <f t="shared" si="91"/>
        <v>42689</v>
      </c>
      <c r="P1406" s="4">
        <f t="shared" si="92"/>
        <v>219</v>
      </c>
      <c r="Q1406" s="4" t="s">
        <v>1500</v>
      </c>
      <c r="R1406" s="4" t="s">
        <v>23</v>
      </c>
      <c r="S1406" s="4">
        <v>35048</v>
      </c>
      <c r="T1406" s="4" t="s">
        <v>24</v>
      </c>
      <c r="U1406" s="4" t="s">
        <v>3957</v>
      </c>
    </row>
    <row r="1407" spans="1:21">
      <c r="A1407" s="4" t="s">
        <v>48</v>
      </c>
      <c r="B1407" s="4" t="s">
        <v>71</v>
      </c>
      <c r="C1407" s="4" t="s">
        <v>721</v>
      </c>
      <c r="D1407" s="4" t="s">
        <v>579</v>
      </c>
      <c r="E1407" s="4" t="s">
        <v>580</v>
      </c>
      <c r="F1407" s="4" t="s">
        <v>3958</v>
      </c>
      <c r="G1407" s="4" t="str">
        <f t="shared" si="93"/>
        <v>105</v>
      </c>
      <c r="H1407" s="4" t="s">
        <v>35</v>
      </c>
      <c r="I1407" s="4">
        <v>2400000</v>
      </c>
      <c r="J1407" s="4">
        <v>1050420</v>
      </c>
      <c r="K1407" s="5">
        <v>1051220</v>
      </c>
      <c r="L1407" s="6" t="str">
        <f t="shared" si="90"/>
        <v>20160420</v>
      </c>
      <c r="M1407" s="6" t="str">
        <f t="shared" si="90"/>
        <v>20161220</v>
      </c>
      <c r="N1407" s="6">
        <f t="shared" si="91"/>
        <v>42480</v>
      </c>
      <c r="O1407" s="6">
        <f t="shared" si="91"/>
        <v>42724</v>
      </c>
      <c r="P1407" s="4">
        <f t="shared" si="92"/>
        <v>244</v>
      </c>
      <c r="Q1407" s="4" t="s">
        <v>599</v>
      </c>
      <c r="R1407" s="4" t="s">
        <v>43</v>
      </c>
      <c r="S1407" s="4">
        <v>218182</v>
      </c>
      <c r="T1407" s="4" t="s">
        <v>24</v>
      </c>
      <c r="U1407" s="4" t="s">
        <v>3959</v>
      </c>
    </row>
    <row r="1408" spans="1:21">
      <c r="A1408" s="4" t="s">
        <v>17</v>
      </c>
      <c r="B1408" s="4" t="s">
        <v>378</v>
      </c>
      <c r="C1408" s="4" t="s">
        <v>915</v>
      </c>
      <c r="D1408" s="4">
        <v>20657</v>
      </c>
      <c r="E1408" s="4" t="s">
        <v>378</v>
      </c>
      <c r="F1408" s="4" t="s">
        <v>3960</v>
      </c>
      <c r="G1408" s="4" t="str">
        <f t="shared" si="93"/>
        <v>105</v>
      </c>
      <c r="H1408" s="4" t="s">
        <v>35</v>
      </c>
      <c r="I1408" s="4">
        <v>7800000</v>
      </c>
      <c r="J1408" s="4">
        <v>1050402</v>
      </c>
      <c r="K1408" s="5">
        <v>1060331</v>
      </c>
      <c r="L1408" s="6" t="str">
        <f t="shared" si="90"/>
        <v>20160402</v>
      </c>
      <c r="M1408" s="6" t="str">
        <f t="shared" si="90"/>
        <v>20170331</v>
      </c>
      <c r="N1408" s="6">
        <f t="shared" si="91"/>
        <v>42462</v>
      </c>
      <c r="O1408" s="6">
        <f t="shared" si="91"/>
        <v>42825</v>
      </c>
      <c r="P1408" s="4">
        <f t="shared" si="92"/>
        <v>363</v>
      </c>
      <c r="Q1408" s="4" t="s">
        <v>599</v>
      </c>
      <c r="R1408" s="4" t="s">
        <v>43</v>
      </c>
      <c r="S1408" s="4">
        <v>709090</v>
      </c>
      <c r="T1408" s="4" t="s">
        <v>24</v>
      </c>
      <c r="U1408" s="4" t="s">
        <v>3961</v>
      </c>
    </row>
    <row r="1409" spans="1:21">
      <c r="A1409" s="4" t="s">
        <v>17</v>
      </c>
      <c r="B1409" s="4" t="s">
        <v>161</v>
      </c>
      <c r="C1409" s="4" t="s">
        <v>1074</v>
      </c>
      <c r="D1409" s="4">
        <v>20236</v>
      </c>
      <c r="E1409" s="4" t="s">
        <v>161</v>
      </c>
      <c r="F1409" s="4" t="s">
        <v>3962</v>
      </c>
      <c r="G1409" s="4" t="str">
        <f t="shared" si="93"/>
        <v>105</v>
      </c>
      <c r="H1409" s="4" t="s">
        <v>21</v>
      </c>
      <c r="I1409" s="4">
        <v>152000</v>
      </c>
      <c r="J1409" s="4">
        <v>1050420</v>
      </c>
      <c r="K1409" s="5">
        <v>1050620</v>
      </c>
      <c r="L1409" s="6" t="str">
        <f t="shared" si="90"/>
        <v>20160420</v>
      </c>
      <c r="M1409" s="6" t="str">
        <f t="shared" si="90"/>
        <v>20160620</v>
      </c>
      <c r="N1409" s="6">
        <f t="shared" si="91"/>
        <v>42480</v>
      </c>
      <c r="O1409" s="6">
        <f t="shared" si="91"/>
        <v>42541</v>
      </c>
      <c r="P1409" s="4">
        <f t="shared" si="92"/>
        <v>61</v>
      </c>
      <c r="Q1409" s="4" t="s">
        <v>164</v>
      </c>
      <c r="R1409" s="4" t="s">
        <v>43</v>
      </c>
      <c r="S1409" s="4">
        <v>14476</v>
      </c>
      <c r="T1409" s="4" t="s">
        <v>24</v>
      </c>
      <c r="U1409" s="4" t="s">
        <v>3963</v>
      </c>
    </row>
    <row r="1410" spans="1:21">
      <c r="A1410" s="4" t="s">
        <v>17</v>
      </c>
      <c r="B1410" s="4" t="s">
        <v>26</v>
      </c>
      <c r="C1410" s="4" t="s">
        <v>201</v>
      </c>
      <c r="D1410" s="4" t="s">
        <v>28</v>
      </c>
      <c r="E1410" s="4" t="s">
        <v>26</v>
      </c>
      <c r="F1410" s="4" t="s">
        <v>3964</v>
      </c>
      <c r="G1410" s="4" t="str">
        <f t="shared" si="93"/>
        <v>105</v>
      </c>
      <c r="H1410" s="4" t="s">
        <v>21</v>
      </c>
      <c r="I1410" s="4">
        <v>913500</v>
      </c>
      <c r="J1410" s="4">
        <v>1050311</v>
      </c>
      <c r="K1410" s="5">
        <v>1050910</v>
      </c>
      <c r="L1410" s="6" t="str">
        <f t="shared" si="90"/>
        <v>20160311</v>
      </c>
      <c r="M1410" s="6" t="str">
        <f t="shared" si="90"/>
        <v>20160910</v>
      </c>
      <c r="N1410" s="6">
        <f t="shared" si="91"/>
        <v>42440</v>
      </c>
      <c r="O1410" s="6">
        <f t="shared" si="91"/>
        <v>42623</v>
      </c>
      <c r="P1410" s="4">
        <f t="shared" si="92"/>
        <v>183</v>
      </c>
      <c r="Q1410" s="4" t="s">
        <v>3965</v>
      </c>
      <c r="R1410" s="4" t="s">
        <v>23</v>
      </c>
      <c r="S1410" s="4">
        <v>139200</v>
      </c>
      <c r="T1410" s="4" t="s">
        <v>24</v>
      </c>
      <c r="U1410" s="4" t="s">
        <v>3966</v>
      </c>
    </row>
    <row r="1411" spans="1:21">
      <c r="A1411" s="4" t="s">
        <v>17</v>
      </c>
      <c r="B1411" s="4" t="s">
        <v>641</v>
      </c>
      <c r="C1411" s="4" t="s">
        <v>1186</v>
      </c>
      <c r="D1411" s="4">
        <v>228</v>
      </c>
      <c r="E1411" s="4" t="s">
        <v>641</v>
      </c>
      <c r="F1411" s="4" t="s">
        <v>3967</v>
      </c>
      <c r="G1411" s="4" t="str">
        <f t="shared" si="93"/>
        <v>105</v>
      </c>
      <c r="H1411" s="4" t="s">
        <v>317</v>
      </c>
      <c r="I1411" s="4">
        <v>800000</v>
      </c>
      <c r="J1411" s="4">
        <v>1050401</v>
      </c>
      <c r="K1411" s="5">
        <v>1051130</v>
      </c>
      <c r="L1411" s="6" t="str">
        <f t="shared" ref="L1411:M1474" si="94">(LEFT(J1411,3)+1911&amp;MID(J1411,4,9))</f>
        <v>20160401</v>
      </c>
      <c r="M1411" s="6" t="str">
        <f t="shared" si="94"/>
        <v>20161130</v>
      </c>
      <c r="N1411" s="6">
        <f t="shared" ref="N1411:O1474" si="95">DATE(LEFT(L1411,4), MID(L1411,5,2), RIGHT(L1411,2))</f>
        <v>42461</v>
      </c>
      <c r="O1411" s="6">
        <f t="shared" si="95"/>
        <v>42704</v>
      </c>
      <c r="P1411" s="4">
        <f t="shared" ref="P1411:P1474" si="96">O1411-N1411</f>
        <v>243</v>
      </c>
      <c r="Q1411" s="4" t="s">
        <v>122</v>
      </c>
      <c r="R1411" s="4" t="s">
        <v>123</v>
      </c>
      <c r="S1411" s="4">
        <v>120000</v>
      </c>
      <c r="T1411" s="4" t="s">
        <v>24</v>
      </c>
      <c r="U1411" s="4" t="s">
        <v>3968</v>
      </c>
    </row>
    <row r="1412" spans="1:21">
      <c r="A1412" s="4" t="s">
        <v>48</v>
      </c>
      <c r="B1412" s="4" t="s">
        <v>119</v>
      </c>
      <c r="C1412" s="4" t="s">
        <v>120</v>
      </c>
      <c r="D1412" s="4">
        <v>20431</v>
      </c>
      <c r="E1412" s="4" t="s">
        <v>119</v>
      </c>
      <c r="F1412" s="4" t="s">
        <v>3969</v>
      </c>
      <c r="G1412" s="4" t="str">
        <f t="shared" si="93"/>
        <v>105</v>
      </c>
      <c r="H1412" s="4" t="s">
        <v>21</v>
      </c>
      <c r="I1412" s="4">
        <v>200000</v>
      </c>
      <c r="J1412" s="4">
        <v>1050420</v>
      </c>
      <c r="K1412" s="5">
        <v>1051231</v>
      </c>
      <c r="L1412" s="6" t="str">
        <f t="shared" si="94"/>
        <v>20160420</v>
      </c>
      <c r="M1412" s="6" t="str">
        <f t="shared" si="94"/>
        <v>20161231</v>
      </c>
      <c r="N1412" s="6">
        <f t="shared" si="95"/>
        <v>42480</v>
      </c>
      <c r="O1412" s="6">
        <f t="shared" si="95"/>
        <v>42735</v>
      </c>
      <c r="P1412" s="4">
        <f t="shared" si="96"/>
        <v>255</v>
      </c>
      <c r="Q1412" s="4" t="s">
        <v>122</v>
      </c>
      <c r="R1412" s="4" t="s">
        <v>123</v>
      </c>
      <c r="S1412" s="4">
        <v>30476</v>
      </c>
      <c r="T1412" s="4" t="s">
        <v>24</v>
      </c>
      <c r="U1412" s="4" t="s">
        <v>3970</v>
      </c>
    </row>
    <row r="1413" spans="1:21">
      <c r="A1413" s="4" t="s">
        <v>54</v>
      </c>
      <c r="B1413" s="4" t="s">
        <v>360</v>
      </c>
      <c r="C1413" s="4" t="s">
        <v>3971</v>
      </c>
      <c r="D1413" s="4">
        <v>20310</v>
      </c>
      <c r="E1413" s="4" t="s">
        <v>360</v>
      </c>
      <c r="F1413" s="4" t="s">
        <v>3972</v>
      </c>
      <c r="G1413" s="4" t="str">
        <f t="shared" si="93"/>
        <v>105</v>
      </c>
      <c r="H1413" s="4" t="s">
        <v>21</v>
      </c>
      <c r="I1413" s="4">
        <v>3750000</v>
      </c>
      <c r="J1413" s="4">
        <v>1050427</v>
      </c>
      <c r="K1413" s="5">
        <v>1051205</v>
      </c>
      <c r="L1413" s="6" t="str">
        <f t="shared" si="94"/>
        <v>20160427</v>
      </c>
      <c r="M1413" s="6" t="str">
        <f t="shared" si="94"/>
        <v>20161205</v>
      </c>
      <c r="N1413" s="6">
        <f t="shared" si="95"/>
        <v>42487</v>
      </c>
      <c r="O1413" s="6">
        <f t="shared" si="95"/>
        <v>42709</v>
      </c>
      <c r="P1413" s="4">
        <f t="shared" si="96"/>
        <v>222</v>
      </c>
      <c r="Q1413" s="4" t="s">
        <v>164</v>
      </c>
      <c r="R1413" s="4" t="s">
        <v>43</v>
      </c>
      <c r="S1413" s="4">
        <v>340000</v>
      </c>
      <c r="T1413" s="4" t="s">
        <v>24</v>
      </c>
      <c r="U1413" s="4" t="s">
        <v>3973</v>
      </c>
    </row>
    <row r="1414" spans="1:21">
      <c r="A1414" s="4" t="s">
        <v>17</v>
      </c>
      <c r="B1414" s="4" t="s">
        <v>263</v>
      </c>
      <c r="C1414" s="4" t="s">
        <v>609</v>
      </c>
      <c r="D1414" s="4">
        <v>20683</v>
      </c>
      <c r="E1414" s="4" t="s">
        <v>263</v>
      </c>
      <c r="F1414" s="4" t="s">
        <v>3974</v>
      </c>
      <c r="G1414" s="4" t="str">
        <f t="shared" si="93"/>
        <v>105</v>
      </c>
      <c r="H1414" s="4" t="s">
        <v>35</v>
      </c>
      <c r="I1414" s="4">
        <v>1480000</v>
      </c>
      <c r="J1414" s="4">
        <v>1050402</v>
      </c>
      <c r="K1414" s="5">
        <v>1051216</v>
      </c>
      <c r="L1414" s="6" t="str">
        <f t="shared" si="94"/>
        <v>20160402</v>
      </c>
      <c r="M1414" s="6" t="str">
        <f t="shared" si="94"/>
        <v>20161216</v>
      </c>
      <c r="N1414" s="6">
        <f t="shared" si="95"/>
        <v>42462</v>
      </c>
      <c r="O1414" s="6">
        <f t="shared" si="95"/>
        <v>42720</v>
      </c>
      <c r="P1414" s="4">
        <f t="shared" si="96"/>
        <v>258</v>
      </c>
      <c r="Q1414" s="4" t="s">
        <v>599</v>
      </c>
      <c r="R1414" s="4" t="s">
        <v>43</v>
      </c>
      <c r="S1414" s="4">
        <v>134500</v>
      </c>
      <c r="T1414" s="4" t="s">
        <v>24</v>
      </c>
      <c r="U1414" s="4" t="s">
        <v>3975</v>
      </c>
    </row>
    <row r="1415" spans="1:21">
      <c r="A1415" s="4" t="s">
        <v>54</v>
      </c>
      <c r="B1415" s="4" t="s">
        <v>83</v>
      </c>
      <c r="C1415" s="4" t="s">
        <v>982</v>
      </c>
      <c r="D1415" s="4" t="s">
        <v>85</v>
      </c>
      <c r="E1415" s="4" t="s">
        <v>86</v>
      </c>
      <c r="F1415" s="4" t="s">
        <v>3976</v>
      </c>
      <c r="G1415" s="4" t="str">
        <f t="shared" si="93"/>
        <v>105</v>
      </c>
      <c r="H1415" s="4" t="s">
        <v>21</v>
      </c>
      <c r="I1415" s="4">
        <v>400000</v>
      </c>
      <c r="J1415" s="4">
        <v>1050401</v>
      </c>
      <c r="K1415" s="5">
        <v>1060131</v>
      </c>
      <c r="L1415" s="6" t="str">
        <f t="shared" si="94"/>
        <v>20160401</v>
      </c>
      <c r="M1415" s="6" t="str">
        <f t="shared" si="94"/>
        <v>20170131</v>
      </c>
      <c r="N1415" s="6">
        <f t="shared" si="95"/>
        <v>42461</v>
      </c>
      <c r="O1415" s="6">
        <f t="shared" si="95"/>
        <v>42766</v>
      </c>
      <c r="P1415" s="4">
        <f t="shared" si="96"/>
        <v>305</v>
      </c>
      <c r="Q1415" s="4" t="s">
        <v>984</v>
      </c>
      <c r="R1415" s="4" t="s">
        <v>23</v>
      </c>
      <c r="S1415" s="4">
        <v>34632</v>
      </c>
      <c r="T1415" s="4" t="s">
        <v>24</v>
      </c>
      <c r="U1415" s="4" t="s">
        <v>3977</v>
      </c>
    </row>
    <row r="1416" spans="1:21">
      <c r="A1416" s="4" t="s">
        <v>48</v>
      </c>
      <c r="B1416" s="4" t="s">
        <v>259</v>
      </c>
      <c r="C1416" s="4" t="s">
        <v>1713</v>
      </c>
      <c r="D1416" s="4">
        <v>20301</v>
      </c>
      <c r="E1416" s="4" t="s">
        <v>259</v>
      </c>
      <c r="F1416" s="4" t="s">
        <v>3978</v>
      </c>
      <c r="G1416" s="4" t="str">
        <f t="shared" si="93"/>
        <v>105</v>
      </c>
      <c r="H1416" s="4" t="s">
        <v>21</v>
      </c>
      <c r="I1416" s="4">
        <v>450000</v>
      </c>
      <c r="J1416" s="4">
        <v>1050401</v>
      </c>
      <c r="K1416" s="5">
        <v>1050930</v>
      </c>
      <c r="L1416" s="6" t="str">
        <f t="shared" si="94"/>
        <v>20160401</v>
      </c>
      <c r="M1416" s="6" t="str">
        <f t="shared" si="94"/>
        <v>20160930</v>
      </c>
      <c r="N1416" s="6">
        <f t="shared" si="95"/>
        <v>42461</v>
      </c>
      <c r="O1416" s="6">
        <f t="shared" si="95"/>
        <v>42643</v>
      </c>
      <c r="P1416" s="4">
        <f t="shared" si="96"/>
        <v>182</v>
      </c>
      <c r="Q1416" s="4" t="s">
        <v>3979</v>
      </c>
      <c r="R1416" s="4" t="s">
        <v>23</v>
      </c>
      <c r="S1416" s="4">
        <v>90000</v>
      </c>
      <c r="T1416" s="4" t="s">
        <v>24</v>
      </c>
      <c r="U1416" s="4" t="s">
        <v>3980</v>
      </c>
    </row>
    <row r="1417" spans="1:21">
      <c r="A1417" s="4" t="s">
        <v>17</v>
      </c>
      <c r="B1417" s="4" t="s">
        <v>26</v>
      </c>
      <c r="C1417" s="4" t="s">
        <v>889</v>
      </c>
      <c r="D1417" s="4" t="s">
        <v>28</v>
      </c>
      <c r="E1417" s="4" t="s">
        <v>26</v>
      </c>
      <c r="F1417" s="4" t="s">
        <v>3981</v>
      </c>
      <c r="G1417" s="4" t="str">
        <f t="shared" si="93"/>
        <v>105</v>
      </c>
      <c r="H1417" s="4" t="s">
        <v>21</v>
      </c>
      <c r="I1417" s="4">
        <v>315000</v>
      </c>
      <c r="J1417" s="4">
        <v>1050401</v>
      </c>
      <c r="K1417" s="5">
        <v>1070331</v>
      </c>
      <c r="L1417" s="6" t="str">
        <f t="shared" si="94"/>
        <v>20160401</v>
      </c>
      <c r="M1417" s="6" t="str">
        <f t="shared" si="94"/>
        <v>20180331</v>
      </c>
      <c r="N1417" s="6">
        <f t="shared" si="95"/>
        <v>42461</v>
      </c>
      <c r="O1417" s="6">
        <f t="shared" si="95"/>
        <v>43190</v>
      </c>
      <c r="P1417" s="4">
        <f t="shared" si="96"/>
        <v>729</v>
      </c>
      <c r="Q1417" s="4" t="s">
        <v>3982</v>
      </c>
      <c r="R1417" s="4" t="s">
        <v>23</v>
      </c>
      <c r="S1417" s="4">
        <v>48000</v>
      </c>
      <c r="T1417" s="4" t="s">
        <v>24</v>
      </c>
      <c r="U1417" s="4" t="s">
        <v>3983</v>
      </c>
    </row>
    <row r="1418" spans="1:21">
      <c r="A1418" s="4" t="s">
        <v>17</v>
      </c>
      <c r="B1418" s="4" t="s">
        <v>18</v>
      </c>
      <c r="C1418" s="4" t="s">
        <v>1427</v>
      </c>
      <c r="D1418" s="4">
        <v>20619</v>
      </c>
      <c r="E1418" s="4" t="s">
        <v>18</v>
      </c>
      <c r="F1418" s="4" t="s">
        <v>3984</v>
      </c>
      <c r="G1418" s="4" t="str">
        <f t="shared" si="93"/>
        <v>105</v>
      </c>
      <c r="H1418" s="4" t="s">
        <v>21</v>
      </c>
      <c r="I1418" s="4">
        <v>520000</v>
      </c>
      <c r="J1418" s="4">
        <v>1050425</v>
      </c>
      <c r="K1418" s="5">
        <v>1050729</v>
      </c>
      <c r="L1418" s="6" t="str">
        <f t="shared" si="94"/>
        <v>20160425</v>
      </c>
      <c r="M1418" s="6" t="str">
        <f t="shared" si="94"/>
        <v>20160729</v>
      </c>
      <c r="N1418" s="6">
        <f t="shared" si="95"/>
        <v>42485</v>
      </c>
      <c r="O1418" s="6">
        <f t="shared" si="95"/>
        <v>42580</v>
      </c>
      <c r="P1418" s="4">
        <f t="shared" si="96"/>
        <v>95</v>
      </c>
      <c r="Q1418" s="4" t="s">
        <v>3985</v>
      </c>
      <c r="R1418" s="4" t="s">
        <v>23</v>
      </c>
      <c r="S1418" s="4">
        <v>79238</v>
      </c>
      <c r="T1418" s="4" t="s">
        <v>24</v>
      </c>
      <c r="U1418" s="4" t="s">
        <v>3986</v>
      </c>
    </row>
    <row r="1419" spans="1:21">
      <c r="A1419" s="4" t="s">
        <v>48</v>
      </c>
      <c r="B1419" s="4" t="s">
        <v>114</v>
      </c>
      <c r="C1419" s="4" t="s">
        <v>881</v>
      </c>
      <c r="D1419" s="4">
        <v>20306</v>
      </c>
      <c r="E1419" s="4" t="s">
        <v>114</v>
      </c>
      <c r="F1419" s="4" t="s">
        <v>3987</v>
      </c>
      <c r="G1419" s="4" t="str">
        <f t="shared" si="93"/>
        <v>105</v>
      </c>
      <c r="H1419" s="4" t="s">
        <v>21</v>
      </c>
      <c r="I1419" s="4">
        <v>112500</v>
      </c>
      <c r="J1419" s="4">
        <v>1050401</v>
      </c>
      <c r="K1419" s="5">
        <v>1050530</v>
      </c>
      <c r="L1419" s="6" t="str">
        <f t="shared" si="94"/>
        <v>20160401</v>
      </c>
      <c r="M1419" s="6" t="str">
        <f t="shared" si="94"/>
        <v>20160530</v>
      </c>
      <c r="N1419" s="6">
        <f t="shared" si="95"/>
        <v>42461</v>
      </c>
      <c r="O1419" s="6">
        <f t="shared" si="95"/>
        <v>42520</v>
      </c>
      <c r="P1419" s="4">
        <f t="shared" si="96"/>
        <v>59</v>
      </c>
      <c r="Q1419" s="4" t="s">
        <v>122</v>
      </c>
      <c r="R1419" s="4" t="s">
        <v>123</v>
      </c>
      <c r="S1419" s="4">
        <v>17143</v>
      </c>
      <c r="T1419" s="4" t="s">
        <v>24</v>
      </c>
      <c r="U1419" s="4" t="s">
        <v>3988</v>
      </c>
    </row>
    <row r="1420" spans="1:21">
      <c r="A1420" s="4" t="s">
        <v>48</v>
      </c>
      <c r="B1420" s="4" t="s">
        <v>32</v>
      </c>
      <c r="C1420" s="4" t="s">
        <v>690</v>
      </c>
      <c r="D1420" s="4">
        <v>22005</v>
      </c>
      <c r="E1420" s="4" t="s">
        <v>32</v>
      </c>
      <c r="F1420" s="4" t="s">
        <v>3989</v>
      </c>
      <c r="G1420" s="4" t="str">
        <f t="shared" si="93"/>
        <v>105</v>
      </c>
      <c r="H1420" s="4" t="s">
        <v>21</v>
      </c>
      <c r="I1420" s="4">
        <v>315000</v>
      </c>
      <c r="J1420" s="4">
        <v>1050101</v>
      </c>
      <c r="K1420" s="5">
        <v>1050708</v>
      </c>
      <c r="L1420" s="6" t="str">
        <f t="shared" si="94"/>
        <v>20160101</v>
      </c>
      <c r="M1420" s="6" t="str">
        <f t="shared" si="94"/>
        <v>20160708</v>
      </c>
      <c r="N1420" s="6">
        <f t="shared" si="95"/>
        <v>42370</v>
      </c>
      <c r="O1420" s="6">
        <f t="shared" si="95"/>
        <v>42559</v>
      </c>
      <c r="P1420" s="4">
        <f t="shared" si="96"/>
        <v>189</v>
      </c>
      <c r="Q1420" s="4" t="s">
        <v>122</v>
      </c>
      <c r="R1420" s="4" t="s">
        <v>123</v>
      </c>
      <c r="S1420" s="4">
        <v>48000</v>
      </c>
      <c r="T1420" s="4" t="s">
        <v>24</v>
      </c>
      <c r="U1420" s="4" t="s">
        <v>3990</v>
      </c>
    </row>
    <row r="1421" spans="1:21">
      <c r="A1421" s="4" t="s">
        <v>17</v>
      </c>
      <c r="B1421" s="4" t="s">
        <v>71</v>
      </c>
      <c r="C1421" s="4" t="s">
        <v>588</v>
      </c>
      <c r="D1421" s="4">
        <v>20601</v>
      </c>
      <c r="E1421" s="4" t="s">
        <v>589</v>
      </c>
      <c r="F1421" s="4" t="s">
        <v>3991</v>
      </c>
      <c r="G1421" s="4" t="str">
        <f t="shared" si="93"/>
        <v>105</v>
      </c>
      <c r="H1421" s="4" t="s">
        <v>21</v>
      </c>
      <c r="I1421" s="4">
        <v>2320000</v>
      </c>
      <c r="J1421" s="4">
        <v>1050427</v>
      </c>
      <c r="K1421" s="5">
        <v>1060331</v>
      </c>
      <c r="L1421" s="6" t="str">
        <f t="shared" si="94"/>
        <v>20160427</v>
      </c>
      <c r="M1421" s="6" t="str">
        <f t="shared" si="94"/>
        <v>20170331</v>
      </c>
      <c r="N1421" s="6">
        <f t="shared" si="95"/>
        <v>42487</v>
      </c>
      <c r="O1421" s="6">
        <f t="shared" si="95"/>
        <v>42825</v>
      </c>
      <c r="P1421" s="4">
        <f t="shared" si="96"/>
        <v>338</v>
      </c>
      <c r="Q1421" s="4" t="s">
        <v>591</v>
      </c>
      <c r="R1421" s="4" t="s">
        <v>43</v>
      </c>
      <c r="S1421" s="4">
        <v>139200</v>
      </c>
      <c r="T1421" s="4" t="s">
        <v>24</v>
      </c>
      <c r="U1421" s="4" t="s">
        <v>3992</v>
      </c>
    </row>
    <row r="1422" spans="1:21">
      <c r="A1422" s="4" t="s">
        <v>17</v>
      </c>
      <c r="B1422" s="4" t="s">
        <v>26</v>
      </c>
      <c r="C1422" s="4" t="s">
        <v>27</v>
      </c>
      <c r="D1422" s="4" t="s">
        <v>28</v>
      </c>
      <c r="E1422" s="4" t="s">
        <v>26</v>
      </c>
      <c r="F1422" s="4" t="s">
        <v>3993</v>
      </c>
      <c r="G1422" s="4" t="str">
        <f t="shared" si="93"/>
        <v>105</v>
      </c>
      <c r="H1422" s="4" t="s">
        <v>21</v>
      </c>
      <c r="I1422" s="4">
        <v>5470000</v>
      </c>
      <c r="J1422" s="4">
        <v>1050503</v>
      </c>
      <c r="K1422" s="5">
        <v>1080502</v>
      </c>
      <c r="L1422" s="6" t="str">
        <f t="shared" si="94"/>
        <v>20160503</v>
      </c>
      <c r="M1422" s="6" t="str">
        <f t="shared" si="94"/>
        <v>20190502</v>
      </c>
      <c r="N1422" s="6">
        <f t="shared" si="95"/>
        <v>42493</v>
      </c>
      <c r="O1422" s="6">
        <f t="shared" si="95"/>
        <v>43587</v>
      </c>
      <c r="P1422" s="4">
        <f t="shared" si="96"/>
        <v>1094</v>
      </c>
      <c r="Q1422" s="4" t="s">
        <v>3994</v>
      </c>
      <c r="R1422" s="4" t="s">
        <v>43</v>
      </c>
      <c r="S1422" s="4">
        <v>430144</v>
      </c>
      <c r="T1422" s="4" t="s">
        <v>24</v>
      </c>
      <c r="U1422" s="4" t="s">
        <v>3995</v>
      </c>
    </row>
    <row r="1423" spans="1:21">
      <c r="A1423" s="4" t="s">
        <v>17</v>
      </c>
      <c r="B1423" s="4" t="s">
        <v>279</v>
      </c>
      <c r="C1423" s="4" t="s">
        <v>403</v>
      </c>
      <c r="D1423" s="4">
        <v>224</v>
      </c>
      <c r="E1423" s="4" t="s">
        <v>279</v>
      </c>
      <c r="F1423" s="4" t="s">
        <v>3996</v>
      </c>
      <c r="G1423" s="4" t="str">
        <f t="shared" si="93"/>
        <v>105</v>
      </c>
      <c r="H1423" s="4" t="s">
        <v>21</v>
      </c>
      <c r="I1423" s="4">
        <v>200000</v>
      </c>
      <c r="J1423" s="4">
        <v>1050502</v>
      </c>
      <c r="K1423" s="5">
        <v>1051215</v>
      </c>
      <c r="L1423" s="6" t="str">
        <f t="shared" si="94"/>
        <v>20160502</v>
      </c>
      <c r="M1423" s="6" t="str">
        <f t="shared" si="94"/>
        <v>20161215</v>
      </c>
      <c r="N1423" s="6">
        <f t="shared" si="95"/>
        <v>42492</v>
      </c>
      <c r="O1423" s="6">
        <f t="shared" si="95"/>
        <v>42719</v>
      </c>
      <c r="P1423" s="4">
        <f t="shared" si="96"/>
        <v>227</v>
      </c>
      <c r="Q1423" s="4" t="s">
        <v>1199</v>
      </c>
      <c r="R1423" s="4" t="s">
        <v>123</v>
      </c>
      <c r="S1423" s="4">
        <v>30476</v>
      </c>
      <c r="T1423" s="4" t="s">
        <v>24</v>
      </c>
      <c r="U1423" s="4" t="s">
        <v>3997</v>
      </c>
    </row>
    <row r="1424" spans="1:21">
      <c r="A1424" s="4" t="s">
        <v>48</v>
      </c>
      <c r="B1424" s="4" t="s">
        <v>892</v>
      </c>
      <c r="C1424" s="4" t="s">
        <v>2223</v>
      </c>
      <c r="D1424" s="4">
        <v>22022</v>
      </c>
      <c r="E1424" s="4" t="s">
        <v>892</v>
      </c>
      <c r="F1424" s="4" t="s">
        <v>3998</v>
      </c>
      <c r="G1424" s="4" t="str">
        <f t="shared" si="93"/>
        <v>105</v>
      </c>
      <c r="H1424" s="4" t="s">
        <v>21</v>
      </c>
      <c r="I1424" s="4">
        <v>288000</v>
      </c>
      <c r="J1424" s="4">
        <v>1050401</v>
      </c>
      <c r="K1424" s="5">
        <v>1051130</v>
      </c>
      <c r="L1424" s="6" t="str">
        <f t="shared" si="94"/>
        <v>20160401</v>
      </c>
      <c r="M1424" s="6" t="str">
        <f t="shared" si="94"/>
        <v>20161130</v>
      </c>
      <c r="N1424" s="6">
        <f t="shared" si="95"/>
        <v>42461</v>
      </c>
      <c r="O1424" s="6">
        <f t="shared" si="95"/>
        <v>42704</v>
      </c>
      <c r="P1424" s="4">
        <f t="shared" si="96"/>
        <v>243</v>
      </c>
      <c r="Q1424" s="4" t="s">
        <v>3999</v>
      </c>
      <c r="R1424" s="4" t="s">
        <v>23</v>
      </c>
      <c r="S1424" s="4">
        <v>43886</v>
      </c>
      <c r="T1424" s="4" t="s">
        <v>24</v>
      </c>
      <c r="U1424" s="4" t="s">
        <v>4000</v>
      </c>
    </row>
    <row r="1425" spans="1:21">
      <c r="A1425" s="4" t="s">
        <v>48</v>
      </c>
      <c r="B1425" s="4" t="s">
        <v>60</v>
      </c>
      <c r="C1425" s="4" t="s">
        <v>108</v>
      </c>
      <c r="D1425" s="4">
        <v>20670</v>
      </c>
      <c r="E1425" s="4" t="s">
        <v>109</v>
      </c>
      <c r="F1425" s="4" t="s">
        <v>4001</v>
      </c>
      <c r="G1425" s="4" t="str">
        <f t="shared" si="93"/>
        <v>105</v>
      </c>
      <c r="H1425" s="4" t="s">
        <v>21</v>
      </c>
      <c r="I1425" s="4">
        <v>2966000</v>
      </c>
      <c r="J1425" s="4">
        <v>1050302</v>
      </c>
      <c r="K1425" s="5">
        <v>1051231</v>
      </c>
      <c r="L1425" s="6" t="str">
        <f t="shared" si="94"/>
        <v>20160302</v>
      </c>
      <c r="M1425" s="6" t="str">
        <f t="shared" si="94"/>
        <v>20161231</v>
      </c>
      <c r="N1425" s="6">
        <f t="shared" si="95"/>
        <v>42431</v>
      </c>
      <c r="O1425" s="6">
        <f t="shared" si="95"/>
        <v>42735</v>
      </c>
      <c r="P1425" s="4">
        <f t="shared" si="96"/>
        <v>304</v>
      </c>
      <c r="Q1425" s="4" t="s">
        <v>765</v>
      </c>
      <c r="R1425" s="4" t="s">
        <v>43</v>
      </c>
      <c r="S1425" s="4">
        <v>451962</v>
      </c>
      <c r="T1425" s="4" t="s">
        <v>24</v>
      </c>
      <c r="U1425" s="4" t="s">
        <v>4002</v>
      </c>
    </row>
    <row r="1426" spans="1:21">
      <c r="A1426" s="4" t="s">
        <v>17</v>
      </c>
      <c r="B1426" s="4" t="s">
        <v>26</v>
      </c>
      <c r="C1426" s="4" t="s">
        <v>1114</v>
      </c>
      <c r="D1426" s="4" t="s">
        <v>28</v>
      </c>
      <c r="E1426" s="4" t="s">
        <v>26</v>
      </c>
      <c r="F1426" s="4" t="s">
        <v>4003</v>
      </c>
      <c r="G1426" s="4" t="str">
        <f t="shared" si="93"/>
        <v>105</v>
      </c>
      <c r="H1426" s="4" t="s">
        <v>317</v>
      </c>
      <c r="I1426" s="4">
        <v>5034970</v>
      </c>
      <c r="J1426" s="4">
        <v>1050413</v>
      </c>
      <c r="K1426" s="5">
        <v>1051231</v>
      </c>
      <c r="L1426" s="6" t="str">
        <f t="shared" si="94"/>
        <v>20160413</v>
      </c>
      <c r="M1426" s="6" t="str">
        <f t="shared" si="94"/>
        <v>20161231</v>
      </c>
      <c r="N1426" s="6">
        <f t="shared" si="95"/>
        <v>42473</v>
      </c>
      <c r="O1426" s="6">
        <f t="shared" si="95"/>
        <v>42735</v>
      </c>
      <c r="P1426" s="4">
        <f t="shared" si="96"/>
        <v>262</v>
      </c>
      <c r="Q1426" s="4" t="s">
        <v>1007</v>
      </c>
      <c r="R1426" s="4" t="s">
        <v>123</v>
      </c>
      <c r="S1426" s="4">
        <v>515490</v>
      </c>
      <c r="T1426" s="4" t="s">
        <v>24</v>
      </c>
      <c r="U1426" s="4" t="s">
        <v>4004</v>
      </c>
    </row>
    <row r="1427" spans="1:21">
      <c r="A1427" s="4" t="s">
        <v>21</v>
      </c>
      <c r="B1427" s="4" t="s">
        <v>189</v>
      </c>
      <c r="C1427" s="4" t="s">
        <v>3857</v>
      </c>
      <c r="D1427" s="4" t="s">
        <v>188</v>
      </c>
      <c r="E1427" s="4" t="s">
        <v>189</v>
      </c>
      <c r="F1427" s="4" t="s">
        <v>4005</v>
      </c>
      <c r="G1427" s="4" t="str">
        <f t="shared" si="93"/>
        <v>105</v>
      </c>
      <c r="H1427" s="4" t="s">
        <v>21</v>
      </c>
      <c r="I1427" s="4">
        <v>1500000</v>
      </c>
      <c r="J1427" s="4">
        <v>1050501</v>
      </c>
      <c r="K1427" s="5">
        <v>1060430</v>
      </c>
      <c r="L1427" s="6" t="str">
        <f t="shared" si="94"/>
        <v>20160501</v>
      </c>
      <c r="M1427" s="6" t="str">
        <f t="shared" si="94"/>
        <v>20170430</v>
      </c>
      <c r="N1427" s="6">
        <f t="shared" si="95"/>
        <v>42491</v>
      </c>
      <c r="O1427" s="6">
        <f t="shared" si="95"/>
        <v>42855</v>
      </c>
      <c r="P1427" s="4">
        <f t="shared" si="96"/>
        <v>364</v>
      </c>
      <c r="Q1427" s="4" t="s">
        <v>191</v>
      </c>
      <c r="R1427" s="4" t="s">
        <v>23</v>
      </c>
      <c r="S1427" s="4">
        <v>228571</v>
      </c>
      <c r="T1427" s="4" t="s">
        <v>24</v>
      </c>
      <c r="U1427" s="4" t="s">
        <v>4006</v>
      </c>
    </row>
    <row r="1428" spans="1:21">
      <c r="A1428" s="4" t="s">
        <v>17</v>
      </c>
      <c r="B1428" s="4" t="s">
        <v>26</v>
      </c>
      <c r="C1428" s="4" t="s">
        <v>1003</v>
      </c>
      <c r="D1428" s="4" t="s">
        <v>28</v>
      </c>
      <c r="E1428" s="4" t="s">
        <v>26</v>
      </c>
      <c r="F1428" s="4" t="s">
        <v>4007</v>
      </c>
      <c r="G1428" s="4" t="str">
        <f t="shared" si="93"/>
        <v>105</v>
      </c>
      <c r="H1428" s="4" t="s">
        <v>35</v>
      </c>
      <c r="I1428" s="4">
        <v>565000</v>
      </c>
      <c r="J1428" s="4">
        <v>1050412</v>
      </c>
      <c r="K1428" s="5">
        <v>1051130</v>
      </c>
      <c r="L1428" s="6" t="str">
        <f t="shared" si="94"/>
        <v>20160412</v>
      </c>
      <c r="M1428" s="6" t="str">
        <f t="shared" si="94"/>
        <v>20161130</v>
      </c>
      <c r="N1428" s="6">
        <f t="shared" si="95"/>
        <v>42472</v>
      </c>
      <c r="O1428" s="6">
        <f t="shared" si="95"/>
        <v>42704</v>
      </c>
      <c r="P1428" s="4">
        <f t="shared" si="96"/>
        <v>232</v>
      </c>
      <c r="Q1428" s="4" t="s">
        <v>560</v>
      </c>
      <c r="R1428" s="4" t="s">
        <v>123</v>
      </c>
      <c r="S1428" s="4">
        <v>56500</v>
      </c>
      <c r="T1428" s="4" t="s">
        <v>24</v>
      </c>
      <c r="U1428" s="4" t="s">
        <v>4008</v>
      </c>
    </row>
    <row r="1429" spans="1:21">
      <c r="A1429" s="4" t="s">
        <v>54</v>
      </c>
      <c r="B1429" s="4" t="s">
        <v>71</v>
      </c>
      <c r="C1429" s="4" t="s">
        <v>455</v>
      </c>
      <c r="D1429" s="4">
        <v>20323</v>
      </c>
      <c r="E1429" s="4" t="s">
        <v>142</v>
      </c>
      <c r="F1429" s="4" t="s">
        <v>4009</v>
      </c>
      <c r="G1429" s="4" t="str">
        <f t="shared" si="93"/>
        <v>105</v>
      </c>
      <c r="H1429" s="4" t="s">
        <v>21</v>
      </c>
      <c r="I1429" s="4">
        <v>600000</v>
      </c>
      <c r="J1429" s="4">
        <v>1050101</v>
      </c>
      <c r="K1429" s="5">
        <v>1051231</v>
      </c>
      <c r="L1429" s="6" t="str">
        <f t="shared" si="94"/>
        <v>20160101</v>
      </c>
      <c r="M1429" s="6" t="str">
        <f t="shared" si="94"/>
        <v>20161231</v>
      </c>
      <c r="N1429" s="6">
        <f t="shared" si="95"/>
        <v>42370</v>
      </c>
      <c r="O1429" s="6">
        <f t="shared" si="95"/>
        <v>42735</v>
      </c>
      <c r="P1429" s="4">
        <f t="shared" si="96"/>
        <v>365</v>
      </c>
      <c r="Q1429" s="4" t="s">
        <v>457</v>
      </c>
      <c r="R1429" s="4" t="s">
        <v>123</v>
      </c>
      <c r="S1429" s="4">
        <v>90000</v>
      </c>
      <c r="T1429" s="4" t="s">
        <v>24</v>
      </c>
      <c r="U1429" s="4" t="s">
        <v>4010</v>
      </c>
    </row>
    <row r="1430" spans="1:21">
      <c r="A1430" s="4" t="s">
        <v>17</v>
      </c>
      <c r="B1430" s="4" t="s">
        <v>279</v>
      </c>
      <c r="C1430" s="4" t="s">
        <v>807</v>
      </c>
      <c r="D1430" s="4">
        <v>224</v>
      </c>
      <c r="E1430" s="4" t="s">
        <v>279</v>
      </c>
      <c r="F1430" s="4" t="s">
        <v>4011</v>
      </c>
      <c r="G1430" s="4" t="str">
        <f t="shared" si="93"/>
        <v>105</v>
      </c>
      <c r="H1430" s="4" t="s">
        <v>35</v>
      </c>
      <c r="I1430" s="4">
        <v>2250000</v>
      </c>
      <c r="J1430" s="4">
        <v>1050331</v>
      </c>
      <c r="K1430" s="5">
        <v>1051215</v>
      </c>
      <c r="L1430" s="6" t="str">
        <f t="shared" si="94"/>
        <v>20160331</v>
      </c>
      <c r="M1430" s="6" t="str">
        <f t="shared" si="94"/>
        <v>20161215</v>
      </c>
      <c r="N1430" s="6">
        <f t="shared" si="95"/>
        <v>42460</v>
      </c>
      <c r="O1430" s="6">
        <f t="shared" si="95"/>
        <v>42719</v>
      </c>
      <c r="P1430" s="4">
        <f t="shared" si="96"/>
        <v>259</v>
      </c>
      <c r="Q1430" s="4" t="s">
        <v>599</v>
      </c>
      <c r="R1430" s="4" t="s">
        <v>43</v>
      </c>
      <c r="S1430" s="4">
        <v>204545</v>
      </c>
      <c r="T1430" s="4" t="s">
        <v>24</v>
      </c>
      <c r="U1430" s="4" t="s">
        <v>4012</v>
      </c>
    </row>
    <row r="1431" spans="1:21">
      <c r="A1431" s="4" t="s">
        <v>48</v>
      </c>
      <c r="B1431" s="4" t="s">
        <v>119</v>
      </c>
      <c r="C1431" s="4" t="s">
        <v>1303</v>
      </c>
      <c r="D1431" s="4">
        <v>20672</v>
      </c>
      <c r="E1431" s="4" t="s">
        <v>517</v>
      </c>
      <c r="F1431" s="4" t="s">
        <v>4013</v>
      </c>
      <c r="G1431" s="4" t="str">
        <f t="shared" si="93"/>
        <v>105</v>
      </c>
      <c r="H1431" s="4" t="s">
        <v>21</v>
      </c>
      <c r="I1431" s="4">
        <v>242000</v>
      </c>
      <c r="J1431" s="4">
        <v>1050501</v>
      </c>
      <c r="K1431" s="5">
        <v>1050615</v>
      </c>
      <c r="L1431" s="6" t="str">
        <f t="shared" si="94"/>
        <v>20160501</v>
      </c>
      <c r="M1431" s="6" t="str">
        <f t="shared" si="94"/>
        <v>20160615</v>
      </c>
      <c r="N1431" s="6">
        <f t="shared" si="95"/>
        <v>42491</v>
      </c>
      <c r="O1431" s="6">
        <f t="shared" si="95"/>
        <v>42536</v>
      </c>
      <c r="P1431" s="4">
        <f t="shared" si="96"/>
        <v>45</v>
      </c>
      <c r="Q1431" s="4" t="s">
        <v>519</v>
      </c>
      <c r="R1431" s="4" t="s">
        <v>23</v>
      </c>
      <c r="S1431" s="4">
        <v>36876</v>
      </c>
      <c r="T1431" s="4" t="s">
        <v>24</v>
      </c>
      <c r="U1431" s="4" t="s">
        <v>4014</v>
      </c>
    </row>
    <row r="1432" spans="1:21">
      <c r="A1432" s="4" t="s">
        <v>17</v>
      </c>
      <c r="B1432" s="4" t="s">
        <v>26</v>
      </c>
      <c r="C1432" s="4" t="s">
        <v>889</v>
      </c>
      <c r="D1432" s="4" t="s">
        <v>28</v>
      </c>
      <c r="E1432" s="4" t="s">
        <v>26</v>
      </c>
      <c r="F1432" s="4" t="s">
        <v>4015</v>
      </c>
      <c r="G1432" s="4" t="str">
        <f t="shared" si="93"/>
        <v>105</v>
      </c>
      <c r="H1432" s="4" t="s">
        <v>21</v>
      </c>
      <c r="I1432" s="4">
        <v>400000</v>
      </c>
      <c r="J1432" s="4">
        <v>1050504</v>
      </c>
      <c r="K1432" s="5">
        <v>1070503</v>
      </c>
      <c r="L1432" s="6" t="str">
        <f t="shared" si="94"/>
        <v>20160504</v>
      </c>
      <c r="M1432" s="6" t="str">
        <f t="shared" si="94"/>
        <v>20180503</v>
      </c>
      <c r="N1432" s="6">
        <f t="shared" si="95"/>
        <v>42494</v>
      </c>
      <c r="O1432" s="6">
        <f t="shared" si="95"/>
        <v>43223</v>
      </c>
      <c r="P1432" s="4">
        <f t="shared" si="96"/>
        <v>729</v>
      </c>
      <c r="Q1432" s="4" t="s">
        <v>4016</v>
      </c>
      <c r="R1432" s="4" t="s">
        <v>23</v>
      </c>
      <c r="S1432" s="4">
        <v>60952</v>
      </c>
      <c r="T1432" s="4" t="s">
        <v>112</v>
      </c>
      <c r="U1432" s="4" t="s">
        <v>4017</v>
      </c>
    </row>
    <row r="1433" spans="1:21">
      <c r="A1433" s="4" t="s">
        <v>48</v>
      </c>
      <c r="B1433" s="4" t="s">
        <v>360</v>
      </c>
      <c r="C1433" s="4" t="s">
        <v>800</v>
      </c>
      <c r="D1433" s="4">
        <v>20310</v>
      </c>
      <c r="E1433" s="4" t="s">
        <v>360</v>
      </c>
      <c r="F1433" s="4" t="s">
        <v>4018</v>
      </c>
      <c r="G1433" s="4" t="str">
        <f t="shared" si="93"/>
        <v>105</v>
      </c>
      <c r="H1433" s="4" t="s">
        <v>35</v>
      </c>
      <c r="I1433" s="4">
        <v>400000</v>
      </c>
      <c r="J1433" s="4">
        <v>1050401</v>
      </c>
      <c r="K1433" s="5">
        <v>1051130</v>
      </c>
      <c r="L1433" s="6" t="str">
        <f t="shared" si="94"/>
        <v>20160401</v>
      </c>
      <c r="M1433" s="6" t="str">
        <f t="shared" si="94"/>
        <v>20161130</v>
      </c>
      <c r="N1433" s="6">
        <f t="shared" si="95"/>
        <v>42461</v>
      </c>
      <c r="O1433" s="6">
        <f t="shared" si="95"/>
        <v>42704</v>
      </c>
      <c r="P1433" s="4">
        <f t="shared" si="96"/>
        <v>243</v>
      </c>
      <c r="Q1433" s="4" t="s">
        <v>122</v>
      </c>
      <c r="R1433" s="4" t="s">
        <v>123</v>
      </c>
      <c r="S1433" s="4">
        <v>60000</v>
      </c>
      <c r="T1433" s="4" t="s">
        <v>24</v>
      </c>
      <c r="U1433" s="4" t="s">
        <v>4019</v>
      </c>
    </row>
    <row r="1434" spans="1:21">
      <c r="A1434" s="4" t="s">
        <v>48</v>
      </c>
      <c r="B1434" s="4" t="s">
        <v>345</v>
      </c>
      <c r="C1434" s="4" t="s">
        <v>3154</v>
      </c>
      <c r="D1434" s="4">
        <v>20320</v>
      </c>
      <c r="E1434" s="4" t="s">
        <v>345</v>
      </c>
      <c r="F1434" s="4" t="s">
        <v>4020</v>
      </c>
      <c r="G1434" s="4" t="str">
        <f t="shared" si="93"/>
        <v>105</v>
      </c>
      <c r="H1434" s="4" t="s">
        <v>35</v>
      </c>
      <c r="I1434" s="4">
        <v>6400000</v>
      </c>
      <c r="J1434" s="4">
        <v>1050408</v>
      </c>
      <c r="K1434" s="5">
        <v>1060407</v>
      </c>
      <c r="L1434" s="6" t="str">
        <f t="shared" si="94"/>
        <v>20160408</v>
      </c>
      <c r="M1434" s="6" t="str">
        <f t="shared" si="94"/>
        <v>20170407</v>
      </c>
      <c r="N1434" s="6">
        <f t="shared" si="95"/>
        <v>42468</v>
      </c>
      <c r="O1434" s="6">
        <f t="shared" si="95"/>
        <v>42832</v>
      </c>
      <c r="P1434" s="4">
        <f t="shared" si="96"/>
        <v>364</v>
      </c>
      <c r="Q1434" s="4" t="s">
        <v>849</v>
      </c>
      <c r="R1434" s="4" t="s">
        <v>43</v>
      </c>
      <c r="S1434" s="4">
        <v>640000</v>
      </c>
      <c r="T1434" s="4" t="s">
        <v>24</v>
      </c>
      <c r="U1434" s="4" t="s">
        <v>4021</v>
      </c>
    </row>
    <row r="1435" spans="1:21">
      <c r="A1435" s="4" t="s">
        <v>48</v>
      </c>
      <c r="B1435" s="4" t="s">
        <v>71</v>
      </c>
      <c r="C1435" s="4" t="s">
        <v>312</v>
      </c>
      <c r="D1435" s="4">
        <v>20311</v>
      </c>
      <c r="E1435" s="4" t="s">
        <v>71</v>
      </c>
      <c r="F1435" s="4" t="s">
        <v>4022</v>
      </c>
      <c r="G1435" s="4" t="str">
        <f t="shared" si="93"/>
        <v>105</v>
      </c>
      <c r="H1435" s="4" t="s">
        <v>21</v>
      </c>
      <c r="I1435" s="4">
        <v>1250000</v>
      </c>
      <c r="J1435" s="4">
        <v>1050510</v>
      </c>
      <c r="K1435" s="5">
        <v>1051130</v>
      </c>
      <c r="L1435" s="6" t="str">
        <f t="shared" si="94"/>
        <v>20160510</v>
      </c>
      <c r="M1435" s="6" t="str">
        <f t="shared" si="94"/>
        <v>20161130</v>
      </c>
      <c r="N1435" s="6">
        <f t="shared" si="95"/>
        <v>42500</v>
      </c>
      <c r="O1435" s="6">
        <f t="shared" si="95"/>
        <v>42704</v>
      </c>
      <c r="P1435" s="4">
        <f t="shared" si="96"/>
        <v>204</v>
      </c>
      <c r="Q1435" s="4" t="s">
        <v>472</v>
      </c>
      <c r="R1435" s="4" t="s">
        <v>23</v>
      </c>
      <c r="S1435" s="4">
        <v>127976</v>
      </c>
      <c r="T1435" s="4" t="s">
        <v>24</v>
      </c>
      <c r="U1435" s="4" t="s">
        <v>4023</v>
      </c>
    </row>
    <row r="1436" spans="1:21">
      <c r="A1436" s="4" t="s">
        <v>17</v>
      </c>
      <c r="B1436" s="4" t="s">
        <v>125</v>
      </c>
      <c r="C1436" s="4" t="s">
        <v>1091</v>
      </c>
      <c r="D1436" s="4">
        <v>21912</v>
      </c>
      <c r="E1436" s="4" t="s">
        <v>125</v>
      </c>
      <c r="F1436" s="4" t="s">
        <v>4024</v>
      </c>
      <c r="G1436" s="4" t="str">
        <f t="shared" si="93"/>
        <v>105</v>
      </c>
      <c r="H1436" s="4" t="s">
        <v>21</v>
      </c>
      <c r="I1436" s="4">
        <v>80000</v>
      </c>
      <c r="J1436" s="4">
        <v>1050501</v>
      </c>
      <c r="K1436" s="5">
        <v>1050729</v>
      </c>
      <c r="L1436" s="6" t="str">
        <f t="shared" si="94"/>
        <v>20160501</v>
      </c>
      <c r="M1436" s="6" t="str">
        <f t="shared" si="94"/>
        <v>20160729</v>
      </c>
      <c r="N1436" s="6">
        <f t="shared" si="95"/>
        <v>42491</v>
      </c>
      <c r="O1436" s="6">
        <f t="shared" si="95"/>
        <v>42580</v>
      </c>
      <c r="P1436" s="4">
        <f t="shared" si="96"/>
        <v>89</v>
      </c>
      <c r="Q1436" s="4" t="s">
        <v>277</v>
      </c>
      <c r="R1436" s="4" t="s">
        <v>43</v>
      </c>
      <c r="S1436" s="4">
        <v>12190</v>
      </c>
      <c r="T1436" s="4" t="s">
        <v>24</v>
      </c>
      <c r="U1436" s="4" t="s">
        <v>4025</v>
      </c>
    </row>
    <row r="1437" spans="1:21">
      <c r="A1437" s="4" t="s">
        <v>17</v>
      </c>
      <c r="B1437" s="4" t="s">
        <v>26</v>
      </c>
      <c r="C1437" s="4" t="s">
        <v>27</v>
      </c>
      <c r="D1437" s="4" t="s">
        <v>28</v>
      </c>
      <c r="E1437" s="4" t="s">
        <v>26</v>
      </c>
      <c r="F1437" s="4" t="s">
        <v>4026</v>
      </c>
      <c r="G1437" s="4" t="str">
        <f t="shared" si="93"/>
        <v>105</v>
      </c>
      <c r="H1437" s="4" t="s">
        <v>317</v>
      </c>
      <c r="I1437" s="4">
        <v>1560000</v>
      </c>
      <c r="J1437" s="4">
        <v>1050112</v>
      </c>
      <c r="K1437" s="5">
        <v>1051231</v>
      </c>
      <c r="L1437" s="6" t="str">
        <f t="shared" si="94"/>
        <v>20160112</v>
      </c>
      <c r="M1437" s="6" t="str">
        <f t="shared" si="94"/>
        <v>20161231</v>
      </c>
      <c r="N1437" s="6">
        <f t="shared" si="95"/>
        <v>42381</v>
      </c>
      <c r="O1437" s="6">
        <f t="shared" si="95"/>
        <v>42735</v>
      </c>
      <c r="P1437" s="4">
        <f t="shared" si="96"/>
        <v>354</v>
      </c>
      <c r="Q1437" s="4" t="s">
        <v>122</v>
      </c>
      <c r="R1437" s="4" t="s">
        <v>123</v>
      </c>
      <c r="S1437" s="4">
        <v>159714</v>
      </c>
      <c r="T1437" s="4" t="s">
        <v>24</v>
      </c>
      <c r="U1437" s="4" t="s">
        <v>4027</v>
      </c>
    </row>
    <row r="1438" spans="1:21">
      <c r="A1438" s="4" t="s">
        <v>48</v>
      </c>
      <c r="B1438" s="4" t="s">
        <v>125</v>
      </c>
      <c r="C1438" s="4" t="s">
        <v>196</v>
      </c>
      <c r="D1438" s="4">
        <v>21901</v>
      </c>
      <c r="E1438" s="4" t="s">
        <v>197</v>
      </c>
      <c r="F1438" s="4" t="s">
        <v>4028</v>
      </c>
      <c r="G1438" s="4" t="str">
        <f t="shared" si="93"/>
        <v>105</v>
      </c>
      <c r="H1438" s="4" t="s">
        <v>21</v>
      </c>
      <c r="I1438" s="4">
        <v>923680</v>
      </c>
      <c r="J1438" s="4">
        <v>1050501</v>
      </c>
      <c r="K1438" s="5">
        <v>1051231</v>
      </c>
      <c r="L1438" s="6" t="str">
        <f t="shared" si="94"/>
        <v>20160501</v>
      </c>
      <c r="M1438" s="6" t="str">
        <f t="shared" si="94"/>
        <v>20161231</v>
      </c>
      <c r="N1438" s="6">
        <f t="shared" si="95"/>
        <v>42491</v>
      </c>
      <c r="O1438" s="6">
        <f t="shared" si="95"/>
        <v>42735</v>
      </c>
      <c r="P1438" s="4">
        <f t="shared" si="96"/>
        <v>244</v>
      </c>
      <c r="Q1438" s="4" t="s">
        <v>1848</v>
      </c>
      <c r="R1438" s="4" t="s">
        <v>43</v>
      </c>
      <c r="S1438" s="4">
        <v>43985</v>
      </c>
      <c r="T1438" s="4" t="s">
        <v>24</v>
      </c>
      <c r="U1438" s="4" t="s">
        <v>4029</v>
      </c>
    </row>
    <row r="1439" spans="1:21">
      <c r="A1439" s="4" t="s">
        <v>48</v>
      </c>
      <c r="B1439" s="4" t="s">
        <v>90</v>
      </c>
      <c r="C1439" s="4" t="s">
        <v>4030</v>
      </c>
      <c r="D1439" s="4">
        <v>20318</v>
      </c>
      <c r="E1439" s="4" t="s">
        <v>90</v>
      </c>
      <c r="F1439" s="4" t="s">
        <v>4031</v>
      </c>
      <c r="G1439" s="4" t="str">
        <f t="shared" si="93"/>
        <v>105</v>
      </c>
      <c r="H1439" s="4" t="s">
        <v>21</v>
      </c>
      <c r="I1439" s="4">
        <v>590000</v>
      </c>
      <c r="J1439" s="4">
        <v>1050301</v>
      </c>
      <c r="K1439" s="5">
        <v>1051231</v>
      </c>
      <c r="L1439" s="6" t="str">
        <f t="shared" si="94"/>
        <v>20160301</v>
      </c>
      <c r="M1439" s="6" t="str">
        <f t="shared" si="94"/>
        <v>20161231</v>
      </c>
      <c r="N1439" s="6">
        <f t="shared" si="95"/>
        <v>42430</v>
      </c>
      <c r="O1439" s="6">
        <f t="shared" si="95"/>
        <v>42735</v>
      </c>
      <c r="P1439" s="4">
        <f t="shared" si="96"/>
        <v>305</v>
      </c>
      <c r="Q1439" s="4" t="s">
        <v>472</v>
      </c>
      <c r="R1439" s="4" t="s">
        <v>23</v>
      </c>
      <c r="S1439" s="4">
        <v>118000</v>
      </c>
      <c r="T1439" s="4" t="s">
        <v>24</v>
      </c>
      <c r="U1439" s="4" t="s">
        <v>4032</v>
      </c>
    </row>
    <row r="1440" spans="1:21">
      <c r="A1440" s="4" t="s">
        <v>48</v>
      </c>
      <c r="B1440" s="4" t="s">
        <v>219</v>
      </c>
      <c r="C1440" s="4" t="s">
        <v>774</v>
      </c>
      <c r="D1440" s="4">
        <v>22003</v>
      </c>
      <c r="E1440" s="4" t="s">
        <v>219</v>
      </c>
      <c r="F1440" s="4" t="s">
        <v>4033</v>
      </c>
      <c r="G1440" s="4" t="str">
        <f t="shared" si="93"/>
        <v>105</v>
      </c>
      <c r="H1440" s="4" t="s">
        <v>21</v>
      </c>
      <c r="I1440" s="4">
        <v>7603120</v>
      </c>
      <c r="J1440" s="4">
        <v>1050503</v>
      </c>
      <c r="K1440" s="5">
        <v>1060702</v>
      </c>
      <c r="L1440" s="6" t="str">
        <f t="shared" si="94"/>
        <v>20160503</v>
      </c>
      <c r="M1440" s="6" t="str">
        <f t="shared" si="94"/>
        <v>20170702</v>
      </c>
      <c r="N1440" s="6">
        <f t="shared" si="95"/>
        <v>42493</v>
      </c>
      <c r="O1440" s="6">
        <f t="shared" si="95"/>
        <v>42918</v>
      </c>
      <c r="P1440" s="4">
        <f t="shared" si="96"/>
        <v>425</v>
      </c>
      <c r="Q1440" s="4" t="s">
        <v>776</v>
      </c>
      <c r="R1440" s="4" t="s">
        <v>123</v>
      </c>
      <c r="S1440" s="4">
        <v>912374</v>
      </c>
      <c r="T1440" s="4" t="s">
        <v>24</v>
      </c>
      <c r="U1440" s="4" t="s">
        <v>4034</v>
      </c>
    </row>
    <row r="1441" spans="1:21">
      <c r="A1441" s="4" t="s">
        <v>21</v>
      </c>
      <c r="B1441" s="4" t="s">
        <v>868</v>
      </c>
      <c r="C1441" s="4" t="s">
        <v>869</v>
      </c>
      <c r="D1441" s="4">
        <v>20602</v>
      </c>
      <c r="E1441" s="4" t="s">
        <v>821</v>
      </c>
      <c r="F1441" s="4" t="s">
        <v>4035</v>
      </c>
      <c r="G1441" s="4" t="str">
        <f t="shared" si="93"/>
        <v>105</v>
      </c>
      <c r="H1441" s="4" t="s">
        <v>317</v>
      </c>
      <c r="I1441" s="4">
        <v>780000</v>
      </c>
      <c r="J1441" s="4">
        <v>1050401</v>
      </c>
      <c r="K1441" s="5">
        <v>1051231</v>
      </c>
      <c r="L1441" s="6" t="str">
        <f t="shared" si="94"/>
        <v>20160401</v>
      </c>
      <c r="M1441" s="6" t="str">
        <f t="shared" si="94"/>
        <v>20161231</v>
      </c>
      <c r="N1441" s="6">
        <f t="shared" si="95"/>
        <v>42461</v>
      </c>
      <c r="O1441" s="6">
        <f t="shared" si="95"/>
        <v>42735</v>
      </c>
      <c r="P1441" s="4">
        <f t="shared" si="96"/>
        <v>274</v>
      </c>
      <c r="Q1441" s="4" t="s">
        <v>233</v>
      </c>
      <c r="R1441" s="4" t="s">
        <v>43</v>
      </c>
      <c r="S1441" s="4">
        <v>0</v>
      </c>
      <c r="T1441" s="4" t="s">
        <v>24</v>
      </c>
      <c r="U1441" s="4" t="s">
        <v>4036</v>
      </c>
    </row>
    <row r="1442" spans="1:21">
      <c r="A1442" s="4" t="s">
        <v>48</v>
      </c>
      <c r="B1442" s="4" t="s">
        <v>219</v>
      </c>
      <c r="C1442" s="4" t="s">
        <v>774</v>
      </c>
      <c r="D1442" s="4" t="s">
        <v>383</v>
      </c>
      <c r="E1442" s="4" t="s">
        <v>384</v>
      </c>
      <c r="F1442" s="4" t="s">
        <v>4037</v>
      </c>
      <c r="G1442" s="4" t="str">
        <f t="shared" si="93"/>
        <v>105</v>
      </c>
      <c r="H1442" s="4" t="s">
        <v>21</v>
      </c>
      <c r="I1442" s="4">
        <v>845000</v>
      </c>
      <c r="J1442" s="4">
        <v>1050512</v>
      </c>
      <c r="K1442" s="5">
        <v>1051130</v>
      </c>
      <c r="L1442" s="6" t="str">
        <f t="shared" si="94"/>
        <v>20160512</v>
      </c>
      <c r="M1442" s="6" t="str">
        <f t="shared" si="94"/>
        <v>20161130</v>
      </c>
      <c r="N1442" s="6">
        <f t="shared" si="95"/>
        <v>42502</v>
      </c>
      <c r="O1442" s="6">
        <f t="shared" si="95"/>
        <v>42704</v>
      </c>
      <c r="P1442" s="4">
        <f t="shared" si="96"/>
        <v>202</v>
      </c>
      <c r="Q1442" s="4" t="s">
        <v>929</v>
      </c>
      <c r="R1442" s="4" t="s">
        <v>43</v>
      </c>
      <c r="S1442" s="4">
        <v>84500</v>
      </c>
      <c r="T1442" s="4" t="s">
        <v>24</v>
      </c>
      <c r="U1442" s="4" t="s">
        <v>4038</v>
      </c>
    </row>
    <row r="1443" spans="1:21">
      <c r="A1443" s="4" t="s">
        <v>48</v>
      </c>
      <c r="B1443" s="4" t="s">
        <v>83</v>
      </c>
      <c r="C1443" s="4" t="s">
        <v>1859</v>
      </c>
      <c r="D1443" s="4">
        <v>20308</v>
      </c>
      <c r="E1443" s="4" t="s">
        <v>83</v>
      </c>
      <c r="F1443" s="4" t="s">
        <v>4039</v>
      </c>
      <c r="G1443" s="4" t="str">
        <f t="shared" si="93"/>
        <v>105</v>
      </c>
      <c r="H1443" s="4" t="s">
        <v>21</v>
      </c>
      <c r="I1443" s="4">
        <v>420000</v>
      </c>
      <c r="J1443" s="4">
        <v>1050401</v>
      </c>
      <c r="K1443" s="5">
        <v>1051231</v>
      </c>
      <c r="L1443" s="6" t="str">
        <f t="shared" si="94"/>
        <v>20160401</v>
      </c>
      <c r="M1443" s="6" t="str">
        <f t="shared" si="94"/>
        <v>20161231</v>
      </c>
      <c r="N1443" s="6">
        <f t="shared" si="95"/>
        <v>42461</v>
      </c>
      <c r="O1443" s="6">
        <f t="shared" si="95"/>
        <v>42735</v>
      </c>
      <c r="P1443" s="4">
        <f t="shared" si="96"/>
        <v>274</v>
      </c>
      <c r="Q1443" s="4" t="s">
        <v>4040</v>
      </c>
      <c r="R1443" s="4" t="s">
        <v>23</v>
      </c>
      <c r="S1443" s="4">
        <v>64000</v>
      </c>
      <c r="T1443" s="4" t="s">
        <v>24</v>
      </c>
      <c r="U1443" s="4" t="s">
        <v>4041</v>
      </c>
    </row>
    <row r="1444" spans="1:21">
      <c r="A1444" s="4" t="s">
        <v>17</v>
      </c>
      <c r="B1444" s="4" t="s">
        <v>279</v>
      </c>
      <c r="C1444" s="4" t="s">
        <v>1101</v>
      </c>
      <c r="D1444" s="4">
        <v>224</v>
      </c>
      <c r="E1444" s="4" t="s">
        <v>279</v>
      </c>
      <c r="F1444" s="4" t="s">
        <v>4042</v>
      </c>
      <c r="G1444" s="4" t="str">
        <f t="shared" si="93"/>
        <v>105</v>
      </c>
      <c r="H1444" s="4" t="s">
        <v>317</v>
      </c>
      <c r="I1444" s="4">
        <v>621000</v>
      </c>
      <c r="J1444" s="4">
        <v>1050401</v>
      </c>
      <c r="K1444" s="5">
        <v>1051231</v>
      </c>
      <c r="L1444" s="6" t="str">
        <f t="shared" si="94"/>
        <v>20160401</v>
      </c>
      <c r="M1444" s="6" t="str">
        <f t="shared" si="94"/>
        <v>20161231</v>
      </c>
      <c r="N1444" s="6">
        <f t="shared" si="95"/>
        <v>42461</v>
      </c>
      <c r="O1444" s="6">
        <f t="shared" si="95"/>
        <v>42735</v>
      </c>
      <c r="P1444" s="4">
        <f t="shared" si="96"/>
        <v>274</v>
      </c>
      <c r="Q1444" s="4" t="s">
        <v>4043</v>
      </c>
      <c r="R1444" s="4" t="s">
        <v>43</v>
      </c>
      <c r="S1444" s="4">
        <v>56455</v>
      </c>
      <c r="T1444" s="4" t="s">
        <v>24</v>
      </c>
      <c r="U1444" s="4" t="s">
        <v>4044</v>
      </c>
    </row>
    <row r="1445" spans="1:21">
      <c r="A1445" s="4" t="s">
        <v>17</v>
      </c>
      <c r="B1445" s="4" t="s">
        <v>279</v>
      </c>
      <c r="C1445" s="4" t="s">
        <v>474</v>
      </c>
      <c r="D1445" s="4">
        <v>224</v>
      </c>
      <c r="E1445" s="4" t="s">
        <v>279</v>
      </c>
      <c r="F1445" s="4" t="s">
        <v>4045</v>
      </c>
      <c r="G1445" s="4" t="str">
        <f t="shared" si="93"/>
        <v>105</v>
      </c>
      <c r="H1445" s="4" t="s">
        <v>21</v>
      </c>
      <c r="I1445" s="4">
        <v>650000</v>
      </c>
      <c r="J1445" s="4">
        <v>1050501</v>
      </c>
      <c r="K1445" s="5">
        <v>1051130</v>
      </c>
      <c r="L1445" s="6" t="str">
        <f t="shared" si="94"/>
        <v>20160501</v>
      </c>
      <c r="M1445" s="6" t="str">
        <f t="shared" si="94"/>
        <v>20161130</v>
      </c>
      <c r="N1445" s="6">
        <f t="shared" si="95"/>
        <v>42491</v>
      </c>
      <c r="O1445" s="6">
        <f t="shared" si="95"/>
        <v>42704</v>
      </c>
      <c r="P1445" s="4">
        <f t="shared" si="96"/>
        <v>213</v>
      </c>
      <c r="Q1445" s="4" t="s">
        <v>4046</v>
      </c>
      <c r="R1445" s="4" t="s">
        <v>23</v>
      </c>
      <c r="S1445" s="4">
        <v>61905</v>
      </c>
      <c r="T1445" s="4" t="s">
        <v>24</v>
      </c>
      <c r="U1445" s="4" t="s">
        <v>4047</v>
      </c>
    </row>
    <row r="1446" spans="1:21">
      <c r="A1446" s="4" t="s">
        <v>48</v>
      </c>
      <c r="B1446" s="4" t="s">
        <v>90</v>
      </c>
      <c r="C1446" s="4" t="s">
        <v>3911</v>
      </c>
      <c r="D1446" s="4">
        <v>20318</v>
      </c>
      <c r="E1446" s="4" t="s">
        <v>90</v>
      </c>
      <c r="F1446" s="4" t="s">
        <v>4048</v>
      </c>
      <c r="G1446" s="4" t="str">
        <f t="shared" si="93"/>
        <v>105</v>
      </c>
      <c r="H1446" s="4" t="s">
        <v>21</v>
      </c>
      <c r="I1446" s="4">
        <v>500000</v>
      </c>
      <c r="J1446" s="4">
        <v>1050509</v>
      </c>
      <c r="K1446" s="5">
        <v>1051130</v>
      </c>
      <c r="L1446" s="6" t="str">
        <f t="shared" si="94"/>
        <v>20160509</v>
      </c>
      <c r="M1446" s="6" t="str">
        <f t="shared" si="94"/>
        <v>20161130</v>
      </c>
      <c r="N1446" s="6">
        <f t="shared" si="95"/>
        <v>42499</v>
      </c>
      <c r="O1446" s="6">
        <f t="shared" si="95"/>
        <v>42704</v>
      </c>
      <c r="P1446" s="4">
        <f t="shared" si="96"/>
        <v>205</v>
      </c>
      <c r="Q1446" s="4" t="s">
        <v>122</v>
      </c>
      <c r="R1446" s="4" t="s">
        <v>123</v>
      </c>
      <c r="S1446" s="4">
        <v>76190</v>
      </c>
      <c r="T1446" s="4" t="s">
        <v>24</v>
      </c>
      <c r="U1446" s="4" t="s">
        <v>4049</v>
      </c>
    </row>
    <row r="1447" spans="1:21">
      <c r="A1447" s="4" t="s">
        <v>17</v>
      </c>
      <c r="B1447" s="4" t="s">
        <v>26</v>
      </c>
      <c r="C1447" s="4" t="s">
        <v>27</v>
      </c>
      <c r="D1447" s="4" t="s">
        <v>28</v>
      </c>
      <c r="E1447" s="4" t="s">
        <v>26</v>
      </c>
      <c r="F1447" s="4" t="s">
        <v>4050</v>
      </c>
      <c r="G1447" s="4" t="str">
        <f t="shared" si="93"/>
        <v>105</v>
      </c>
      <c r="H1447" s="4" t="s">
        <v>21</v>
      </c>
      <c r="I1447" s="4">
        <v>600000</v>
      </c>
      <c r="J1447" s="4">
        <v>1050501</v>
      </c>
      <c r="K1447" s="5">
        <v>1051130</v>
      </c>
      <c r="L1447" s="6" t="str">
        <f t="shared" si="94"/>
        <v>20160501</v>
      </c>
      <c r="M1447" s="6" t="str">
        <f t="shared" si="94"/>
        <v>20161130</v>
      </c>
      <c r="N1447" s="6">
        <f t="shared" si="95"/>
        <v>42491</v>
      </c>
      <c r="O1447" s="6">
        <f t="shared" si="95"/>
        <v>42704</v>
      </c>
      <c r="P1447" s="4">
        <f t="shared" si="96"/>
        <v>213</v>
      </c>
      <c r="Q1447" s="4" t="s">
        <v>1345</v>
      </c>
      <c r="R1447" s="4" t="s">
        <v>23</v>
      </c>
      <c r="S1447" s="4">
        <v>91429</v>
      </c>
      <c r="T1447" s="4" t="s">
        <v>24</v>
      </c>
      <c r="U1447" s="4" t="s">
        <v>4051</v>
      </c>
    </row>
    <row r="1448" spans="1:21">
      <c r="A1448" s="4" t="s">
        <v>17</v>
      </c>
      <c r="B1448" s="4" t="s">
        <v>26</v>
      </c>
      <c r="C1448" s="4" t="s">
        <v>27</v>
      </c>
      <c r="D1448" s="4" t="s">
        <v>28</v>
      </c>
      <c r="E1448" s="4" t="s">
        <v>26</v>
      </c>
      <c r="F1448" s="4" t="s">
        <v>4052</v>
      </c>
      <c r="G1448" s="4" t="str">
        <f t="shared" si="93"/>
        <v>105</v>
      </c>
      <c r="H1448" s="4" t="s">
        <v>21</v>
      </c>
      <c r="I1448" s="4">
        <v>362250</v>
      </c>
      <c r="J1448" s="4">
        <v>1050515</v>
      </c>
      <c r="K1448" s="5">
        <v>1070514</v>
      </c>
      <c r="L1448" s="6" t="str">
        <f t="shared" si="94"/>
        <v>20160515</v>
      </c>
      <c r="M1448" s="6" t="str">
        <f t="shared" si="94"/>
        <v>20180514</v>
      </c>
      <c r="N1448" s="6">
        <f t="shared" si="95"/>
        <v>42505</v>
      </c>
      <c r="O1448" s="6">
        <f t="shared" si="95"/>
        <v>43234</v>
      </c>
      <c r="P1448" s="4">
        <f t="shared" si="96"/>
        <v>729</v>
      </c>
      <c r="Q1448" s="4" t="s">
        <v>4053</v>
      </c>
      <c r="R1448" s="4" t="s">
        <v>23</v>
      </c>
      <c r="S1448" s="4">
        <v>55200</v>
      </c>
      <c r="T1448" s="4" t="s">
        <v>24</v>
      </c>
      <c r="U1448" s="4" t="s">
        <v>4054</v>
      </c>
    </row>
    <row r="1449" spans="1:21">
      <c r="A1449" s="4" t="s">
        <v>17</v>
      </c>
      <c r="B1449" s="4" t="s">
        <v>26</v>
      </c>
      <c r="C1449" s="4" t="s">
        <v>27</v>
      </c>
      <c r="D1449" s="4" t="s">
        <v>28</v>
      </c>
      <c r="E1449" s="4" t="s">
        <v>26</v>
      </c>
      <c r="F1449" s="4" t="s">
        <v>4055</v>
      </c>
      <c r="G1449" s="4" t="str">
        <f t="shared" si="93"/>
        <v>105</v>
      </c>
      <c r="H1449" s="4" t="s">
        <v>21</v>
      </c>
      <c r="I1449" s="4">
        <v>140000</v>
      </c>
      <c r="J1449" s="4">
        <v>1050311</v>
      </c>
      <c r="K1449" s="5">
        <v>1051130</v>
      </c>
      <c r="L1449" s="6" t="str">
        <f t="shared" si="94"/>
        <v>20160311</v>
      </c>
      <c r="M1449" s="6" t="str">
        <f t="shared" si="94"/>
        <v>20161130</v>
      </c>
      <c r="N1449" s="6">
        <f t="shared" si="95"/>
        <v>42440</v>
      </c>
      <c r="O1449" s="6">
        <f t="shared" si="95"/>
        <v>42704</v>
      </c>
      <c r="P1449" s="4">
        <f t="shared" si="96"/>
        <v>264</v>
      </c>
      <c r="Q1449" s="4" t="s">
        <v>2981</v>
      </c>
      <c r="R1449" s="4" t="s">
        <v>514</v>
      </c>
      <c r="S1449" s="4">
        <v>21333</v>
      </c>
      <c r="T1449" s="4" t="s">
        <v>24</v>
      </c>
      <c r="U1449" s="4" t="s">
        <v>4056</v>
      </c>
    </row>
    <row r="1450" spans="1:21">
      <c r="A1450" s="4" t="s">
        <v>17</v>
      </c>
      <c r="B1450" s="4" t="s">
        <v>26</v>
      </c>
      <c r="C1450" s="4" t="s">
        <v>1114</v>
      </c>
      <c r="D1450" s="4" t="s">
        <v>28</v>
      </c>
      <c r="E1450" s="4" t="s">
        <v>26</v>
      </c>
      <c r="F1450" s="4" t="s">
        <v>4057</v>
      </c>
      <c r="G1450" s="4" t="str">
        <f t="shared" ref="G1450:G1513" si="97">LEFT(F1450,3)</f>
        <v>105</v>
      </c>
      <c r="H1450" s="4" t="s">
        <v>35</v>
      </c>
      <c r="I1450" s="4">
        <v>367500</v>
      </c>
      <c r="J1450" s="4">
        <v>1050415</v>
      </c>
      <c r="K1450" s="5">
        <v>1051130</v>
      </c>
      <c r="L1450" s="6" t="str">
        <f t="shared" si="94"/>
        <v>20160415</v>
      </c>
      <c r="M1450" s="6" t="str">
        <f t="shared" si="94"/>
        <v>20161130</v>
      </c>
      <c r="N1450" s="6">
        <f t="shared" si="95"/>
        <v>42475</v>
      </c>
      <c r="O1450" s="6">
        <f t="shared" si="95"/>
        <v>42704</v>
      </c>
      <c r="P1450" s="4">
        <f t="shared" si="96"/>
        <v>229</v>
      </c>
      <c r="Q1450" s="4" t="s">
        <v>1007</v>
      </c>
      <c r="R1450" s="4" t="s">
        <v>123</v>
      </c>
      <c r="S1450" s="4">
        <v>22897</v>
      </c>
      <c r="T1450" s="4" t="s">
        <v>24</v>
      </c>
      <c r="U1450" s="4" t="s">
        <v>4058</v>
      </c>
    </row>
    <row r="1451" spans="1:21">
      <c r="A1451" s="4" t="s">
        <v>17</v>
      </c>
      <c r="B1451" s="4" t="s">
        <v>26</v>
      </c>
      <c r="C1451" s="4" t="s">
        <v>1114</v>
      </c>
      <c r="D1451" s="4" t="s">
        <v>28</v>
      </c>
      <c r="E1451" s="4" t="s">
        <v>26</v>
      </c>
      <c r="F1451" s="4" t="s">
        <v>4059</v>
      </c>
      <c r="G1451" s="4" t="str">
        <f t="shared" si="97"/>
        <v>105</v>
      </c>
      <c r="H1451" s="4" t="s">
        <v>35</v>
      </c>
      <c r="I1451" s="4">
        <v>367500</v>
      </c>
      <c r="J1451" s="4">
        <v>1050415</v>
      </c>
      <c r="K1451" s="5">
        <v>1051130</v>
      </c>
      <c r="L1451" s="6" t="str">
        <f t="shared" si="94"/>
        <v>20160415</v>
      </c>
      <c r="M1451" s="6" t="str">
        <f t="shared" si="94"/>
        <v>20161130</v>
      </c>
      <c r="N1451" s="6">
        <f t="shared" si="95"/>
        <v>42475</v>
      </c>
      <c r="O1451" s="6">
        <f t="shared" si="95"/>
        <v>42704</v>
      </c>
      <c r="P1451" s="4">
        <f t="shared" si="96"/>
        <v>229</v>
      </c>
      <c r="Q1451" s="4" t="s">
        <v>1007</v>
      </c>
      <c r="R1451" s="4" t="s">
        <v>123</v>
      </c>
      <c r="S1451" s="4">
        <v>22897</v>
      </c>
      <c r="T1451" s="4" t="s">
        <v>24</v>
      </c>
      <c r="U1451" s="4" t="s">
        <v>4060</v>
      </c>
    </row>
    <row r="1452" spans="1:21">
      <c r="A1452" s="4" t="s">
        <v>17</v>
      </c>
      <c r="B1452" s="4" t="s">
        <v>26</v>
      </c>
      <c r="C1452" s="4" t="s">
        <v>1003</v>
      </c>
      <c r="D1452" s="4" t="s">
        <v>28</v>
      </c>
      <c r="E1452" s="4" t="s">
        <v>26</v>
      </c>
      <c r="F1452" s="4" t="s">
        <v>4061</v>
      </c>
      <c r="G1452" s="4" t="str">
        <f t="shared" si="97"/>
        <v>105</v>
      </c>
      <c r="H1452" s="4" t="s">
        <v>35</v>
      </c>
      <c r="I1452" s="4">
        <v>283500</v>
      </c>
      <c r="J1452" s="4">
        <v>1050415</v>
      </c>
      <c r="K1452" s="5">
        <v>1051130</v>
      </c>
      <c r="L1452" s="6" t="str">
        <f t="shared" si="94"/>
        <v>20160415</v>
      </c>
      <c r="M1452" s="6" t="str">
        <f t="shared" si="94"/>
        <v>20161130</v>
      </c>
      <c r="N1452" s="6">
        <f t="shared" si="95"/>
        <v>42475</v>
      </c>
      <c r="O1452" s="6">
        <f t="shared" si="95"/>
        <v>42704</v>
      </c>
      <c r="P1452" s="4">
        <f t="shared" si="96"/>
        <v>229</v>
      </c>
      <c r="Q1452" s="4" t="s">
        <v>1007</v>
      </c>
      <c r="R1452" s="4" t="s">
        <v>123</v>
      </c>
      <c r="S1452" s="4">
        <v>17663</v>
      </c>
      <c r="T1452" s="4" t="s">
        <v>24</v>
      </c>
      <c r="U1452" s="4" t="s">
        <v>4062</v>
      </c>
    </row>
    <row r="1453" spans="1:21">
      <c r="A1453" s="4" t="s">
        <v>17</v>
      </c>
      <c r="B1453" s="4" t="s">
        <v>26</v>
      </c>
      <c r="C1453" s="4" t="s">
        <v>27</v>
      </c>
      <c r="D1453" s="4" t="s">
        <v>28</v>
      </c>
      <c r="E1453" s="4" t="s">
        <v>26</v>
      </c>
      <c r="F1453" s="4" t="s">
        <v>4063</v>
      </c>
      <c r="G1453" s="4" t="str">
        <f t="shared" si="97"/>
        <v>105</v>
      </c>
      <c r="H1453" s="4" t="s">
        <v>21</v>
      </c>
      <c r="I1453" s="4">
        <v>700000</v>
      </c>
      <c r="J1453" s="4">
        <v>1050510</v>
      </c>
      <c r="K1453" s="5">
        <v>1080509</v>
      </c>
      <c r="L1453" s="6" t="str">
        <f t="shared" si="94"/>
        <v>20160510</v>
      </c>
      <c r="M1453" s="6" t="str">
        <f t="shared" si="94"/>
        <v>20190509</v>
      </c>
      <c r="N1453" s="6">
        <f t="shared" si="95"/>
        <v>42500</v>
      </c>
      <c r="O1453" s="6">
        <f t="shared" si="95"/>
        <v>43594</v>
      </c>
      <c r="P1453" s="4">
        <f t="shared" si="96"/>
        <v>1094</v>
      </c>
      <c r="Q1453" s="4" t="s">
        <v>505</v>
      </c>
      <c r="R1453" s="4" t="s">
        <v>23</v>
      </c>
      <c r="S1453" s="4">
        <v>106667</v>
      </c>
      <c r="T1453" s="4" t="s">
        <v>24</v>
      </c>
      <c r="U1453" s="4" t="s">
        <v>4064</v>
      </c>
    </row>
    <row r="1454" spans="1:21">
      <c r="A1454" s="4" t="s">
        <v>48</v>
      </c>
      <c r="B1454" s="4" t="s">
        <v>125</v>
      </c>
      <c r="C1454" s="4" t="s">
        <v>4065</v>
      </c>
      <c r="D1454" s="4">
        <v>20687</v>
      </c>
      <c r="E1454" s="4" t="s">
        <v>584</v>
      </c>
      <c r="F1454" s="4" t="s">
        <v>4066</v>
      </c>
      <c r="G1454" s="4" t="str">
        <f t="shared" si="97"/>
        <v>105</v>
      </c>
      <c r="H1454" s="4" t="s">
        <v>21</v>
      </c>
      <c r="I1454" s="4">
        <v>200000</v>
      </c>
      <c r="J1454" s="4">
        <v>1050519</v>
      </c>
      <c r="K1454" s="5">
        <v>1051031</v>
      </c>
      <c r="L1454" s="6" t="str">
        <f t="shared" si="94"/>
        <v>20160519</v>
      </c>
      <c r="M1454" s="6" t="str">
        <f t="shared" si="94"/>
        <v>20161031</v>
      </c>
      <c r="N1454" s="6">
        <f t="shared" si="95"/>
        <v>42509</v>
      </c>
      <c r="O1454" s="6">
        <f t="shared" si="95"/>
        <v>42674</v>
      </c>
      <c r="P1454" s="4">
        <f t="shared" si="96"/>
        <v>165</v>
      </c>
      <c r="Q1454" s="4" t="s">
        <v>122</v>
      </c>
      <c r="R1454" s="4" t="s">
        <v>123</v>
      </c>
      <c r="S1454" s="4">
        <v>30476</v>
      </c>
      <c r="T1454" s="4" t="s">
        <v>24</v>
      </c>
      <c r="U1454" s="4" t="s">
        <v>4067</v>
      </c>
    </row>
    <row r="1455" spans="1:21">
      <c r="A1455" s="4" t="s">
        <v>21</v>
      </c>
      <c r="B1455" s="4" t="s">
        <v>868</v>
      </c>
      <c r="C1455" s="4" t="s">
        <v>1035</v>
      </c>
      <c r="D1455" s="4">
        <v>21912</v>
      </c>
      <c r="E1455" s="4" t="s">
        <v>125</v>
      </c>
      <c r="F1455" s="4" t="s">
        <v>4068</v>
      </c>
      <c r="G1455" s="4" t="str">
        <f t="shared" si="97"/>
        <v>105</v>
      </c>
      <c r="H1455" s="4" t="s">
        <v>21</v>
      </c>
      <c r="I1455" s="4">
        <v>600000</v>
      </c>
      <c r="J1455" s="4">
        <v>1050512</v>
      </c>
      <c r="K1455" s="5">
        <v>1060228</v>
      </c>
      <c r="L1455" s="6" t="str">
        <f t="shared" si="94"/>
        <v>20160512</v>
      </c>
      <c r="M1455" s="6" t="str">
        <f t="shared" si="94"/>
        <v>20170228</v>
      </c>
      <c r="N1455" s="6">
        <f t="shared" si="95"/>
        <v>42502</v>
      </c>
      <c r="O1455" s="6">
        <f t="shared" si="95"/>
        <v>42794</v>
      </c>
      <c r="P1455" s="4">
        <f t="shared" si="96"/>
        <v>292</v>
      </c>
      <c r="Q1455" s="4" t="s">
        <v>4069</v>
      </c>
      <c r="R1455" s="4" t="s">
        <v>43</v>
      </c>
      <c r="S1455" s="4">
        <v>54545</v>
      </c>
      <c r="T1455" s="4" t="s">
        <v>24</v>
      </c>
      <c r="U1455" s="4" t="s">
        <v>4070</v>
      </c>
    </row>
    <row r="1456" spans="1:21">
      <c r="A1456" s="4" t="s">
        <v>48</v>
      </c>
      <c r="B1456" s="4" t="s">
        <v>90</v>
      </c>
      <c r="C1456" s="4" t="s">
        <v>3911</v>
      </c>
      <c r="D1456" s="4">
        <v>1</v>
      </c>
      <c r="E1456" s="4" t="s">
        <v>868</v>
      </c>
      <c r="F1456" s="4" t="s">
        <v>4071</v>
      </c>
      <c r="G1456" s="4" t="str">
        <f t="shared" si="97"/>
        <v>105</v>
      </c>
      <c r="H1456" s="4" t="s">
        <v>35</v>
      </c>
      <c r="I1456" s="4">
        <v>3576250</v>
      </c>
      <c r="J1456" s="4">
        <v>1050301</v>
      </c>
      <c r="K1456" s="5">
        <v>1050630</v>
      </c>
      <c r="L1456" s="6" t="str">
        <f t="shared" si="94"/>
        <v>20160301</v>
      </c>
      <c r="M1456" s="6" t="str">
        <f t="shared" si="94"/>
        <v>20160630</v>
      </c>
      <c r="N1456" s="6">
        <f t="shared" si="95"/>
        <v>42430</v>
      </c>
      <c r="O1456" s="6">
        <f t="shared" si="95"/>
        <v>42551</v>
      </c>
      <c r="P1456" s="4">
        <f t="shared" si="96"/>
        <v>121</v>
      </c>
      <c r="Q1456" s="4" t="s">
        <v>929</v>
      </c>
      <c r="R1456" s="4" t="s">
        <v>43</v>
      </c>
      <c r="S1456" s="4">
        <v>544952</v>
      </c>
      <c r="T1456" s="4" t="s">
        <v>24</v>
      </c>
      <c r="U1456" s="4" t="s">
        <v>4072</v>
      </c>
    </row>
    <row r="1457" spans="1:21">
      <c r="A1457" s="4" t="s">
        <v>21</v>
      </c>
      <c r="B1457" s="4" t="s">
        <v>868</v>
      </c>
      <c r="C1457" s="4" t="s">
        <v>869</v>
      </c>
      <c r="D1457" s="4">
        <v>20602</v>
      </c>
      <c r="E1457" s="4" t="s">
        <v>821</v>
      </c>
      <c r="F1457" s="4" t="s">
        <v>4073</v>
      </c>
      <c r="G1457" s="4" t="str">
        <f t="shared" si="97"/>
        <v>105</v>
      </c>
      <c r="H1457" s="4" t="s">
        <v>35</v>
      </c>
      <c r="I1457" s="4">
        <v>842000</v>
      </c>
      <c r="J1457" s="4">
        <v>1050301</v>
      </c>
      <c r="K1457" s="5">
        <v>1051231</v>
      </c>
      <c r="L1457" s="6" t="str">
        <f t="shared" si="94"/>
        <v>20160301</v>
      </c>
      <c r="M1457" s="6" t="str">
        <f t="shared" si="94"/>
        <v>20161231</v>
      </c>
      <c r="N1457" s="6">
        <f t="shared" si="95"/>
        <v>42430</v>
      </c>
      <c r="O1457" s="6">
        <f t="shared" si="95"/>
        <v>42735</v>
      </c>
      <c r="P1457" s="4">
        <f t="shared" si="96"/>
        <v>305</v>
      </c>
      <c r="Q1457" s="4" t="s">
        <v>4074</v>
      </c>
      <c r="R1457" s="4" t="s">
        <v>43</v>
      </c>
      <c r="S1457" s="4">
        <v>112476</v>
      </c>
      <c r="T1457" s="4" t="s">
        <v>24</v>
      </c>
      <c r="U1457" s="4" t="s">
        <v>4075</v>
      </c>
    </row>
    <row r="1458" spans="1:21">
      <c r="A1458" s="4" t="s">
        <v>48</v>
      </c>
      <c r="B1458" s="4" t="s">
        <v>345</v>
      </c>
      <c r="C1458" s="4" t="s">
        <v>3154</v>
      </c>
      <c r="D1458" s="4">
        <v>20320</v>
      </c>
      <c r="E1458" s="4" t="s">
        <v>345</v>
      </c>
      <c r="F1458" s="4" t="s">
        <v>4076</v>
      </c>
      <c r="G1458" s="4" t="str">
        <f t="shared" si="97"/>
        <v>105</v>
      </c>
      <c r="H1458" s="4" t="s">
        <v>35</v>
      </c>
      <c r="I1458" s="4">
        <v>950000</v>
      </c>
      <c r="J1458" s="4">
        <v>1050518</v>
      </c>
      <c r="K1458" s="5">
        <v>1051217</v>
      </c>
      <c r="L1458" s="6" t="str">
        <f t="shared" si="94"/>
        <v>20160518</v>
      </c>
      <c r="M1458" s="6" t="str">
        <f t="shared" si="94"/>
        <v>20161217</v>
      </c>
      <c r="N1458" s="6">
        <f t="shared" si="95"/>
        <v>42508</v>
      </c>
      <c r="O1458" s="6">
        <f t="shared" si="95"/>
        <v>42721</v>
      </c>
      <c r="P1458" s="4">
        <f t="shared" si="96"/>
        <v>213</v>
      </c>
      <c r="Q1458" s="4" t="s">
        <v>714</v>
      </c>
      <c r="R1458" s="4" t="s">
        <v>43</v>
      </c>
      <c r="S1458" s="4">
        <v>47500</v>
      </c>
      <c r="T1458" s="4" t="s">
        <v>24</v>
      </c>
      <c r="U1458" s="4" t="s">
        <v>4077</v>
      </c>
    </row>
    <row r="1459" spans="1:21">
      <c r="A1459" s="4" t="s">
        <v>48</v>
      </c>
      <c r="B1459" s="4" t="s">
        <v>83</v>
      </c>
      <c r="C1459" s="4" t="s">
        <v>525</v>
      </c>
      <c r="D1459" s="4">
        <v>20308</v>
      </c>
      <c r="E1459" s="4" t="s">
        <v>83</v>
      </c>
      <c r="F1459" s="4" t="s">
        <v>4078</v>
      </c>
      <c r="G1459" s="4" t="str">
        <f t="shared" si="97"/>
        <v>105</v>
      </c>
      <c r="H1459" s="4" t="s">
        <v>21</v>
      </c>
      <c r="I1459" s="4">
        <v>900000</v>
      </c>
      <c r="J1459" s="4">
        <v>1050601</v>
      </c>
      <c r="K1459" s="5">
        <v>1060530</v>
      </c>
      <c r="L1459" s="6" t="str">
        <f t="shared" si="94"/>
        <v>20160601</v>
      </c>
      <c r="M1459" s="6" t="str">
        <f t="shared" si="94"/>
        <v>20170530</v>
      </c>
      <c r="N1459" s="6">
        <f t="shared" si="95"/>
        <v>42522</v>
      </c>
      <c r="O1459" s="6">
        <f t="shared" si="95"/>
        <v>42885</v>
      </c>
      <c r="P1459" s="4">
        <f t="shared" si="96"/>
        <v>363</v>
      </c>
      <c r="Q1459" s="4" t="s">
        <v>472</v>
      </c>
      <c r="R1459" s="4" t="s">
        <v>23</v>
      </c>
      <c r="S1459" s="4">
        <v>180000</v>
      </c>
      <c r="T1459" s="4" t="s">
        <v>24</v>
      </c>
      <c r="U1459" s="4" t="s">
        <v>4079</v>
      </c>
    </row>
    <row r="1460" spans="1:21">
      <c r="A1460" s="4" t="s">
        <v>48</v>
      </c>
      <c r="B1460" s="4" t="s">
        <v>83</v>
      </c>
      <c r="C1460" s="4" t="s">
        <v>2734</v>
      </c>
      <c r="D1460" s="4">
        <v>20308</v>
      </c>
      <c r="E1460" s="4" t="s">
        <v>83</v>
      </c>
      <c r="F1460" s="4" t="s">
        <v>4080</v>
      </c>
      <c r="G1460" s="4" t="str">
        <f t="shared" si="97"/>
        <v>105</v>
      </c>
      <c r="H1460" s="4" t="s">
        <v>21</v>
      </c>
      <c r="I1460" s="4">
        <v>350000</v>
      </c>
      <c r="J1460" s="4">
        <v>1050501</v>
      </c>
      <c r="K1460" s="5">
        <v>1051231</v>
      </c>
      <c r="L1460" s="6" t="str">
        <f t="shared" si="94"/>
        <v>20160501</v>
      </c>
      <c r="M1460" s="6" t="str">
        <f t="shared" si="94"/>
        <v>20161231</v>
      </c>
      <c r="N1460" s="6">
        <f t="shared" si="95"/>
        <v>42491</v>
      </c>
      <c r="O1460" s="6">
        <f t="shared" si="95"/>
        <v>42735</v>
      </c>
      <c r="P1460" s="4">
        <f t="shared" si="96"/>
        <v>244</v>
      </c>
      <c r="Q1460" s="4" t="s">
        <v>2510</v>
      </c>
      <c r="R1460" s="4" t="s">
        <v>123</v>
      </c>
      <c r="S1460" s="4">
        <v>53333</v>
      </c>
      <c r="T1460" s="4" t="s">
        <v>24</v>
      </c>
      <c r="U1460" s="4" t="s">
        <v>4081</v>
      </c>
    </row>
    <row r="1461" spans="1:21">
      <c r="A1461" s="4" t="s">
        <v>17</v>
      </c>
      <c r="B1461" s="4" t="s">
        <v>389</v>
      </c>
      <c r="C1461" s="4" t="s">
        <v>1552</v>
      </c>
      <c r="D1461" s="4">
        <v>20674</v>
      </c>
      <c r="E1461" s="4" t="s">
        <v>389</v>
      </c>
      <c r="F1461" s="4" t="s">
        <v>4082</v>
      </c>
      <c r="G1461" s="4" t="str">
        <f t="shared" si="97"/>
        <v>105</v>
      </c>
      <c r="H1461" s="4" t="s">
        <v>21</v>
      </c>
      <c r="I1461" s="4">
        <v>2000000</v>
      </c>
      <c r="J1461" s="4">
        <v>1050515</v>
      </c>
      <c r="K1461" s="5">
        <v>1071231</v>
      </c>
      <c r="L1461" s="6" t="str">
        <f t="shared" si="94"/>
        <v>20160515</v>
      </c>
      <c r="M1461" s="6" t="str">
        <f t="shared" si="94"/>
        <v>20181231</v>
      </c>
      <c r="N1461" s="6">
        <f t="shared" si="95"/>
        <v>42505</v>
      </c>
      <c r="O1461" s="6">
        <f t="shared" si="95"/>
        <v>43465</v>
      </c>
      <c r="P1461" s="4">
        <f t="shared" si="96"/>
        <v>960</v>
      </c>
      <c r="Q1461" s="4" t="s">
        <v>1554</v>
      </c>
      <c r="R1461" s="4" t="s">
        <v>23</v>
      </c>
      <c r="S1461" s="4">
        <v>304762</v>
      </c>
      <c r="T1461" s="4" t="s">
        <v>24</v>
      </c>
      <c r="U1461" s="4" t="s">
        <v>1555</v>
      </c>
    </row>
    <row r="1462" spans="1:21">
      <c r="A1462" s="4" t="s">
        <v>48</v>
      </c>
      <c r="B1462" s="4" t="s">
        <v>90</v>
      </c>
      <c r="C1462" s="4" t="s">
        <v>674</v>
      </c>
      <c r="D1462" s="4">
        <v>20318</v>
      </c>
      <c r="E1462" s="4" t="s">
        <v>90</v>
      </c>
      <c r="F1462" s="4" t="s">
        <v>4083</v>
      </c>
      <c r="G1462" s="4" t="str">
        <f t="shared" si="97"/>
        <v>105</v>
      </c>
      <c r="H1462" s="4" t="s">
        <v>21</v>
      </c>
      <c r="I1462" s="4">
        <v>560000</v>
      </c>
      <c r="J1462" s="4">
        <v>1050524</v>
      </c>
      <c r="K1462" s="5">
        <v>1051205</v>
      </c>
      <c r="L1462" s="6" t="str">
        <f t="shared" si="94"/>
        <v>20160524</v>
      </c>
      <c r="M1462" s="6" t="str">
        <f t="shared" si="94"/>
        <v>20161205</v>
      </c>
      <c r="N1462" s="6">
        <f t="shared" si="95"/>
        <v>42514</v>
      </c>
      <c r="O1462" s="6">
        <f t="shared" si="95"/>
        <v>42709</v>
      </c>
      <c r="P1462" s="4">
        <f t="shared" si="96"/>
        <v>195</v>
      </c>
      <c r="Q1462" s="4" t="s">
        <v>164</v>
      </c>
      <c r="R1462" s="4" t="s">
        <v>43</v>
      </c>
      <c r="S1462" s="4">
        <v>50909</v>
      </c>
      <c r="T1462" s="4" t="s">
        <v>24</v>
      </c>
      <c r="U1462" s="4" t="s">
        <v>4084</v>
      </c>
    </row>
    <row r="1463" spans="1:21">
      <c r="A1463" s="4" t="s">
        <v>48</v>
      </c>
      <c r="B1463" s="4" t="s">
        <v>55</v>
      </c>
      <c r="C1463" s="4" t="s">
        <v>963</v>
      </c>
      <c r="D1463" s="4">
        <v>20309</v>
      </c>
      <c r="E1463" s="4" t="s">
        <v>55</v>
      </c>
      <c r="F1463" s="4" t="s">
        <v>4085</v>
      </c>
      <c r="G1463" s="4" t="str">
        <f t="shared" si="97"/>
        <v>105</v>
      </c>
      <c r="H1463" s="4" t="s">
        <v>21</v>
      </c>
      <c r="I1463" s="4">
        <v>540000</v>
      </c>
      <c r="J1463" s="4">
        <v>1050512</v>
      </c>
      <c r="K1463" s="5">
        <v>1051130</v>
      </c>
      <c r="L1463" s="6" t="str">
        <f t="shared" si="94"/>
        <v>20160512</v>
      </c>
      <c r="M1463" s="6" t="str">
        <f t="shared" si="94"/>
        <v>20161130</v>
      </c>
      <c r="N1463" s="6">
        <f t="shared" si="95"/>
        <v>42502</v>
      </c>
      <c r="O1463" s="6">
        <f t="shared" si="95"/>
        <v>42704</v>
      </c>
      <c r="P1463" s="4">
        <f t="shared" si="96"/>
        <v>202</v>
      </c>
      <c r="Q1463" s="4" t="s">
        <v>2642</v>
      </c>
      <c r="R1463" s="4" t="s">
        <v>43</v>
      </c>
      <c r="S1463" s="4">
        <v>49090</v>
      </c>
      <c r="T1463" s="4" t="s">
        <v>24</v>
      </c>
      <c r="U1463" s="4" t="s">
        <v>4086</v>
      </c>
    </row>
    <row r="1464" spans="1:21">
      <c r="A1464" s="4" t="s">
        <v>17</v>
      </c>
      <c r="B1464" s="4" t="s">
        <v>378</v>
      </c>
      <c r="C1464" s="4" t="s">
        <v>915</v>
      </c>
      <c r="D1464" s="4">
        <v>20657</v>
      </c>
      <c r="E1464" s="4" t="s">
        <v>378</v>
      </c>
      <c r="F1464" s="4" t="s">
        <v>4087</v>
      </c>
      <c r="G1464" s="4" t="str">
        <f t="shared" si="97"/>
        <v>105</v>
      </c>
      <c r="H1464" s="4" t="s">
        <v>317</v>
      </c>
      <c r="I1464" s="4">
        <v>597550</v>
      </c>
      <c r="J1464" s="4">
        <v>1050401</v>
      </c>
      <c r="K1464" s="5">
        <f>AVERAGE(K2:K1426)</f>
        <v>1048519.3726315789</v>
      </c>
      <c r="L1464" s="6" t="str">
        <f t="shared" si="94"/>
        <v>20160401</v>
      </c>
      <c r="M1464" s="6" t="str">
        <f t="shared" si="94"/>
        <v>20158519.3726</v>
      </c>
      <c r="N1464" s="6">
        <f t="shared" si="95"/>
        <v>42461</v>
      </c>
      <c r="O1464" s="6">
        <f t="shared" si="95"/>
        <v>44587</v>
      </c>
      <c r="P1464" s="4">
        <f t="shared" si="96"/>
        <v>2126</v>
      </c>
      <c r="Q1464" s="4" t="s">
        <v>233</v>
      </c>
      <c r="R1464" s="4"/>
      <c r="S1464" s="4"/>
      <c r="T1464" s="4"/>
      <c r="U1464" s="4" t="s">
        <v>4088</v>
      </c>
    </row>
    <row r="1465" spans="1:21">
      <c r="A1465" s="4" t="s">
        <v>17</v>
      </c>
      <c r="B1465" s="4" t="s">
        <v>166</v>
      </c>
      <c r="C1465" s="4" t="s">
        <v>167</v>
      </c>
      <c r="D1465" s="4">
        <v>23301</v>
      </c>
      <c r="E1465" s="4" t="s">
        <v>1498</v>
      </c>
      <c r="F1465" s="4" t="s">
        <v>4089</v>
      </c>
      <c r="G1465" s="4" t="str">
        <f t="shared" si="97"/>
        <v>105</v>
      </c>
      <c r="H1465" s="4" t="s">
        <v>21</v>
      </c>
      <c r="I1465" s="4">
        <v>160000</v>
      </c>
      <c r="J1465" s="4">
        <v>1050101</v>
      </c>
      <c r="K1465" s="5">
        <v>1050630</v>
      </c>
      <c r="L1465" s="6" t="str">
        <f t="shared" si="94"/>
        <v>20160101</v>
      </c>
      <c r="M1465" s="6" t="str">
        <f t="shared" si="94"/>
        <v>20160630</v>
      </c>
      <c r="N1465" s="6">
        <f t="shared" si="95"/>
        <v>42370</v>
      </c>
      <c r="O1465" s="6">
        <f t="shared" si="95"/>
        <v>42551</v>
      </c>
      <c r="P1465" s="4">
        <f t="shared" si="96"/>
        <v>181</v>
      </c>
      <c r="Q1465" s="4" t="s">
        <v>995</v>
      </c>
      <c r="R1465" s="4" t="s">
        <v>123</v>
      </c>
      <c r="S1465" s="4">
        <v>24381</v>
      </c>
      <c r="T1465" s="4" t="s">
        <v>24</v>
      </c>
      <c r="U1465" s="4" t="s">
        <v>4090</v>
      </c>
    </row>
    <row r="1466" spans="1:21">
      <c r="A1466" s="4" t="s">
        <v>48</v>
      </c>
      <c r="B1466" s="4" t="s">
        <v>71</v>
      </c>
      <c r="C1466" s="4" t="s">
        <v>652</v>
      </c>
      <c r="D1466" s="4">
        <v>20683</v>
      </c>
      <c r="E1466" s="4" t="s">
        <v>263</v>
      </c>
      <c r="F1466" s="4" t="s">
        <v>4091</v>
      </c>
      <c r="G1466" s="4" t="str">
        <f t="shared" si="97"/>
        <v>105</v>
      </c>
      <c r="H1466" s="4" t="s">
        <v>35</v>
      </c>
      <c r="I1466" s="4">
        <v>582979</v>
      </c>
      <c r="J1466" s="4">
        <v>1050506</v>
      </c>
      <c r="K1466" s="5">
        <v>1051231</v>
      </c>
      <c r="L1466" s="6" t="str">
        <f t="shared" si="94"/>
        <v>20160506</v>
      </c>
      <c r="M1466" s="6" t="str">
        <f t="shared" si="94"/>
        <v>20161231</v>
      </c>
      <c r="N1466" s="6">
        <f t="shared" si="95"/>
        <v>42496</v>
      </c>
      <c r="O1466" s="6">
        <f t="shared" si="95"/>
        <v>42735</v>
      </c>
      <c r="P1466" s="4">
        <f t="shared" si="96"/>
        <v>239</v>
      </c>
      <c r="Q1466" s="4" t="s">
        <v>1208</v>
      </c>
      <c r="R1466" s="4" t="s">
        <v>43</v>
      </c>
      <c r="S1466" s="4">
        <v>42855</v>
      </c>
      <c r="T1466" s="4" t="s">
        <v>24</v>
      </c>
      <c r="U1466" s="4" t="s">
        <v>4092</v>
      </c>
    </row>
    <row r="1467" spans="1:21">
      <c r="A1467" s="4" t="s">
        <v>17</v>
      </c>
      <c r="B1467" s="4" t="s">
        <v>263</v>
      </c>
      <c r="C1467" s="4" t="s">
        <v>609</v>
      </c>
      <c r="D1467" s="4">
        <v>20683</v>
      </c>
      <c r="E1467" s="4" t="s">
        <v>263</v>
      </c>
      <c r="F1467" s="4" t="s">
        <v>4093</v>
      </c>
      <c r="G1467" s="4" t="str">
        <f t="shared" si="97"/>
        <v>105</v>
      </c>
      <c r="H1467" s="4" t="s">
        <v>21</v>
      </c>
      <c r="I1467" s="4">
        <v>1680000</v>
      </c>
      <c r="J1467" s="4">
        <v>1050601</v>
      </c>
      <c r="K1467" s="5">
        <v>1050916</v>
      </c>
      <c r="L1467" s="6" t="str">
        <f t="shared" si="94"/>
        <v>20160601</v>
      </c>
      <c r="M1467" s="6" t="str">
        <f t="shared" si="94"/>
        <v>20160916</v>
      </c>
      <c r="N1467" s="6">
        <f t="shared" si="95"/>
        <v>42522</v>
      </c>
      <c r="O1467" s="6">
        <f t="shared" si="95"/>
        <v>42629</v>
      </c>
      <c r="P1467" s="4">
        <f t="shared" si="96"/>
        <v>107</v>
      </c>
      <c r="Q1467" s="4" t="s">
        <v>476</v>
      </c>
      <c r="R1467" s="4" t="s">
        <v>43</v>
      </c>
      <c r="S1467" s="4">
        <v>145454</v>
      </c>
      <c r="T1467" s="4" t="s">
        <v>24</v>
      </c>
      <c r="U1467" s="4" t="s">
        <v>4094</v>
      </c>
    </row>
    <row r="1468" spans="1:21">
      <c r="A1468" s="4" t="s">
        <v>17</v>
      </c>
      <c r="B1468" s="4" t="s">
        <v>26</v>
      </c>
      <c r="C1468" s="4" t="s">
        <v>889</v>
      </c>
      <c r="D1468" s="4" t="s">
        <v>28</v>
      </c>
      <c r="E1468" s="4" t="s">
        <v>26</v>
      </c>
      <c r="F1468" s="4" t="s">
        <v>4095</v>
      </c>
      <c r="G1468" s="4" t="str">
        <f t="shared" si="97"/>
        <v>105</v>
      </c>
      <c r="H1468" s="4" t="s">
        <v>21</v>
      </c>
      <c r="I1468" s="4">
        <v>178500</v>
      </c>
      <c r="J1468" s="4">
        <v>1050503</v>
      </c>
      <c r="K1468" s="5">
        <v>1050831</v>
      </c>
      <c r="L1468" s="6" t="str">
        <f t="shared" si="94"/>
        <v>20160503</v>
      </c>
      <c r="M1468" s="6" t="str">
        <f t="shared" si="94"/>
        <v>20160831</v>
      </c>
      <c r="N1468" s="6">
        <f t="shared" si="95"/>
        <v>42493</v>
      </c>
      <c r="O1468" s="6">
        <f t="shared" si="95"/>
        <v>42613</v>
      </c>
      <c r="P1468" s="4">
        <f t="shared" si="96"/>
        <v>120</v>
      </c>
      <c r="Q1468" s="4" t="s">
        <v>2646</v>
      </c>
      <c r="R1468" s="4" t="s">
        <v>23</v>
      </c>
      <c r="S1468" s="4">
        <v>27200</v>
      </c>
      <c r="T1468" s="4" t="s">
        <v>24</v>
      </c>
      <c r="U1468" s="4" t="s">
        <v>4096</v>
      </c>
    </row>
    <row r="1469" spans="1:21">
      <c r="A1469" s="4" t="s">
        <v>17</v>
      </c>
      <c r="B1469" s="4" t="s">
        <v>125</v>
      </c>
      <c r="C1469" s="4" t="s">
        <v>3945</v>
      </c>
      <c r="D1469" s="4">
        <v>117</v>
      </c>
      <c r="E1469" s="4" t="s">
        <v>1092</v>
      </c>
      <c r="F1469" s="4" t="s">
        <v>4097</v>
      </c>
      <c r="G1469" s="4" t="str">
        <f t="shared" si="97"/>
        <v>105</v>
      </c>
      <c r="H1469" s="4" t="s">
        <v>21</v>
      </c>
      <c r="I1469" s="4">
        <v>98000</v>
      </c>
      <c r="J1469" s="4">
        <v>1050527</v>
      </c>
      <c r="K1469" s="5">
        <v>1050930</v>
      </c>
      <c r="L1469" s="6" t="str">
        <f t="shared" si="94"/>
        <v>20160527</v>
      </c>
      <c r="M1469" s="6" t="str">
        <f t="shared" si="94"/>
        <v>20160930</v>
      </c>
      <c r="N1469" s="6">
        <f t="shared" si="95"/>
        <v>42517</v>
      </c>
      <c r="O1469" s="6">
        <f t="shared" si="95"/>
        <v>42643</v>
      </c>
      <c r="P1469" s="4">
        <f t="shared" si="96"/>
        <v>126</v>
      </c>
      <c r="Q1469" s="4" t="s">
        <v>277</v>
      </c>
      <c r="R1469" s="4" t="s">
        <v>43</v>
      </c>
      <c r="S1469" s="4">
        <v>14700</v>
      </c>
      <c r="T1469" s="4" t="s">
        <v>24</v>
      </c>
      <c r="U1469" s="4" t="s">
        <v>4098</v>
      </c>
    </row>
    <row r="1470" spans="1:21">
      <c r="A1470" s="4" t="s">
        <v>17</v>
      </c>
      <c r="B1470" s="4" t="s">
        <v>38</v>
      </c>
      <c r="C1470" s="4" t="s">
        <v>39</v>
      </c>
      <c r="D1470" s="4">
        <v>134</v>
      </c>
      <c r="E1470" s="4" t="s">
        <v>38</v>
      </c>
      <c r="F1470" s="4">
        <v>105000000000000</v>
      </c>
      <c r="G1470" s="4" t="str">
        <f t="shared" si="97"/>
        <v>105</v>
      </c>
      <c r="H1470" s="4" t="s">
        <v>45</v>
      </c>
      <c r="I1470" s="4">
        <v>0</v>
      </c>
      <c r="J1470" s="4">
        <v>1050501</v>
      </c>
      <c r="K1470" s="5">
        <v>1051130</v>
      </c>
      <c r="L1470" s="6" t="str">
        <f t="shared" si="94"/>
        <v>20160501</v>
      </c>
      <c r="M1470" s="6" t="str">
        <f t="shared" si="94"/>
        <v>20161130</v>
      </c>
      <c r="N1470" s="6">
        <f t="shared" si="95"/>
        <v>42491</v>
      </c>
      <c r="O1470" s="6">
        <f t="shared" si="95"/>
        <v>42704</v>
      </c>
      <c r="P1470" s="4">
        <f t="shared" si="96"/>
        <v>213</v>
      </c>
      <c r="Q1470" s="4" t="s">
        <v>3046</v>
      </c>
      <c r="R1470" s="4" t="s">
        <v>23</v>
      </c>
      <c r="S1470" s="4">
        <v>109043</v>
      </c>
      <c r="T1470" s="4" t="s">
        <v>24</v>
      </c>
      <c r="U1470" s="4" t="s">
        <v>4099</v>
      </c>
    </row>
    <row r="1471" spans="1:21">
      <c r="A1471" s="4" t="s">
        <v>17</v>
      </c>
      <c r="B1471" s="4" t="s">
        <v>26</v>
      </c>
      <c r="C1471" s="4" t="s">
        <v>27</v>
      </c>
      <c r="D1471" s="4" t="s">
        <v>28</v>
      </c>
      <c r="E1471" s="4" t="s">
        <v>26</v>
      </c>
      <c r="F1471" s="4" t="s">
        <v>4100</v>
      </c>
      <c r="G1471" s="4" t="str">
        <f t="shared" si="97"/>
        <v>105</v>
      </c>
      <c r="H1471" s="4" t="s">
        <v>21</v>
      </c>
      <c r="I1471" s="4">
        <v>495000</v>
      </c>
      <c r="J1471" s="4">
        <v>1050531</v>
      </c>
      <c r="K1471" s="5">
        <v>1051231</v>
      </c>
      <c r="L1471" s="6" t="str">
        <f t="shared" si="94"/>
        <v>20160531</v>
      </c>
      <c r="M1471" s="6" t="str">
        <f t="shared" si="94"/>
        <v>20161231</v>
      </c>
      <c r="N1471" s="6">
        <f t="shared" si="95"/>
        <v>42521</v>
      </c>
      <c r="O1471" s="6">
        <f t="shared" si="95"/>
        <v>42735</v>
      </c>
      <c r="P1471" s="4">
        <f t="shared" si="96"/>
        <v>214</v>
      </c>
      <c r="Q1471" s="4" t="s">
        <v>1019</v>
      </c>
      <c r="R1471" s="4" t="s">
        <v>43</v>
      </c>
      <c r="S1471" s="4">
        <v>75429</v>
      </c>
      <c r="T1471" s="4" t="s">
        <v>24</v>
      </c>
      <c r="U1471" s="4" t="s">
        <v>4101</v>
      </c>
    </row>
    <row r="1472" spans="1:21">
      <c r="A1472" s="4" t="s">
        <v>48</v>
      </c>
      <c r="B1472" s="4" t="s">
        <v>301</v>
      </c>
      <c r="C1472" s="4" t="s">
        <v>446</v>
      </c>
      <c r="D1472" s="4">
        <v>20603</v>
      </c>
      <c r="E1472" s="4" t="s">
        <v>447</v>
      </c>
      <c r="F1472" s="4" t="s">
        <v>4102</v>
      </c>
      <c r="G1472" s="4" t="str">
        <f t="shared" si="97"/>
        <v>105</v>
      </c>
      <c r="H1472" s="4" t="s">
        <v>99</v>
      </c>
      <c r="I1472" s="4">
        <v>20000</v>
      </c>
      <c r="J1472" s="4">
        <v>1050604</v>
      </c>
      <c r="K1472" s="5">
        <v>1051231</v>
      </c>
      <c r="L1472" s="6" t="str">
        <f t="shared" si="94"/>
        <v>20160604</v>
      </c>
      <c r="M1472" s="6" t="str">
        <f t="shared" si="94"/>
        <v>20161231</v>
      </c>
      <c r="N1472" s="6">
        <f t="shared" si="95"/>
        <v>42525</v>
      </c>
      <c r="O1472" s="6">
        <f t="shared" si="95"/>
        <v>42735</v>
      </c>
      <c r="P1472" s="4">
        <f t="shared" si="96"/>
        <v>210</v>
      </c>
      <c r="Q1472" s="4" t="s">
        <v>2969</v>
      </c>
      <c r="R1472" s="4" t="s">
        <v>23</v>
      </c>
      <c r="S1472" s="4">
        <v>1050</v>
      </c>
      <c r="T1472" s="4" t="s">
        <v>24</v>
      </c>
      <c r="U1472" s="4" t="s">
        <v>4103</v>
      </c>
    </row>
    <row r="1473" spans="1:21">
      <c r="A1473" s="4" t="s">
        <v>17</v>
      </c>
      <c r="B1473" s="4" t="s">
        <v>26</v>
      </c>
      <c r="C1473" s="4" t="s">
        <v>27</v>
      </c>
      <c r="D1473" s="4" t="s">
        <v>28</v>
      </c>
      <c r="E1473" s="4" t="s">
        <v>26</v>
      </c>
      <c r="F1473" s="4" t="s">
        <v>4104</v>
      </c>
      <c r="G1473" s="4" t="str">
        <f t="shared" si="97"/>
        <v>105</v>
      </c>
      <c r="H1473" s="4" t="s">
        <v>317</v>
      </c>
      <c r="I1473" s="4">
        <v>2187000</v>
      </c>
      <c r="J1473" s="4">
        <v>1050318</v>
      </c>
      <c r="K1473" s="5">
        <v>1051130</v>
      </c>
      <c r="L1473" s="6" t="str">
        <f t="shared" si="94"/>
        <v>20160318</v>
      </c>
      <c r="M1473" s="6" t="str">
        <f t="shared" si="94"/>
        <v>20161130</v>
      </c>
      <c r="N1473" s="6">
        <f t="shared" si="95"/>
        <v>42447</v>
      </c>
      <c r="O1473" s="6">
        <f t="shared" si="95"/>
        <v>42704</v>
      </c>
      <c r="P1473" s="4">
        <f t="shared" si="96"/>
        <v>257</v>
      </c>
      <c r="Q1473" s="4" t="s">
        <v>122</v>
      </c>
      <c r="R1473" s="4" t="s">
        <v>123</v>
      </c>
      <c r="S1473" s="4">
        <v>223908</v>
      </c>
      <c r="T1473" s="4" t="s">
        <v>24</v>
      </c>
      <c r="U1473" s="4" t="s">
        <v>4105</v>
      </c>
    </row>
    <row r="1474" spans="1:21">
      <c r="A1474" s="4" t="s">
        <v>48</v>
      </c>
      <c r="B1474" s="4" t="s">
        <v>345</v>
      </c>
      <c r="C1474" s="4" t="s">
        <v>372</v>
      </c>
      <c r="D1474" s="4">
        <v>20320</v>
      </c>
      <c r="E1474" s="4" t="s">
        <v>345</v>
      </c>
      <c r="F1474" s="4" t="s">
        <v>4106</v>
      </c>
      <c r="G1474" s="4" t="str">
        <f t="shared" si="97"/>
        <v>105</v>
      </c>
      <c r="H1474" s="4" t="s">
        <v>99</v>
      </c>
      <c r="I1474" s="4">
        <v>95000</v>
      </c>
      <c r="J1474" s="4">
        <v>1050201</v>
      </c>
      <c r="K1474" s="5">
        <v>1050630</v>
      </c>
      <c r="L1474" s="6" t="str">
        <f t="shared" si="94"/>
        <v>20160201</v>
      </c>
      <c r="M1474" s="6" t="str">
        <f t="shared" si="94"/>
        <v>20160630</v>
      </c>
      <c r="N1474" s="6">
        <f t="shared" si="95"/>
        <v>42401</v>
      </c>
      <c r="O1474" s="6">
        <f t="shared" si="95"/>
        <v>42551</v>
      </c>
      <c r="P1474" s="4">
        <f t="shared" si="96"/>
        <v>150</v>
      </c>
      <c r="Q1474" s="4" t="s">
        <v>765</v>
      </c>
      <c r="R1474" s="4" t="s">
        <v>43</v>
      </c>
      <c r="S1474" s="4">
        <v>4524</v>
      </c>
      <c r="T1474" s="4" t="s">
        <v>24</v>
      </c>
      <c r="U1474" s="4" t="s">
        <v>4107</v>
      </c>
    </row>
    <row r="1475" spans="1:21">
      <c r="A1475" s="4" t="s">
        <v>17</v>
      </c>
      <c r="B1475" s="4" t="s">
        <v>71</v>
      </c>
      <c r="C1475" s="4" t="s">
        <v>4108</v>
      </c>
      <c r="D1475" s="4">
        <v>224</v>
      </c>
      <c r="E1475" s="4" t="s">
        <v>279</v>
      </c>
      <c r="F1475" s="4" t="s">
        <v>4109</v>
      </c>
      <c r="G1475" s="4" t="str">
        <f t="shared" si="97"/>
        <v>105</v>
      </c>
      <c r="H1475" s="4" t="s">
        <v>21</v>
      </c>
      <c r="I1475" s="4">
        <v>200000</v>
      </c>
      <c r="J1475" s="4">
        <v>1050311</v>
      </c>
      <c r="K1475" s="5">
        <v>1061231</v>
      </c>
      <c r="L1475" s="6" t="str">
        <f t="shared" ref="L1475:M1538" si="98">(LEFT(J1475,3)+1911&amp;MID(J1475,4,9))</f>
        <v>20160311</v>
      </c>
      <c r="M1475" s="6" t="str">
        <f t="shared" si="98"/>
        <v>20171231</v>
      </c>
      <c r="N1475" s="6">
        <f t="shared" ref="N1475:O1538" si="99">DATE(LEFT(L1475,4), MID(L1475,5,2), RIGHT(L1475,2))</f>
        <v>42440</v>
      </c>
      <c r="O1475" s="6">
        <f t="shared" si="99"/>
        <v>43100</v>
      </c>
      <c r="P1475" s="4">
        <f t="shared" ref="P1475:P1538" si="100">O1475-N1475</f>
        <v>660</v>
      </c>
      <c r="Q1475" s="4" t="s">
        <v>4110</v>
      </c>
      <c r="R1475" s="4" t="s">
        <v>123</v>
      </c>
      <c r="S1475" s="4">
        <v>30476</v>
      </c>
      <c r="T1475" s="4" t="s">
        <v>24</v>
      </c>
      <c r="U1475" s="4" t="s">
        <v>4111</v>
      </c>
    </row>
    <row r="1476" spans="1:21">
      <c r="A1476" s="4" t="s">
        <v>21</v>
      </c>
      <c r="B1476" s="4" t="s">
        <v>1544</v>
      </c>
      <c r="C1476" s="4" t="s">
        <v>1545</v>
      </c>
      <c r="D1476" s="4" t="s">
        <v>825</v>
      </c>
      <c r="E1476" s="4" t="s">
        <v>826</v>
      </c>
      <c r="F1476" s="4" t="s">
        <v>4112</v>
      </c>
      <c r="G1476" s="4" t="str">
        <f t="shared" si="97"/>
        <v>105</v>
      </c>
      <c r="H1476" s="4" t="s">
        <v>21</v>
      </c>
      <c r="I1476" s="4">
        <v>300000</v>
      </c>
      <c r="J1476" s="4">
        <v>1050501</v>
      </c>
      <c r="K1476" s="5">
        <v>1061031</v>
      </c>
      <c r="L1476" s="6" t="str">
        <f t="shared" si="98"/>
        <v>20160501</v>
      </c>
      <c r="M1476" s="6" t="str">
        <f t="shared" si="98"/>
        <v>20171031</v>
      </c>
      <c r="N1476" s="6">
        <f t="shared" si="99"/>
        <v>42491</v>
      </c>
      <c r="O1476" s="6">
        <f t="shared" si="99"/>
        <v>43039</v>
      </c>
      <c r="P1476" s="4">
        <f t="shared" si="100"/>
        <v>548</v>
      </c>
      <c r="Q1476" s="4" t="s">
        <v>1547</v>
      </c>
      <c r="R1476" s="4" t="s">
        <v>23</v>
      </c>
      <c r="S1476" s="4">
        <v>60000</v>
      </c>
      <c r="T1476" s="4" t="s">
        <v>24</v>
      </c>
      <c r="U1476" s="4" t="s">
        <v>4113</v>
      </c>
    </row>
    <row r="1477" spans="1:21">
      <c r="A1477" s="4" t="s">
        <v>54</v>
      </c>
      <c r="B1477" s="4" t="s">
        <v>114</v>
      </c>
      <c r="C1477" s="4" t="s">
        <v>4114</v>
      </c>
      <c r="D1477" s="4">
        <v>20306</v>
      </c>
      <c r="E1477" s="4" t="s">
        <v>114</v>
      </c>
      <c r="F1477" s="4" t="s">
        <v>4115</v>
      </c>
      <c r="G1477" s="4" t="str">
        <f t="shared" si="97"/>
        <v>105</v>
      </c>
      <c r="H1477" s="4" t="s">
        <v>35</v>
      </c>
      <c r="I1477" s="4">
        <v>600000</v>
      </c>
      <c r="J1477" s="4">
        <v>1050412</v>
      </c>
      <c r="K1477" s="5">
        <v>1051130</v>
      </c>
      <c r="L1477" s="6" t="str">
        <f t="shared" si="98"/>
        <v>20160412</v>
      </c>
      <c r="M1477" s="6" t="str">
        <f t="shared" si="98"/>
        <v>20161130</v>
      </c>
      <c r="N1477" s="6">
        <f t="shared" si="99"/>
        <v>42472</v>
      </c>
      <c r="O1477" s="6">
        <f t="shared" si="99"/>
        <v>42704</v>
      </c>
      <c r="P1477" s="4">
        <f t="shared" si="100"/>
        <v>232</v>
      </c>
      <c r="Q1477" s="4" t="s">
        <v>4116</v>
      </c>
      <c r="R1477" s="4" t="s">
        <v>123</v>
      </c>
      <c r="S1477" s="4">
        <v>90000</v>
      </c>
      <c r="T1477" s="4" t="s">
        <v>24</v>
      </c>
      <c r="U1477" s="4" t="s">
        <v>4117</v>
      </c>
    </row>
    <row r="1478" spans="1:21">
      <c r="A1478" s="4" t="s">
        <v>17</v>
      </c>
      <c r="B1478" s="4" t="s">
        <v>26</v>
      </c>
      <c r="C1478" s="4" t="s">
        <v>27</v>
      </c>
      <c r="D1478" s="4" t="s">
        <v>28</v>
      </c>
      <c r="E1478" s="4" t="s">
        <v>26</v>
      </c>
      <c r="F1478" s="4" t="s">
        <v>4118</v>
      </c>
      <c r="G1478" s="4" t="str">
        <f t="shared" si="97"/>
        <v>105</v>
      </c>
      <c r="H1478" s="4" t="s">
        <v>21</v>
      </c>
      <c r="I1478" s="4">
        <v>183750</v>
      </c>
      <c r="J1478" s="4">
        <v>1050101</v>
      </c>
      <c r="K1478" s="5">
        <v>1061231</v>
      </c>
      <c r="L1478" s="6" t="str">
        <f t="shared" si="98"/>
        <v>20160101</v>
      </c>
      <c r="M1478" s="6" t="str">
        <f t="shared" si="98"/>
        <v>20171231</v>
      </c>
      <c r="N1478" s="6">
        <f t="shared" si="99"/>
        <v>42370</v>
      </c>
      <c r="O1478" s="6">
        <f t="shared" si="99"/>
        <v>43100</v>
      </c>
      <c r="P1478" s="4">
        <f t="shared" si="100"/>
        <v>730</v>
      </c>
      <c r="Q1478" s="4" t="s">
        <v>4119</v>
      </c>
      <c r="R1478" s="4" t="s">
        <v>23</v>
      </c>
      <c r="S1478" s="4">
        <v>28000</v>
      </c>
      <c r="T1478" s="4" t="s">
        <v>24</v>
      </c>
      <c r="U1478" s="4" t="s">
        <v>4120</v>
      </c>
    </row>
    <row r="1479" spans="1:21">
      <c r="A1479" s="4" t="s">
        <v>17</v>
      </c>
      <c r="B1479" s="4" t="s">
        <v>26</v>
      </c>
      <c r="C1479" s="4" t="s">
        <v>27</v>
      </c>
      <c r="D1479" s="4" t="s">
        <v>28</v>
      </c>
      <c r="E1479" s="4" t="s">
        <v>26</v>
      </c>
      <c r="F1479" s="4" t="s">
        <v>4121</v>
      </c>
      <c r="G1479" s="4" t="str">
        <f t="shared" si="97"/>
        <v>105</v>
      </c>
      <c r="H1479" s="4" t="s">
        <v>21</v>
      </c>
      <c r="I1479" s="4">
        <v>157500</v>
      </c>
      <c r="J1479" s="4">
        <v>1050401</v>
      </c>
      <c r="K1479" s="5">
        <v>1061231</v>
      </c>
      <c r="L1479" s="6" t="str">
        <f t="shared" si="98"/>
        <v>20160401</v>
      </c>
      <c r="M1479" s="6" t="str">
        <f t="shared" si="98"/>
        <v>20171231</v>
      </c>
      <c r="N1479" s="6">
        <f t="shared" si="99"/>
        <v>42461</v>
      </c>
      <c r="O1479" s="6">
        <f t="shared" si="99"/>
        <v>43100</v>
      </c>
      <c r="P1479" s="4">
        <f t="shared" si="100"/>
        <v>639</v>
      </c>
      <c r="Q1479" s="4" t="s">
        <v>4119</v>
      </c>
      <c r="R1479" s="4" t="s">
        <v>23</v>
      </c>
      <c r="S1479" s="4">
        <v>24000</v>
      </c>
      <c r="T1479" s="4" t="s">
        <v>24</v>
      </c>
      <c r="U1479" s="4" t="s">
        <v>4122</v>
      </c>
    </row>
    <row r="1480" spans="1:21">
      <c r="A1480" s="4" t="s">
        <v>54</v>
      </c>
      <c r="B1480" s="4" t="s">
        <v>49</v>
      </c>
      <c r="C1480" s="4" t="s">
        <v>875</v>
      </c>
      <c r="D1480" s="4">
        <v>20321</v>
      </c>
      <c r="E1480" s="4" t="s">
        <v>49</v>
      </c>
      <c r="F1480" s="4" t="s">
        <v>4123</v>
      </c>
      <c r="G1480" s="4" t="str">
        <f t="shared" si="97"/>
        <v>105</v>
      </c>
      <c r="H1480" s="4" t="s">
        <v>21</v>
      </c>
      <c r="I1480" s="4">
        <v>4000000</v>
      </c>
      <c r="J1480" s="4">
        <v>1050616</v>
      </c>
      <c r="K1480" s="5">
        <v>1070531</v>
      </c>
      <c r="L1480" s="6" t="str">
        <f t="shared" si="98"/>
        <v>20160616</v>
      </c>
      <c r="M1480" s="6" t="str">
        <f t="shared" si="98"/>
        <v>20180531</v>
      </c>
      <c r="N1480" s="6">
        <f t="shared" si="99"/>
        <v>42537</v>
      </c>
      <c r="O1480" s="6">
        <f t="shared" si="99"/>
        <v>43251</v>
      </c>
      <c r="P1480" s="4">
        <f t="shared" si="100"/>
        <v>714</v>
      </c>
      <c r="Q1480" s="4" t="s">
        <v>2564</v>
      </c>
      <c r="R1480" s="4" t="s">
        <v>43</v>
      </c>
      <c r="S1480" s="4">
        <v>346320</v>
      </c>
      <c r="T1480" s="4" t="s">
        <v>24</v>
      </c>
      <c r="U1480" s="4" t="s">
        <v>4124</v>
      </c>
    </row>
    <row r="1481" spans="1:21">
      <c r="A1481" s="4" t="s">
        <v>17</v>
      </c>
      <c r="B1481" s="4" t="s">
        <v>125</v>
      </c>
      <c r="C1481" s="4" t="s">
        <v>481</v>
      </c>
      <c r="D1481" s="4">
        <v>1</v>
      </c>
      <c r="E1481" s="4" t="s">
        <v>868</v>
      </c>
      <c r="F1481" s="4" t="s">
        <v>4125</v>
      </c>
      <c r="G1481" s="4" t="str">
        <f t="shared" si="97"/>
        <v>105</v>
      </c>
      <c r="H1481" s="4" t="s">
        <v>21</v>
      </c>
      <c r="I1481" s="4">
        <v>840000</v>
      </c>
      <c r="J1481" s="4">
        <v>1050617</v>
      </c>
      <c r="K1481" s="5">
        <v>1060616</v>
      </c>
      <c r="L1481" s="6" t="str">
        <f t="shared" si="98"/>
        <v>20160617</v>
      </c>
      <c r="M1481" s="6" t="str">
        <f t="shared" si="98"/>
        <v>20170616</v>
      </c>
      <c r="N1481" s="6">
        <f t="shared" si="99"/>
        <v>42538</v>
      </c>
      <c r="O1481" s="6">
        <f t="shared" si="99"/>
        <v>42902</v>
      </c>
      <c r="P1481" s="4">
        <f t="shared" si="100"/>
        <v>364</v>
      </c>
      <c r="Q1481" s="4" t="s">
        <v>1094</v>
      </c>
      <c r="R1481" s="4" t="s">
        <v>43</v>
      </c>
      <c r="S1481" s="4">
        <v>57288</v>
      </c>
      <c r="T1481" s="4" t="s">
        <v>24</v>
      </c>
      <c r="U1481" s="4" t="s">
        <v>4126</v>
      </c>
    </row>
    <row r="1482" spans="1:21">
      <c r="A1482" s="4" t="s">
        <v>17</v>
      </c>
      <c r="B1482" s="4" t="s">
        <v>166</v>
      </c>
      <c r="C1482" s="4" t="s">
        <v>1023</v>
      </c>
      <c r="D1482" s="4">
        <v>23304</v>
      </c>
      <c r="E1482" s="4" t="s">
        <v>1518</v>
      </c>
      <c r="F1482" s="4" t="s">
        <v>4127</v>
      </c>
      <c r="G1482" s="4" t="str">
        <f t="shared" si="97"/>
        <v>105</v>
      </c>
      <c r="H1482" s="4" t="s">
        <v>21</v>
      </c>
      <c r="I1482" s="4">
        <v>300000</v>
      </c>
      <c r="J1482" s="4">
        <v>1050226</v>
      </c>
      <c r="K1482" s="5">
        <v>1060228</v>
      </c>
      <c r="L1482" s="6" t="str">
        <f t="shared" si="98"/>
        <v>20160226</v>
      </c>
      <c r="M1482" s="6" t="str">
        <f t="shared" si="98"/>
        <v>20170228</v>
      </c>
      <c r="N1482" s="6">
        <f t="shared" si="99"/>
        <v>42426</v>
      </c>
      <c r="O1482" s="6">
        <f t="shared" si="99"/>
        <v>42794</v>
      </c>
      <c r="P1482" s="4">
        <f t="shared" si="100"/>
        <v>368</v>
      </c>
      <c r="Q1482" s="4" t="s">
        <v>4128</v>
      </c>
      <c r="R1482" s="4" t="s">
        <v>23</v>
      </c>
      <c r="S1482" s="4">
        <v>45714</v>
      </c>
      <c r="T1482" s="4" t="s">
        <v>24</v>
      </c>
      <c r="U1482" s="4" t="s">
        <v>4129</v>
      </c>
    </row>
    <row r="1483" spans="1:21">
      <c r="A1483" s="4" t="s">
        <v>48</v>
      </c>
      <c r="B1483" s="4" t="s">
        <v>431</v>
      </c>
      <c r="C1483" s="4" t="s">
        <v>4130</v>
      </c>
      <c r="D1483" s="4" t="s">
        <v>4131</v>
      </c>
      <c r="E1483" s="4" t="s">
        <v>4132</v>
      </c>
      <c r="F1483" s="4" t="s">
        <v>4133</v>
      </c>
      <c r="G1483" s="4" t="str">
        <f t="shared" si="97"/>
        <v>105</v>
      </c>
      <c r="H1483" s="4" t="s">
        <v>21</v>
      </c>
      <c r="I1483" s="4">
        <v>99000</v>
      </c>
      <c r="J1483" s="4">
        <v>1050304</v>
      </c>
      <c r="K1483" s="5">
        <v>1050531</v>
      </c>
      <c r="L1483" s="6" t="str">
        <f t="shared" si="98"/>
        <v>20160304</v>
      </c>
      <c r="M1483" s="6" t="str">
        <f t="shared" si="98"/>
        <v>20160531</v>
      </c>
      <c r="N1483" s="6">
        <f t="shared" si="99"/>
        <v>42433</v>
      </c>
      <c r="O1483" s="6">
        <f t="shared" si="99"/>
        <v>42521</v>
      </c>
      <c r="P1483" s="4">
        <f t="shared" si="100"/>
        <v>88</v>
      </c>
      <c r="Q1483" s="4" t="s">
        <v>4134</v>
      </c>
      <c r="R1483" s="4" t="s">
        <v>23</v>
      </c>
      <c r="S1483" s="4">
        <v>15086</v>
      </c>
      <c r="T1483" s="4" t="s">
        <v>24</v>
      </c>
      <c r="U1483" s="4" t="s">
        <v>4135</v>
      </c>
    </row>
    <row r="1484" spans="1:21">
      <c r="A1484" s="4" t="s">
        <v>17</v>
      </c>
      <c r="B1484" s="4" t="s">
        <v>211</v>
      </c>
      <c r="C1484" s="4" t="s">
        <v>212</v>
      </c>
      <c r="D1484" s="4">
        <v>23301</v>
      </c>
      <c r="E1484" s="4" t="s">
        <v>1498</v>
      </c>
      <c r="F1484" s="4" t="s">
        <v>4136</v>
      </c>
      <c r="G1484" s="4" t="str">
        <f t="shared" si="97"/>
        <v>105</v>
      </c>
      <c r="H1484" s="4" t="s">
        <v>21</v>
      </c>
      <c r="I1484" s="4">
        <v>254603</v>
      </c>
      <c r="J1484" s="4">
        <v>1050624</v>
      </c>
      <c r="K1484" s="5">
        <v>1051115</v>
      </c>
      <c r="L1484" s="6" t="str">
        <f t="shared" si="98"/>
        <v>20160624</v>
      </c>
      <c r="M1484" s="6" t="str">
        <f t="shared" si="98"/>
        <v>20161115</v>
      </c>
      <c r="N1484" s="6">
        <f t="shared" si="99"/>
        <v>42545</v>
      </c>
      <c r="O1484" s="6">
        <f t="shared" si="99"/>
        <v>42689</v>
      </c>
      <c r="P1484" s="4">
        <f t="shared" si="100"/>
        <v>144</v>
      </c>
      <c r="Q1484" s="4" t="s">
        <v>3041</v>
      </c>
      <c r="R1484" s="4" t="s">
        <v>43</v>
      </c>
      <c r="S1484" s="4">
        <v>28169</v>
      </c>
      <c r="T1484" s="4" t="s">
        <v>24</v>
      </c>
      <c r="U1484" s="4" t="s">
        <v>4137</v>
      </c>
    </row>
    <row r="1485" spans="1:21">
      <c r="A1485" s="4" t="s">
        <v>17</v>
      </c>
      <c r="B1485" s="4" t="s">
        <v>125</v>
      </c>
      <c r="C1485" s="4" t="s">
        <v>1091</v>
      </c>
      <c r="D1485" s="4">
        <v>21912</v>
      </c>
      <c r="E1485" s="4" t="s">
        <v>125</v>
      </c>
      <c r="F1485" s="4" t="s">
        <v>4138</v>
      </c>
      <c r="G1485" s="4" t="str">
        <f t="shared" si="97"/>
        <v>105</v>
      </c>
      <c r="H1485" s="4" t="s">
        <v>21</v>
      </c>
      <c r="I1485" s="4">
        <v>67500</v>
      </c>
      <c r="J1485" s="4">
        <v>1050617</v>
      </c>
      <c r="K1485" s="5">
        <v>1050815</v>
      </c>
      <c r="L1485" s="6" t="str">
        <f t="shared" si="98"/>
        <v>20160617</v>
      </c>
      <c r="M1485" s="6" t="str">
        <f t="shared" si="98"/>
        <v>20160815</v>
      </c>
      <c r="N1485" s="6">
        <f t="shared" si="99"/>
        <v>42538</v>
      </c>
      <c r="O1485" s="6">
        <f t="shared" si="99"/>
        <v>42597</v>
      </c>
      <c r="P1485" s="4">
        <f t="shared" si="100"/>
        <v>59</v>
      </c>
      <c r="Q1485" s="4" t="s">
        <v>277</v>
      </c>
      <c r="R1485" s="4"/>
      <c r="S1485" s="4">
        <v>67500</v>
      </c>
      <c r="T1485" s="4"/>
      <c r="U1485" s="4" t="s">
        <v>4139</v>
      </c>
    </row>
    <row r="1486" spans="1:21">
      <c r="A1486" s="4" t="s">
        <v>21</v>
      </c>
      <c r="B1486" s="4" t="s">
        <v>189</v>
      </c>
      <c r="C1486" s="4" t="s">
        <v>3857</v>
      </c>
      <c r="D1486" s="4" t="s">
        <v>188</v>
      </c>
      <c r="E1486" s="4" t="s">
        <v>189</v>
      </c>
      <c r="F1486" s="4" t="s">
        <v>4140</v>
      </c>
      <c r="G1486" s="4" t="str">
        <f t="shared" si="97"/>
        <v>105</v>
      </c>
      <c r="H1486" s="4" t="s">
        <v>21</v>
      </c>
      <c r="I1486" s="4">
        <v>300000</v>
      </c>
      <c r="J1486" s="4">
        <v>1050601</v>
      </c>
      <c r="K1486" s="5">
        <v>1050831</v>
      </c>
      <c r="L1486" s="6" t="str">
        <f t="shared" si="98"/>
        <v>20160601</v>
      </c>
      <c r="M1486" s="6" t="str">
        <f t="shared" si="98"/>
        <v>20160831</v>
      </c>
      <c r="N1486" s="6">
        <f t="shared" si="99"/>
        <v>42522</v>
      </c>
      <c r="O1486" s="6">
        <f t="shared" si="99"/>
        <v>42613</v>
      </c>
      <c r="P1486" s="4">
        <f t="shared" si="100"/>
        <v>91</v>
      </c>
      <c r="Q1486" s="4" t="s">
        <v>4141</v>
      </c>
      <c r="R1486" s="4" t="s">
        <v>139</v>
      </c>
      <c r="S1486" s="4">
        <v>45714</v>
      </c>
      <c r="T1486" s="4" t="s">
        <v>24</v>
      </c>
      <c r="U1486" s="4" t="s">
        <v>4142</v>
      </c>
    </row>
    <row r="1487" spans="1:21">
      <c r="A1487" s="4" t="s">
        <v>48</v>
      </c>
      <c r="B1487" s="4" t="s">
        <v>219</v>
      </c>
      <c r="C1487" s="4" t="s">
        <v>3202</v>
      </c>
      <c r="D1487" s="4" t="s">
        <v>383</v>
      </c>
      <c r="E1487" s="4" t="s">
        <v>384</v>
      </c>
      <c r="F1487" s="4" t="s">
        <v>4143</v>
      </c>
      <c r="G1487" s="4" t="str">
        <f t="shared" si="97"/>
        <v>105</v>
      </c>
      <c r="H1487" s="4" t="s">
        <v>21</v>
      </c>
      <c r="I1487" s="4">
        <v>790000</v>
      </c>
      <c r="J1487" s="4">
        <v>1050601</v>
      </c>
      <c r="K1487" s="5">
        <v>1060731</v>
      </c>
      <c r="L1487" s="6" t="str">
        <f t="shared" si="98"/>
        <v>20160601</v>
      </c>
      <c r="M1487" s="6" t="str">
        <f t="shared" si="98"/>
        <v>20170731</v>
      </c>
      <c r="N1487" s="6">
        <f t="shared" si="99"/>
        <v>42522</v>
      </c>
      <c r="O1487" s="6">
        <f t="shared" si="99"/>
        <v>42947</v>
      </c>
      <c r="P1487" s="4">
        <f t="shared" si="100"/>
        <v>425</v>
      </c>
      <c r="Q1487" s="4" t="s">
        <v>3204</v>
      </c>
      <c r="R1487" s="4" t="s">
        <v>23</v>
      </c>
      <c r="S1487" s="4">
        <v>158000</v>
      </c>
      <c r="T1487" s="4" t="s">
        <v>24</v>
      </c>
      <c r="U1487" s="4" t="s">
        <v>4144</v>
      </c>
    </row>
    <row r="1488" spans="1:21">
      <c r="A1488" s="4" t="s">
        <v>48</v>
      </c>
      <c r="B1488" s="4" t="s">
        <v>125</v>
      </c>
      <c r="C1488" s="4" t="s">
        <v>196</v>
      </c>
      <c r="D1488" s="4" t="s">
        <v>2916</v>
      </c>
      <c r="E1488" s="4" t="s">
        <v>2914</v>
      </c>
      <c r="F1488" s="4" t="s">
        <v>4145</v>
      </c>
      <c r="G1488" s="4" t="str">
        <f t="shared" si="97"/>
        <v>105</v>
      </c>
      <c r="H1488" s="4" t="s">
        <v>21</v>
      </c>
      <c r="I1488" s="4">
        <v>1029000</v>
      </c>
      <c r="J1488" s="4">
        <v>1050501</v>
      </c>
      <c r="K1488" s="5">
        <v>1070331</v>
      </c>
      <c r="L1488" s="6" t="str">
        <f t="shared" si="98"/>
        <v>20160501</v>
      </c>
      <c r="M1488" s="6" t="str">
        <f t="shared" si="98"/>
        <v>20180331</v>
      </c>
      <c r="N1488" s="6">
        <f t="shared" si="99"/>
        <v>42491</v>
      </c>
      <c r="O1488" s="6">
        <f t="shared" si="99"/>
        <v>43190</v>
      </c>
      <c r="P1488" s="4">
        <f t="shared" si="100"/>
        <v>699</v>
      </c>
      <c r="Q1488" s="4" t="s">
        <v>199</v>
      </c>
      <c r="R1488" s="4" t="s">
        <v>123</v>
      </c>
      <c r="S1488" s="4">
        <v>51450</v>
      </c>
      <c r="T1488" s="4" t="s">
        <v>24</v>
      </c>
      <c r="U1488" s="4" t="s">
        <v>4146</v>
      </c>
    </row>
    <row r="1489" spans="1:21">
      <c r="A1489" s="4" t="s">
        <v>17</v>
      </c>
      <c r="B1489" s="4" t="s">
        <v>26</v>
      </c>
      <c r="C1489" s="4" t="s">
        <v>201</v>
      </c>
      <c r="D1489" s="4" t="s">
        <v>28</v>
      </c>
      <c r="E1489" s="4" t="s">
        <v>26</v>
      </c>
      <c r="F1489" s="4" t="s">
        <v>4147</v>
      </c>
      <c r="G1489" s="4" t="str">
        <f t="shared" si="97"/>
        <v>105</v>
      </c>
      <c r="H1489" s="4" t="s">
        <v>317</v>
      </c>
      <c r="I1489" s="4">
        <v>1520000</v>
      </c>
      <c r="J1489" s="4">
        <v>1050525</v>
      </c>
      <c r="K1489" s="5">
        <v>1051130</v>
      </c>
      <c r="L1489" s="6" t="str">
        <f t="shared" si="98"/>
        <v>20160525</v>
      </c>
      <c r="M1489" s="6" t="str">
        <f t="shared" si="98"/>
        <v>20161130</v>
      </c>
      <c r="N1489" s="6">
        <f t="shared" si="99"/>
        <v>42515</v>
      </c>
      <c r="O1489" s="6">
        <f t="shared" si="99"/>
        <v>42704</v>
      </c>
      <c r="P1489" s="4">
        <f t="shared" si="100"/>
        <v>189</v>
      </c>
      <c r="Q1489" s="4" t="s">
        <v>122</v>
      </c>
      <c r="R1489" s="4" t="s">
        <v>123</v>
      </c>
      <c r="S1489" s="4">
        <v>155620</v>
      </c>
      <c r="T1489" s="4" t="s">
        <v>24</v>
      </c>
      <c r="U1489" s="4" t="s">
        <v>4148</v>
      </c>
    </row>
    <row r="1490" spans="1:21">
      <c r="A1490" s="4" t="s">
        <v>17</v>
      </c>
      <c r="B1490" s="4" t="s">
        <v>18</v>
      </c>
      <c r="C1490" s="4" t="s">
        <v>19</v>
      </c>
      <c r="D1490" s="4">
        <v>20619</v>
      </c>
      <c r="E1490" s="4" t="s">
        <v>18</v>
      </c>
      <c r="F1490" s="4" t="s">
        <v>4149</v>
      </c>
      <c r="G1490" s="4" t="str">
        <f t="shared" si="97"/>
        <v>105</v>
      </c>
      <c r="H1490" s="4" t="s">
        <v>21</v>
      </c>
      <c r="I1490" s="4">
        <v>160000</v>
      </c>
      <c r="J1490" s="4">
        <v>1050601</v>
      </c>
      <c r="K1490" s="5">
        <v>1060831</v>
      </c>
      <c r="L1490" s="6" t="str">
        <f t="shared" si="98"/>
        <v>20160601</v>
      </c>
      <c r="M1490" s="6" t="str">
        <f t="shared" si="98"/>
        <v>20170831</v>
      </c>
      <c r="N1490" s="6">
        <f t="shared" si="99"/>
        <v>42522</v>
      </c>
      <c r="O1490" s="6">
        <f t="shared" si="99"/>
        <v>42978</v>
      </c>
      <c r="P1490" s="4">
        <f t="shared" si="100"/>
        <v>456</v>
      </c>
      <c r="Q1490" s="4" t="s">
        <v>22</v>
      </c>
      <c r="R1490" s="4" t="s">
        <v>23</v>
      </c>
      <c r="S1490" s="4">
        <v>24381</v>
      </c>
      <c r="T1490" s="4" t="s">
        <v>24</v>
      </c>
      <c r="U1490" s="4" t="s">
        <v>4150</v>
      </c>
    </row>
    <row r="1491" spans="1:21">
      <c r="A1491" s="4" t="s">
        <v>17</v>
      </c>
      <c r="B1491" s="4" t="s">
        <v>18</v>
      </c>
      <c r="C1491" s="4" t="s">
        <v>19</v>
      </c>
      <c r="D1491" s="4">
        <v>20619</v>
      </c>
      <c r="E1491" s="4" t="s">
        <v>18</v>
      </c>
      <c r="F1491" s="4" t="s">
        <v>4151</v>
      </c>
      <c r="G1491" s="4" t="str">
        <f t="shared" si="97"/>
        <v>105</v>
      </c>
      <c r="H1491" s="4" t="s">
        <v>21</v>
      </c>
      <c r="I1491" s="4">
        <v>160000</v>
      </c>
      <c r="J1491" s="4">
        <v>1050601</v>
      </c>
      <c r="K1491" s="5">
        <v>1060929</v>
      </c>
      <c r="L1491" s="6" t="str">
        <f t="shared" si="98"/>
        <v>20160601</v>
      </c>
      <c r="M1491" s="6" t="str">
        <f t="shared" si="98"/>
        <v>20170929</v>
      </c>
      <c r="N1491" s="6">
        <f t="shared" si="99"/>
        <v>42522</v>
      </c>
      <c r="O1491" s="6">
        <f t="shared" si="99"/>
        <v>43007</v>
      </c>
      <c r="P1491" s="4">
        <f t="shared" si="100"/>
        <v>485</v>
      </c>
      <c r="Q1491" s="4" t="s">
        <v>22</v>
      </c>
      <c r="R1491" s="4" t="s">
        <v>23</v>
      </c>
      <c r="S1491" s="4">
        <v>24381</v>
      </c>
      <c r="T1491" s="4" t="s">
        <v>24</v>
      </c>
      <c r="U1491" s="4" t="s">
        <v>4152</v>
      </c>
    </row>
    <row r="1492" spans="1:21">
      <c r="A1492" s="4" t="s">
        <v>17</v>
      </c>
      <c r="B1492" s="4" t="s">
        <v>279</v>
      </c>
      <c r="C1492" s="4" t="s">
        <v>549</v>
      </c>
      <c r="D1492" s="4">
        <v>224</v>
      </c>
      <c r="E1492" s="4" t="s">
        <v>279</v>
      </c>
      <c r="F1492" s="4" t="s">
        <v>4153</v>
      </c>
      <c r="G1492" s="4" t="str">
        <f t="shared" si="97"/>
        <v>105</v>
      </c>
      <c r="H1492" s="4" t="s">
        <v>21</v>
      </c>
      <c r="I1492" s="4">
        <v>380000</v>
      </c>
      <c r="J1492" s="4">
        <v>1050616</v>
      </c>
      <c r="K1492" s="5">
        <v>1051231</v>
      </c>
      <c r="L1492" s="6" t="str">
        <f t="shared" si="98"/>
        <v>20160616</v>
      </c>
      <c r="M1492" s="6" t="str">
        <f t="shared" si="98"/>
        <v>20161231</v>
      </c>
      <c r="N1492" s="6">
        <f t="shared" si="99"/>
        <v>42537</v>
      </c>
      <c r="O1492" s="6">
        <f t="shared" si="99"/>
        <v>42735</v>
      </c>
      <c r="P1492" s="4">
        <f t="shared" si="100"/>
        <v>198</v>
      </c>
      <c r="Q1492" s="4" t="s">
        <v>4154</v>
      </c>
      <c r="R1492" s="4" t="s">
        <v>43</v>
      </c>
      <c r="S1492" s="4">
        <v>49565</v>
      </c>
      <c r="T1492" s="4" t="s">
        <v>24</v>
      </c>
      <c r="U1492" s="4" t="s">
        <v>4155</v>
      </c>
    </row>
    <row r="1493" spans="1:21">
      <c r="A1493" s="4" t="s">
        <v>17</v>
      </c>
      <c r="B1493" s="4" t="s">
        <v>378</v>
      </c>
      <c r="C1493" s="4" t="s">
        <v>1300</v>
      </c>
      <c r="D1493" s="4">
        <v>20657</v>
      </c>
      <c r="E1493" s="4" t="s">
        <v>378</v>
      </c>
      <c r="F1493" s="4" t="s">
        <v>4156</v>
      </c>
      <c r="G1493" s="4" t="str">
        <f t="shared" si="97"/>
        <v>105</v>
      </c>
      <c r="H1493" s="4" t="s">
        <v>21</v>
      </c>
      <c r="I1493" s="4">
        <v>4104240</v>
      </c>
      <c r="J1493" s="4">
        <v>1050517</v>
      </c>
      <c r="K1493" s="5">
        <v>1061215</v>
      </c>
      <c r="L1493" s="6" t="str">
        <f t="shared" si="98"/>
        <v>20160517</v>
      </c>
      <c r="M1493" s="6" t="str">
        <f t="shared" si="98"/>
        <v>20171215</v>
      </c>
      <c r="N1493" s="6">
        <f t="shared" si="99"/>
        <v>42507</v>
      </c>
      <c r="O1493" s="6">
        <f t="shared" si="99"/>
        <v>43084</v>
      </c>
      <c r="P1493" s="4">
        <f t="shared" si="100"/>
        <v>577</v>
      </c>
      <c r="Q1493" s="4" t="s">
        <v>1054</v>
      </c>
      <c r="R1493" s="4" t="s">
        <v>43</v>
      </c>
      <c r="S1493" s="4">
        <v>246254</v>
      </c>
      <c r="T1493" s="4" t="s">
        <v>24</v>
      </c>
      <c r="U1493" s="4" t="s">
        <v>4157</v>
      </c>
    </row>
    <row r="1494" spans="1:21">
      <c r="A1494" s="4" t="s">
        <v>17</v>
      </c>
      <c r="B1494" s="4" t="s">
        <v>292</v>
      </c>
      <c r="C1494" s="4" t="s">
        <v>293</v>
      </c>
      <c r="D1494" s="4">
        <v>20608</v>
      </c>
      <c r="E1494" s="4" t="s">
        <v>292</v>
      </c>
      <c r="F1494" s="4" t="s">
        <v>4158</v>
      </c>
      <c r="G1494" s="4" t="str">
        <f t="shared" si="97"/>
        <v>105</v>
      </c>
      <c r="H1494" s="4" t="s">
        <v>21</v>
      </c>
      <c r="I1494" s="4">
        <v>350700</v>
      </c>
      <c r="J1494" s="4">
        <v>1050201</v>
      </c>
      <c r="K1494" s="5">
        <v>1060131</v>
      </c>
      <c r="L1494" s="6" t="str">
        <f t="shared" si="98"/>
        <v>20160201</v>
      </c>
      <c r="M1494" s="6" t="str">
        <f t="shared" si="98"/>
        <v>20170131</v>
      </c>
      <c r="N1494" s="6">
        <f t="shared" si="99"/>
        <v>42401</v>
      </c>
      <c r="O1494" s="6">
        <f t="shared" si="99"/>
        <v>42766</v>
      </c>
      <c r="P1494" s="4">
        <f t="shared" si="100"/>
        <v>365</v>
      </c>
      <c r="Q1494" s="4" t="s">
        <v>4159</v>
      </c>
      <c r="R1494" s="4" t="s">
        <v>23</v>
      </c>
      <c r="S1494" s="4">
        <v>53440</v>
      </c>
      <c r="T1494" s="4" t="s">
        <v>24</v>
      </c>
      <c r="U1494" s="4" t="s">
        <v>4160</v>
      </c>
    </row>
    <row r="1495" spans="1:21">
      <c r="A1495" s="4" t="s">
        <v>17</v>
      </c>
      <c r="B1495" s="4" t="s">
        <v>378</v>
      </c>
      <c r="C1495" s="4" t="s">
        <v>1801</v>
      </c>
      <c r="D1495" s="4">
        <v>20657</v>
      </c>
      <c r="E1495" s="4" t="s">
        <v>378</v>
      </c>
      <c r="F1495" s="4" t="s">
        <v>4161</v>
      </c>
      <c r="G1495" s="4" t="str">
        <f t="shared" si="97"/>
        <v>105</v>
      </c>
      <c r="H1495" s="4" t="s">
        <v>21</v>
      </c>
      <c r="I1495" s="4">
        <v>5220000</v>
      </c>
      <c r="J1495" s="4">
        <v>1050516</v>
      </c>
      <c r="K1495" s="5">
        <v>1051231</v>
      </c>
      <c r="L1495" s="6" t="str">
        <f t="shared" si="98"/>
        <v>20160516</v>
      </c>
      <c r="M1495" s="6" t="str">
        <f t="shared" si="98"/>
        <v>20161231</v>
      </c>
      <c r="N1495" s="6">
        <f t="shared" si="99"/>
        <v>42506</v>
      </c>
      <c r="O1495" s="6">
        <f t="shared" si="99"/>
        <v>42735</v>
      </c>
      <c r="P1495" s="4">
        <f t="shared" si="100"/>
        <v>229</v>
      </c>
      <c r="Q1495" s="4" t="s">
        <v>4162</v>
      </c>
      <c r="R1495" s="4" t="s">
        <v>43</v>
      </c>
      <c r="S1495" s="4">
        <v>451948</v>
      </c>
      <c r="T1495" s="4" t="s">
        <v>24</v>
      </c>
      <c r="U1495" s="4" t="s">
        <v>4163</v>
      </c>
    </row>
    <row r="1496" spans="1:21">
      <c r="A1496" s="4" t="s">
        <v>17</v>
      </c>
      <c r="B1496" s="4" t="s">
        <v>166</v>
      </c>
      <c r="C1496" s="4" t="s">
        <v>1023</v>
      </c>
      <c r="D1496" s="4">
        <v>23301</v>
      </c>
      <c r="E1496" s="4" t="s">
        <v>1498</v>
      </c>
      <c r="F1496" s="4" t="s">
        <v>4164</v>
      </c>
      <c r="G1496" s="4" t="str">
        <f t="shared" si="97"/>
        <v>105</v>
      </c>
      <c r="H1496" s="4" t="s">
        <v>21</v>
      </c>
      <c r="I1496" s="4">
        <v>400000</v>
      </c>
      <c r="J1496" s="4">
        <v>1050501</v>
      </c>
      <c r="K1496" s="5">
        <v>1051130</v>
      </c>
      <c r="L1496" s="6" t="str">
        <f t="shared" si="98"/>
        <v>20160501</v>
      </c>
      <c r="M1496" s="6" t="str">
        <f t="shared" si="98"/>
        <v>20161130</v>
      </c>
      <c r="N1496" s="6">
        <f t="shared" si="99"/>
        <v>42491</v>
      </c>
      <c r="O1496" s="6">
        <f t="shared" si="99"/>
        <v>42704</v>
      </c>
      <c r="P1496" s="4">
        <f t="shared" si="100"/>
        <v>213</v>
      </c>
      <c r="Q1496" s="4" t="s">
        <v>1500</v>
      </c>
      <c r="R1496" s="4" t="s">
        <v>23</v>
      </c>
      <c r="S1496" s="4">
        <v>60952</v>
      </c>
      <c r="T1496" s="4" t="s">
        <v>24</v>
      </c>
      <c r="U1496" s="4" t="s">
        <v>4165</v>
      </c>
    </row>
    <row r="1497" spans="1:21">
      <c r="A1497" s="4" t="s">
        <v>48</v>
      </c>
      <c r="B1497" s="4" t="s">
        <v>219</v>
      </c>
      <c r="C1497" s="4" t="s">
        <v>2325</v>
      </c>
      <c r="D1497" s="4">
        <v>22003</v>
      </c>
      <c r="E1497" s="4" t="s">
        <v>219</v>
      </c>
      <c r="F1497" s="4" t="s">
        <v>4166</v>
      </c>
      <c r="G1497" s="4" t="str">
        <f t="shared" si="97"/>
        <v>105</v>
      </c>
      <c r="H1497" s="4" t="s">
        <v>21</v>
      </c>
      <c r="I1497" s="4">
        <v>400000</v>
      </c>
      <c r="J1497" s="4">
        <v>1050316</v>
      </c>
      <c r="K1497" s="5">
        <v>1051130</v>
      </c>
      <c r="L1497" s="6" t="str">
        <f t="shared" si="98"/>
        <v>20160316</v>
      </c>
      <c r="M1497" s="6" t="str">
        <f t="shared" si="98"/>
        <v>20161130</v>
      </c>
      <c r="N1497" s="6">
        <f t="shared" si="99"/>
        <v>42445</v>
      </c>
      <c r="O1497" s="6">
        <f t="shared" si="99"/>
        <v>42704</v>
      </c>
      <c r="P1497" s="4">
        <f t="shared" si="100"/>
        <v>259</v>
      </c>
      <c r="Q1497" s="4" t="s">
        <v>4167</v>
      </c>
      <c r="R1497" s="4" t="s">
        <v>23</v>
      </c>
      <c r="S1497" s="4">
        <v>60952</v>
      </c>
      <c r="T1497" s="4" t="s">
        <v>24</v>
      </c>
      <c r="U1497" s="4" t="s">
        <v>4168</v>
      </c>
    </row>
    <row r="1498" spans="1:21">
      <c r="A1498" s="4" t="s">
        <v>48</v>
      </c>
      <c r="B1498" s="4" t="s">
        <v>902</v>
      </c>
      <c r="C1498" s="4" t="s">
        <v>903</v>
      </c>
      <c r="D1498" s="4">
        <v>20235</v>
      </c>
      <c r="E1498" s="4" t="s">
        <v>902</v>
      </c>
      <c r="F1498" s="4" t="s">
        <v>4169</v>
      </c>
      <c r="G1498" s="4" t="str">
        <f t="shared" si="97"/>
        <v>105</v>
      </c>
      <c r="H1498" s="4" t="s">
        <v>21</v>
      </c>
      <c r="I1498" s="4">
        <v>200000</v>
      </c>
      <c r="J1498" s="4">
        <v>1050301</v>
      </c>
      <c r="K1498" s="5">
        <v>1050731</v>
      </c>
      <c r="L1498" s="6" t="str">
        <f t="shared" si="98"/>
        <v>20160301</v>
      </c>
      <c r="M1498" s="6" t="str">
        <f t="shared" si="98"/>
        <v>20160731</v>
      </c>
      <c r="N1498" s="6">
        <f t="shared" si="99"/>
        <v>42430</v>
      </c>
      <c r="O1498" s="6">
        <f t="shared" si="99"/>
        <v>42582</v>
      </c>
      <c r="P1498" s="4">
        <f t="shared" si="100"/>
        <v>152</v>
      </c>
      <c r="Q1498" s="4" t="s">
        <v>122</v>
      </c>
      <c r="R1498" s="4" t="s">
        <v>123</v>
      </c>
      <c r="S1498" s="4">
        <v>30476</v>
      </c>
      <c r="T1498" s="4" t="s">
        <v>24</v>
      </c>
      <c r="U1498" s="4" t="s">
        <v>4170</v>
      </c>
    </row>
    <row r="1499" spans="1:21">
      <c r="A1499" s="4" t="s">
        <v>48</v>
      </c>
      <c r="B1499" s="4" t="s">
        <v>156</v>
      </c>
      <c r="C1499" s="4" t="s">
        <v>3537</v>
      </c>
      <c r="D1499" s="4">
        <v>20427</v>
      </c>
      <c r="E1499" s="4" t="s">
        <v>156</v>
      </c>
      <c r="F1499" s="4" t="s">
        <v>4171</v>
      </c>
      <c r="G1499" s="4" t="str">
        <f t="shared" si="97"/>
        <v>105</v>
      </c>
      <c r="H1499" s="4" t="s">
        <v>21</v>
      </c>
      <c r="I1499" s="4">
        <v>320000</v>
      </c>
      <c r="J1499" s="4">
        <v>1050701</v>
      </c>
      <c r="K1499" s="5">
        <v>1051231</v>
      </c>
      <c r="L1499" s="6" t="str">
        <f t="shared" si="98"/>
        <v>20160701</v>
      </c>
      <c r="M1499" s="6" t="str">
        <f t="shared" si="98"/>
        <v>20161231</v>
      </c>
      <c r="N1499" s="6">
        <f t="shared" si="99"/>
        <v>42552</v>
      </c>
      <c r="O1499" s="6">
        <f t="shared" si="99"/>
        <v>42735</v>
      </c>
      <c r="P1499" s="4">
        <f t="shared" si="100"/>
        <v>183</v>
      </c>
      <c r="Q1499" s="4" t="s">
        <v>3539</v>
      </c>
      <c r="R1499" s="4" t="s">
        <v>23</v>
      </c>
      <c r="S1499" s="4">
        <v>48762</v>
      </c>
      <c r="T1499" s="4" t="s">
        <v>24</v>
      </c>
      <c r="U1499" s="4" t="s">
        <v>4172</v>
      </c>
    </row>
    <row r="1500" spans="1:21">
      <c r="A1500" s="4" t="s">
        <v>17</v>
      </c>
      <c r="B1500" s="4" t="s">
        <v>86</v>
      </c>
      <c r="C1500" s="4" t="s">
        <v>533</v>
      </c>
      <c r="D1500" s="4" t="s">
        <v>85</v>
      </c>
      <c r="E1500" s="4" t="s">
        <v>86</v>
      </c>
      <c r="F1500" s="4" t="s">
        <v>4173</v>
      </c>
      <c r="G1500" s="4" t="str">
        <f t="shared" si="97"/>
        <v>105</v>
      </c>
      <c r="H1500" s="4" t="s">
        <v>35</v>
      </c>
      <c r="I1500" s="4">
        <v>765000</v>
      </c>
      <c r="J1500" s="4">
        <v>1050601</v>
      </c>
      <c r="K1500" s="5">
        <v>1051231</v>
      </c>
      <c r="L1500" s="6" t="str">
        <f t="shared" si="98"/>
        <v>20160601</v>
      </c>
      <c r="M1500" s="6" t="str">
        <f t="shared" si="98"/>
        <v>20161231</v>
      </c>
      <c r="N1500" s="6">
        <f t="shared" si="99"/>
        <v>42522</v>
      </c>
      <c r="O1500" s="6">
        <f t="shared" si="99"/>
        <v>42735</v>
      </c>
      <c r="P1500" s="4">
        <f t="shared" si="100"/>
        <v>213</v>
      </c>
      <c r="Q1500" s="4"/>
      <c r="R1500" s="4"/>
      <c r="S1500" s="4">
        <v>45900</v>
      </c>
      <c r="T1500" s="4" t="s">
        <v>24</v>
      </c>
      <c r="U1500" s="4" t="s">
        <v>4174</v>
      </c>
    </row>
    <row r="1501" spans="1:21">
      <c r="A1501" s="4" t="s">
        <v>21</v>
      </c>
      <c r="B1501" s="4" t="s">
        <v>175</v>
      </c>
      <c r="C1501" s="4" t="s">
        <v>3770</v>
      </c>
      <c r="D1501" s="4">
        <v>20695</v>
      </c>
      <c r="E1501" s="4" t="s">
        <v>175</v>
      </c>
      <c r="F1501" s="4" t="s">
        <v>4175</v>
      </c>
      <c r="G1501" s="4" t="str">
        <f t="shared" si="97"/>
        <v>105</v>
      </c>
      <c r="H1501" s="4" t="s">
        <v>21</v>
      </c>
      <c r="I1501" s="4">
        <v>760000</v>
      </c>
      <c r="J1501" s="4">
        <v>1050801</v>
      </c>
      <c r="K1501" s="5">
        <v>1060315</v>
      </c>
      <c r="L1501" s="6" t="str">
        <f t="shared" si="98"/>
        <v>20160801</v>
      </c>
      <c r="M1501" s="6" t="str">
        <f t="shared" si="98"/>
        <v>20170315</v>
      </c>
      <c r="N1501" s="6">
        <f t="shared" si="99"/>
        <v>42583</v>
      </c>
      <c r="O1501" s="6">
        <f t="shared" si="99"/>
        <v>42809</v>
      </c>
      <c r="P1501" s="4">
        <f t="shared" si="100"/>
        <v>226</v>
      </c>
      <c r="Q1501" s="4" t="s">
        <v>4176</v>
      </c>
      <c r="R1501" s="4" t="s">
        <v>23</v>
      </c>
      <c r="S1501" s="4">
        <v>152000</v>
      </c>
      <c r="T1501" s="4" t="s">
        <v>24</v>
      </c>
      <c r="U1501" s="4" t="s">
        <v>4177</v>
      </c>
    </row>
    <row r="1502" spans="1:21">
      <c r="A1502" s="4" t="s">
        <v>17</v>
      </c>
      <c r="B1502" s="4" t="s">
        <v>166</v>
      </c>
      <c r="C1502" s="4" t="s">
        <v>1262</v>
      </c>
      <c r="D1502" s="4">
        <v>23304</v>
      </c>
      <c r="E1502" s="4" t="s">
        <v>1518</v>
      </c>
      <c r="F1502" s="4" t="s">
        <v>4178</v>
      </c>
      <c r="G1502" s="4" t="str">
        <f t="shared" si="97"/>
        <v>105</v>
      </c>
      <c r="H1502" s="4" t="s">
        <v>21</v>
      </c>
      <c r="I1502" s="4">
        <v>54000</v>
      </c>
      <c r="J1502" s="4">
        <v>1050701</v>
      </c>
      <c r="K1502" s="5">
        <v>1060630</v>
      </c>
      <c r="L1502" s="6" t="str">
        <f t="shared" si="98"/>
        <v>20160701</v>
      </c>
      <c r="M1502" s="6" t="str">
        <f t="shared" si="98"/>
        <v>20170630</v>
      </c>
      <c r="N1502" s="6">
        <f t="shared" si="99"/>
        <v>42552</v>
      </c>
      <c r="O1502" s="6">
        <f t="shared" si="99"/>
        <v>42916</v>
      </c>
      <c r="P1502" s="4">
        <f t="shared" si="100"/>
        <v>364</v>
      </c>
      <c r="Q1502" s="4" t="s">
        <v>4179</v>
      </c>
      <c r="R1502" s="4" t="s">
        <v>23</v>
      </c>
      <c r="S1502" s="4">
        <v>8229</v>
      </c>
      <c r="T1502" s="4" t="s">
        <v>242</v>
      </c>
      <c r="U1502" s="4" t="s">
        <v>4180</v>
      </c>
    </row>
    <row r="1503" spans="1:21">
      <c r="A1503" s="4" t="s">
        <v>17</v>
      </c>
      <c r="B1503" s="4" t="s">
        <v>279</v>
      </c>
      <c r="C1503" s="4" t="s">
        <v>948</v>
      </c>
      <c r="D1503" s="4">
        <v>224</v>
      </c>
      <c r="E1503" s="4" t="s">
        <v>279</v>
      </c>
      <c r="F1503" s="4" t="s">
        <v>4181</v>
      </c>
      <c r="G1503" s="4" t="str">
        <f t="shared" si="97"/>
        <v>105</v>
      </c>
      <c r="H1503" s="4" t="s">
        <v>317</v>
      </c>
      <c r="I1503" s="4">
        <v>7190907</v>
      </c>
      <c r="J1503" s="4">
        <v>1050701</v>
      </c>
      <c r="K1503" s="5">
        <v>1061231</v>
      </c>
      <c r="L1503" s="6" t="str">
        <f t="shared" si="98"/>
        <v>20160701</v>
      </c>
      <c r="M1503" s="6" t="str">
        <f t="shared" si="98"/>
        <v>20171231</v>
      </c>
      <c r="N1503" s="6">
        <f t="shared" si="99"/>
        <v>42552</v>
      </c>
      <c r="O1503" s="6">
        <f t="shared" si="99"/>
        <v>43100</v>
      </c>
      <c r="P1503" s="4">
        <f t="shared" si="100"/>
        <v>548</v>
      </c>
      <c r="Q1503" s="4" t="s">
        <v>318</v>
      </c>
      <c r="R1503" s="4" t="s">
        <v>43</v>
      </c>
      <c r="S1503" s="4">
        <v>684848</v>
      </c>
      <c r="T1503" s="4" t="s">
        <v>24</v>
      </c>
      <c r="U1503" s="4" t="s">
        <v>4182</v>
      </c>
    </row>
    <row r="1504" spans="1:21">
      <c r="A1504" s="4" t="s">
        <v>48</v>
      </c>
      <c r="B1504" s="4" t="s">
        <v>55</v>
      </c>
      <c r="C1504" s="4" t="s">
        <v>3359</v>
      </c>
      <c r="D1504" s="4">
        <v>20323</v>
      </c>
      <c r="E1504" s="4" t="s">
        <v>142</v>
      </c>
      <c r="F1504" s="4" t="s">
        <v>4183</v>
      </c>
      <c r="G1504" s="4" t="str">
        <f t="shared" si="97"/>
        <v>105</v>
      </c>
      <c r="H1504" s="4" t="s">
        <v>21</v>
      </c>
      <c r="I1504" s="4">
        <v>200000</v>
      </c>
      <c r="J1504" s="4">
        <v>1050701</v>
      </c>
      <c r="K1504" s="5">
        <v>1050801</v>
      </c>
      <c r="L1504" s="6" t="str">
        <f t="shared" si="98"/>
        <v>20160701</v>
      </c>
      <c r="M1504" s="6" t="str">
        <f t="shared" si="98"/>
        <v>20160801</v>
      </c>
      <c r="N1504" s="6">
        <f t="shared" si="99"/>
        <v>42552</v>
      </c>
      <c r="O1504" s="6">
        <f t="shared" si="99"/>
        <v>42583</v>
      </c>
      <c r="P1504" s="4">
        <f t="shared" si="100"/>
        <v>31</v>
      </c>
      <c r="Q1504" s="4" t="s">
        <v>122</v>
      </c>
      <c r="R1504" s="4" t="s">
        <v>123</v>
      </c>
      <c r="S1504" s="4">
        <v>30476</v>
      </c>
      <c r="T1504" s="4" t="s">
        <v>24</v>
      </c>
      <c r="U1504" s="4" t="s">
        <v>4184</v>
      </c>
    </row>
    <row r="1505" spans="1:21">
      <c r="A1505" s="4" t="s">
        <v>17</v>
      </c>
      <c r="B1505" s="4" t="s">
        <v>125</v>
      </c>
      <c r="C1505" s="4" t="s">
        <v>481</v>
      </c>
      <c r="D1505" s="4">
        <v>1</v>
      </c>
      <c r="E1505" s="4" t="s">
        <v>868</v>
      </c>
      <c r="F1505" s="4" t="s">
        <v>4185</v>
      </c>
      <c r="G1505" s="4" t="str">
        <f t="shared" si="97"/>
        <v>105</v>
      </c>
      <c r="H1505" s="4" t="s">
        <v>21</v>
      </c>
      <c r="I1505" s="4">
        <v>1470000</v>
      </c>
      <c r="J1505" s="4">
        <v>1050707</v>
      </c>
      <c r="K1505" s="5">
        <v>1060706</v>
      </c>
      <c r="L1505" s="6" t="str">
        <f t="shared" si="98"/>
        <v>20160707</v>
      </c>
      <c r="M1505" s="6" t="str">
        <f t="shared" si="98"/>
        <v>20170706</v>
      </c>
      <c r="N1505" s="6">
        <f t="shared" si="99"/>
        <v>42558</v>
      </c>
      <c r="O1505" s="6">
        <f t="shared" si="99"/>
        <v>42922</v>
      </c>
      <c r="P1505" s="4">
        <f t="shared" si="100"/>
        <v>364</v>
      </c>
      <c r="Q1505" s="4" t="s">
        <v>1149</v>
      </c>
      <c r="R1505" s="4" t="s">
        <v>43</v>
      </c>
      <c r="S1505" s="4">
        <v>100254</v>
      </c>
      <c r="T1505" s="4" t="s">
        <v>24</v>
      </c>
      <c r="U1505" s="4" t="s">
        <v>4186</v>
      </c>
    </row>
    <row r="1506" spans="1:21">
      <c r="A1506" s="4" t="s">
        <v>48</v>
      </c>
      <c r="B1506" s="4" t="s">
        <v>360</v>
      </c>
      <c r="C1506" s="4" t="s">
        <v>361</v>
      </c>
      <c r="D1506" s="4">
        <v>20310</v>
      </c>
      <c r="E1506" s="4" t="s">
        <v>360</v>
      </c>
      <c r="F1506" s="4" t="s">
        <v>4187</v>
      </c>
      <c r="G1506" s="4" t="str">
        <f t="shared" si="97"/>
        <v>105</v>
      </c>
      <c r="H1506" s="4" t="s">
        <v>21</v>
      </c>
      <c r="I1506" s="4">
        <v>950000</v>
      </c>
      <c r="J1506" s="4">
        <v>1050710</v>
      </c>
      <c r="K1506" s="5">
        <v>1061230</v>
      </c>
      <c r="L1506" s="6" t="str">
        <f t="shared" si="98"/>
        <v>20160710</v>
      </c>
      <c r="M1506" s="6" t="str">
        <f t="shared" si="98"/>
        <v>20171230</v>
      </c>
      <c r="N1506" s="6">
        <f t="shared" si="99"/>
        <v>42561</v>
      </c>
      <c r="O1506" s="6">
        <f t="shared" si="99"/>
        <v>43099</v>
      </c>
      <c r="P1506" s="4">
        <f t="shared" si="100"/>
        <v>538</v>
      </c>
      <c r="Q1506" s="4" t="s">
        <v>4188</v>
      </c>
      <c r="R1506" s="4" t="s">
        <v>43</v>
      </c>
      <c r="S1506" s="4">
        <v>144762</v>
      </c>
      <c r="T1506" s="4" t="s">
        <v>24</v>
      </c>
      <c r="U1506" s="4" t="s">
        <v>4189</v>
      </c>
    </row>
    <row r="1507" spans="1:21">
      <c r="A1507" s="4" t="s">
        <v>17</v>
      </c>
      <c r="B1507" s="4" t="s">
        <v>26</v>
      </c>
      <c r="C1507" s="4" t="s">
        <v>201</v>
      </c>
      <c r="D1507" s="4" t="s">
        <v>28</v>
      </c>
      <c r="E1507" s="4" t="s">
        <v>26</v>
      </c>
      <c r="F1507" s="4" t="s">
        <v>4190</v>
      </c>
      <c r="G1507" s="4" t="str">
        <f t="shared" si="97"/>
        <v>105</v>
      </c>
      <c r="H1507" s="4" t="s">
        <v>21</v>
      </c>
      <c r="I1507" s="4">
        <v>593250</v>
      </c>
      <c r="J1507" s="4">
        <v>1050701</v>
      </c>
      <c r="K1507" s="5">
        <v>1070131</v>
      </c>
      <c r="L1507" s="6" t="str">
        <f t="shared" si="98"/>
        <v>20160701</v>
      </c>
      <c r="M1507" s="6" t="str">
        <f t="shared" si="98"/>
        <v>20180131</v>
      </c>
      <c r="N1507" s="6">
        <f t="shared" si="99"/>
        <v>42552</v>
      </c>
      <c r="O1507" s="6">
        <f t="shared" si="99"/>
        <v>43131</v>
      </c>
      <c r="P1507" s="4">
        <f t="shared" si="100"/>
        <v>579</v>
      </c>
      <c r="Q1507" s="4" t="s">
        <v>4191</v>
      </c>
      <c r="R1507" s="4" t="s">
        <v>23</v>
      </c>
      <c r="S1507" s="4">
        <v>90400</v>
      </c>
      <c r="T1507" s="4" t="s">
        <v>24</v>
      </c>
      <c r="U1507" s="4" t="s">
        <v>4192</v>
      </c>
    </row>
    <row r="1508" spans="1:21">
      <c r="A1508" s="4" t="s">
        <v>54</v>
      </c>
      <c r="B1508" s="4" t="s">
        <v>66</v>
      </c>
      <c r="C1508" s="4" t="s">
        <v>670</v>
      </c>
      <c r="D1508" s="4">
        <v>21916</v>
      </c>
      <c r="E1508" s="4" t="s">
        <v>66</v>
      </c>
      <c r="F1508" s="4" t="s">
        <v>4193</v>
      </c>
      <c r="G1508" s="4" t="str">
        <f t="shared" si="97"/>
        <v>105</v>
      </c>
      <c r="H1508" s="4" t="s">
        <v>21</v>
      </c>
      <c r="I1508" s="4">
        <v>1492000</v>
      </c>
      <c r="J1508" s="4">
        <v>1050707</v>
      </c>
      <c r="K1508" s="5">
        <v>1061031</v>
      </c>
      <c r="L1508" s="6" t="str">
        <f t="shared" si="98"/>
        <v>20160707</v>
      </c>
      <c r="M1508" s="6" t="str">
        <f t="shared" si="98"/>
        <v>20171031</v>
      </c>
      <c r="N1508" s="6">
        <f t="shared" si="99"/>
        <v>42558</v>
      </c>
      <c r="O1508" s="6">
        <f t="shared" si="99"/>
        <v>43039</v>
      </c>
      <c r="P1508" s="4">
        <f t="shared" si="100"/>
        <v>481</v>
      </c>
      <c r="Q1508" s="4" t="s">
        <v>887</v>
      </c>
      <c r="R1508" s="4" t="s">
        <v>43</v>
      </c>
      <c r="S1508" s="4">
        <v>135636</v>
      </c>
      <c r="T1508" s="4" t="s">
        <v>24</v>
      </c>
      <c r="U1508" s="4" t="s">
        <v>4194</v>
      </c>
    </row>
    <row r="1509" spans="1:21">
      <c r="A1509" s="4" t="s">
        <v>48</v>
      </c>
      <c r="B1509" s="4" t="s">
        <v>219</v>
      </c>
      <c r="C1509" s="4" t="s">
        <v>1307</v>
      </c>
      <c r="D1509" s="4" t="s">
        <v>383</v>
      </c>
      <c r="E1509" s="4" t="s">
        <v>384</v>
      </c>
      <c r="F1509" s="4" t="s">
        <v>4195</v>
      </c>
      <c r="G1509" s="4" t="str">
        <f t="shared" si="97"/>
        <v>105</v>
      </c>
      <c r="H1509" s="4" t="s">
        <v>21</v>
      </c>
      <c r="I1509" s="4">
        <v>4648350</v>
      </c>
      <c r="J1509" s="4">
        <v>1050711</v>
      </c>
      <c r="K1509" s="5">
        <v>1061130</v>
      </c>
      <c r="L1509" s="6" t="str">
        <f t="shared" si="98"/>
        <v>20160711</v>
      </c>
      <c r="M1509" s="6" t="str">
        <f t="shared" si="98"/>
        <v>20171130</v>
      </c>
      <c r="N1509" s="6">
        <f t="shared" si="99"/>
        <v>42562</v>
      </c>
      <c r="O1509" s="6">
        <f t="shared" si="99"/>
        <v>43069</v>
      </c>
      <c r="P1509" s="4">
        <f t="shared" si="100"/>
        <v>507</v>
      </c>
      <c r="Q1509" s="4" t="s">
        <v>765</v>
      </c>
      <c r="R1509" s="4" t="s">
        <v>43</v>
      </c>
      <c r="S1509" s="4">
        <v>708320</v>
      </c>
      <c r="T1509" s="4" t="s">
        <v>24</v>
      </c>
      <c r="U1509" s="4" t="s">
        <v>4196</v>
      </c>
    </row>
    <row r="1510" spans="1:21">
      <c r="A1510" s="4" t="s">
        <v>54</v>
      </c>
      <c r="B1510" s="4" t="s">
        <v>360</v>
      </c>
      <c r="C1510" s="4" t="s">
        <v>4197</v>
      </c>
      <c r="D1510" s="4">
        <v>20310</v>
      </c>
      <c r="E1510" s="4" t="s">
        <v>360</v>
      </c>
      <c r="F1510" s="4" t="s">
        <v>4198</v>
      </c>
      <c r="G1510" s="4" t="str">
        <f t="shared" si="97"/>
        <v>105</v>
      </c>
      <c r="H1510" s="4" t="s">
        <v>21</v>
      </c>
      <c r="I1510" s="4">
        <v>946000</v>
      </c>
      <c r="J1510" s="4">
        <v>1050718</v>
      </c>
      <c r="K1510" s="5">
        <v>1060228</v>
      </c>
      <c r="L1510" s="6" t="str">
        <f t="shared" si="98"/>
        <v>20160718</v>
      </c>
      <c r="M1510" s="6" t="str">
        <f t="shared" si="98"/>
        <v>20170228</v>
      </c>
      <c r="N1510" s="6">
        <f t="shared" si="99"/>
        <v>42569</v>
      </c>
      <c r="O1510" s="6">
        <f t="shared" si="99"/>
        <v>42794</v>
      </c>
      <c r="P1510" s="4">
        <f t="shared" si="100"/>
        <v>225</v>
      </c>
      <c r="Q1510" s="4" t="s">
        <v>4154</v>
      </c>
      <c r="R1510" s="4" t="s">
        <v>43</v>
      </c>
      <c r="S1510" s="4">
        <v>66737</v>
      </c>
      <c r="T1510" s="4" t="s">
        <v>24</v>
      </c>
      <c r="U1510" s="4" t="s">
        <v>4199</v>
      </c>
    </row>
    <row r="1511" spans="1:21">
      <c r="A1511" s="4" t="s">
        <v>17</v>
      </c>
      <c r="B1511" s="4" t="s">
        <v>26</v>
      </c>
      <c r="C1511" s="4" t="s">
        <v>201</v>
      </c>
      <c r="D1511" s="4" t="s">
        <v>28</v>
      </c>
      <c r="E1511" s="4" t="s">
        <v>26</v>
      </c>
      <c r="F1511" s="4" t="s">
        <v>4200</v>
      </c>
      <c r="G1511" s="4" t="str">
        <f t="shared" si="97"/>
        <v>105</v>
      </c>
      <c r="H1511" s="4" t="s">
        <v>21</v>
      </c>
      <c r="I1511" s="4">
        <v>379050</v>
      </c>
      <c r="J1511" s="4">
        <v>1050701</v>
      </c>
      <c r="K1511" s="5">
        <v>1070401</v>
      </c>
      <c r="L1511" s="6" t="str">
        <f t="shared" si="98"/>
        <v>20160701</v>
      </c>
      <c r="M1511" s="6" t="str">
        <f t="shared" si="98"/>
        <v>20180401</v>
      </c>
      <c r="N1511" s="6">
        <f t="shared" si="99"/>
        <v>42552</v>
      </c>
      <c r="O1511" s="6">
        <f t="shared" si="99"/>
        <v>43191</v>
      </c>
      <c r="P1511" s="4">
        <f t="shared" si="100"/>
        <v>639</v>
      </c>
      <c r="Q1511" s="4" t="s">
        <v>4201</v>
      </c>
      <c r="R1511" s="4" t="s">
        <v>23</v>
      </c>
      <c r="S1511" s="4">
        <v>57760</v>
      </c>
      <c r="T1511" s="4" t="s">
        <v>24</v>
      </c>
      <c r="U1511" s="4" t="s">
        <v>4202</v>
      </c>
    </row>
    <row r="1512" spans="1:21">
      <c r="A1512" s="4" t="s">
        <v>48</v>
      </c>
      <c r="B1512" s="4" t="s">
        <v>119</v>
      </c>
      <c r="C1512" s="4" t="s">
        <v>120</v>
      </c>
      <c r="D1512" s="4">
        <v>20431</v>
      </c>
      <c r="E1512" s="4" t="s">
        <v>119</v>
      </c>
      <c r="F1512" s="4" t="s">
        <v>4203</v>
      </c>
      <c r="G1512" s="4" t="str">
        <f t="shared" si="97"/>
        <v>105</v>
      </c>
      <c r="H1512" s="4" t="s">
        <v>21</v>
      </c>
      <c r="I1512" s="4">
        <v>200000</v>
      </c>
      <c r="J1512" s="4">
        <v>1050715</v>
      </c>
      <c r="K1512" s="5">
        <v>1051231</v>
      </c>
      <c r="L1512" s="6" t="str">
        <f t="shared" si="98"/>
        <v>20160715</v>
      </c>
      <c r="M1512" s="6" t="str">
        <f t="shared" si="98"/>
        <v>20161231</v>
      </c>
      <c r="N1512" s="6">
        <f t="shared" si="99"/>
        <v>42566</v>
      </c>
      <c r="O1512" s="6">
        <f t="shared" si="99"/>
        <v>42735</v>
      </c>
      <c r="P1512" s="4">
        <f t="shared" si="100"/>
        <v>169</v>
      </c>
      <c r="Q1512" s="4" t="s">
        <v>122</v>
      </c>
      <c r="R1512" s="4" t="s">
        <v>123</v>
      </c>
      <c r="S1512" s="4">
        <v>30476</v>
      </c>
      <c r="T1512" s="4" t="s">
        <v>24</v>
      </c>
      <c r="U1512" s="4" t="s">
        <v>4204</v>
      </c>
    </row>
    <row r="1513" spans="1:21">
      <c r="A1513" s="4" t="s">
        <v>17</v>
      </c>
      <c r="B1513" s="4" t="s">
        <v>38</v>
      </c>
      <c r="C1513" s="4" t="s">
        <v>3323</v>
      </c>
      <c r="D1513" s="4">
        <v>134</v>
      </c>
      <c r="E1513" s="4" t="s">
        <v>38</v>
      </c>
      <c r="F1513" s="4" t="s">
        <v>4205</v>
      </c>
      <c r="G1513" s="4" t="str">
        <f t="shared" si="97"/>
        <v>105</v>
      </c>
      <c r="H1513" s="4" t="s">
        <v>99</v>
      </c>
      <c r="I1513" s="4">
        <v>0</v>
      </c>
      <c r="J1513" s="4">
        <v>1050716</v>
      </c>
      <c r="K1513" s="5">
        <v>1051031</v>
      </c>
      <c r="L1513" s="6" t="str">
        <f t="shared" si="98"/>
        <v>20160716</v>
      </c>
      <c r="M1513" s="6" t="str">
        <f t="shared" si="98"/>
        <v>20161031</v>
      </c>
      <c r="N1513" s="6">
        <f t="shared" si="99"/>
        <v>42567</v>
      </c>
      <c r="O1513" s="6">
        <f t="shared" si="99"/>
        <v>42674</v>
      </c>
      <c r="P1513" s="4">
        <f t="shared" si="100"/>
        <v>107</v>
      </c>
      <c r="Q1513" s="4" t="s">
        <v>100</v>
      </c>
      <c r="R1513" s="4" t="s">
        <v>100</v>
      </c>
      <c r="S1513" s="4">
        <v>15638</v>
      </c>
      <c r="T1513" s="4" t="s">
        <v>24</v>
      </c>
      <c r="U1513" s="4" t="s">
        <v>4206</v>
      </c>
    </row>
    <row r="1514" spans="1:21">
      <c r="A1514" s="4" t="s">
        <v>17</v>
      </c>
      <c r="B1514" s="4" t="s">
        <v>166</v>
      </c>
      <c r="C1514" s="4" t="s">
        <v>1517</v>
      </c>
      <c r="D1514" s="4">
        <v>23301</v>
      </c>
      <c r="E1514" s="4" t="s">
        <v>1498</v>
      </c>
      <c r="F1514" s="4" t="s">
        <v>4207</v>
      </c>
      <c r="G1514" s="4" t="str">
        <f t="shared" ref="G1514:G1577" si="101">LEFT(F1514,3)</f>
        <v>105</v>
      </c>
      <c r="H1514" s="4" t="s">
        <v>21</v>
      </c>
      <c r="I1514" s="4">
        <v>1365000</v>
      </c>
      <c r="J1514" s="4">
        <v>1050705</v>
      </c>
      <c r="K1514" s="5">
        <v>1060930</v>
      </c>
      <c r="L1514" s="6" t="str">
        <f t="shared" si="98"/>
        <v>20160705</v>
      </c>
      <c r="M1514" s="6" t="str">
        <f t="shared" si="98"/>
        <v>20170930</v>
      </c>
      <c r="N1514" s="6">
        <f t="shared" si="99"/>
        <v>42556</v>
      </c>
      <c r="O1514" s="6">
        <f t="shared" si="99"/>
        <v>43008</v>
      </c>
      <c r="P1514" s="4">
        <f t="shared" si="100"/>
        <v>452</v>
      </c>
      <c r="Q1514" s="4" t="s">
        <v>1152</v>
      </c>
      <c r="R1514" s="4" t="s">
        <v>23</v>
      </c>
      <c r="S1514" s="4">
        <v>118182</v>
      </c>
      <c r="T1514" s="4" t="s">
        <v>24</v>
      </c>
      <c r="U1514" s="4" t="s">
        <v>4208</v>
      </c>
    </row>
    <row r="1515" spans="1:21">
      <c r="A1515" s="4" t="s">
        <v>17</v>
      </c>
      <c r="B1515" s="4" t="s">
        <v>26</v>
      </c>
      <c r="C1515" s="4" t="s">
        <v>4209</v>
      </c>
      <c r="D1515" s="4" t="s">
        <v>28</v>
      </c>
      <c r="E1515" s="4" t="s">
        <v>26</v>
      </c>
      <c r="F1515" s="4" t="s">
        <v>4210</v>
      </c>
      <c r="G1515" s="4" t="str">
        <f t="shared" si="101"/>
        <v>105</v>
      </c>
      <c r="H1515" s="4" t="s">
        <v>21</v>
      </c>
      <c r="I1515" s="4">
        <v>525000</v>
      </c>
      <c r="J1515" s="4">
        <v>1050601</v>
      </c>
      <c r="K1515" s="5">
        <v>1060630</v>
      </c>
      <c r="L1515" s="6" t="str">
        <f t="shared" si="98"/>
        <v>20160601</v>
      </c>
      <c r="M1515" s="6" t="str">
        <f t="shared" si="98"/>
        <v>20170630</v>
      </c>
      <c r="N1515" s="6">
        <f t="shared" si="99"/>
        <v>42522</v>
      </c>
      <c r="O1515" s="6">
        <f t="shared" si="99"/>
        <v>42916</v>
      </c>
      <c r="P1515" s="4">
        <f t="shared" si="100"/>
        <v>394</v>
      </c>
      <c r="Q1515" s="4" t="s">
        <v>1254</v>
      </c>
      <c r="R1515" s="4" t="s">
        <v>23</v>
      </c>
      <c r="S1515" s="4">
        <v>80000</v>
      </c>
      <c r="T1515" s="4" t="s">
        <v>24</v>
      </c>
      <c r="U1515" s="4" t="s">
        <v>4211</v>
      </c>
    </row>
    <row r="1516" spans="1:21">
      <c r="A1516" s="4" t="s">
        <v>48</v>
      </c>
      <c r="B1516" s="4" t="s">
        <v>32</v>
      </c>
      <c r="C1516" s="4" t="s">
        <v>690</v>
      </c>
      <c r="D1516" s="4">
        <v>22005</v>
      </c>
      <c r="E1516" s="4" t="s">
        <v>32</v>
      </c>
      <c r="F1516" s="4" t="s">
        <v>4212</v>
      </c>
      <c r="G1516" s="4" t="str">
        <f t="shared" si="101"/>
        <v>105</v>
      </c>
      <c r="H1516" s="4" t="s">
        <v>21</v>
      </c>
      <c r="I1516" s="4">
        <v>315000</v>
      </c>
      <c r="J1516" s="4">
        <v>1050801</v>
      </c>
      <c r="K1516" s="5">
        <v>1051231</v>
      </c>
      <c r="L1516" s="6" t="str">
        <f t="shared" si="98"/>
        <v>20160801</v>
      </c>
      <c r="M1516" s="6" t="str">
        <f t="shared" si="98"/>
        <v>20161231</v>
      </c>
      <c r="N1516" s="6">
        <f t="shared" si="99"/>
        <v>42583</v>
      </c>
      <c r="O1516" s="6">
        <f t="shared" si="99"/>
        <v>42735</v>
      </c>
      <c r="P1516" s="4">
        <f t="shared" si="100"/>
        <v>152</v>
      </c>
      <c r="Q1516" s="4" t="s">
        <v>122</v>
      </c>
      <c r="R1516" s="4" t="s">
        <v>123</v>
      </c>
      <c r="S1516" s="4">
        <v>48000</v>
      </c>
      <c r="T1516" s="4" t="s">
        <v>24</v>
      </c>
      <c r="U1516" s="4" t="s">
        <v>4213</v>
      </c>
    </row>
    <row r="1517" spans="1:21">
      <c r="A1517" s="4" t="s">
        <v>48</v>
      </c>
      <c r="B1517" s="4" t="s">
        <v>219</v>
      </c>
      <c r="C1517" s="4" t="s">
        <v>2605</v>
      </c>
      <c r="D1517" s="4">
        <v>20323</v>
      </c>
      <c r="E1517" s="4" t="s">
        <v>142</v>
      </c>
      <c r="F1517" s="4" t="s">
        <v>4214</v>
      </c>
      <c r="G1517" s="4" t="str">
        <f t="shared" si="101"/>
        <v>105</v>
      </c>
      <c r="H1517" s="4" t="s">
        <v>317</v>
      </c>
      <c r="I1517" s="4">
        <v>262500</v>
      </c>
      <c r="J1517" s="4">
        <v>1050527</v>
      </c>
      <c r="K1517" s="5">
        <v>1051026</v>
      </c>
      <c r="L1517" s="6" t="str">
        <f t="shared" si="98"/>
        <v>20160527</v>
      </c>
      <c r="M1517" s="6" t="str">
        <f t="shared" si="98"/>
        <v>20161026</v>
      </c>
      <c r="N1517" s="6">
        <f t="shared" si="99"/>
        <v>42517</v>
      </c>
      <c r="O1517" s="6">
        <f t="shared" si="99"/>
        <v>42669</v>
      </c>
      <c r="P1517" s="4">
        <f t="shared" si="100"/>
        <v>152</v>
      </c>
      <c r="Q1517" s="4"/>
      <c r="R1517" s="4"/>
      <c r="S1517" s="4">
        <v>15000</v>
      </c>
      <c r="T1517" s="4" t="s">
        <v>24</v>
      </c>
      <c r="U1517" s="4" t="s">
        <v>4215</v>
      </c>
    </row>
    <row r="1518" spans="1:21">
      <c r="A1518" s="4" t="s">
        <v>48</v>
      </c>
      <c r="B1518" s="4" t="s">
        <v>83</v>
      </c>
      <c r="C1518" s="4" t="s">
        <v>1859</v>
      </c>
      <c r="D1518" s="4">
        <v>20323</v>
      </c>
      <c r="E1518" s="4" t="s">
        <v>142</v>
      </c>
      <c r="F1518" s="4" t="s">
        <v>4216</v>
      </c>
      <c r="G1518" s="4" t="str">
        <f t="shared" si="101"/>
        <v>105</v>
      </c>
      <c r="H1518" s="4" t="s">
        <v>317</v>
      </c>
      <c r="I1518" s="4">
        <v>183750</v>
      </c>
      <c r="J1518" s="4">
        <v>1050527</v>
      </c>
      <c r="K1518" s="5">
        <v>1051026</v>
      </c>
      <c r="L1518" s="6" t="str">
        <f t="shared" si="98"/>
        <v>20160527</v>
      </c>
      <c r="M1518" s="6" t="str">
        <f t="shared" si="98"/>
        <v>20161026</v>
      </c>
      <c r="N1518" s="6">
        <f t="shared" si="99"/>
        <v>42517</v>
      </c>
      <c r="O1518" s="6">
        <f t="shared" si="99"/>
        <v>42669</v>
      </c>
      <c r="P1518" s="4">
        <f t="shared" si="100"/>
        <v>152</v>
      </c>
      <c r="Q1518" s="4"/>
      <c r="R1518" s="4"/>
      <c r="S1518" s="4">
        <v>12900</v>
      </c>
      <c r="T1518" s="4" t="s">
        <v>24</v>
      </c>
      <c r="U1518" s="4" t="s">
        <v>4217</v>
      </c>
    </row>
    <row r="1519" spans="1:21">
      <c r="A1519" s="4" t="s">
        <v>17</v>
      </c>
      <c r="B1519" s="4" t="s">
        <v>641</v>
      </c>
      <c r="C1519" s="4" t="s">
        <v>865</v>
      </c>
      <c r="D1519" s="4">
        <v>228</v>
      </c>
      <c r="E1519" s="4" t="s">
        <v>641</v>
      </c>
      <c r="F1519" s="4" t="s">
        <v>4218</v>
      </c>
      <c r="G1519" s="4" t="str">
        <f t="shared" si="101"/>
        <v>105</v>
      </c>
      <c r="H1519" s="4" t="s">
        <v>21</v>
      </c>
      <c r="I1519" s="4">
        <v>1250000</v>
      </c>
      <c r="J1519" s="4">
        <v>1050706</v>
      </c>
      <c r="K1519" s="5">
        <v>1060131</v>
      </c>
      <c r="L1519" s="6" t="str">
        <f t="shared" si="98"/>
        <v>20160706</v>
      </c>
      <c r="M1519" s="6" t="str">
        <f t="shared" si="98"/>
        <v>20170131</v>
      </c>
      <c r="N1519" s="6">
        <f t="shared" si="99"/>
        <v>42557</v>
      </c>
      <c r="O1519" s="6">
        <f t="shared" si="99"/>
        <v>42766</v>
      </c>
      <c r="P1519" s="4">
        <f t="shared" si="100"/>
        <v>209</v>
      </c>
      <c r="Q1519" s="4" t="s">
        <v>122</v>
      </c>
      <c r="R1519" s="4" t="s">
        <v>123</v>
      </c>
      <c r="S1519" s="4">
        <v>125000</v>
      </c>
      <c r="T1519" s="4" t="s">
        <v>24</v>
      </c>
      <c r="U1519" s="4" t="s">
        <v>4219</v>
      </c>
    </row>
    <row r="1520" spans="1:21">
      <c r="A1520" s="4" t="s">
        <v>48</v>
      </c>
      <c r="B1520" s="4" t="s">
        <v>360</v>
      </c>
      <c r="C1520" s="4" t="s">
        <v>361</v>
      </c>
      <c r="D1520" s="4">
        <v>20676</v>
      </c>
      <c r="E1520" s="4" t="s">
        <v>365</v>
      </c>
      <c r="F1520" s="4" t="s">
        <v>4220</v>
      </c>
      <c r="G1520" s="4" t="str">
        <f t="shared" si="101"/>
        <v>105</v>
      </c>
      <c r="H1520" s="4" t="s">
        <v>21</v>
      </c>
      <c r="I1520" s="4">
        <v>520000</v>
      </c>
      <c r="J1520" s="4">
        <v>1050715</v>
      </c>
      <c r="K1520" s="5">
        <v>1080131</v>
      </c>
      <c r="L1520" s="6" t="str">
        <f t="shared" si="98"/>
        <v>20160715</v>
      </c>
      <c r="M1520" s="6" t="str">
        <f t="shared" si="98"/>
        <v>20190131</v>
      </c>
      <c r="N1520" s="6">
        <f t="shared" si="99"/>
        <v>42566</v>
      </c>
      <c r="O1520" s="6">
        <f t="shared" si="99"/>
        <v>43496</v>
      </c>
      <c r="P1520" s="4">
        <f t="shared" si="100"/>
        <v>930</v>
      </c>
      <c r="Q1520" s="4" t="s">
        <v>4221</v>
      </c>
      <c r="R1520" s="4" t="s">
        <v>23</v>
      </c>
      <c r="S1520" s="4">
        <v>52000</v>
      </c>
      <c r="T1520" s="4" t="s">
        <v>24</v>
      </c>
      <c r="U1520" s="4" t="s">
        <v>4222</v>
      </c>
    </row>
    <row r="1521" spans="1:21">
      <c r="A1521" s="4" t="s">
        <v>17</v>
      </c>
      <c r="B1521" s="4" t="s">
        <v>279</v>
      </c>
      <c r="C1521" s="4" t="s">
        <v>549</v>
      </c>
      <c r="D1521" s="4">
        <v>224</v>
      </c>
      <c r="E1521" s="4" t="s">
        <v>279</v>
      </c>
      <c r="F1521" s="4" t="s">
        <v>4223</v>
      </c>
      <c r="G1521" s="4" t="str">
        <f t="shared" si="101"/>
        <v>105</v>
      </c>
      <c r="H1521" s="4" t="s">
        <v>21</v>
      </c>
      <c r="I1521" s="4">
        <v>300000</v>
      </c>
      <c r="J1521" s="4">
        <v>1050630</v>
      </c>
      <c r="K1521" s="5">
        <v>1060608</v>
      </c>
      <c r="L1521" s="6" t="str">
        <f t="shared" si="98"/>
        <v>20160630</v>
      </c>
      <c r="M1521" s="6" t="str">
        <f t="shared" si="98"/>
        <v>20170608</v>
      </c>
      <c r="N1521" s="6">
        <f t="shared" si="99"/>
        <v>42551</v>
      </c>
      <c r="O1521" s="6">
        <f t="shared" si="99"/>
        <v>42894</v>
      </c>
      <c r="P1521" s="4">
        <f t="shared" si="100"/>
        <v>343</v>
      </c>
      <c r="Q1521" s="4" t="s">
        <v>613</v>
      </c>
      <c r="R1521" s="4" t="s">
        <v>23</v>
      </c>
      <c r="S1521" s="4">
        <v>45714</v>
      </c>
      <c r="T1521" s="4" t="s">
        <v>24</v>
      </c>
      <c r="U1521" s="4" t="s">
        <v>4224</v>
      </c>
    </row>
    <row r="1522" spans="1:21">
      <c r="A1522" s="4" t="s">
        <v>17</v>
      </c>
      <c r="B1522" s="4" t="s">
        <v>490</v>
      </c>
      <c r="C1522" s="4" t="s">
        <v>1631</v>
      </c>
      <c r="D1522" s="4">
        <v>1</v>
      </c>
      <c r="E1522" s="4" t="s">
        <v>868</v>
      </c>
      <c r="F1522" s="4" t="s">
        <v>4225</v>
      </c>
      <c r="G1522" s="4" t="str">
        <f t="shared" si="101"/>
        <v>105</v>
      </c>
      <c r="H1522" s="4" t="s">
        <v>35</v>
      </c>
      <c r="I1522" s="4">
        <v>54000</v>
      </c>
      <c r="J1522" s="4">
        <v>1050301</v>
      </c>
      <c r="K1522" s="5">
        <v>1051231</v>
      </c>
      <c r="L1522" s="6" t="str">
        <f t="shared" si="98"/>
        <v>20160301</v>
      </c>
      <c r="M1522" s="6" t="str">
        <f t="shared" si="98"/>
        <v>20161231</v>
      </c>
      <c r="N1522" s="6">
        <f t="shared" si="99"/>
        <v>42430</v>
      </c>
      <c r="O1522" s="6">
        <f t="shared" si="99"/>
        <v>42735</v>
      </c>
      <c r="P1522" s="4">
        <f t="shared" si="100"/>
        <v>305</v>
      </c>
      <c r="Q1522" s="4" t="s">
        <v>339</v>
      </c>
      <c r="R1522" s="4" t="s">
        <v>43</v>
      </c>
      <c r="S1522" s="4">
        <v>0</v>
      </c>
      <c r="T1522" s="4" t="s">
        <v>24</v>
      </c>
      <c r="U1522" s="4" t="s">
        <v>4226</v>
      </c>
    </row>
    <row r="1523" spans="1:21">
      <c r="A1523" s="4" t="s">
        <v>17</v>
      </c>
      <c r="B1523" s="4" t="s">
        <v>2169</v>
      </c>
      <c r="C1523" s="4" t="s">
        <v>3841</v>
      </c>
      <c r="D1523" s="4">
        <v>20313</v>
      </c>
      <c r="E1523" s="4" t="s">
        <v>1077</v>
      </c>
      <c r="F1523" s="4">
        <v>1050000000000000</v>
      </c>
      <c r="G1523" s="4" t="str">
        <f t="shared" si="101"/>
        <v>105</v>
      </c>
      <c r="H1523" s="4" t="s">
        <v>45</v>
      </c>
      <c r="I1523" s="4">
        <v>0</v>
      </c>
      <c r="J1523" s="4">
        <v>1050201</v>
      </c>
      <c r="K1523" s="5">
        <v>1060131</v>
      </c>
      <c r="L1523" s="6" t="str">
        <f t="shared" si="98"/>
        <v>20160201</v>
      </c>
      <c r="M1523" s="6" t="str">
        <f t="shared" si="98"/>
        <v>20170131</v>
      </c>
      <c r="N1523" s="6">
        <f t="shared" si="99"/>
        <v>42401</v>
      </c>
      <c r="O1523" s="6">
        <f t="shared" si="99"/>
        <v>42766</v>
      </c>
      <c r="P1523" s="4">
        <f t="shared" si="100"/>
        <v>365</v>
      </c>
      <c r="Q1523" s="4" t="s">
        <v>100</v>
      </c>
      <c r="R1523" s="4" t="s">
        <v>100</v>
      </c>
      <c r="S1523" s="4">
        <v>19753</v>
      </c>
      <c r="T1523" s="4" t="s">
        <v>24</v>
      </c>
      <c r="U1523" s="4" t="s">
        <v>4227</v>
      </c>
    </row>
    <row r="1524" spans="1:21">
      <c r="A1524" s="4" t="s">
        <v>54</v>
      </c>
      <c r="B1524" s="4" t="s">
        <v>71</v>
      </c>
      <c r="C1524" s="4" t="s">
        <v>72</v>
      </c>
      <c r="D1524" s="4">
        <v>20311</v>
      </c>
      <c r="E1524" s="4" t="s">
        <v>71</v>
      </c>
      <c r="F1524" s="4" t="s">
        <v>4228</v>
      </c>
      <c r="G1524" s="4" t="str">
        <f t="shared" si="101"/>
        <v>105</v>
      </c>
      <c r="H1524" s="4" t="s">
        <v>21</v>
      </c>
      <c r="I1524" s="4">
        <v>1468000</v>
      </c>
      <c r="J1524" s="4">
        <v>1050729</v>
      </c>
      <c r="K1524" s="5">
        <v>1060131</v>
      </c>
      <c r="L1524" s="6" t="str">
        <f t="shared" si="98"/>
        <v>20160729</v>
      </c>
      <c r="M1524" s="6" t="str">
        <f t="shared" si="98"/>
        <v>20170131</v>
      </c>
      <c r="N1524" s="6">
        <f t="shared" si="99"/>
        <v>42580</v>
      </c>
      <c r="O1524" s="6">
        <f t="shared" si="99"/>
        <v>42766</v>
      </c>
      <c r="P1524" s="4">
        <f t="shared" si="100"/>
        <v>186</v>
      </c>
      <c r="Q1524" s="4" t="s">
        <v>4229</v>
      </c>
      <c r="R1524" s="4" t="s">
        <v>43</v>
      </c>
      <c r="S1524" s="4">
        <v>127100</v>
      </c>
      <c r="T1524" s="4" t="s">
        <v>24</v>
      </c>
      <c r="U1524" s="4" t="s">
        <v>4230</v>
      </c>
    </row>
    <row r="1525" spans="1:21">
      <c r="A1525" s="4" t="s">
        <v>48</v>
      </c>
      <c r="B1525" s="4" t="s">
        <v>208</v>
      </c>
      <c r="C1525" s="4" t="s">
        <v>944</v>
      </c>
      <c r="D1525" s="4" t="s">
        <v>207</v>
      </c>
      <c r="E1525" s="4" t="s">
        <v>208</v>
      </c>
      <c r="F1525" s="4" t="s">
        <v>4231</v>
      </c>
      <c r="G1525" s="4" t="str">
        <f t="shared" si="101"/>
        <v>105</v>
      </c>
      <c r="H1525" s="4" t="s">
        <v>21</v>
      </c>
      <c r="I1525" s="4">
        <v>1400000</v>
      </c>
      <c r="J1525" s="4">
        <v>1050801</v>
      </c>
      <c r="K1525" s="5">
        <v>1060331</v>
      </c>
      <c r="L1525" s="6" t="str">
        <f t="shared" si="98"/>
        <v>20160801</v>
      </c>
      <c r="M1525" s="6" t="str">
        <f t="shared" si="98"/>
        <v>20170331</v>
      </c>
      <c r="N1525" s="6">
        <f t="shared" si="99"/>
        <v>42583</v>
      </c>
      <c r="O1525" s="6">
        <f t="shared" si="99"/>
        <v>42825</v>
      </c>
      <c r="P1525" s="4">
        <f t="shared" si="100"/>
        <v>242</v>
      </c>
      <c r="Q1525" s="4" t="s">
        <v>4232</v>
      </c>
      <c r="R1525" s="4" t="s">
        <v>23</v>
      </c>
      <c r="S1525" s="4">
        <v>280000</v>
      </c>
      <c r="T1525" s="4" t="s">
        <v>24</v>
      </c>
      <c r="U1525" s="4" t="s">
        <v>4233</v>
      </c>
    </row>
    <row r="1526" spans="1:21">
      <c r="A1526" s="4" t="s">
        <v>17</v>
      </c>
      <c r="B1526" s="4" t="s">
        <v>38</v>
      </c>
      <c r="C1526" s="4" t="s">
        <v>39</v>
      </c>
      <c r="D1526" s="4">
        <v>134</v>
      </c>
      <c r="E1526" s="4" t="s">
        <v>38</v>
      </c>
      <c r="F1526" s="4" t="s">
        <v>4234</v>
      </c>
      <c r="G1526" s="4" t="str">
        <f t="shared" si="101"/>
        <v>105</v>
      </c>
      <c r="H1526" s="4" t="s">
        <v>21</v>
      </c>
      <c r="I1526" s="4">
        <v>760000</v>
      </c>
      <c r="J1526" s="4">
        <v>1050720</v>
      </c>
      <c r="K1526" s="5">
        <v>1060430</v>
      </c>
      <c r="L1526" s="6" t="str">
        <f t="shared" si="98"/>
        <v>20160720</v>
      </c>
      <c r="M1526" s="6" t="str">
        <f t="shared" si="98"/>
        <v>20170430</v>
      </c>
      <c r="N1526" s="6">
        <f t="shared" si="99"/>
        <v>42571</v>
      </c>
      <c r="O1526" s="6">
        <f t="shared" si="99"/>
        <v>42855</v>
      </c>
      <c r="P1526" s="4">
        <f t="shared" si="100"/>
        <v>284</v>
      </c>
      <c r="Q1526" s="4" t="s">
        <v>3461</v>
      </c>
      <c r="R1526" s="4" t="s">
        <v>514</v>
      </c>
      <c r="S1526" s="4">
        <v>72382</v>
      </c>
      <c r="T1526" s="4" t="s">
        <v>24</v>
      </c>
      <c r="U1526" s="4" t="s">
        <v>4235</v>
      </c>
    </row>
    <row r="1527" spans="1:21">
      <c r="A1527" s="4" t="s">
        <v>17</v>
      </c>
      <c r="B1527" s="4" t="s">
        <v>868</v>
      </c>
      <c r="C1527" s="4" t="s">
        <v>3309</v>
      </c>
      <c r="D1527" s="4">
        <v>1</v>
      </c>
      <c r="E1527" s="4" t="s">
        <v>868</v>
      </c>
      <c r="F1527" s="4" t="s">
        <v>4236</v>
      </c>
      <c r="G1527" s="4" t="str">
        <f t="shared" si="101"/>
        <v>105</v>
      </c>
      <c r="H1527" s="4" t="s">
        <v>21</v>
      </c>
      <c r="I1527" s="4">
        <v>985000</v>
      </c>
      <c r="J1527" s="4">
        <v>1050720</v>
      </c>
      <c r="K1527" s="5">
        <v>1050831</v>
      </c>
      <c r="L1527" s="6" t="str">
        <f t="shared" si="98"/>
        <v>20160720</v>
      </c>
      <c r="M1527" s="6" t="str">
        <f t="shared" si="98"/>
        <v>20160831</v>
      </c>
      <c r="N1527" s="6">
        <f t="shared" si="99"/>
        <v>42571</v>
      </c>
      <c r="O1527" s="6">
        <f t="shared" si="99"/>
        <v>42613</v>
      </c>
      <c r="P1527" s="4">
        <f t="shared" si="100"/>
        <v>42</v>
      </c>
      <c r="Q1527" s="4" t="s">
        <v>929</v>
      </c>
      <c r="R1527" s="4" t="s">
        <v>43</v>
      </c>
      <c r="S1527" s="4">
        <v>100845</v>
      </c>
      <c r="T1527" s="4" t="s">
        <v>24</v>
      </c>
      <c r="U1527" s="4" t="s">
        <v>4237</v>
      </c>
    </row>
    <row r="1528" spans="1:21">
      <c r="A1528" s="4" t="s">
        <v>48</v>
      </c>
      <c r="B1528" s="4" t="s">
        <v>1374</v>
      </c>
      <c r="C1528" s="4" t="s">
        <v>1375</v>
      </c>
      <c r="D1528" s="7">
        <v>202000</v>
      </c>
      <c r="E1528" s="4" t="s">
        <v>1374</v>
      </c>
      <c r="F1528" s="4" t="s">
        <v>4238</v>
      </c>
      <c r="G1528" s="4" t="str">
        <f t="shared" si="101"/>
        <v>105</v>
      </c>
      <c r="H1528" s="4" t="s">
        <v>21</v>
      </c>
      <c r="I1528" s="4">
        <v>1604000</v>
      </c>
      <c r="J1528" s="4">
        <v>1050722</v>
      </c>
      <c r="K1528" s="5">
        <v>1060721</v>
      </c>
      <c r="L1528" s="6" t="str">
        <f t="shared" si="98"/>
        <v>20160722</v>
      </c>
      <c r="M1528" s="6" t="str">
        <f t="shared" si="98"/>
        <v>20170721</v>
      </c>
      <c r="N1528" s="6">
        <f t="shared" si="99"/>
        <v>42573</v>
      </c>
      <c r="O1528" s="6">
        <f t="shared" si="99"/>
        <v>42937</v>
      </c>
      <c r="P1528" s="4">
        <f t="shared" si="100"/>
        <v>364</v>
      </c>
      <c r="Q1528" s="4" t="s">
        <v>1377</v>
      </c>
      <c r="R1528" s="4" t="s">
        <v>23</v>
      </c>
      <c r="S1528" s="4">
        <v>320800</v>
      </c>
      <c r="T1528" s="4" t="s">
        <v>24</v>
      </c>
      <c r="U1528" s="4" t="s">
        <v>1378</v>
      </c>
    </row>
    <row r="1529" spans="1:21">
      <c r="A1529" s="4" t="s">
        <v>17</v>
      </c>
      <c r="B1529" s="4" t="s">
        <v>26</v>
      </c>
      <c r="C1529" s="4" t="s">
        <v>201</v>
      </c>
      <c r="D1529" s="4" t="s">
        <v>28</v>
      </c>
      <c r="E1529" s="4" t="s">
        <v>26</v>
      </c>
      <c r="F1529" s="4" t="s">
        <v>4239</v>
      </c>
      <c r="G1529" s="4" t="str">
        <f t="shared" si="101"/>
        <v>105</v>
      </c>
      <c r="H1529" s="4" t="s">
        <v>21</v>
      </c>
      <c r="I1529" s="4">
        <v>367500</v>
      </c>
      <c r="J1529" s="4">
        <v>1050718</v>
      </c>
      <c r="K1529" s="5">
        <v>1070601</v>
      </c>
      <c r="L1529" s="6" t="str">
        <f t="shared" si="98"/>
        <v>20160718</v>
      </c>
      <c r="M1529" s="6" t="str">
        <f t="shared" si="98"/>
        <v>20180601</v>
      </c>
      <c r="N1529" s="6">
        <f t="shared" si="99"/>
        <v>42569</v>
      </c>
      <c r="O1529" s="6">
        <f t="shared" si="99"/>
        <v>43252</v>
      </c>
      <c r="P1529" s="4">
        <f t="shared" si="100"/>
        <v>683</v>
      </c>
      <c r="Q1529" s="4" t="s">
        <v>3576</v>
      </c>
      <c r="R1529" s="4" t="s">
        <v>23</v>
      </c>
      <c r="S1529" s="4">
        <v>56000</v>
      </c>
      <c r="T1529" s="4" t="s">
        <v>24</v>
      </c>
      <c r="U1529" s="4" t="s">
        <v>4240</v>
      </c>
    </row>
    <row r="1530" spans="1:21">
      <c r="A1530" s="4" t="s">
        <v>17</v>
      </c>
      <c r="B1530" s="4" t="s">
        <v>26</v>
      </c>
      <c r="C1530" s="4" t="s">
        <v>201</v>
      </c>
      <c r="D1530" s="4" t="s">
        <v>28</v>
      </c>
      <c r="E1530" s="4" t="s">
        <v>26</v>
      </c>
      <c r="F1530" s="4" t="s">
        <v>4241</v>
      </c>
      <c r="G1530" s="4" t="str">
        <f t="shared" si="101"/>
        <v>105</v>
      </c>
      <c r="H1530" s="4" t="s">
        <v>21</v>
      </c>
      <c r="I1530" s="4">
        <v>294000</v>
      </c>
      <c r="J1530" s="4">
        <v>1050701</v>
      </c>
      <c r="K1530" s="5">
        <v>1070131</v>
      </c>
      <c r="L1530" s="6" t="str">
        <f t="shared" si="98"/>
        <v>20160701</v>
      </c>
      <c r="M1530" s="6" t="str">
        <f t="shared" si="98"/>
        <v>20180131</v>
      </c>
      <c r="N1530" s="6">
        <f t="shared" si="99"/>
        <v>42552</v>
      </c>
      <c r="O1530" s="6">
        <f t="shared" si="99"/>
        <v>43131</v>
      </c>
      <c r="P1530" s="4">
        <f t="shared" si="100"/>
        <v>579</v>
      </c>
      <c r="Q1530" s="4" t="s">
        <v>4242</v>
      </c>
      <c r="R1530" s="4" t="s">
        <v>23</v>
      </c>
      <c r="S1530" s="4">
        <v>44800</v>
      </c>
      <c r="T1530" s="4" t="s">
        <v>24</v>
      </c>
      <c r="U1530" s="4" t="s">
        <v>4243</v>
      </c>
    </row>
    <row r="1531" spans="1:21">
      <c r="A1531" s="4" t="s">
        <v>17</v>
      </c>
      <c r="B1531" s="4" t="s">
        <v>641</v>
      </c>
      <c r="C1531" s="4" t="s">
        <v>642</v>
      </c>
      <c r="D1531" s="4">
        <v>228</v>
      </c>
      <c r="E1531" s="4" t="s">
        <v>641</v>
      </c>
      <c r="F1531" s="4" t="s">
        <v>4244</v>
      </c>
      <c r="G1531" s="4" t="str">
        <f t="shared" si="101"/>
        <v>105</v>
      </c>
      <c r="H1531" s="4" t="s">
        <v>21</v>
      </c>
      <c r="I1531" s="4">
        <v>100000</v>
      </c>
      <c r="J1531" s="4">
        <v>1050801</v>
      </c>
      <c r="K1531" s="5">
        <v>1051001</v>
      </c>
      <c r="L1531" s="6" t="str">
        <f t="shared" si="98"/>
        <v>20160801</v>
      </c>
      <c r="M1531" s="6" t="str">
        <f t="shared" si="98"/>
        <v>20161001</v>
      </c>
      <c r="N1531" s="6">
        <f t="shared" si="99"/>
        <v>42583</v>
      </c>
      <c r="O1531" s="6">
        <f t="shared" si="99"/>
        <v>42644</v>
      </c>
      <c r="P1531" s="4">
        <f t="shared" si="100"/>
        <v>61</v>
      </c>
      <c r="Q1531" s="4" t="s">
        <v>3020</v>
      </c>
      <c r="R1531" s="4" t="s">
        <v>123</v>
      </c>
      <c r="S1531" s="4">
        <v>20000</v>
      </c>
      <c r="T1531" s="4" t="s">
        <v>24</v>
      </c>
      <c r="U1531" s="4" t="s">
        <v>4245</v>
      </c>
    </row>
    <row r="1532" spans="1:21">
      <c r="A1532" s="4" t="s">
        <v>48</v>
      </c>
      <c r="B1532" s="4" t="s">
        <v>419</v>
      </c>
      <c r="C1532" s="4" t="s">
        <v>921</v>
      </c>
      <c r="D1532" s="4">
        <v>20625</v>
      </c>
      <c r="E1532" s="4" t="s">
        <v>922</v>
      </c>
      <c r="F1532" s="4" t="s">
        <v>4246</v>
      </c>
      <c r="G1532" s="4" t="str">
        <f t="shared" si="101"/>
        <v>105</v>
      </c>
      <c r="H1532" s="4" t="s">
        <v>21</v>
      </c>
      <c r="I1532" s="4">
        <v>690000</v>
      </c>
      <c r="J1532" s="4">
        <v>1050722</v>
      </c>
      <c r="K1532" s="5">
        <v>1051210</v>
      </c>
      <c r="L1532" s="6" t="str">
        <f t="shared" si="98"/>
        <v>20160722</v>
      </c>
      <c r="M1532" s="6" t="str">
        <f t="shared" si="98"/>
        <v>20161210</v>
      </c>
      <c r="N1532" s="6">
        <f t="shared" si="99"/>
        <v>42573</v>
      </c>
      <c r="O1532" s="6">
        <f t="shared" si="99"/>
        <v>42714</v>
      </c>
      <c r="P1532" s="4">
        <f t="shared" si="100"/>
        <v>141</v>
      </c>
      <c r="Q1532" s="4" t="s">
        <v>1127</v>
      </c>
      <c r="R1532" s="4" t="s">
        <v>43</v>
      </c>
      <c r="S1532" s="4">
        <v>37000</v>
      </c>
      <c r="T1532" s="4" t="s">
        <v>24</v>
      </c>
      <c r="U1532" s="4" t="s">
        <v>4247</v>
      </c>
    </row>
    <row r="1533" spans="1:21">
      <c r="A1533" s="4" t="s">
        <v>17</v>
      </c>
      <c r="B1533" s="4" t="s">
        <v>26</v>
      </c>
      <c r="C1533" s="4" t="s">
        <v>27</v>
      </c>
      <c r="D1533" s="4" t="s">
        <v>28</v>
      </c>
      <c r="E1533" s="4" t="s">
        <v>26</v>
      </c>
      <c r="F1533" s="4" t="s">
        <v>4248</v>
      </c>
      <c r="G1533" s="4" t="str">
        <f t="shared" si="101"/>
        <v>106</v>
      </c>
      <c r="H1533" s="4" t="s">
        <v>21</v>
      </c>
      <c r="I1533" s="4">
        <v>173250</v>
      </c>
      <c r="J1533" s="4">
        <v>1060101</v>
      </c>
      <c r="K1533" s="5">
        <v>1070630</v>
      </c>
      <c r="L1533" s="6" t="str">
        <f t="shared" si="98"/>
        <v>20170101</v>
      </c>
      <c r="M1533" s="6" t="str">
        <f t="shared" si="98"/>
        <v>20180630</v>
      </c>
      <c r="N1533" s="6">
        <f t="shared" si="99"/>
        <v>42736</v>
      </c>
      <c r="O1533" s="6">
        <f t="shared" si="99"/>
        <v>43281</v>
      </c>
      <c r="P1533" s="4">
        <f t="shared" si="100"/>
        <v>545</v>
      </c>
      <c r="Q1533" s="4" t="s">
        <v>998</v>
      </c>
      <c r="R1533" s="4" t="s">
        <v>23</v>
      </c>
      <c r="S1533" s="4">
        <v>26400</v>
      </c>
      <c r="T1533" s="4" t="s">
        <v>24</v>
      </c>
      <c r="U1533" s="4" t="s">
        <v>1534</v>
      </c>
    </row>
    <row r="1534" spans="1:21">
      <c r="A1534" s="4" t="s">
        <v>17</v>
      </c>
      <c r="B1534" s="4" t="s">
        <v>26</v>
      </c>
      <c r="C1534" s="4" t="s">
        <v>27</v>
      </c>
      <c r="D1534" s="4" t="s">
        <v>28</v>
      </c>
      <c r="E1534" s="4" t="s">
        <v>26</v>
      </c>
      <c r="F1534" s="4" t="s">
        <v>4249</v>
      </c>
      <c r="G1534" s="4" t="str">
        <f t="shared" si="101"/>
        <v>106</v>
      </c>
      <c r="H1534" s="4" t="s">
        <v>21</v>
      </c>
      <c r="I1534" s="4">
        <v>278250</v>
      </c>
      <c r="J1534" s="4">
        <v>1060101</v>
      </c>
      <c r="K1534" s="5">
        <v>1080131</v>
      </c>
      <c r="L1534" s="6" t="str">
        <f t="shared" si="98"/>
        <v>20170101</v>
      </c>
      <c r="M1534" s="6" t="str">
        <f t="shared" si="98"/>
        <v>20190131</v>
      </c>
      <c r="N1534" s="6">
        <f t="shared" si="99"/>
        <v>42736</v>
      </c>
      <c r="O1534" s="6">
        <f t="shared" si="99"/>
        <v>43496</v>
      </c>
      <c r="P1534" s="4">
        <f t="shared" si="100"/>
        <v>760</v>
      </c>
      <c r="Q1534" s="4" t="s">
        <v>998</v>
      </c>
      <c r="R1534" s="4" t="s">
        <v>23</v>
      </c>
      <c r="S1534" s="4">
        <v>42400</v>
      </c>
      <c r="T1534" s="4" t="s">
        <v>24</v>
      </c>
      <c r="U1534" s="4" t="s">
        <v>4250</v>
      </c>
    </row>
    <row r="1535" spans="1:21">
      <c r="A1535" s="4" t="s">
        <v>17</v>
      </c>
      <c r="B1535" s="4" t="s">
        <v>26</v>
      </c>
      <c r="C1535" s="4" t="s">
        <v>27</v>
      </c>
      <c r="D1535" s="4" t="s">
        <v>28</v>
      </c>
      <c r="E1535" s="4" t="s">
        <v>26</v>
      </c>
      <c r="F1535" s="4" t="s">
        <v>4251</v>
      </c>
      <c r="G1535" s="4" t="str">
        <f t="shared" si="101"/>
        <v>105</v>
      </c>
      <c r="H1535" s="4" t="s">
        <v>21</v>
      </c>
      <c r="I1535" s="4">
        <v>760000</v>
      </c>
      <c r="J1535" s="4">
        <v>1050323</v>
      </c>
      <c r="K1535" s="5">
        <v>1051231</v>
      </c>
      <c r="L1535" s="6" t="str">
        <f t="shared" si="98"/>
        <v>20160323</v>
      </c>
      <c r="M1535" s="6" t="str">
        <f t="shared" si="98"/>
        <v>20161231</v>
      </c>
      <c r="N1535" s="6">
        <f t="shared" si="99"/>
        <v>42452</v>
      </c>
      <c r="O1535" s="6">
        <f t="shared" si="99"/>
        <v>42735</v>
      </c>
      <c r="P1535" s="4">
        <f t="shared" si="100"/>
        <v>283</v>
      </c>
      <c r="Q1535" s="4" t="s">
        <v>3141</v>
      </c>
      <c r="R1535" s="4" t="s">
        <v>123</v>
      </c>
      <c r="S1535" s="4">
        <v>115810</v>
      </c>
      <c r="T1535" s="4" t="s">
        <v>24</v>
      </c>
      <c r="U1535" s="4" t="s">
        <v>4252</v>
      </c>
    </row>
    <row r="1536" spans="1:21">
      <c r="A1536" s="4" t="s">
        <v>54</v>
      </c>
      <c r="B1536" s="4" t="s">
        <v>3189</v>
      </c>
      <c r="C1536" s="4" t="s">
        <v>4253</v>
      </c>
      <c r="D1536" s="4" t="s">
        <v>3191</v>
      </c>
      <c r="E1536" s="4" t="s">
        <v>3189</v>
      </c>
      <c r="F1536" s="4" t="s">
        <v>4254</v>
      </c>
      <c r="G1536" s="4" t="str">
        <f t="shared" si="101"/>
        <v>105</v>
      </c>
      <c r="H1536" s="4" t="s">
        <v>21</v>
      </c>
      <c r="I1536" s="4">
        <v>550000</v>
      </c>
      <c r="J1536" s="4">
        <v>1051001</v>
      </c>
      <c r="K1536" s="5">
        <v>1060331</v>
      </c>
      <c r="L1536" s="6" t="str">
        <f t="shared" si="98"/>
        <v>20161001</v>
      </c>
      <c r="M1536" s="6" t="str">
        <f t="shared" si="98"/>
        <v>20170331</v>
      </c>
      <c r="N1536" s="6">
        <f t="shared" si="99"/>
        <v>42644</v>
      </c>
      <c r="O1536" s="6">
        <f t="shared" si="99"/>
        <v>42825</v>
      </c>
      <c r="P1536" s="4">
        <f t="shared" si="100"/>
        <v>181</v>
      </c>
      <c r="Q1536" s="4" t="s">
        <v>4255</v>
      </c>
      <c r="R1536" s="4" t="s">
        <v>23</v>
      </c>
      <c r="S1536" s="4">
        <v>110000</v>
      </c>
      <c r="T1536" s="4" t="s">
        <v>24</v>
      </c>
      <c r="U1536" s="4" t="s">
        <v>4256</v>
      </c>
    </row>
    <row r="1537" spans="1:21">
      <c r="A1537" s="4" t="s">
        <v>21</v>
      </c>
      <c r="B1537" s="4" t="s">
        <v>868</v>
      </c>
      <c r="C1537" s="4" t="s">
        <v>1035</v>
      </c>
      <c r="D1537" s="4">
        <v>1</v>
      </c>
      <c r="E1537" s="4" t="s">
        <v>868</v>
      </c>
      <c r="F1537" s="4" t="s">
        <v>4257</v>
      </c>
      <c r="G1537" s="4" t="str">
        <f t="shared" si="101"/>
        <v>105</v>
      </c>
      <c r="H1537" s="4" t="s">
        <v>35</v>
      </c>
      <c r="I1537" s="4">
        <v>1178960</v>
      </c>
      <c r="J1537" s="4">
        <v>1050727</v>
      </c>
      <c r="K1537" s="5">
        <v>1060727</v>
      </c>
      <c r="L1537" s="6" t="str">
        <f t="shared" si="98"/>
        <v>20160727</v>
      </c>
      <c r="M1537" s="6" t="str">
        <f t="shared" si="98"/>
        <v>20170727</v>
      </c>
      <c r="N1537" s="6">
        <f t="shared" si="99"/>
        <v>42578</v>
      </c>
      <c r="O1537" s="6">
        <f t="shared" si="99"/>
        <v>42943</v>
      </c>
      <c r="P1537" s="4">
        <f t="shared" si="100"/>
        <v>365</v>
      </c>
      <c r="Q1537" s="4" t="s">
        <v>574</v>
      </c>
      <c r="R1537" s="4" t="s">
        <v>43</v>
      </c>
      <c r="S1537" s="4">
        <v>81840</v>
      </c>
      <c r="T1537" s="4" t="s">
        <v>24</v>
      </c>
      <c r="U1537" s="4" t="s">
        <v>4258</v>
      </c>
    </row>
    <row r="1538" spans="1:21">
      <c r="A1538" s="4" t="s">
        <v>48</v>
      </c>
      <c r="B1538" s="4" t="s">
        <v>360</v>
      </c>
      <c r="C1538" s="4" t="s">
        <v>528</v>
      </c>
      <c r="D1538" s="4">
        <v>20676</v>
      </c>
      <c r="E1538" s="4" t="s">
        <v>365</v>
      </c>
      <c r="F1538" s="4" t="s">
        <v>4259</v>
      </c>
      <c r="G1538" s="4" t="str">
        <f t="shared" si="101"/>
        <v>105</v>
      </c>
      <c r="H1538" s="4" t="s">
        <v>21</v>
      </c>
      <c r="I1538" s="4">
        <v>945849</v>
      </c>
      <c r="J1538" s="4">
        <v>1050805</v>
      </c>
      <c r="K1538" s="5">
        <v>1050904</v>
      </c>
      <c r="L1538" s="6" t="str">
        <f t="shared" si="98"/>
        <v>20160805</v>
      </c>
      <c r="M1538" s="6" t="str">
        <f t="shared" si="98"/>
        <v>20160904</v>
      </c>
      <c r="N1538" s="6">
        <f t="shared" si="99"/>
        <v>42587</v>
      </c>
      <c r="O1538" s="6">
        <f t="shared" si="99"/>
        <v>42617</v>
      </c>
      <c r="P1538" s="4">
        <f t="shared" si="100"/>
        <v>30</v>
      </c>
      <c r="Q1538" s="4" t="s">
        <v>832</v>
      </c>
      <c r="R1538" s="4" t="s">
        <v>43</v>
      </c>
      <c r="S1538" s="4">
        <v>114097</v>
      </c>
      <c r="T1538" s="4" t="s">
        <v>24</v>
      </c>
      <c r="U1538" s="4" t="s">
        <v>4260</v>
      </c>
    </row>
    <row r="1539" spans="1:21">
      <c r="A1539" s="4" t="s">
        <v>48</v>
      </c>
      <c r="B1539" s="4" t="s">
        <v>71</v>
      </c>
      <c r="C1539" s="4" t="s">
        <v>606</v>
      </c>
      <c r="D1539" s="4">
        <v>20683</v>
      </c>
      <c r="E1539" s="4" t="s">
        <v>263</v>
      </c>
      <c r="F1539" s="4" t="s">
        <v>4261</v>
      </c>
      <c r="G1539" s="4" t="str">
        <f t="shared" si="101"/>
        <v>105</v>
      </c>
      <c r="H1539" s="4" t="s">
        <v>21</v>
      </c>
      <c r="I1539" s="4">
        <v>27700000</v>
      </c>
      <c r="J1539" s="4">
        <v>1050801</v>
      </c>
      <c r="K1539" s="5">
        <v>1060930</v>
      </c>
      <c r="L1539" s="6" t="str">
        <f t="shared" ref="L1539:M1602" si="102">(LEFT(J1539,3)+1911&amp;MID(J1539,4,9))</f>
        <v>20160801</v>
      </c>
      <c r="M1539" s="6" t="str">
        <f t="shared" si="102"/>
        <v>20170930</v>
      </c>
      <c r="N1539" s="6">
        <f t="shared" ref="N1539:O1602" si="103">DATE(LEFT(L1539,4), MID(L1539,5,2), RIGHT(L1539,2))</f>
        <v>42583</v>
      </c>
      <c r="O1539" s="6">
        <f t="shared" si="103"/>
        <v>43008</v>
      </c>
      <c r="P1539" s="4">
        <f t="shared" ref="P1539:P1602" si="104">O1539-N1539</f>
        <v>425</v>
      </c>
      <c r="Q1539" s="4" t="s">
        <v>2510</v>
      </c>
      <c r="R1539" s="4" t="s">
        <v>123</v>
      </c>
      <c r="S1539" s="4">
        <v>3411300</v>
      </c>
      <c r="T1539" s="4" t="s">
        <v>24</v>
      </c>
      <c r="U1539" s="4" t="s">
        <v>4262</v>
      </c>
    </row>
    <row r="1540" spans="1:21">
      <c r="A1540" s="4" t="s">
        <v>17</v>
      </c>
      <c r="B1540" s="4" t="s">
        <v>641</v>
      </c>
      <c r="C1540" s="4" t="s">
        <v>642</v>
      </c>
      <c r="D1540" s="4">
        <v>228</v>
      </c>
      <c r="E1540" s="4" t="s">
        <v>641</v>
      </c>
      <c r="F1540" s="4" t="s">
        <v>4263</v>
      </c>
      <c r="G1540" s="4" t="str">
        <f t="shared" si="101"/>
        <v>105</v>
      </c>
      <c r="H1540" s="4" t="s">
        <v>21</v>
      </c>
      <c r="I1540" s="4">
        <v>200000</v>
      </c>
      <c r="J1540" s="4">
        <v>1050701</v>
      </c>
      <c r="K1540" s="5">
        <v>1051031</v>
      </c>
      <c r="L1540" s="6" t="str">
        <f t="shared" si="102"/>
        <v>20160701</v>
      </c>
      <c r="M1540" s="6" t="str">
        <f t="shared" si="102"/>
        <v>20161031</v>
      </c>
      <c r="N1540" s="6">
        <f t="shared" si="103"/>
        <v>42552</v>
      </c>
      <c r="O1540" s="6">
        <f t="shared" si="103"/>
        <v>42674</v>
      </c>
      <c r="P1540" s="4">
        <f t="shared" si="104"/>
        <v>122</v>
      </c>
      <c r="Q1540" s="4" t="s">
        <v>4264</v>
      </c>
      <c r="R1540" s="4" t="s">
        <v>43</v>
      </c>
      <c r="S1540" s="4">
        <v>40000</v>
      </c>
      <c r="T1540" s="4" t="s">
        <v>24</v>
      </c>
      <c r="U1540" s="4" t="s">
        <v>4265</v>
      </c>
    </row>
    <row r="1541" spans="1:21">
      <c r="A1541" s="4" t="s">
        <v>48</v>
      </c>
      <c r="B1541" s="4" t="s">
        <v>32</v>
      </c>
      <c r="C1541" s="4" t="s">
        <v>4266</v>
      </c>
      <c r="D1541" s="4">
        <v>22005</v>
      </c>
      <c r="E1541" s="4" t="s">
        <v>32</v>
      </c>
      <c r="F1541" s="4" t="s">
        <v>4267</v>
      </c>
      <c r="G1541" s="4" t="str">
        <f t="shared" si="101"/>
        <v>105</v>
      </c>
      <c r="H1541" s="4" t="s">
        <v>21</v>
      </c>
      <c r="I1541" s="4">
        <v>315000</v>
      </c>
      <c r="J1541" s="4">
        <v>1050701</v>
      </c>
      <c r="K1541" s="5">
        <v>1051231</v>
      </c>
      <c r="L1541" s="6" t="str">
        <f t="shared" si="102"/>
        <v>20160701</v>
      </c>
      <c r="M1541" s="6" t="str">
        <f t="shared" si="102"/>
        <v>20161231</v>
      </c>
      <c r="N1541" s="6">
        <f t="shared" si="103"/>
        <v>42552</v>
      </c>
      <c r="O1541" s="6">
        <f t="shared" si="103"/>
        <v>42735</v>
      </c>
      <c r="P1541" s="4">
        <f t="shared" si="104"/>
        <v>183</v>
      </c>
      <c r="Q1541" s="4" t="s">
        <v>122</v>
      </c>
      <c r="R1541" s="4" t="s">
        <v>123</v>
      </c>
      <c r="S1541" s="4">
        <v>48000</v>
      </c>
      <c r="T1541" s="4" t="s">
        <v>24</v>
      </c>
      <c r="U1541" s="4" t="s">
        <v>4268</v>
      </c>
    </row>
    <row r="1542" spans="1:21">
      <c r="A1542" s="4" t="s">
        <v>48</v>
      </c>
      <c r="B1542" s="4" t="s">
        <v>125</v>
      </c>
      <c r="C1542" s="4" t="s">
        <v>1883</v>
      </c>
      <c r="D1542" s="4">
        <v>21912</v>
      </c>
      <c r="E1542" s="4" t="s">
        <v>125</v>
      </c>
      <c r="F1542" s="4" t="s">
        <v>4269</v>
      </c>
      <c r="G1542" s="4" t="str">
        <f t="shared" si="101"/>
        <v>105</v>
      </c>
      <c r="H1542" s="4" t="s">
        <v>21</v>
      </c>
      <c r="I1542" s="4">
        <v>550000</v>
      </c>
      <c r="J1542" s="4">
        <v>1050815</v>
      </c>
      <c r="K1542" s="5">
        <v>1060814</v>
      </c>
      <c r="L1542" s="6" t="str">
        <f t="shared" si="102"/>
        <v>20160815</v>
      </c>
      <c r="M1542" s="6" t="str">
        <f t="shared" si="102"/>
        <v>20170814</v>
      </c>
      <c r="N1542" s="6">
        <f t="shared" si="103"/>
        <v>42597</v>
      </c>
      <c r="O1542" s="6">
        <f t="shared" si="103"/>
        <v>42961</v>
      </c>
      <c r="P1542" s="4">
        <f t="shared" si="104"/>
        <v>364</v>
      </c>
      <c r="Q1542" s="4" t="s">
        <v>3916</v>
      </c>
      <c r="R1542" s="4" t="s">
        <v>23</v>
      </c>
      <c r="S1542" s="4">
        <v>83810</v>
      </c>
      <c r="T1542" s="4" t="s">
        <v>24</v>
      </c>
      <c r="U1542" s="4" t="s">
        <v>4270</v>
      </c>
    </row>
    <row r="1543" spans="1:21">
      <c r="A1543" s="4" t="s">
        <v>48</v>
      </c>
      <c r="B1543" s="4" t="s">
        <v>902</v>
      </c>
      <c r="C1543" s="4" t="s">
        <v>903</v>
      </c>
      <c r="D1543" s="4">
        <v>20235</v>
      </c>
      <c r="E1543" s="4" t="s">
        <v>902</v>
      </c>
      <c r="F1543" s="4" t="s">
        <v>4271</v>
      </c>
      <c r="G1543" s="4" t="str">
        <f t="shared" si="101"/>
        <v>105</v>
      </c>
      <c r="H1543" s="4" t="s">
        <v>21</v>
      </c>
      <c r="I1543" s="4">
        <v>300000</v>
      </c>
      <c r="J1543" s="4">
        <v>1050701</v>
      </c>
      <c r="K1543" s="5">
        <v>1051231</v>
      </c>
      <c r="L1543" s="6" t="str">
        <f t="shared" si="102"/>
        <v>20160701</v>
      </c>
      <c r="M1543" s="6" t="str">
        <f t="shared" si="102"/>
        <v>20161231</v>
      </c>
      <c r="N1543" s="6">
        <f t="shared" si="103"/>
        <v>42552</v>
      </c>
      <c r="O1543" s="6">
        <f t="shared" si="103"/>
        <v>42735</v>
      </c>
      <c r="P1543" s="4">
        <f t="shared" si="104"/>
        <v>183</v>
      </c>
      <c r="Q1543" s="4" t="s">
        <v>634</v>
      </c>
      <c r="R1543" s="4" t="s">
        <v>23</v>
      </c>
      <c r="S1543" s="4">
        <v>60000</v>
      </c>
      <c r="T1543" s="4" t="s">
        <v>24</v>
      </c>
      <c r="U1543" s="4" t="s">
        <v>4272</v>
      </c>
    </row>
    <row r="1544" spans="1:21">
      <c r="A1544" s="4" t="s">
        <v>17</v>
      </c>
      <c r="B1544" s="4" t="s">
        <v>125</v>
      </c>
      <c r="C1544" s="4" t="s">
        <v>481</v>
      </c>
      <c r="D1544" s="4">
        <v>1</v>
      </c>
      <c r="E1544" s="4" t="s">
        <v>868</v>
      </c>
      <c r="F1544" s="4" t="s">
        <v>4273</v>
      </c>
      <c r="G1544" s="4" t="str">
        <f t="shared" si="101"/>
        <v>105</v>
      </c>
      <c r="H1544" s="4" t="s">
        <v>21</v>
      </c>
      <c r="I1544" s="4">
        <v>1134550</v>
      </c>
      <c r="J1544" s="4">
        <v>1050816</v>
      </c>
      <c r="K1544" s="5">
        <v>1061231</v>
      </c>
      <c r="L1544" s="6" t="str">
        <f t="shared" si="102"/>
        <v>20160816</v>
      </c>
      <c r="M1544" s="6" t="str">
        <f t="shared" si="102"/>
        <v>20171231</v>
      </c>
      <c r="N1544" s="6">
        <f t="shared" si="103"/>
        <v>42598</v>
      </c>
      <c r="O1544" s="6">
        <f t="shared" si="103"/>
        <v>43100</v>
      </c>
      <c r="P1544" s="4">
        <f t="shared" si="104"/>
        <v>502</v>
      </c>
      <c r="Q1544" s="4" t="s">
        <v>4274</v>
      </c>
      <c r="R1544" s="4" t="s">
        <v>43</v>
      </c>
      <c r="S1544" s="4">
        <v>54000</v>
      </c>
      <c r="T1544" s="4" t="s">
        <v>24</v>
      </c>
      <c r="U1544" s="4" t="s">
        <v>4275</v>
      </c>
    </row>
    <row r="1545" spans="1:21">
      <c r="A1545" s="4" t="s">
        <v>48</v>
      </c>
      <c r="B1545" s="4" t="s">
        <v>161</v>
      </c>
      <c r="C1545" s="4" t="s">
        <v>1780</v>
      </c>
      <c r="D1545" s="4">
        <v>20236</v>
      </c>
      <c r="E1545" s="4" t="s">
        <v>161</v>
      </c>
      <c r="F1545" s="4" t="s">
        <v>4276</v>
      </c>
      <c r="G1545" s="4" t="str">
        <f t="shared" si="101"/>
        <v>105</v>
      </c>
      <c r="H1545" s="4" t="s">
        <v>21</v>
      </c>
      <c r="I1545" s="4">
        <v>1045768</v>
      </c>
      <c r="J1545" s="4">
        <v>1050624</v>
      </c>
      <c r="K1545" s="5">
        <v>1051231</v>
      </c>
      <c r="L1545" s="6" t="str">
        <f t="shared" si="102"/>
        <v>20160624</v>
      </c>
      <c r="M1545" s="6" t="str">
        <f t="shared" si="102"/>
        <v>20161231</v>
      </c>
      <c r="N1545" s="6">
        <f t="shared" si="103"/>
        <v>42545</v>
      </c>
      <c r="O1545" s="6">
        <f t="shared" si="103"/>
        <v>42735</v>
      </c>
      <c r="P1545" s="4">
        <f t="shared" si="104"/>
        <v>190</v>
      </c>
      <c r="Q1545" s="4" t="s">
        <v>4277</v>
      </c>
      <c r="R1545" s="4" t="s">
        <v>139</v>
      </c>
      <c r="S1545" s="4">
        <v>209154</v>
      </c>
      <c r="T1545" s="4" t="s">
        <v>24</v>
      </c>
      <c r="U1545" s="4" t="s">
        <v>4278</v>
      </c>
    </row>
    <row r="1546" spans="1:21">
      <c r="A1546" s="4" t="s">
        <v>48</v>
      </c>
      <c r="B1546" s="4" t="s">
        <v>205</v>
      </c>
      <c r="C1546" s="4" t="s">
        <v>794</v>
      </c>
      <c r="D1546" s="4" t="s">
        <v>207</v>
      </c>
      <c r="E1546" s="4" t="s">
        <v>208</v>
      </c>
      <c r="F1546" s="4" t="s">
        <v>4279</v>
      </c>
      <c r="G1546" s="4" t="str">
        <f t="shared" si="101"/>
        <v>105</v>
      </c>
      <c r="H1546" s="4" t="s">
        <v>21</v>
      </c>
      <c r="I1546" s="4">
        <v>630000</v>
      </c>
      <c r="J1546" s="4">
        <v>1050901</v>
      </c>
      <c r="K1546" s="5">
        <v>1060228</v>
      </c>
      <c r="L1546" s="6" t="str">
        <f t="shared" si="102"/>
        <v>20160901</v>
      </c>
      <c r="M1546" s="6" t="str">
        <f t="shared" si="102"/>
        <v>20170228</v>
      </c>
      <c r="N1546" s="6">
        <f t="shared" si="103"/>
        <v>42614</v>
      </c>
      <c r="O1546" s="6">
        <f t="shared" si="103"/>
        <v>42794</v>
      </c>
      <c r="P1546" s="4">
        <f t="shared" si="104"/>
        <v>180</v>
      </c>
      <c r="Q1546" s="4" t="s">
        <v>4280</v>
      </c>
      <c r="R1546" s="4" t="s">
        <v>23</v>
      </c>
      <c r="S1546" s="4">
        <v>96000</v>
      </c>
      <c r="T1546" s="4" t="s">
        <v>24</v>
      </c>
      <c r="U1546" s="4" t="s">
        <v>4281</v>
      </c>
    </row>
    <row r="1547" spans="1:21">
      <c r="A1547" s="4" t="s">
        <v>48</v>
      </c>
      <c r="B1547" s="4" t="s">
        <v>90</v>
      </c>
      <c r="C1547" s="4" t="s">
        <v>4030</v>
      </c>
      <c r="D1547" s="4">
        <v>20318</v>
      </c>
      <c r="E1547" s="4" t="s">
        <v>90</v>
      </c>
      <c r="F1547" s="4" t="s">
        <v>4282</v>
      </c>
      <c r="G1547" s="4" t="str">
        <f t="shared" si="101"/>
        <v>105</v>
      </c>
      <c r="H1547" s="4" t="s">
        <v>21</v>
      </c>
      <c r="I1547" s="4">
        <v>100000</v>
      </c>
      <c r="J1547" s="4">
        <v>1050801</v>
      </c>
      <c r="K1547" s="5">
        <v>1051130</v>
      </c>
      <c r="L1547" s="6" t="str">
        <f t="shared" si="102"/>
        <v>20160801</v>
      </c>
      <c r="M1547" s="6" t="str">
        <f t="shared" si="102"/>
        <v>20161130</v>
      </c>
      <c r="N1547" s="6">
        <f t="shared" si="103"/>
        <v>42583</v>
      </c>
      <c r="O1547" s="6">
        <f t="shared" si="103"/>
        <v>42704</v>
      </c>
      <c r="P1547" s="4">
        <f t="shared" si="104"/>
        <v>121</v>
      </c>
      <c r="Q1547" s="4" t="s">
        <v>472</v>
      </c>
      <c r="R1547" s="4" t="s">
        <v>23</v>
      </c>
      <c r="S1547" s="4">
        <v>20000</v>
      </c>
      <c r="T1547" s="4" t="s">
        <v>24</v>
      </c>
      <c r="U1547" s="4" t="s">
        <v>4283</v>
      </c>
    </row>
    <row r="1548" spans="1:21">
      <c r="A1548" s="4" t="s">
        <v>48</v>
      </c>
      <c r="B1548" s="4" t="s">
        <v>219</v>
      </c>
      <c r="C1548" s="4" t="s">
        <v>1307</v>
      </c>
      <c r="D1548" s="4" t="s">
        <v>383</v>
      </c>
      <c r="E1548" s="4" t="s">
        <v>384</v>
      </c>
      <c r="F1548" s="4" t="s">
        <v>4284</v>
      </c>
      <c r="G1548" s="4" t="str">
        <f t="shared" si="101"/>
        <v>105</v>
      </c>
      <c r="H1548" s="4" t="s">
        <v>21</v>
      </c>
      <c r="I1548" s="4">
        <v>2000000</v>
      </c>
      <c r="J1548" s="4">
        <v>1050101</v>
      </c>
      <c r="K1548" s="5">
        <v>1051231</v>
      </c>
      <c r="L1548" s="6" t="str">
        <f t="shared" si="102"/>
        <v>20160101</v>
      </c>
      <c r="M1548" s="6" t="str">
        <f t="shared" si="102"/>
        <v>20161231</v>
      </c>
      <c r="N1548" s="6">
        <f t="shared" si="103"/>
        <v>42370</v>
      </c>
      <c r="O1548" s="6">
        <f t="shared" si="103"/>
        <v>42735</v>
      </c>
      <c r="P1548" s="4">
        <f t="shared" si="104"/>
        <v>365</v>
      </c>
      <c r="Q1548" s="4" t="s">
        <v>1309</v>
      </c>
      <c r="R1548" s="4" t="s">
        <v>23</v>
      </c>
      <c r="S1548" s="4">
        <v>304762</v>
      </c>
      <c r="T1548" s="4" t="s">
        <v>24</v>
      </c>
      <c r="U1548" s="4" t="s">
        <v>4285</v>
      </c>
    </row>
    <row r="1549" spans="1:21">
      <c r="A1549" s="4" t="s">
        <v>17</v>
      </c>
      <c r="B1549" s="4" t="s">
        <v>26</v>
      </c>
      <c r="C1549" s="4" t="s">
        <v>27</v>
      </c>
      <c r="D1549" s="4" t="s">
        <v>28</v>
      </c>
      <c r="E1549" s="4" t="s">
        <v>26</v>
      </c>
      <c r="F1549" s="4" t="s">
        <v>4286</v>
      </c>
      <c r="G1549" s="4" t="str">
        <f t="shared" si="101"/>
        <v>105</v>
      </c>
      <c r="H1549" s="4" t="s">
        <v>21</v>
      </c>
      <c r="I1549" s="4">
        <v>483000</v>
      </c>
      <c r="J1549" s="4">
        <v>1050812</v>
      </c>
      <c r="K1549" s="5">
        <v>1060630</v>
      </c>
      <c r="L1549" s="6" t="str">
        <f t="shared" si="102"/>
        <v>20160812</v>
      </c>
      <c r="M1549" s="6" t="str">
        <f t="shared" si="102"/>
        <v>20170630</v>
      </c>
      <c r="N1549" s="6">
        <f t="shared" si="103"/>
        <v>42594</v>
      </c>
      <c r="O1549" s="6">
        <f t="shared" si="103"/>
        <v>42916</v>
      </c>
      <c r="P1549" s="4">
        <f t="shared" si="104"/>
        <v>322</v>
      </c>
      <c r="Q1549" s="4" t="s">
        <v>1193</v>
      </c>
      <c r="R1549" s="4" t="s">
        <v>23</v>
      </c>
      <c r="S1549" s="4">
        <v>73600</v>
      </c>
      <c r="T1549" s="4" t="s">
        <v>24</v>
      </c>
      <c r="U1549" s="4" t="s">
        <v>4287</v>
      </c>
    </row>
    <row r="1550" spans="1:21">
      <c r="A1550" s="4" t="s">
        <v>17</v>
      </c>
      <c r="B1550" s="4" t="s">
        <v>26</v>
      </c>
      <c r="C1550" s="4" t="s">
        <v>27</v>
      </c>
      <c r="D1550" s="4" t="s">
        <v>28</v>
      </c>
      <c r="E1550" s="4" t="s">
        <v>26</v>
      </c>
      <c r="F1550" s="4" t="s">
        <v>4288</v>
      </c>
      <c r="G1550" s="4" t="str">
        <f t="shared" si="101"/>
        <v>105</v>
      </c>
      <c r="H1550" s="4" t="s">
        <v>21</v>
      </c>
      <c r="I1550" s="4">
        <v>651000</v>
      </c>
      <c r="J1550" s="4">
        <v>1050812</v>
      </c>
      <c r="K1550" s="5">
        <v>1060630</v>
      </c>
      <c r="L1550" s="6" t="str">
        <f t="shared" si="102"/>
        <v>20160812</v>
      </c>
      <c r="M1550" s="6" t="str">
        <f t="shared" si="102"/>
        <v>20170630</v>
      </c>
      <c r="N1550" s="6">
        <f t="shared" si="103"/>
        <v>42594</v>
      </c>
      <c r="O1550" s="6">
        <f t="shared" si="103"/>
        <v>42916</v>
      </c>
      <c r="P1550" s="4">
        <f t="shared" si="104"/>
        <v>322</v>
      </c>
      <c r="Q1550" s="4" t="s">
        <v>1193</v>
      </c>
      <c r="R1550" s="4" t="s">
        <v>23</v>
      </c>
      <c r="S1550" s="4">
        <v>99200</v>
      </c>
      <c r="T1550" s="4" t="s">
        <v>24</v>
      </c>
      <c r="U1550" s="4" t="s">
        <v>4289</v>
      </c>
    </row>
    <row r="1551" spans="1:21">
      <c r="A1551" s="4" t="s">
        <v>17</v>
      </c>
      <c r="B1551" s="4" t="s">
        <v>279</v>
      </c>
      <c r="C1551" s="4" t="s">
        <v>549</v>
      </c>
      <c r="D1551" s="4">
        <v>224</v>
      </c>
      <c r="E1551" s="4" t="s">
        <v>279</v>
      </c>
      <c r="F1551" s="4" t="s">
        <v>4290</v>
      </c>
      <c r="G1551" s="4" t="str">
        <f t="shared" si="101"/>
        <v>105</v>
      </c>
      <c r="H1551" s="4" t="s">
        <v>21</v>
      </c>
      <c r="I1551" s="4">
        <v>98490</v>
      </c>
      <c r="J1551" s="4">
        <v>1050809</v>
      </c>
      <c r="K1551" s="5">
        <v>1051130</v>
      </c>
      <c r="L1551" s="6" t="str">
        <f t="shared" si="102"/>
        <v>20160809</v>
      </c>
      <c r="M1551" s="6" t="str">
        <f t="shared" si="102"/>
        <v>20161130</v>
      </c>
      <c r="N1551" s="6">
        <f t="shared" si="103"/>
        <v>42591</v>
      </c>
      <c r="O1551" s="6">
        <f t="shared" si="103"/>
        <v>42704</v>
      </c>
      <c r="P1551" s="4">
        <f t="shared" si="104"/>
        <v>113</v>
      </c>
      <c r="Q1551" s="4" t="s">
        <v>1848</v>
      </c>
      <c r="R1551" s="4" t="s">
        <v>43</v>
      </c>
      <c r="S1551" s="4">
        <v>15008</v>
      </c>
      <c r="T1551" s="4" t="s">
        <v>24</v>
      </c>
      <c r="U1551" s="4" t="s">
        <v>4291</v>
      </c>
    </row>
    <row r="1552" spans="1:21">
      <c r="A1552" s="4" t="s">
        <v>48</v>
      </c>
      <c r="B1552" s="4" t="s">
        <v>55</v>
      </c>
      <c r="C1552" s="4" t="s">
        <v>152</v>
      </c>
      <c r="D1552" s="4">
        <v>20309</v>
      </c>
      <c r="E1552" s="4" t="s">
        <v>55</v>
      </c>
      <c r="F1552" s="4" t="s">
        <v>4292</v>
      </c>
      <c r="G1552" s="4" t="str">
        <f t="shared" si="101"/>
        <v>105</v>
      </c>
      <c r="H1552" s="4" t="s">
        <v>21</v>
      </c>
      <c r="I1552" s="4">
        <v>600000</v>
      </c>
      <c r="J1552" s="4">
        <v>1050901</v>
      </c>
      <c r="K1552" s="5">
        <v>1060831</v>
      </c>
      <c r="L1552" s="6" t="str">
        <f t="shared" si="102"/>
        <v>20160901</v>
      </c>
      <c r="M1552" s="6" t="str">
        <f t="shared" si="102"/>
        <v>20170831</v>
      </c>
      <c r="N1552" s="6">
        <f t="shared" si="103"/>
        <v>42614</v>
      </c>
      <c r="O1552" s="6">
        <f t="shared" si="103"/>
        <v>42978</v>
      </c>
      <c r="P1552" s="4">
        <f t="shared" si="104"/>
        <v>364</v>
      </c>
      <c r="Q1552" s="4" t="s">
        <v>154</v>
      </c>
      <c r="R1552" s="4" t="s">
        <v>23</v>
      </c>
      <c r="S1552" s="4">
        <v>120000</v>
      </c>
      <c r="T1552" s="4" t="s">
        <v>24</v>
      </c>
      <c r="U1552" s="4" t="s">
        <v>4293</v>
      </c>
    </row>
    <row r="1553" spans="1:21">
      <c r="A1553" s="4" t="s">
        <v>17</v>
      </c>
      <c r="B1553" s="4" t="s">
        <v>868</v>
      </c>
      <c r="C1553" s="4" t="s">
        <v>3309</v>
      </c>
      <c r="D1553" s="4">
        <v>1</v>
      </c>
      <c r="E1553" s="4" t="s">
        <v>868</v>
      </c>
      <c r="F1553" s="4" t="s">
        <v>4294</v>
      </c>
      <c r="G1553" s="4" t="str">
        <f t="shared" si="101"/>
        <v>105</v>
      </c>
      <c r="H1553" s="4" t="s">
        <v>411</v>
      </c>
      <c r="I1553" s="4">
        <v>350000</v>
      </c>
      <c r="J1553" s="4">
        <v>1050801</v>
      </c>
      <c r="K1553" s="5">
        <v>1051231</v>
      </c>
      <c r="L1553" s="6" t="str">
        <f t="shared" si="102"/>
        <v>20160801</v>
      </c>
      <c r="M1553" s="6" t="str">
        <f t="shared" si="102"/>
        <v>20161231</v>
      </c>
      <c r="N1553" s="6">
        <f t="shared" si="103"/>
        <v>42583</v>
      </c>
      <c r="O1553" s="6">
        <f t="shared" si="103"/>
        <v>42735</v>
      </c>
      <c r="P1553" s="4">
        <f t="shared" si="104"/>
        <v>152</v>
      </c>
      <c r="Q1553" s="4" t="s">
        <v>100</v>
      </c>
      <c r="R1553" s="4" t="s">
        <v>100</v>
      </c>
      <c r="S1553" s="4"/>
      <c r="T1553" s="4" t="s">
        <v>24</v>
      </c>
      <c r="U1553" s="4" t="s">
        <v>3308</v>
      </c>
    </row>
    <row r="1554" spans="1:21">
      <c r="A1554" s="4" t="s">
        <v>48</v>
      </c>
      <c r="B1554" s="4" t="s">
        <v>902</v>
      </c>
      <c r="C1554" s="4" t="s">
        <v>903</v>
      </c>
      <c r="D1554" s="4">
        <v>20235</v>
      </c>
      <c r="E1554" s="4" t="s">
        <v>902</v>
      </c>
      <c r="F1554" s="4" t="s">
        <v>4295</v>
      </c>
      <c r="G1554" s="4" t="str">
        <f t="shared" si="101"/>
        <v>105</v>
      </c>
      <c r="H1554" s="4" t="s">
        <v>21</v>
      </c>
      <c r="I1554" s="4">
        <v>300000</v>
      </c>
      <c r="J1554" s="4">
        <v>1050901</v>
      </c>
      <c r="K1554" s="5">
        <v>1060831</v>
      </c>
      <c r="L1554" s="6" t="str">
        <f t="shared" si="102"/>
        <v>20160901</v>
      </c>
      <c r="M1554" s="6" t="str">
        <f t="shared" si="102"/>
        <v>20170831</v>
      </c>
      <c r="N1554" s="6">
        <f t="shared" si="103"/>
        <v>42614</v>
      </c>
      <c r="O1554" s="6">
        <f t="shared" si="103"/>
        <v>42978</v>
      </c>
      <c r="P1554" s="4">
        <f t="shared" si="104"/>
        <v>364</v>
      </c>
      <c r="Q1554" s="4" t="s">
        <v>1406</v>
      </c>
      <c r="R1554" s="4" t="s">
        <v>23</v>
      </c>
      <c r="S1554" s="4">
        <v>60000</v>
      </c>
      <c r="T1554" s="4" t="s">
        <v>24</v>
      </c>
      <c r="U1554" s="4" t="s">
        <v>1407</v>
      </c>
    </row>
    <row r="1555" spans="1:21">
      <c r="A1555" s="4" t="s">
        <v>48</v>
      </c>
      <c r="B1555" s="4" t="s">
        <v>2914</v>
      </c>
      <c r="C1555" s="4" t="s">
        <v>2915</v>
      </c>
      <c r="D1555" s="4" t="s">
        <v>2916</v>
      </c>
      <c r="E1555" s="4" t="s">
        <v>2914</v>
      </c>
      <c r="F1555" s="4" t="s">
        <v>4296</v>
      </c>
      <c r="G1555" s="4" t="str">
        <f t="shared" si="101"/>
        <v>105</v>
      </c>
      <c r="H1555" s="4" t="s">
        <v>21</v>
      </c>
      <c r="I1555" s="4">
        <v>310000</v>
      </c>
      <c r="J1555" s="4">
        <v>1050901</v>
      </c>
      <c r="K1555" s="5">
        <v>1051130</v>
      </c>
      <c r="L1555" s="6" t="str">
        <f t="shared" si="102"/>
        <v>20160901</v>
      </c>
      <c r="M1555" s="6" t="str">
        <f t="shared" si="102"/>
        <v>20161130</v>
      </c>
      <c r="N1555" s="6">
        <f t="shared" si="103"/>
        <v>42614</v>
      </c>
      <c r="O1555" s="6">
        <f t="shared" si="103"/>
        <v>42704</v>
      </c>
      <c r="P1555" s="4">
        <f t="shared" si="104"/>
        <v>90</v>
      </c>
      <c r="Q1555" s="4" t="s">
        <v>1990</v>
      </c>
      <c r="R1555" s="4" t="s">
        <v>123</v>
      </c>
      <c r="S1555" s="4">
        <v>47238</v>
      </c>
      <c r="T1555" s="4" t="s">
        <v>24</v>
      </c>
      <c r="U1555" s="4" t="s">
        <v>4297</v>
      </c>
    </row>
    <row r="1556" spans="1:21">
      <c r="A1556" s="4" t="s">
        <v>17</v>
      </c>
      <c r="B1556" s="4" t="s">
        <v>292</v>
      </c>
      <c r="C1556" s="4" t="s">
        <v>293</v>
      </c>
      <c r="D1556" s="4">
        <v>20608</v>
      </c>
      <c r="E1556" s="4" t="s">
        <v>292</v>
      </c>
      <c r="F1556" s="4" t="s">
        <v>4298</v>
      </c>
      <c r="G1556" s="4" t="str">
        <f t="shared" si="101"/>
        <v>105</v>
      </c>
      <c r="H1556" s="4" t="s">
        <v>21</v>
      </c>
      <c r="I1556" s="4">
        <v>60000</v>
      </c>
      <c r="J1556" s="4">
        <v>1050801</v>
      </c>
      <c r="K1556" s="5">
        <v>1060331</v>
      </c>
      <c r="L1556" s="6" t="str">
        <f t="shared" si="102"/>
        <v>20160801</v>
      </c>
      <c r="M1556" s="6" t="str">
        <f t="shared" si="102"/>
        <v>20170331</v>
      </c>
      <c r="N1556" s="6">
        <f t="shared" si="103"/>
        <v>42583</v>
      </c>
      <c r="O1556" s="6">
        <f t="shared" si="103"/>
        <v>42825</v>
      </c>
      <c r="P1556" s="4">
        <f t="shared" si="104"/>
        <v>242</v>
      </c>
      <c r="Q1556" s="4" t="s">
        <v>4299</v>
      </c>
      <c r="R1556" s="4" t="s">
        <v>23</v>
      </c>
      <c r="S1556" s="4">
        <v>9143</v>
      </c>
      <c r="T1556" s="4" t="s">
        <v>24</v>
      </c>
      <c r="U1556" s="4" t="s">
        <v>4300</v>
      </c>
    </row>
    <row r="1557" spans="1:21">
      <c r="A1557" s="4" t="s">
        <v>17</v>
      </c>
      <c r="B1557" s="4" t="s">
        <v>292</v>
      </c>
      <c r="C1557" s="4" t="s">
        <v>293</v>
      </c>
      <c r="D1557" s="4">
        <v>20608</v>
      </c>
      <c r="E1557" s="4" t="s">
        <v>292</v>
      </c>
      <c r="F1557" s="4" t="s">
        <v>4301</v>
      </c>
      <c r="G1557" s="4" t="str">
        <f t="shared" si="101"/>
        <v>105</v>
      </c>
      <c r="H1557" s="4" t="s">
        <v>21</v>
      </c>
      <c r="I1557" s="4">
        <v>55000</v>
      </c>
      <c r="J1557" s="4">
        <v>1050801</v>
      </c>
      <c r="K1557" s="5">
        <v>1060731</v>
      </c>
      <c r="L1557" s="6" t="str">
        <f t="shared" si="102"/>
        <v>20160801</v>
      </c>
      <c r="M1557" s="6" t="str">
        <f t="shared" si="102"/>
        <v>20170731</v>
      </c>
      <c r="N1557" s="6">
        <f t="shared" si="103"/>
        <v>42583</v>
      </c>
      <c r="O1557" s="6">
        <f t="shared" si="103"/>
        <v>42947</v>
      </c>
      <c r="P1557" s="4">
        <f t="shared" si="104"/>
        <v>364</v>
      </c>
      <c r="Q1557" s="4" t="s">
        <v>4302</v>
      </c>
      <c r="R1557" s="4" t="s">
        <v>23</v>
      </c>
      <c r="S1557" s="4">
        <v>8381</v>
      </c>
      <c r="T1557" s="4" t="s">
        <v>24</v>
      </c>
      <c r="U1557" s="4" t="s">
        <v>4303</v>
      </c>
    </row>
    <row r="1558" spans="1:21">
      <c r="A1558" s="4" t="s">
        <v>17</v>
      </c>
      <c r="B1558" s="4" t="s">
        <v>26</v>
      </c>
      <c r="C1558" s="4" t="s">
        <v>27</v>
      </c>
      <c r="D1558" s="4" t="s">
        <v>28</v>
      </c>
      <c r="E1558" s="4" t="s">
        <v>26</v>
      </c>
      <c r="F1558" s="4" t="s">
        <v>4304</v>
      </c>
      <c r="G1558" s="4" t="str">
        <f t="shared" si="101"/>
        <v>105</v>
      </c>
      <c r="H1558" s="4" t="s">
        <v>21</v>
      </c>
      <c r="I1558" s="4">
        <v>278250</v>
      </c>
      <c r="J1558" s="4">
        <v>1050401</v>
      </c>
      <c r="K1558" s="5">
        <v>1061231</v>
      </c>
      <c r="L1558" s="6" t="str">
        <f t="shared" si="102"/>
        <v>20160401</v>
      </c>
      <c r="M1558" s="6" t="str">
        <f t="shared" si="102"/>
        <v>20171231</v>
      </c>
      <c r="N1558" s="6">
        <f t="shared" si="103"/>
        <v>42461</v>
      </c>
      <c r="O1558" s="6">
        <f t="shared" si="103"/>
        <v>43100</v>
      </c>
      <c r="P1558" s="4">
        <f t="shared" si="104"/>
        <v>639</v>
      </c>
      <c r="Q1558" s="4" t="s">
        <v>4305</v>
      </c>
      <c r="R1558" s="4" t="s">
        <v>23</v>
      </c>
      <c r="S1558" s="4">
        <v>42400</v>
      </c>
      <c r="T1558" s="4" t="s">
        <v>24</v>
      </c>
      <c r="U1558" s="4" t="s">
        <v>4306</v>
      </c>
    </row>
    <row r="1559" spans="1:21">
      <c r="A1559" s="4" t="s">
        <v>48</v>
      </c>
      <c r="B1559" s="4" t="s">
        <v>459</v>
      </c>
      <c r="C1559" s="4" t="s">
        <v>4307</v>
      </c>
      <c r="D1559" s="4" t="s">
        <v>461</v>
      </c>
      <c r="E1559" s="4" t="s">
        <v>459</v>
      </c>
      <c r="F1559" s="4">
        <v>1.05E+16</v>
      </c>
      <c r="G1559" s="4" t="str">
        <f t="shared" si="101"/>
        <v>105</v>
      </c>
      <c r="H1559" s="4" t="s">
        <v>45</v>
      </c>
      <c r="I1559" s="4">
        <v>0</v>
      </c>
      <c r="J1559" s="4">
        <v>1050801</v>
      </c>
      <c r="K1559" s="5">
        <v>1080731</v>
      </c>
      <c r="L1559" s="6" t="str">
        <f t="shared" si="102"/>
        <v>20160801</v>
      </c>
      <c r="M1559" s="6" t="str">
        <f t="shared" si="102"/>
        <v>20190731</v>
      </c>
      <c r="N1559" s="6">
        <f t="shared" si="103"/>
        <v>42583</v>
      </c>
      <c r="O1559" s="6">
        <f t="shared" si="103"/>
        <v>43677</v>
      </c>
      <c r="P1559" s="4">
        <f t="shared" si="104"/>
        <v>1094</v>
      </c>
      <c r="Q1559" s="4" t="s">
        <v>100</v>
      </c>
      <c r="R1559" s="4" t="s">
        <v>100</v>
      </c>
      <c r="S1559" s="4">
        <v>48657</v>
      </c>
      <c r="T1559" s="4" t="s">
        <v>24</v>
      </c>
      <c r="U1559" s="4" t="s">
        <v>462</v>
      </c>
    </row>
    <row r="1560" spans="1:21">
      <c r="A1560" s="4" t="s">
        <v>48</v>
      </c>
      <c r="B1560" s="4" t="s">
        <v>360</v>
      </c>
      <c r="C1560" s="4" t="s">
        <v>361</v>
      </c>
      <c r="D1560" s="4">
        <v>20310</v>
      </c>
      <c r="E1560" s="4" t="s">
        <v>360</v>
      </c>
      <c r="F1560" s="4" t="s">
        <v>4308</v>
      </c>
      <c r="G1560" s="4" t="str">
        <f t="shared" si="101"/>
        <v>105</v>
      </c>
      <c r="H1560" s="4" t="s">
        <v>21</v>
      </c>
      <c r="I1560" s="4">
        <v>3000000</v>
      </c>
      <c r="J1560" s="4">
        <v>1050901</v>
      </c>
      <c r="K1560" s="5">
        <v>1080831</v>
      </c>
      <c r="L1560" s="6" t="str">
        <f t="shared" si="102"/>
        <v>20160901</v>
      </c>
      <c r="M1560" s="6" t="str">
        <f t="shared" si="102"/>
        <v>20190831</v>
      </c>
      <c r="N1560" s="6">
        <f t="shared" si="103"/>
        <v>42614</v>
      </c>
      <c r="O1560" s="6">
        <f t="shared" si="103"/>
        <v>43708</v>
      </c>
      <c r="P1560" s="4">
        <f t="shared" si="104"/>
        <v>1094</v>
      </c>
      <c r="Q1560" s="4" t="s">
        <v>4309</v>
      </c>
      <c r="R1560" s="4" t="s">
        <v>23</v>
      </c>
      <c r="S1560" s="4">
        <v>457143</v>
      </c>
      <c r="T1560" s="4" t="s">
        <v>24</v>
      </c>
      <c r="U1560" s="4" t="s">
        <v>4310</v>
      </c>
    </row>
    <row r="1561" spans="1:21">
      <c r="A1561" s="4" t="s">
        <v>17</v>
      </c>
      <c r="B1561" s="4" t="s">
        <v>292</v>
      </c>
      <c r="C1561" s="4" t="s">
        <v>293</v>
      </c>
      <c r="D1561" s="4">
        <v>20608</v>
      </c>
      <c r="E1561" s="4" t="s">
        <v>292</v>
      </c>
      <c r="F1561" s="4" t="s">
        <v>4311</v>
      </c>
      <c r="G1561" s="4" t="str">
        <f t="shared" si="101"/>
        <v>105</v>
      </c>
      <c r="H1561" s="4" t="s">
        <v>21</v>
      </c>
      <c r="I1561" s="4">
        <v>153000</v>
      </c>
      <c r="J1561" s="4">
        <v>1050801</v>
      </c>
      <c r="K1561" s="5">
        <v>1060430</v>
      </c>
      <c r="L1561" s="6" t="str">
        <f t="shared" si="102"/>
        <v>20160801</v>
      </c>
      <c r="M1561" s="6" t="str">
        <f t="shared" si="102"/>
        <v>20170430</v>
      </c>
      <c r="N1561" s="6">
        <f t="shared" si="103"/>
        <v>42583</v>
      </c>
      <c r="O1561" s="6">
        <f t="shared" si="103"/>
        <v>42855</v>
      </c>
      <c r="P1561" s="4">
        <f t="shared" si="104"/>
        <v>272</v>
      </c>
      <c r="Q1561" s="4" t="s">
        <v>4312</v>
      </c>
      <c r="R1561" s="4" t="s">
        <v>23</v>
      </c>
      <c r="S1561" s="4">
        <v>23314</v>
      </c>
      <c r="T1561" s="4" t="s">
        <v>24</v>
      </c>
      <c r="U1561" s="4" t="s">
        <v>4313</v>
      </c>
    </row>
    <row r="1562" spans="1:21">
      <c r="A1562" s="4" t="s">
        <v>48</v>
      </c>
      <c r="B1562" s="4" t="s">
        <v>219</v>
      </c>
      <c r="C1562" s="4" t="s">
        <v>1045</v>
      </c>
      <c r="D1562" s="4" t="s">
        <v>383</v>
      </c>
      <c r="E1562" s="4" t="s">
        <v>384</v>
      </c>
      <c r="F1562" s="4" t="s">
        <v>4314</v>
      </c>
      <c r="G1562" s="4" t="str">
        <f t="shared" si="101"/>
        <v>105</v>
      </c>
      <c r="H1562" s="4" t="s">
        <v>21</v>
      </c>
      <c r="I1562" s="4">
        <v>1000000</v>
      </c>
      <c r="J1562" s="4">
        <v>1050501</v>
      </c>
      <c r="K1562" s="5">
        <v>1060430</v>
      </c>
      <c r="L1562" s="6" t="str">
        <f t="shared" si="102"/>
        <v>20160501</v>
      </c>
      <c r="M1562" s="6" t="str">
        <f t="shared" si="102"/>
        <v>20170430</v>
      </c>
      <c r="N1562" s="6">
        <f t="shared" si="103"/>
        <v>42491</v>
      </c>
      <c r="O1562" s="6">
        <f t="shared" si="103"/>
        <v>42855</v>
      </c>
      <c r="P1562" s="4">
        <f t="shared" si="104"/>
        <v>364</v>
      </c>
      <c r="Q1562" s="4" t="s">
        <v>1221</v>
      </c>
      <c r="R1562" s="4" t="s">
        <v>23</v>
      </c>
      <c r="S1562" s="4">
        <v>200000</v>
      </c>
      <c r="T1562" s="4" t="s">
        <v>24</v>
      </c>
      <c r="U1562" s="4" t="s">
        <v>4315</v>
      </c>
    </row>
    <row r="1563" spans="1:21">
      <c r="A1563" s="4" t="s">
        <v>17</v>
      </c>
      <c r="B1563" s="4" t="s">
        <v>26</v>
      </c>
      <c r="C1563" s="4" t="s">
        <v>201</v>
      </c>
      <c r="D1563" s="4" t="s">
        <v>28</v>
      </c>
      <c r="E1563" s="4" t="s">
        <v>26</v>
      </c>
      <c r="F1563" s="4" t="s">
        <v>4316</v>
      </c>
      <c r="G1563" s="4" t="str">
        <f t="shared" si="101"/>
        <v>106</v>
      </c>
      <c r="H1563" s="4" t="s">
        <v>21</v>
      </c>
      <c r="I1563" s="4">
        <v>114450</v>
      </c>
      <c r="J1563" s="4">
        <v>1060101</v>
      </c>
      <c r="K1563" s="5">
        <v>1060625</v>
      </c>
      <c r="L1563" s="6" t="str">
        <f t="shared" si="102"/>
        <v>20170101</v>
      </c>
      <c r="M1563" s="6" t="str">
        <f t="shared" si="102"/>
        <v>20170625</v>
      </c>
      <c r="N1563" s="6">
        <f t="shared" si="103"/>
        <v>42736</v>
      </c>
      <c r="O1563" s="6">
        <f t="shared" si="103"/>
        <v>42911</v>
      </c>
      <c r="P1563" s="4">
        <f t="shared" si="104"/>
        <v>175</v>
      </c>
      <c r="Q1563" s="4" t="s">
        <v>1204</v>
      </c>
      <c r="R1563" s="4" t="s">
        <v>23</v>
      </c>
      <c r="S1563" s="4">
        <v>17440</v>
      </c>
      <c r="T1563" s="4" t="s">
        <v>24</v>
      </c>
      <c r="U1563" s="4" t="s">
        <v>4317</v>
      </c>
    </row>
    <row r="1564" spans="1:21">
      <c r="A1564" s="4" t="s">
        <v>54</v>
      </c>
      <c r="B1564" s="4" t="s">
        <v>55</v>
      </c>
      <c r="C1564" s="4" t="s">
        <v>3442</v>
      </c>
      <c r="D1564" s="4">
        <v>20309</v>
      </c>
      <c r="E1564" s="4" t="s">
        <v>55</v>
      </c>
      <c r="F1564" s="4" t="s">
        <v>4318</v>
      </c>
      <c r="G1564" s="4" t="str">
        <f t="shared" si="101"/>
        <v>105</v>
      </c>
      <c r="H1564" s="4" t="s">
        <v>21</v>
      </c>
      <c r="I1564" s="4">
        <v>1125000</v>
      </c>
      <c r="J1564" s="4">
        <v>1050901</v>
      </c>
      <c r="K1564" s="5">
        <v>1060831</v>
      </c>
      <c r="L1564" s="6" t="str">
        <f t="shared" si="102"/>
        <v>20160901</v>
      </c>
      <c r="M1564" s="6" t="str">
        <f t="shared" si="102"/>
        <v>20170831</v>
      </c>
      <c r="N1564" s="6">
        <f t="shared" si="103"/>
        <v>42614</v>
      </c>
      <c r="O1564" s="6">
        <f t="shared" si="103"/>
        <v>42978</v>
      </c>
      <c r="P1564" s="4">
        <f t="shared" si="104"/>
        <v>364</v>
      </c>
      <c r="Q1564" s="4" t="s">
        <v>1166</v>
      </c>
      <c r="R1564" s="4" t="s">
        <v>23</v>
      </c>
      <c r="S1564" s="4">
        <v>225000</v>
      </c>
      <c r="T1564" s="4" t="s">
        <v>24</v>
      </c>
      <c r="U1564" s="4" t="s">
        <v>4319</v>
      </c>
    </row>
    <row r="1565" spans="1:21">
      <c r="A1565" s="4" t="s">
        <v>54</v>
      </c>
      <c r="B1565" s="4" t="s">
        <v>55</v>
      </c>
      <c r="C1565" s="4" t="s">
        <v>3442</v>
      </c>
      <c r="D1565" s="4">
        <v>20309</v>
      </c>
      <c r="E1565" s="4" t="s">
        <v>55</v>
      </c>
      <c r="F1565" s="4" t="s">
        <v>4320</v>
      </c>
      <c r="G1565" s="4" t="str">
        <f t="shared" si="101"/>
        <v>105</v>
      </c>
      <c r="H1565" s="4" t="s">
        <v>21</v>
      </c>
      <c r="I1565" s="4">
        <v>1650000</v>
      </c>
      <c r="J1565" s="4">
        <v>1050901</v>
      </c>
      <c r="K1565" s="5">
        <v>1060831</v>
      </c>
      <c r="L1565" s="6" t="str">
        <f t="shared" si="102"/>
        <v>20160901</v>
      </c>
      <c r="M1565" s="6" t="str">
        <f t="shared" si="102"/>
        <v>20170831</v>
      </c>
      <c r="N1565" s="6">
        <f t="shared" si="103"/>
        <v>42614</v>
      </c>
      <c r="O1565" s="6">
        <f t="shared" si="103"/>
        <v>42978</v>
      </c>
      <c r="P1565" s="4">
        <f t="shared" si="104"/>
        <v>364</v>
      </c>
      <c r="Q1565" s="4" t="s">
        <v>1166</v>
      </c>
      <c r="R1565" s="4" t="s">
        <v>23</v>
      </c>
      <c r="S1565" s="4">
        <v>330000</v>
      </c>
      <c r="T1565" s="4" t="s">
        <v>24</v>
      </c>
      <c r="U1565" s="4" t="s">
        <v>4321</v>
      </c>
    </row>
    <row r="1566" spans="1:21">
      <c r="A1566" s="4" t="s">
        <v>17</v>
      </c>
      <c r="B1566" s="4" t="s">
        <v>211</v>
      </c>
      <c r="C1566" s="4" t="s">
        <v>212</v>
      </c>
      <c r="D1566" s="4">
        <v>23301</v>
      </c>
      <c r="E1566" s="4" t="s">
        <v>1498</v>
      </c>
      <c r="F1566" s="4" t="s">
        <v>4322</v>
      </c>
      <c r="G1566" s="4" t="str">
        <f t="shared" si="101"/>
        <v>105</v>
      </c>
      <c r="H1566" s="4" t="s">
        <v>21</v>
      </c>
      <c r="I1566" s="4">
        <v>778046</v>
      </c>
      <c r="J1566" s="4">
        <v>1050831</v>
      </c>
      <c r="K1566" s="5">
        <v>1060710</v>
      </c>
      <c r="L1566" s="6" t="str">
        <f t="shared" si="102"/>
        <v>20160831</v>
      </c>
      <c r="M1566" s="6" t="str">
        <f t="shared" si="102"/>
        <v>20170710</v>
      </c>
      <c r="N1566" s="6">
        <f t="shared" si="103"/>
        <v>42613</v>
      </c>
      <c r="O1566" s="6">
        <f t="shared" si="103"/>
        <v>42926</v>
      </c>
      <c r="P1566" s="4">
        <f t="shared" si="104"/>
        <v>313</v>
      </c>
      <c r="Q1566" s="4" t="s">
        <v>74</v>
      </c>
      <c r="R1566" s="4" t="s">
        <v>43</v>
      </c>
      <c r="S1566" s="4">
        <v>67363</v>
      </c>
      <c r="T1566" s="4" t="s">
        <v>24</v>
      </c>
      <c r="U1566" s="4" t="s">
        <v>4323</v>
      </c>
    </row>
    <row r="1567" spans="1:21">
      <c r="A1567" s="4" t="s">
        <v>48</v>
      </c>
      <c r="B1567" s="4" t="s">
        <v>219</v>
      </c>
      <c r="C1567" s="4" t="s">
        <v>2362</v>
      </c>
      <c r="D1567" s="4">
        <v>20609</v>
      </c>
      <c r="E1567" s="4" t="s">
        <v>3335</v>
      </c>
      <c r="F1567" s="4" t="s">
        <v>4324</v>
      </c>
      <c r="G1567" s="4" t="str">
        <f t="shared" si="101"/>
        <v>105</v>
      </c>
      <c r="H1567" s="4" t="s">
        <v>21</v>
      </c>
      <c r="I1567" s="4">
        <v>250000</v>
      </c>
      <c r="J1567" s="4">
        <v>1050901</v>
      </c>
      <c r="K1567" s="5">
        <v>1050930</v>
      </c>
      <c r="L1567" s="6" t="str">
        <f t="shared" si="102"/>
        <v>20160901</v>
      </c>
      <c r="M1567" s="6" t="str">
        <f t="shared" si="102"/>
        <v>20160930</v>
      </c>
      <c r="N1567" s="6">
        <f t="shared" si="103"/>
        <v>42614</v>
      </c>
      <c r="O1567" s="6">
        <f t="shared" si="103"/>
        <v>42643</v>
      </c>
      <c r="P1567" s="4">
        <f t="shared" si="104"/>
        <v>29</v>
      </c>
      <c r="Q1567" s="4" t="s">
        <v>1483</v>
      </c>
      <c r="R1567" s="4" t="s">
        <v>123</v>
      </c>
      <c r="S1567" s="4">
        <v>38095</v>
      </c>
      <c r="T1567" s="4" t="s">
        <v>24</v>
      </c>
      <c r="U1567" s="4" t="s">
        <v>4325</v>
      </c>
    </row>
    <row r="1568" spans="1:21">
      <c r="A1568" s="4" t="s">
        <v>48</v>
      </c>
      <c r="B1568" s="4" t="s">
        <v>119</v>
      </c>
      <c r="C1568" s="4" t="s">
        <v>1303</v>
      </c>
      <c r="D1568" s="4">
        <v>20672</v>
      </c>
      <c r="E1568" s="4" t="s">
        <v>517</v>
      </c>
      <c r="F1568" s="4" t="s">
        <v>4326</v>
      </c>
      <c r="G1568" s="4" t="str">
        <f t="shared" si="101"/>
        <v>105</v>
      </c>
      <c r="H1568" s="4" t="s">
        <v>21</v>
      </c>
      <c r="I1568" s="4">
        <v>98000</v>
      </c>
      <c r="J1568" s="4">
        <v>1050824</v>
      </c>
      <c r="K1568" s="5">
        <v>1051020</v>
      </c>
      <c r="L1568" s="6" t="str">
        <f t="shared" si="102"/>
        <v>20160824</v>
      </c>
      <c r="M1568" s="6" t="str">
        <f t="shared" si="102"/>
        <v>20161020</v>
      </c>
      <c r="N1568" s="6">
        <f t="shared" si="103"/>
        <v>42606</v>
      </c>
      <c r="O1568" s="6">
        <f t="shared" si="103"/>
        <v>42663</v>
      </c>
      <c r="P1568" s="4">
        <f t="shared" si="104"/>
        <v>57</v>
      </c>
      <c r="Q1568" s="4" t="s">
        <v>1305</v>
      </c>
      <c r="R1568" s="4" t="s">
        <v>43</v>
      </c>
      <c r="S1568" s="4">
        <v>14933</v>
      </c>
      <c r="T1568" s="4" t="s">
        <v>24</v>
      </c>
      <c r="U1568" s="4" t="s">
        <v>4327</v>
      </c>
    </row>
    <row r="1569" spans="1:21">
      <c r="A1569" s="4" t="s">
        <v>48</v>
      </c>
      <c r="B1569" s="4" t="s">
        <v>114</v>
      </c>
      <c r="C1569" s="4" t="s">
        <v>881</v>
      </c>
      <c r="D1569" s="4">
        <v>228</v>
      </c>
      <c r="E1569" s="4" t="s">
        <v>641</v>
      </c>
      <c r="F1569" s="4" t="s">
        <v>4328</v>
      </c>
      <c r="G1569" s="4" t="str">
        <f t="shared" si="101"/>
        <v>105</v>
      </c>
      <c r="H1569" s="4" t="s">
        <v>21</v>
      </c>
      <c r="I1569" s="4">
        <v>300000</v>
      </c>
      <c r="J1569" s="4">
        <v>1050823</v>
      </c>
      <c r="K1569" s="5">
        <v>1051130</v>
      </c>
      <c r="L1569" s="6" t="str">
        <f t="shared" si="102"/>
        <v>20160823</v>
      </c>
      <c r="M1569" s="6" t="str">
        <f t="shared" si="102"/>
        <v>20161130</v>
      </c>
      <c r="N1569" s="6">
        <f t="shared" si="103"/>
        <v>42605</v>
      </c>
      <c r="O1569" s="6">
        <f t="shared" si="103"/>
        <v>42704</v>
      </c>
      <c r="P1569" s="4">
        <f t="shared" si="104"/>
        <v>99</v>
      </c>
      <c r="Q1569" s="4" t="s">
        <v>122</v>
      </c>
      <c r="R1569" s="4" t="s">
        <v>123</v>
      </c>
      <c r="S1569" s="4">
        <v>45714</v>
      </c>
      <c r="T1569" s="4" t="s">
        <v>24</v>
      </c>
      <c r="U1569" s="4" t="s">
        <v>4329</v>
      </c>
    </row>
    <row r="1570" spans="1:21">
      <c r="A1570" s="4" t="s">
        <v>48</v>
      </c>
      <c r="B1570" s="4" t="s">
        <v>219</v>
      </c>
      <c r="C1570" s="4" t="s">
        <v>2362</v>
      </c>
      <c r="D1570" s="4">
        <v>20609</v>
      </c>
      <c r="E1570" s="4" t="s">
        <v>3335</v>
      </c>
      <c r="F1570" s="4" t="s">
        <v>4330</v>
      </c>
      <c r="G1570" s="4" t="str">
        <f t="shared" si="101"/>
        <v>105</v>
      </c>
      <c r="H1570" s="4" t="s">
        <v>21</v>
      </c>
      <c r="I1570" s="4">
        <v>9375000</v>
      </c>
      <c r="J1570" s="4">
        <v>1051001</v>
      </c>
      <c r="K1570" s="5">
        <v>1070131</v>
      </c>
      <c r="L1570" s="6" t="str">
        <f t="shared" si="102"/>
        <v>20161001</v>
      </c>
      <c r="M1570" s="6" t="str">
        <f t="shared" si="102"/>
        <v>20180131</v>
      </c>
      <c r="N1570" s="6">
        <f t="shared" si="103"/>
        <v>42644</v>
      </c>
      <c r="O1570" s="6">
        <f t="shared" si="103"/>
        <v>43131</v>
      </c>
      <c r="P1570" s="4">
        <f t="shared" si="104"/>
        <v>487</v>
      </c>
      <c r="Q1570" s="4" t="s">
        <v>3127</v>
      </c>
      <c r="R1570" s="4" t="s">
        <v>123</v>
      </c>
      <c r="S1570" s="4">
        <v>1125000</v>
      </c>
      <c r="T1570" s="4" t="s">
        <v>24</v>
      </c>
      <c r="U1570" s="4" t="s">
        <v>4331</v>
      </c>
    </row>
    <row r="1571" spans="1:21">
      <c r="A1571" s="4" t="s">
        <v>17</v>
      </c>
      <c r="B1571" s="4" t="s">
        <v>26</v>
      </c>
      <c r="C1571" s="4" t="s">
        <v>27</v>
      </c>
      <c r="D1571" s="4" t="s">
        <v>28</v>
      </c>
      <c r="E1571" s="4" t="s">
        <v>26</v>
      </c>
      <c r="F1571" s="4" t="s">
        <v>4332</v>
      </c>
      <c r="G1571" s="4" t="str">
        <f t="shared" si="101"/>
        <v>105</v>
      </c>
      <c r="H1571" s="4" t="s">
        <v>21</v>
      </c>
      <c r="I1571" s="4">
        <v>505000</v>
      </c>
      <c r="J1571" s="4">
        <v>1050801</v>
      </c>
      <c r="K1571" s="5">
        <v>1071231</v>
      </c>
      <c r="L1571" s="6" t="str">
        <f t="shared" si="102"/>
        <v>20160801</v>
      </c>
      <c r="M1571" s="6" t="str">
        <f t="shared" si="102"/>
        <v>20181231</v>
      </c>
      <c r="N1571" s="6">
        <f t="shared" si="103"/>
        <v>42583</v>
      </c>
      <c r="O1571" s="6">
        <f t="shared" si="103"/>
        <v>43465</v>
      </c>
      <c r="P1571" s="4">
        <f t="shared" si="104"/>
        <v>882</v>
      </c>
      <c r="Q1571" s="4" t="s">
        <v>3321</v>
      </c>
      <c r="R1571" s="4" t="s">
        <v>23</v>
      </c>
      <c r="S1571" s="4">
        <v>76952</v>
      </c>
      <c r="T1571" s="4" t="s">
        <v>24</v>
      </c>
      <c r="U1571" s="4" t="s">
        <v>4333</v>
      </c>
    </row>
    <row r="1572" spans="1:21">
      <c r="A1572" s="4" t="s">
        <v>48</v>
      </c>
      <c r="B1572" s="4" t="s">
        <v>235</v>
      </c>
      <c r="C1572" s="4" t="s">
        <v>236</v>
      </c>
      <c r="D1572" s="4">
        <v>237</v>
      </c>
      <c r="E1572" s="4" t="s">
        <v>62</v>
      </c>
      <c r="F1572" s="4" t="s">
        <v>4334</v>
      </c>
      <c r="G1572" s="4" t="str">
        <f t="shared" si="101"/>
        <v>105</v>
      </c>
      <c r="H1572" s="4" t="s">
        <v>21</v>
      </c>
      <c r="I1572" s="4">
        <v>255600</v>
      </c>
      <c r="J1572" s="4">
        <v>1050901</v>
      </c>
      <c r="K1572" s="5">
        <v>1060228</v>
      </c>
      <c r="L1572" s="6" t="str">
        <f t="shared" si="102"/>
        <v>20160901</v>
      </c>
      <c r="M1572" s="6" t="str">
        <f t="shared" si="102"/>
        <v>20170228</v>
      </c>
      <c r="N1572" s="6">
        <f t="shared" si="103"/>
        <v>42614</v>
      </c>
      <c r="O1572" s="6">
        <f t="shared" si="103"/>
        <v>42794</v>
      </c>
      <c r="P1572" s="4">
        <f t="shared" si="104"/>
        <v>180</v>
      </c>
      <c r="Q1572" s="4" t="s">
        <v>4335</v>
      </c>
      <c r="R1572" s="4" t="s">
        <v>23</v>
      </c>
      <c r="S1572" s="4">
        <v>51120</v>
      </c>
      <c r="T1572" s="4" t="s">
        <v>24</v>
      </c>
      <c r="U1572" s="4" t="s">
        <v>4336</v>
      </c>
    </row>
    <row r="1573" spans="1:21">
      <c r="A1573" s="4" t="s">
        <v>17</v>
      </c>
      <c r="B1573" s="4" t="s">
        <v>26</v>
      </c>
      <c r="C1573" s="4" t="s">
        <v>558</v>
      </c>
      <c r="D1573" s="4" t="s">
        <v>28</v>
      </c>
      <c r="E1573" s="4" t="s">
        <v>26</v>
      </c>
      <c r="F1573" s="4" t="s">
        <v>4337</v>
      </c>
      <c r="G1573" s="4" t="str">
        <f t="shared" si="101"/>
        <v>105</v>
      </c>
      <c r="H1573" s="4" t="s">
        <v>21</v>
      </c>
      <c r="I1573" s="4">
        <v>304754</v>
      </c>
      <c r="J1573" s="4">
        <v>1050401</v>
      </c>
      <c r="K1573" s="5">
        <v>1070331</v>
      </c>
      <c r="L1573" s="6" t="str">
        <f t="shared" si="102"/>
        <v>20160401</v>
      </c>
      <c r="M1573" s="6" t="str">
        <f t="shared" si="102"/>
        <v>20180331</v>
      </c>
      <c r="N1573" s="6">
        <f t="shared" si="103"/>
        <v>42461</v>
      </c>
      <c r="O1573" s="6">
        <f t="shared" si="103"/>
        <v>43190</v>
      </c>
      <c r="P1573" s="4">
        <f t="shared" si="104"/>
        <v>729</v>
      </c>
      <c r="Q1573" s="4" t="s">
        <v>1866</v>
      </c>
      <c r="R1573" s="4" t="s">
        <v>23</v>
      </c>
      <c r="S1573" s="4">
        <v>46439</v>
      </c>
      <c r="T1573" s="4" t="s">
        <v>24</v>
      </c>
      <c r="U1573" s="4" t="s">
        <v>4338</v>
      </c>
    </row>
    <row r="1574" spans="1:21">
      <c r="A1574" s="4" t="s">
        <v>48</v>
      </c>
      <c r="B1574" s="4" t="s">
        <v>345</v>
      </c>
      <c r="C1574" s="4" t="s">
        <v>659</v>
      </c>
      <c r="D1574" s="4">
        <v>23303</v>
      </c>
      <c r="E1574" s="4" t="s">
        <v>660</v>
      </c>
      <c r="F1574" s="4" t="s">
        <v>4339</v>
      </c>
      <c r="G1574" s="4" t="str">
        <f t="shared" si="101"/>
        <v>105</v>
      </c>
      <c r="H1574" s="4" t="s">
        <v>21</v>
      </c>
      <c r="I1574" s="4">
        <v>80000</v>
      </c>
      <c r="J1574" s="4">
        <v>1050901</v>
      </c>
      <c r="K1574" s="5">
        <v>1060831</v>
      </c>
      <c r="L1574" s="6" t="str">
        <f t="shared" si="102"/>
        <v>20160901</v>
      </c>
      <c r="M1574" s="6" t="str">
        <f t="shared" si="102"/>
        <v>20170831</v>
      </c>
      <c r="N1574" s="6">
        <f t="shared" si="103"/>
        <v>42614</v>
      </c>
      <c r="O1574" s="6">
        <f t="shared" si="103"/>
        <v>42978</v>
      </c>
      <c r="P1574" s="4">
        <f t="shared" si="104"/>
        <v>364</v>
      </c>
      <c r="Q1574" s="4" t="s">
        <v>88</v>
      </c>
      <c r="R1574" s="4" t="s">
        <v>23</v>
      </c>
      <c r="S1574" s="4">
        <v>12190</v>
      </c>
      <c r="T1574" s="4" t="s">
        <v>24</v>
      </c>
      <c r="U1574" s="4" t="s">
        <v>4340</v>
      </c>
    </row>
    <row r="1575" spans="1:21">
      <c r="A1575" s="4" t="s">
        <v>17</v>
      </c>
      <c r="B1575" s="4" t="s">
        <v>26</v>
      </c>
      <c r="C1575" s="4" t="s">
        <v>341</v>
      </c>
      <c r="D1575" s="4" t="s">
        <v>28</v>
      </c>
      <c r="E1575" s="4" t="s">
        <v>26</v>
      </c>
      <c r="F1575" s="4" t="s">
        <v>4341</v>
      </c>
      <c r="G1575" s="4" t="str">
        <f t="shared" si="101"/>
        <v>105</v>
      </c>
      <c r="H1575" s="4" t="s">
        <v>21</v>
      </c>
      <c r="I1575" s="4">
        <v>315000</v>
      </c>
      <c r="J1575" s="4">
        <v>1051101</v>
      </c>
      <c r="K1575" s="5">
        <v>1070430</v>
      </c>
      <c r="L1575" s="6" t="str">
        <f t="shared" si="102"/>
        <v>20161101</v>
      </c>
      <c r="M1575" s="6" t="str">
        <f t="shared" si="102"/>
        <v>20180430</v>
      </c>
      <c r="N1575" s="6">
        <f t="shared" si="103"/>
        <v>42675</v>
      </c>
      <c r="O1575" s="6">
        <f t="shared" si="103"/>
        <v>43220</v>
      </c>
      <c r="P1575" s="4">
        <f t="shared" si="104"/>
        <v>545</v>
      </c>
      <c r="Q1575" s="4" t="s">
        <v>4342</v>
      </c>
      <c r="R1575" s="4" t="s">
        <v>23</v>
      </c>
      <c r="S1575" s="4">
        <v>48000</v>
      </c>
      <c r="T1575" s="4" t="s">
        <v>24</v>
      </c>
      <c r="U1575" s="4" t="s">
        <v>4343</v>
      </c>
    </row>
    <row r="1576" spans="1:21">
      <c r="A1576" s="4" t="s">
        <v>48</v>
      </c>
      <c r="B1576" s="4" t="s">
        <v>114</v>
      </c>
      <c r="C1576" s="4" t="s">
        <v>3822</v>
      </c>
      <c r="D1576" s="4">
        <v>20306</v>
      </c>
      <c r="E1576" s="4" t="s">
        <v>114</v>
      </c>
      <c r="F1576" s="4" t="s">
        <v>4344</v>
      </c>
      <c r="G1576" s="4" t="str">
        <f t="shared" si="101"/>
        <v>105</v>
      </c>
      <c r="H1576" s="4" t="s">
        <v>21</v>
      </c>
      <c r="I1576" s="4">
        <v>200000</v>
      </c>
      <c r="J1576" s="4">
        <v>1051001</v>
      </c>
      <c r="K1576" s="5">
        <v>1051130</v>
      </c>
      <c r="L1576" s="6" t="str">
        <f t="shared" si="102"/>
        <v>20161001</v>
      </c>
      <c r="M1576" s="6" t="str">
        <f t="shared" si="102"/>
        <v>20161130</v>
      </c>
      <c r="N1576" s="6">
        <f t="shared" si="103"/>
        <v>42644</v>
      </c>
      <c r="O1576" s="6">
        <f t="shared" si="103"/>
        <v>42704</v>
      </c>
      <c r="P1576" s="4">
        <f t="shared" si="104"/>
        <v>60</v>
      </c>
      <c r="Q1576" s="4" t="s">
        <v>122</v>
      </c>
      <c r="R1576" s="4" t="s">
        <v>123</v>
      </c>
      <c r="S1576" s="4">
        <v>30476</v>
      </c>
      <c r="T1576" s="4" t="s">
        <v>24</v>
      </c>
      <c r="U1576" s="4" t="s">
        <v>4345</v>
      </c>
    </row>
    <row r="1577" spans="1:21">
      <c r="A1577" s="4" t="s">
        <v>48</v>
      </c>
      <c r="B1577" s="4" t="s">
        <v>205</v>
      </c>
      <c r="C1577" s="4" t="s">
        <v>794</v>
      </c>
      <c r="D1577" s="4" t="s">
        <v>207</v>
      </c>
      <c r="E1577" s="4" t="s">
        <v>208</v>
      </c>
      <c r="F1577" s="4" t="s">
        <v>4346</v>
      </c>
      <c r="G1577" s="4" t="str">
        <f t="shared" si="101"/>
        <v>105</v>
      </c>
      <c r="H1577" s="4" t="s">
        <v>21</v>
      </c>
      <c r="I1577" s="4">
        <v>2600000</v>
      </c>
      <c r="J1577" s="4">
        <v>1051001</v>
      </c>
      <c r="K1577" s="5">
        <v>1060930</v>
      </c>
      <c r="L1577" s="6" t="str">
        <f t="shared" si="102"/>
        <v>20161001</v>
      </c>
      <c r="M1577" s="6" t="str">
        <f t="shared" si="102"/>
        <v>20170930</v>
      </c>
      <c r="N1577" s="6">
        <f t="shared" si="103"/>
        <v>42644</v>
      </c>
      <c r="O1577" s="6">
        <f t="shared" si="103"/>
        <v>43008</v>
      </c>
      <c r="P1577" s="4">
        <f t="shared" si="104"/>
        <v>364</v>
      </c>
      <c r="Q1577" s="4" t="s">
        <v>4280</v>
      </c>
      <c r="R1577" s="4" t="s">
        <v>23</v>
      </c>
      <c r="S1577" s="4">
        <v>396190</v>
      </c>
      <c r="T1577" s="4" t="s">
        <v>24</v>
      </c>
      <c r="U1577" s="4" t="s">
        <v>4347</v>
      </c>
    </row>
    <row r="1578" spans="1:21">
      <c r="A1578" s="4" t="s">
        <v>48</v>
      </c>
      <c r="B1578" s="4" t="s">
        <v>156</v>
      </c>
      <c r="C1578" s="4" t="s">
        <v>4348</v>
      </c>
      <c r="D1578" s="4" t="s">
        <v>4349</v>
      </c>
      <c r="E1578" s="4" t="s">
        <v>4350</v>
      </c>
      <c r="F1578" s="4" t="s">
        <v>4351</v>
      </c>
      <c r="G1578" s="4" t="str">
        <f t="shared" ref="G1578:G1641" si="105">LEFT(F1578,3)</f>
        <v>105</v>
      </c>
      <c r="H1578" s="4" t="s">
        <v>21</v>
      </c>
      <c r="I1578" s="4">
        <v>350000</v>
      </c>
      <c r="J1578" s="4">
        <v>1050801</v>
      </c>
      <c r="K1578" s="5">
        <v>1060430</v>
      </c>
      <c r="L1578" s="6" t="str">
        <f t="shared" si="102"/>
        <v>20160801</v>
      </c>
      <c r="M1578" s="6" t="str">
        <f t="shared" si="102"/>
        <v>20170430</v>
      </c>
      <c r="N1578" s="6">
        <f t="shared" si="103"/>
        <v>42583</v>
      </c>
      <c r="O1578" s="6">
        <f t="shared" si="103"/>
        <v>42855</v>
      </c>
      <c r="P1578" s="4">
        <f t="shared" si="104"/>
        <v>272</v>
      </c>
      <c r="Q1578" s="4" t="s">
        <v>4352</v>
      </c>
      <c r="R1578" s="4" t="s">
        <v>23</v>
      </c>
      <c r="S1578" s="4">
        <v>70000</v>
      </c>
      <c r="T1578" s="4" t="s">
        <v>24</v>
      </c>
      <c r="U1578" s="4" t="s">
        <v>4353</v>
      </c>
    </row>
    <row r="1579" spans="1:21">
      <c r="A1579" s="4" t="s">
        <v>48</v>
      </c>
      <c r="B1579" s="4" t="s">
        <v>156</v>
      </c>
      <c r="C1579" s="4" t="s">
        <v>4348</v>
      </c>
      <c r="D1579" s="4" t="s">
        <v>4349</v>
      </c>
      <c r="E1579" s="4" t="s">
        <v>4350</v>
      </c>
      <c r="F1579" s="4" t="s">
        <v>4354</v>
      </c>
      <c r="G1579" s="4" t="str">
        <f t="shared" si="105"/>
        <v>105</v>
      </c>
      <c r="H1579" s="4" t="s">
        <v>21</v>
      </c>
      <c r="I1579" s="4">
        <v>390000</v>
      </c>
      <c r="J1579" s="4">
        <v>1050801</v>
      </c>
      <c r="K1579" s="5">
        <v>1060430</v>
      </c>
      <c r="L1579" s="6" t="str">
        <f t="shared" si="102"/>
        <v>20160801</v>
      </c>
      <c r="M1579" s="6" t="str">
        <f t="shared" si="102"/>
        <v>20170430</v>
      </c>
      <c r="N1579" s="6">
        <f t="shared" si="103"/>
        <v>42583</v>
      </c>
      <c r="O1579" s="6">
        <f t="shared" si="103"/>
        <v>42855</v>
      </c>
      <c r="P1579" s="4">
        <f t="shared" si="104"/>
        <v>272</v>
      </c>
      <c r="Q1579" s="4" t="s">
        <v>4355</v>
      </c>
      <c r="R1579" s="4" t="s">
        <v>23</v>
      </c>
      <c r="S1579" s="4">
        <v>78000</v>
      </c>
      <c r="T1579" s="4" t="s">
        <v>24</v>
      </c>
      <c r="U1579" s="4" t="s">
        <v>4356</v>
      </c>
    </row>
    <row r="1580" spans="1:21">
      <c r="A1580" s="4" t="s">
        <v>21</v>
      </c>
      <c r="B1580" s="4" t="s">
        <v>868</v>
      </c>
      <c r="C1580" s="4" t="s">
        <v>4357</v>
      </c>
      <c r="D1580" s="4">
        <v>1</v>
      </c>
      <c r="E1580" s="4" t="s">
        <v>868</v>
      </c>
      <c r="F1580" s="4" t="s">
        <v>4358</v>
      </c>
      <c r="G1580" s="4" t="str">
        <f t="shared" si="105"/>
        <v>105</v>
      </c>
      <c r="H1580" s="4" t="s">
        <v>21</v>
      </c>
      <c r="I1580" s="4">
        <v>635000</v>
      </c>
      <c r="J1580" s="4">
        <v>1050901</v>
      </c>
      <c r="K1580" s="5">
        <v>1060228</v>
      </c>
      <c r="L1580" s="6" t="str">
        <f t="shared" si="102"/>
        <v>20160901</v>
      </c>
      <c r="M1580" s="6" t="str">
        <f t="shared" si="102"/>
        <v>20170228</v>
      </c>
      <c r="N1580" s="6">
        <f t="shared" si="103"/>
        <v>42614</v>
      </c>
      <c r="O1580" s="6">
        <f t="shared" si="103"/>
        <v>42794</v>
      </c>
      <c r="P1580" s="4">
        <f t="shared" si="104"/>
        <v>180</v>
      </c>
      <c r="Q1580" s="4" t="s">
        <v>4359</v>
      </c>
      <c r="R1580" s="4" t="s">
        <v>23</v>
      </c>
      <c r="S1580" s="4">
        <v>86614</v>
      </c>
      <c r="T1580" s="4" t="s">
        <v>24</v>
      </c>
      <c r="U1580" s="4" t="s">
        <v>4360</v>
      </c>
    </row>
    <row r="1581" spans="1:21">
      <c r="A1581" s="4" t="s">
        <v>48</v>
      </c>
      <c r="B1581" s="4" t="s">
        <v>235</v>
      </c>
      <c r="C1581" s="4" t="s">
        <v>236</v>
      </c>
      <c r="D1581" s="4">
        <v>237</v>
      </c>
      <c r="E1581" s="4" t="s">
        <v>62</v>
      </c>
      <c r="F1581" s="4" t="s">
        <v>4361</v>
      </c>
      <c r="G1581" s="4" t="str">
        <f t="shared" si="105"/>
        <v>105</v>
      </c>
      <c r="H1581" s="4" t="s">
        <v>21</v>
      </c>
      <c r="I1581" s="4">
        <v>400000</v>
      </c>
      <c r="J1581" s="4">
        <v>1050801</v>
      </c>
      <c r="K1581" s="5">
        <v>1060430</v>
      </c>
      <c r="L1581" s="6" t="str">
        <f t="shared" si="102"/>
        <v>20160801</v>
      </c>
      <c r="M1581" s="6" t="str">
        <f t="shared" si="102"/>
        <v>20170430</v>
      </c>
      <c r="N1581" s="6">
        <f t="shared" si="103"/>
        <v>42583</v>
      </c>
      <c r="O1581" s="6">
        <f t="shared" si="103"/>
        <v>42855</v>
      </c>
      <c r="P1581" s="4">
        <f t="shared" si="104"/>
        <v>272</v>
      </c>
      <c r="Q1581" s="4" t="s">
        <v>238</v>
      </c>
      <c r="R1581" s="4" t="s">
        <v>23</v>
      </c>
      <c r="S1581" s="4">
        <v>80000</v>
      </c>
      <c r="T1581" s="4" t="s">
        <v>24</v>
      </c>
      <c r="U1581" s="4" t="s">
        <v>4362</v>
      </c>
    </row>
    <row r="1582" spans="1:21">
      <c r="A1582" s="4" t="s">
        <v>48</v>
      </c>
      <c r="B1582" s="4" t="s">
        <v>345</v>
      </c>
      <c r="C1582" s="4" t="s">
        <v>659</v>
      </c>
      <c r="D1582" s="4">
        <v>23303</v>
      </c>
      <c r="E1582" s="4" t="s">
        <v>660</v>
      </c>
      <c r="F1582" s="4" t="s">
        <v>4363</v>
      </c>
      <c r="G1582" s="4" t="str">
        <f t="shared" si="105"/>
        <v>105</v>
      </c>
      <c r="H1582" s="4" t="s">
        <v>4364</v>
      </c>
      <c r="I1582" s="4">
        <v>100000</v>
      </c>
      <c r="J1582" s="4">
        <v>1050901</v>
      </c>
      <c r="K1582" s="5">
        <v>1060831</v>
      </c>
      <c r="L1582" s="6" t="str">
        <f t="shared" si="102"/>
        <v>20160901</v>
      </c>
      <c r="M1582" s="6" t="str">
        <f t="shared" si="102"/>
        <v>20170831</v>
      </c>
      <c r="N1582" s="6">
        <f t="shared" si="103"/>
        <v>42614</v>
      </c>
      <c r="O1582" s="6">
        <f t="shared" si="103"/>
        <v>42978</v>
      </c>
      <c r="P1582" s="4">
        <f t="shared" si="104"/>
        <v>364</v>
      </c>
      <c r="Q1582" s="4" t="s">
        <v>88</v>
      </c>
      <c r="R1582" s="4" t="s">
        <v>23</v>
      </c>
      <c r="S1582" s="4">
        <v>57143</v>
      </c>
      <c r="T1582" s="4" t="s">
        <v>24</v>
      </c>
      <c r="U1582" s="4" t="s">
        <v>4365</v>
      </c>
    </row>
    <row r="1583" spans="1:21">
      <c r="A1583" s="4" t="s">
        <v>48</v>
      </c>
      <c r="B1583" s="4" t="s">
        <v>55</v>
      </c>
      <c r="C1583" s="4" t="s">
        <v>152</v>
      </c>
      <c r="D1583" s="4">
        <v>20309</v>
      </c>
      <c r="E1583" s="4" t="s">
        <v>55</v>
      </c>
      <c r="F1583" s="4" t="s">
        <v>4366</v>
      </c>
      <c r="G1583" s="4" t="str">
        <f t="shared" si="105"/>
        <v>105</v>
      </c>
      <c r="H1583" s="4" t="s">
        <v>21</v>
      </c>
      <c r="I1583" s="4">
        <v>500000</v>
      </c>
      <c r="J1583" s="4">
        <v>1051001</v>
      </c>
      <c r="K1583" s="5">
        <v>1060930</v>
      </c>
      <c r="L1583" s="6" t="str">
        <f t="shared" si="102"/>
        <v>20161001</v>
      </c>
      <c r="M1583" s="6" t="str">
        <f t="shared" si="102"/>
        <v>20170930</v>
      </c>
      <c r="N1583" s="6">
        <f t="shared" si="103"/>
        <v>42644</v>
      </c>
      <c r="O1583" s="6">
        <f t="shared" si="103"/>
        <v>43008</v>
      </c>
      <c r="P1583" s="4">
        <f t="shared" si="104"/>
        <v>364</v>
      </c>
      <c r="Q1583" s="4" t="s">
        <v>154</v>
      </c>
      <c r="R1583" s="4" t="s">
        <v>23</v>
      </c>
      <c r="S1583" s="4">
        <v>100000</v>
      </c>
      <c r="T1583" s="4" t="s">
        <v>24</v>
      </c>
      <c r="U1583" s="4" t="s">
        <v>4367</v>
      </c>
    </row>
    <row r="1584" spans="1:21">
      <c r="A1584" s="4" t="s">
        <v>54</v>
      </c>
      <c r="B1584" s="4" t="s">
        <v>114</v>
      </c>
      <c r="C1584" s="4" t="s">
        <v>4368</v>
      </c>
      <c r="D1584" s="4">
        <v>20306</v>
      </c>
      <c r="E1584" s="4" t="s">
        <v>114</v>
      </c>
      <c r="F1584" s="4" t="s">
        <v>4369</v>
      </c>
      <c r="G1584" s="4" t="str">
        <f t="shared" si="105"/>
        <v>105</v>
      </c>
      <c r="H1584" s="4" t="s">
        <v>21</v>
      </c>
      <c r="I1584" s="4">
        <v>945000</v>
      </c>
      <c r="J1584" s="4">
        <v>1050901</v>
      </c>
      <c r="K1584" s="5">
        <v>1060831</v>
      </c>
      <c r="L1584" s="6" t="str">
        <f t="shared" si="102"/>
        <v>20160901</v>
      </c>
      <c r="M1584" s="6" t="str">
        <f t="shared" si="102"/>
        <v>20170831</v>
      </c>
      <c r="N1584" s="6">
        <f t="shared" si="103"/>
        <v>42614</v>
      </c>
      <c r="O1584" s="6">
        <f t="shared" si="103"/>
        <v>42978</v>
      </c>
      <c r="P1584" s="4">
        <f t="shared" si="104"/>
        <v>364</v>
      </c>
      <c r="Q1584" s="4" t="s">
        <v>472</v>
      </c>
      <c r="R1584" s="4" t="s">
        <v>23</v>
      </c>
      <c r="S1584" s="4">
        <v>144000</v>
      </c>
      <c r="T1584" s="4" t="s">
        <v>24</v>
      </c>
      <c r="U1584" s="4" t="s">
        <v>4370</v>
      </c>
    </row>
    <row r="1585" spans="1:21">
      <c r="A1585" s="4" t="s">
        <v>48</v>
      </c>
      <c r="B1585" s="4" t="s">
        <v>1077</v>
      </c>
      <c r="C1585" s="4" t="s">
        <v>2167</v>
      </c>
      <c r="D1585" s="4">
        <v>20313</v>
      </c>
      <c r="E1585" s="4" t="s">
        <v>1077</v>
      </c>
      <c r="F1585" s="4" t="s">
        <v>4371</v>
      </c>
      <c r="G1585" s="4" t="str">
        <f t="shared" si="105"/>
        <v>105</v>
      </c>
      <c r="H1585" s="4" t="s">
        <v>21</v>
      </c>
      <c r="I1585" s="4">
        <v>1579500</v>
      </c>
      <c r="J1585" s="4">
        <v>1050930</v>
      </c>
      <c r="K1585" s="5">
        <v>1060929</v>
      </c>
      <c r="L1585" s="6" t="str">
        <f t="shared" si="102"/>
        <v>20160930</v>
      </c>
      <c r="M1585" s="6" t="str">
        <f t="shared" si="102"/>
        <v>20170929</v>
      </c>
      <c r="N1585" s="6">
        <f t="shared" si="103"/>
        <v>42643</v>
      </c>
      <c r="O1585" s="6">
        <f t="shared" si="103"/>
        <v>43007</v>
      </c>
      <c r="P1585" s="4">
        <f t="shared" si="104"/>
        <v>364</v>
      </c>
      <c r="Q1585" s="4" t="s">
        <v>1377</v>
      </c>
      <c r="R1585" s="4" t="s">
        <v>23</v>
      </c>
      <c r="S1585" s="4">
        <v>315900</v>
      </c>
      <c r="T1585" s="4" t="s">
        <v>24</v>
      </c>
      <c r="U1585" s="4" t="s">
        <v>4372</v>
      </c>
    </row>
    <row r="1586" spans="1:21">
      <c r="A1586" s="4" t="s">
        <v>17</v>
      </c>
      <c r="B1586" s="4" t="s">
        <v>26</v>
      </c>
      <c r="C1586" s="4" t="s">
        <v>201</v>
      </c>
      <c r="D1586" s="7">
        <v>20600000000</v>
      </c>
      <c r="E1586" s="4" t="s">
        <v>2591</v>
      </c>
      <c r="F1586" s="4" t="s">
        <v>4373</v>
      </c>
      <c r="G1586" s="4" t="str">
        <f t="shared" si="105"/>
        <v>105</v>
      </c>
      <c r="H1586" s="4" t="s">
        <v>21</v>
      </c>
      <c r="I1586" s="4">
        <v>420000</v>
      </c>
      <c r="J1586" s="4">
        <v>1051001</v>
      </c>
      <c r="K1586" s="5">
        <v>1070930</v>
      </c>
      <c r="L1586" s="6" t="str">
        <f t="shared" si="102"/>
        <v>20161001</v>
      </c>
      <c r="M1586" s="6" t="str">
        <f t="shared" si="102"/>
        <v>20180930</v>
      </c>
      <c r="N1586" s="6">
        <f t="shared" si="103"/>
        <v>42644</v>
      </c>
      <c r="O1586" s="6">
        <f t="shared" si="103"/>
        <v>43373</v>
      </c>
      <c r="P1586" s="4">
        <f t="shared" si="104"/>
        <v>729</v>
      </c>
      <c r="Q1586" s="4" t="s">
        <v>3566</v>
      </c>
      <c r="R1586" s="4" t="s">
        <v>23</v>
      </c>
      <c r="S1586" s="4">
        <v>64000</v>
      </c>
      <c r="T1586" s="4" t="s">
        <v>24</v>
      </c>
      <c r="U1586" s="4" t="s">
        <v>4374</v>
      </c>
    </row>
    <row r="1587" spans="1:21">
      <c r="A1587" s="4" t="s">
        <v>17</v>
      </c>
      <c r="B1587" s="4" t="s">
        <v>166</v>
      </c>
      <c r="C1587" s="4" t="s">
        <v>1023</v>
      </c>
      <c r="D1587" s="4">
        <v>23301</v>
      </c>
      <c r="E1587" s="4" t="s">
        <v>1498</v>
      </c>
      <c r="F1587" s="4" t="s">
        <v>4375</v>
      </c>
      <c r="G1587" s="4" t="str">
        <f t="shared" si="105"/>
        <v>105</v>
      </c>
      <c r="H1587" s="4" t="s">
        <v>21</v>
      </c>
      <c r="I1587" s="4">
        <v>630000</v>
      </c>
      <c r="J1587" s="4">
        <v>1050510</v>
      </c>
      <c r="K1587" s="5">
        <v>1051231</v>
      </c>
      <c r="L1587" s="6" t="str">
        <f t="shared" si="102"/>
        <v>20160510</v>
      </c>
      <c r="M1587" s="6" t="str">
        <f t="shared" si="102"/>
        <v>20161231</v>
      </c>
      <c r="N1587" s="6">
        <f t="shared" si="103"/>
        <v>42500</v>
      </c>
      <c r="O1587" s="6">
        <f t="shared" si="103"/>
        <v>42735</v>
      </c>
      <c r="P1587" s="4">
        <f t="shared" si="104"/>
        <v>235</v>
      </c>
      <c r="Q1587" s="4" t="s">
        <v>4376</v>
      </c>
      <c r="R1587" s="4" t="s">
        <v>23</v>
      </c>
      <c r="S1587" s="4">
        <v>96000</v>
      </c>
      <c r="T1587" s="4" t="s">
        <v>24</v>
      </c>
      <c r="U1587" s="4" t="s">
        <v>4377</v>
      </c>
    </row>
    <row r="1588" spans="1:21">
      <c r="A1588" s="4" t="s">
        <v>17</v>
      </c>
      <c r="B1588" s="4" t="s">
        <v>26</v>
      </c>
      <c r="C1588" s="4" t="s">
        <v>27</v>
      </c>
      <c r="D1588" s="7">
        <v>20600000000</v>
      </c>
      <c r="E1588" s="4" t="s">
        <v>2591</v>
      </c>
      <c r="F1588" s="4" t="s">
        <v>4378</v>
      </c>
      <c r="G1588" s="4" t="str">
        <f t="shared" si="105"/>
        <v>105</v>
      </c>
      <c r="H1588" s="4" t="s">
        <v>21</v>
      </c>
      <c r="I1588" s="4">
        <v>567000</v>
      </c>
      <c r="J1588" s="4">
        <v>1051001</v>
      </c>
      <c r="K1588" s="5">
        <v>1070930</v>
      </c>
      <c r="L1588" s="6" t="str">
        <f t="shared" si="102"/>
        <v>20161001</v>
      </c>
      <c r="M1588" s="6" t="str">
        <f t="shared" si="102"/>
        <v>20180930</v>
      </c>
      <c r="N1588" s="6">
        <f t="shared" si="103"/>
        <v>42644</v>
      </c>
      <c r="O1588" s="6">
        <f t="shared" si="103"/>
        <v>43373</v>
      </c>
      <c r="P1588" s="4">
        <f t="shared" si="104"/>
        <v>729</v>
      </c>
      <c r="Q1588" s="4" t="s">
        <v>2253</v>
      </c>
      <c r="R1588" s="4" t="s">
        <v>23</v>
      </c>
      <c r="S1588" s="4">
        <v>86400</v>
      </c>
      <c r="T1588" s="4" t="s">
        <v>24</v>
      </c>
      <c r="U1588" s="4" t="s">
        <v>4379</v>
      </c>
    </row>
    <row r="1589" spans="1:21">
      <c r="A1589" s="4" t="s">
        <v>17</v>
      </c>
      <c r="B1589" s="4" t="s">
        <v>26</v>
      </c>
      <c r="C1589" s="4" t="s">
        <v>201</v>
      </c>
      <c r="D1589" s="7">
        <v>20600000000</v>
      </c>
      <c r="E1589" s="4" t="s">
        <v>2591</v>
      </c>
      <c r="F1589" s="4" t="s">
        <v>4380</v>
      </c>
      <c r="G1589" s="4" t="str">
        <f t="shared" si="105"/>
        <v>105</v>
      </c>
      <c r="H1589" s="4" t="s">
        <v>21</v>
      </c>
      <c r="I1589" s="4">
        <v>278250</v>
      </c>
      <c r="J1589" s="4">
        <v>1051101</v>
      </c>
      <c r="K1589" s="5">
        <v>1060630</v>
      </c>
      <c r="L1589" s="6" t="str">
        <f t="shared" si="102"/>
        <v>20161101</v>
      </c>
      <c r="M1589" s="6" t="str">
        <f t="shared" si="102"/>
        <v>20170630</v>
      </c>
      <c r="N1589" s="6">
        <f t="shared" si="103"/>
        <v>42675</v>
      </c>
      <c r="O1589" s="6">
        <f t="shared" si="103"/>
        <v>42916</v>
      </c>
      <c r="P1589" s="4">
        <f t="shared" si="104"/>
        <v>241</v>
      </c>
      <c r="Q1589" s="4" t="s">
        <v>203</v>
      </c>
      <c r="R1589" s="4" t="s">
        <v>23</v>
      </c>
      <c r="S1589" s="4">
        <v>42400</v>
      </c>
      <c r="T1589" s="4" t="s">
        <v>24</v>
      </c>
      <c r="U1589" s="4" t="s">
        <v>1630</v>
      </c>
    </row>
    <row r="1590" spans="1:21">
      <c r="A1590" s="4" t="s">
        <v>54</v>
      </c>
      <c r="B1590" s="4" t="s">
        <v>66</v>
      </c>
      <c r="C1590" s="4" t="s">
        <v>670</v>
      </c>
      <c r="D1590" s="4">
        <v>21916</v>
      </c>
      <c r="E1590" s="4" t="s">
        <v>66</v>
      </c>
      <c r="F1590" s="4" t="s">
        <v>4381</v>
      </c>
      <c r="G1590" s="4" t="str">
        <f t="shared" si="105"/>
        <v>105</v>
      </c>
      <c r="H1590" s="4" t="s">
        <v>21</v>
      </c>
      <c r="I1590" s="4">
        <v>470000</v>
      </c>
      <c r="J1590" s="4">
        <v>1050921</v>
      </c>
      <c r="K1590" s="5">
        <v>1051231</v>
      </c>
      <c r="L1590" s="6" t="str">
        <f t="shared" si="102"/>
        <v>20160921</v>
      </c>
      <c r="M1590" s="6" t="str">
        <f t="shared" si="102"/>
        <v>20161231</v>
      </c>
      <c r="N1590" s="6">
        <f t="shared" si="103"/>
        <v>42634</v>
      </c>
      <c r="O1590" s="6">
        <f t="shared" si="103"/>
        <v>42735</v>
      </c>
      <c r="P1590" s="4">
        <f t="shared" si="104"/>
        <v>101</v>
      </c>
      <c r="Q1590" s="4" t="s">
        <v>628</v>
      </c>
      <c r="R1590" s="4" t="s">
        <v>43</v>
      </c>
      <c r="S1590" s="4">
        <v>42747</v>
      </c>
      <c r="T1590" s="4" t="s">
        <v>24</v>
      </c>
      <c r="U1590" s="4" t="s">
        <v>4382</v>
      </c>
    </row>
    <row r="1591" spans="1:21">
      <c r="A1591" s="4" t="s">
        <v>17</v>
      </c>
      <c r="B1591" s="4" t="s">
        <v>166</v>
      </c>
      <c r="C1591" s="4" t="s">
        <v>1023</v>
      </c>
      <c r="D1591" s="4">
        <v>23301</v>
      </c>
      <c r="E1591" s="4" t="s">
        <v>1498</v>
      </c>
      <c r="F1591" s="4" t="s">
        <v>4383</v>
      </c>
      <c r="G1591" s="4" t="str">
        <f t="shared" si="105"/>
        <v>105</v>
      </c>
      <c r="H1591" s="4" t="s">
        <v>21</v>
      </c>
      <c r="I1591" s="4">
        <v>300000</v>
      </c>
      <c r="J1591" s="4">
        <v>1050801</v>
      </c>
      <c r="K1591" s="5">
        <v>1060430</v>
      </c>
      <c r="L1591" s="6" t="str">
        <f t="shared" si="102"/>
        <v>20160801</v>
      </c>
      <c r="M1591" s="6" t="str">
        <f t="shared" si="102"/>
        <v>20170430</v>
      </c>
      <c r="N1591" s="6">
        <f t="shared" si="103"/>
        <v>42583</v>
      </c>
      <c r="O1591" s="6">
        <f t="shared" si="103"/>
        <v>42855</v>
      </c>
      <c r="P1591" s="4">
        <f t="shared" si="104"/>
        <v>272</v>
      </c>
      <c r="Q1591" s="4" t="s">
        <v>3372</v>
      </c>
      <c r="R1591" s="4" t="s">
        <v>23</v>
      </c>
      <c r="S1591" s="4">
        <v>45714</v>
      </c>
      <c r="T1591" s="4" t="s">
        <v>24</v>
      </c>
      <c r="U1591" s="4" t="s">
        <v>4384</v>
      </c>
    </row>
    <row r="1592" spans="1:21">
      <c r="A1592" s="4" t="s">
        <v>17</v>
      </c>
      <c r="B1592" s="4" t="s">
        <v>1420</v>
      </c>
      <c r="C1592" s="4" t="s">
        <v>1421</v>
      </c>
      <c r="D1592" s="4">
        <v>20692</v>
      </c>
      <c r="E1592" s="4" t="s">
        <v>1420</v>
      </c>
      <c r="F1592" s="4" t="s">
        <v>4385</v>
      </c>
      <c r="G1592" s="4" t="str">
        <f t="shared" si="105"/>
        <v>105</v>
      </c>
      <c r="H1592" s="4" t="s">
        <v>21</v>
      </c>
      <c r="I1592" s="4">
        <v>300000</v>
      </c>
      <c r="J1592" s="4">
        <v>1050901</v>
      </c>
      <c r="K1592" s="5">
        <v>1051231</v>
      </c>
      <c r="L1592" s="6" t="str">
        <f t="shared" si="102"/>
        <v>20160901</v>
      </c>
      <c r="M1592" s="6" t="str">
        <f t="shared" si="102"/>
        <v>20161231</v>
      </c>
      <c r="N1592" s="6">
        <f t="shared" si="103"/>
        <v>42614</v>
      </c>
      <c r="O1592" s="6">
        <f t="shared" si="103"/>
        <v>42735</v>
      </c>
      <c r="P1592" s="4">
        <f t="shared" si="104"/>
        <v>121</v>
      </c>
      <c r="Q1592" s="4" t="s">
        <v>122</v>
      </c>
      <c r="R1592" s="4" t="s">
        <v>123</v>
      </c>
      <c r="S1592" s="4">
        <v>45714</v>
      </c>
      <c r="T1592" s="4" t="s">
        <v>24</v>
      </c>
      <c r="U1592" s="4" t="s">
        <v>4386</v>
      </c>
    </row>
    <row r="1593" spans="1:21">
      <c r="A1593" s="4" t="s">
        <v>54</v>
      </c>
      <c r="B1593" s="4" t="s">
        <v>55</v>
      </c>
      <c r="C1593" s="4" t="s">
        <v>56</v>
      </c>
      <c r="D1593" s="4">
        <v>20309</v>
      </c>
      <c r="E1593" s="4" t="s">
        <v>55</v>
      </c>
      <c r="F1593" s="4" t="s">
        <v>4387</v>
      </c>
      <c r="G1593" s="4" t="str">
        <f t="shared" si="105"/>
        <v>105</v>
      </c>
      <c r="H1593" s="4" t="s">
        <v>21</v>
      </c>
      <c r="I1593" s="4">
        <v>2400000</v>
      </c>
      <c r="J1593" s="4">
        <v>1051001</v>
      </c>
      <c r="K1593" s="5">
        <v>1060930</v>
      </c>
      <c r="L1593" s="6" t="str">
        <f t="shared" si="102"/>
        <v>20161001</v>
      </c>
      <c r="M1593" s="6" t="str">
        <f t="shared" si="102"/>
        <v>20170930</v>
      </c>
      <c r="N1593" s="6">
        <f t="shared" si="103"/>
        <v>42644</v>
      </c>
      <c r="O1593" s="6">
        <f t="shared" si="103"/>
        <v>43008</v>
      </c>
      <c r="P1593" s="4">
        <f t="shared" si="104"/>
        <v>364</v>
      </c>
      <c r="Q1593" s="4" t="s">
        <v>3302</v>
      </c>
      <c r="R1593" s="4" t="s">
        <v>23</v>
      </c>
      <c r="S1593" s="4">
        <v>480000</v>
      </c>
      <c r="T1593" s="4" t="s">
        <v>24</v>
      </c>
      <c r="U1593" s="4" t="s">
        <v>4388</v>
      </c>
    </row>
    <row r="1594" spans="1:21">
      <c r="A1594" s="4" t="s">
        <v>48</v>
      </c>
      <c r="B1594" s="4" t="s">
        <v>55</v>
      </c>
      <c r="C1594" s="4" t="s">
        <v>215</v>
      </c>
      <c r="D1594" s="4">
        <v>20309</v>
      </c>
      <c r="E1594" s="4" t="s">
        <v>55</v>
      </c>
      <c r="F1594" s="4" t="s">
        <v>4389</v>
      </c>
      <c r="G1594" s="4" t="str">
        <f t="shared" si="105"/>
        <v>105</v>
      </c>
      <c r="H1594" s="4" t="s">
        <v>21</v>
      </c>
      <c r="I1594" s="4">
        <v>2876705</v>
      </c>
      <c r="J1594" s="4">
        <v>1051201</v>
      </c>
      <c r="K1594" s="5">
        <v>1081130</v>
      </c>
      <c r="L1594" s="6" t="str">
        <f t="shared" si="102"/>
        <v>20161201</v>
      </c>
      <c r="M1594" s="6" t="str">
        <f t="shared" si="102"/>
        <v>20191130</v>
      </c>
      <c r="N1594" s="6">
        <f t="shared" si="103"/>
        <v>42705</v>
      </c>
      <c r="O1594" s="6">
        <f t="shared" si="103"/>
        <v>43799</v>
      </c>
      <c r="P1594" s="4">
        <f t="shared" si="104"/>
        <v>1094</v>
      </c>
      <c r="Q1594" s="4" t="s">
        <v>4390</v>
      </c>
      <c r="R1594" s="4" t="s">
        <v>4391</v>
      </c>
      <c r="S1594" s="4">
        <v>2876705</v>
      </c>
      <c r="T1594" s="4"/>
      <c r="U1594" s="4" t="s">
        <v>4392</v>
      </c>
    </row>
    <row r="1595" spans="1:21">
      <c r="A1595" s="4" t="s">
        <v>17</v>
      </c>
      <c r="B1595" s="4" t="s">
        <v>26</v>
      </c>
      <c r="C1595" s="4" t="s">
        <v>201</v>
      </c>
      <c r="D1595" s="4" t="s">
        <v>28</v>
      </c>
      <c r="E1595" s="4" t="s">
        <v>26</v>
      </c>
      <c r="F1595" s="4" t="s">
        <v>4393</v>
      </c>
      <c r="G1595" s="4" t="str">
        <f t="shared" si="105"/>
        <v>105</v>
      </c>
      <c r="H1595" s="4" t="s">
        <v>21</v>
      </c>
      <c r="I1595" s="4">
        <v>335000</v>
      </c>
      <c r="J1595" s="4">
        <v>1051013</v>
      </c>
      <c r="K1595" s="5">
        <v>1060831</v>
      </c>
      <c r="L1595" s="6" t="str">
        <f t="shared" si="102"/>
        <v>20161013</v>
      </c>
      <c r="M1595" s="6" t="str">
        <f t="shared" si="102"/>
        <v>20170831</v>
      </c>
      <c r="N1595" s="6">
        <f t="shared" si="103"/>
        <v>42656</v>
      </c>
      <c r="O1595" s="6">
        <f t="shared" si="103"/>
        <v>42978</v>
      </c>
      <c r="P1595" s="4">
        <f t="shared" si="104"/>
        <v>322</v>
      </c>
      <c r="Q1595" s="4" t="s">
        <v>4394</v>
      </c>
      <c r="R1595" s="4" t="s">
        <v>23</v>
      </c>
      <c r="S1595" s="4">
        <v>51048</v>
      </c>
      <c r="T1595" s="4" t="s">
        <v>24</v>
      </c>
      <c r="U1595" s="4" t="s">
        <v>4395</v>
      </c>
    </row>
    <row r="1596" spans="1:21">
      <c r="A1596" s="4" t="s">
        <v>17</v>
      </c>
      <c r="B1596" s="4" t="s">
        <v>279</v>
      </c>
      <c r="C1596" s="4" t="s">
        <v>1101</v>
      </c>
      <c r="D1596" s="4">
        <v>224</v>
      </c>
      <c r="E1596" s="4" t="s">
        <v>279</v>
      </c>
      <c r="F1596" s="4" t="s">
        <v>4396</v>
      </c>
      <c r="G1596" s="4" t="str">
        <f t="shared" si="105"/>
        <v>105</v>
      </c>
      <c r="H1596" s="4" t="s">
        <v>21</v>
      </c>
      <c r="I1596" s="4">
        <v>928000</v>
      </c>
      <c r="J1596" s="4">
        <v>1050926</v>
      </c>
      <c r="K1596" s="5">
        <v>1051130</v>
      </c>
      <c r="L1596" s="6" t="str">
        <f t="shared" si="102"/>
        <v>20160926</v>
      </c>
      <c r="M1596" s="6" t="str">
        <f t="shared" si="102"/>
        <v>20161130</v>
      </c>
      <c r="N1596" s="6">
        <f t="shared" si="103"/>
        <v>42639</v>
      </c>
      <c r="O1596" s="6">
        <f t="shared" si="103"/>
        <v>42704</v>
      </c>
      <c r="P1596" s="4">
        <f t="shared" si="104"/>
        <v>65</v>
      </c>
      <c r="Q1596" s="4" t="s">
        <v>505</v>
      </c>
      <c r="R1596" s="4" t="s">
        <v>23</v>
      </c>
      <c r="S1596" s="4">
        <v>141410</v>
      </c>
      <c r="T1596" s="4" t="s">
        <v>24</v>
      </c>
      <c r="U1596" s="4" t="s">
        <v>4397</v>
      </c>
    </row>
    <row r="1597" spans="1:21">
      <c r="A1597" s="4" t="s">
        <v>17</v>
      </c>
      <c r="B1597" s="4" t="s">
        <v>534</v>
      </c>
      <c r="C1597" s="4" t="s">
        <v>1174</v>
      </c>
      <c r="D1597" s="4">
        <v>20656</v>
      </c>
      <c r="E1597" s="4" t="s">
        <v>534</v>
      </c>
      <c r="F1597" s="4" t="s">
        <v>4398</v>
      </c>
      <c r="G1597" s="4" t="str">
        <f t="shared" si="105"/>
        <v>105</v>
      </c>
      <c r="H1597" s="4" t="s">
        <v>21</v>
      </c>
      <c r="I1597" s="4">
        <v>9448704</v>
      </c>
      <c r="J1597" s="4">
        <v>1051012</v>
      </c>
      <c r="K1597" s="5">
        <v>1051130</v>
      </c>
      <c r="L1597" s="6" t="str">
        <f t="shared" si="102"/>
        <v>20161012</v>
      </c>
      <c r="M1597" s="6" t="str">
        <f t="shared" si="102"/>
        <v>20161130</v>
      </c>
      <c r="N1597" s="6">
        <f t="shared" si="103"/>
        <v>42655</v>
      </c>
      <c r="O1597" s="6">
        <f t="shared" si="103"/>
        <v>42704</v>
      </c>
      <c r="P1597" s="4">
        <f t="shared" si="104"/>
        <v>49</v>
      </c>
      <c r="Q1597" s="4" t="s">
        <v>739</v>
      </c>
      <c r="R1597" s="4" t="s">
        <v>23</v>
      </c>
      <c r="S1597" s="4">
        <v>1130876</v>
      </c>
      <c r="T1597" s="4" t="s">
        <v>24</v>
      </c>
      <c r="U1597" s="4" t="s">
        <v>4399</v>
      </c>
    </row>
    <row r="1598" spans="1:21">
      <c r="A1598" s="4" t="s">
        <v>48</v>
      </c>
      <c r="B1598" s="4" t="s">
        <v>55</v>
      </c>
      <c r="C1598" s="4" t="s">
        <v>3359</v>
      </c>
      <c r="D1598" s="4">
        <v>20309</v>
      </c>
      <c r="E1598" s="4" t="s">
        <v>55</v>
      </c>
      <c r="F1598" s="4" t="s">
        <v>4400</v>
      </c>
      <c r="G1598" s="4" t="str">
        <f t="shared" si="105"/>
        <v>105</v>
      </c>
      <c r="H1598" s="4" t="s">
        <v>99</v>
      </c>
      <c r="I1598" s="4">
        <v>0</v>
      </c>
      <c r="J1598" s="4">
        <v>1051001</v>
      </c>
      <c r="K1598" s="5">
        <v>1051104</v>
      </c>
      <c r="L1598" s="6" t="str">
        <f t="shared" si="102"/>
        <v>20161001</v>
      </c>
      <c r="M1598" s="6" t="str">
        <f t="shared" si="102"/>
        <v>20161104</v>
      </c>
      <c r="N1598" s="6">
        <f t="shared" si="103"/>
        <v>42644</v>
      </c>
      <c r="O1598" s="6">
        <f t="shared" si="103"/>
        <v>42678</v>
      </c>
      <c r="P1598" s="4">
        <f t="shared" si="104"/>
        <v>34</v>
      </c>
      <c r="Q1598" s="4" t="s">
        <v>100</v>
      </c>
      <c r="R1598" s="4" t="s">
        <v>100</v>
      </c>
      <c r="S1598" s="4">
        <v>2250</v>
      </c>
      <c r="T1598" s="4" t="s">
        <v>24</v>
      </c>
      <c r="U1598" s="4" t="s">
        <v>4401</v>
      </c>
    </row>
    <row r="1599" spans="1:21">
      <c r="A1599" s="4" t="s">
        <v>48</v>
      </c>
      <c r="B1599" s="4" t="s">
        <v>90</v>
      </c>
      <c r="C1599" s="4" t="s">
        <v>4030</v>
      </c>
      <c r="D1599" s="4">
        <v>20318</v>
      </c>
      <c r="E1599" s="4" t="s">
        <v>90</v>
      </c>
      <c r="F1599" s="4" t="s">
        <v>4402</v>
      </c>
      <c r="G1599" s="4" t="str">
        <f t="shared" si="105"/>
        <v>105</v>
      </c>
      <c r="H1599" s="4" t="s">
        <v>21</v>
      </c>
      <c r="I1599" s="4">
        <v>3974400</v>
      </c>
      <c r="J1599" s="4">
        <v>1051001</v>
      </c>
      <c r="K1599" s="5">
        <v>1070930</v>
      </c>
      <c r="L1599" s="6" t="str">
        <f t="shared" si="102"/>
        <v>20161001</v>
      </c>
      <c r="M1599" s="6" t="str">
        <f t="shared" si="102"/>
        <v>20180930</v>
      </c>
      <c r="N1599" s="6">
        <f t="shared" si="103"/>
        <v>42644</v>
      </c>
      <c r="O1599" s="6">
        <f t="shared" si="103"/>
        <v>43373</v>
      </c>
      <c r="P1599" s="4">
        <f t="shared" si="104"/>
        <v>729</v>
      </c>
      <c r="Q1599" s="4" t="s">
        <v>4403</v>
      </c>
      <c r="R1599" s="4" t="s">
        <v>23</v>
      </c>
      <c r="S1599" s="4">
        <v>794880</v>
      </c>
      <c r="T1599" s="4" t="s">
        <v>24</v>
      </c>
      <c r="U1599" s="4" t="s">
        <v>4404</v>
      </c>
    </row>
    <row r="1600" spans="1:21">
      <c r="A1600" s="4" t="s">
        <v>17</v>
      </c>
      <c r="B1600" s="4" t="s">
        <v>161</v>
      </c>
      <c r="C1600" s="4" t="s">
        <v>1074</v>
      </c>
      <c r="D1600" s="4">
        <v>20236</v>
      </c>
      <c r="E1600" s="4" t="s">
        <v>161</v>
      </c>
      <c r="F1600" s="4" t="s">
        <v>4405</v>
      </c>
      <c r="G1600" s="4" t="str">
        <f t="shared" si="105"/>
        <v>105</v>
      </c>
      <c r="H1600" s="4" t="s">
        <v>21</v>
      </c>
      <c r="I1600" s="4">
        <v>750000</v>
      </c>
      <c r="J1600" s="4">
        <v>1051012</v>
      </c>
      <c r="K1600" s="5">
        <v>1051216</v>
      </c>
      <c r="L1600" s="6" t="str">
        <f t="shared" si="102"/>
        <v>20161012</v>
      </c>
      <c r="M1600" s="6" t="str">
        <f t="shared" si="102"/>
        <v>20161216</v>
      </c>
      <c r="N1600" s="6">
        <f t="shared" si="103"/>
        <v>42655</v>
      </c>
      <c r="O1600" s="6">
        <f t="shared" si="103"/>
        <v>42720</v>
      </c>
      <c r="P1600" s="4">
        <f t="shared" si="104"/>
        <v>65</v>
      </c>
      <c r="Q1600" s="4" t="s">
        <v>164</v>
      </c>
      <c r="R1600" s="4" t="s">
        <v>43</v>
      </c>
      <c r="S1600" s="4">
        <v>71429</v>
      </c>
      <c r="T1600" s="4" t="s">
        <v>24</v>
      </c>
      <c r="U1600" s="4" t="s">
        <v>4406</v>
      </c>
    </row>
    <row r="1601" spans="1:21">
      <c r="A1601" s="4" t="s">
        <v>17</v>
      </c>
      <c r="B1601" s="4" t="s">
        <v>125</v>
      </c>
      <c r="C1601" s="4" t="s">
        <v>481</v>
      </c>
      <c r="D1601" s="4">
        <v>1</v>
      </c>
      <c r="E1601" s="4" t="s">
        <v>868</v>
      </c>
      <c r="F1601" s="4" t="s">
        <v>4407</v>
      </c>
      <c r="G1601" s="4" t="str">
        <f t="shared" si="105"/>
        <v>105</v>
      </c>
      <c r="H1601" s="4" t="s">
        <v>21</v>
      </c>
      <c r="I1601" s="4">
        <v>1530000</v>
      </c>
      <c r="J1601" s="4">
        <v>1051011</v>
      </c>
      <c r="K1601" s="5">
        <v>1070330</v>
      </c>
      <c r="L1601" s="6" t="str">
        <f t="shared" si="102"/>
        <v>20161011</v>
      </c>
      <c r="M1601" s="6" t="str">
        <f t="shared" si="102"/>
        <v>20180330</v>
      </c>
      <c r="N1601" s="6">
        <f t="shared" si="103"/>
        <v>42654</v>
      </c>
      <c r="O1601" s="6">
        <f t="shared" si="103"/>
        <v>43189</v>
      </c>
      <c r="P1601" s="4">
        <f t="shared" si="104"/>
        <v>535</v>
      </c>
      <c r="Q1601" s="4" t="s">
        <v>4408</v>
      </c>
      <c r="R1601" s="4" t="s">
        <v>43</v>
      </c>
      <c r="S1601" s="4">
        <v>85498</v>
      </c>
      <c r="T1601" s="4" t="s">
        <v>24</v>
      </c>
      <c r="U1601" s="4" t="s">
        <v>4409</v>
      </c>
    </row>
    <row r="1602" spans="1:21">
      <c r="A1602" s="4" t="s">
        <v>17</v>
      </c>
      <c r="B1602" s="4" t="s">
        <v>26</v>
      </c>
      <c r="C1602" s="4" t="s">
        <v>27</v>
      </c>
      <c r="D1602" s="4" t="s">
        <v>28</v>
      </c>
      <c r="E1602" s="4" t="s">
        <v>26</v>
      </c>
      <c r="F1602" s="4" t="s">
        <v>4410</v>
      </c>
      <c r="G1602" s="4" t="str">
        <f t="shared" si="105"/>
        <v>105</v>
      </c>
      <c r="H1602" s="4" t="s">
        <v>21</v>
      </c>
      <c r="I1602" s="4">
        <v>283500</v>
      </c>
      <c r="J1602" s="4">
        <v>1051101</v>
      </c>
      <c r="K1602" s="5">
        <v>1070531</v>
      </c>
      <c r="L1602" s="6" t="str">
        <f t="shared" si="102"/>
        <v>20161101</v>
      </c>
      <c r="M1602" s="6" t="str">
        <f t="shared" si="102"/>
        <v>20180531</v>
      </c>
      <c r="N1602" s="6">
        <f t="shared" si="103"/>
        <v>42675</v>
      </c>
      <c r="O1602" s="6">
        <f t="shared" si="103"/>
        <v>43251</v>
      </c>
      <c r="P1602" s="4">
        <f t="shared" si="104"/>
        <v>576</v>
      </c>
      <c r="Q1602" s="4" t="s">
        <v>203</v>
      </c>
      <c r="R1602" s="4" t="s">
        <v>23</v>
      </c>
      <c r="S1602" s="4">
        <v>43200</v>
      </c>
      <c r="T1602" s="4" t="s">
        <v>24</v>
      </c>
      <c r="U1602" s="4" t="s">
        <v>4411</v>
      </c>
    </row>
    <row r="1603" spans="1:21">
      <c r="A1603" s="4" t="s">
        <v>17</v>
      </c>
      <c r="B1603" s="4" t="s">
        <v>389</v>
      </c>
      <c r="C1603" s="4" t="s">
        <v>1552</v>
      </c>
      <c r="D1603" s="4">
        <v>20674</v>
      </c>
      <c r="E1603" s="4" t="s">
        <v>389</v>
      </c>
      <c r="F1603" s="4" t="s">
        <v>4412</v>
      </c>
      <c r="G1603" s="4" t="str">
        <f t="shared" si="105"/>
        <v>105</v>
      </c>
      <c r="H1603" s="4" t="s">
        <v>21</v>
      </c>
      <c r="I1603" s="4">
        <v>1000000</v>
      </c>
      <c r="J1603" s="4">
        <v>1051101</v>
      </c>
      <c r="K1603" s="5">
        <v>1061231</v>
      </c>
      <c r="L1603" s="6" t="str">
        <f t="shared" ref="L1603:M1666" si="106">(LEFT(J1603,3)+1911&amp;MID(J1603,4,9))</f>
        <v>20161101</v>
      </c>
      <c r="M1603" s="6" t="str">
        <f t="shared" si="106"/>
        <v>20171231</v>
      </c>
      <c r="N1603" s="6">
        <f t="shared" ref="N1603:O1666" si="107">DATE(LEFT(L1603,4), MID(L1603,5,2), RIGHT(L1603,2))</f>
        <v>42675</v>
      </c>
      <c r="O1603" s="6">
        <f t="shared" si="107"/>
        <v>43100</v>
      </c>
      <c r="P1603" s="4">
        <f t="shared" ref="P1603:P1666" si="108">O1603-N1603</f>
        <v>425</v>
      </c>
      <c r="Q1603" s="4" t="s">
        <v>4413</v>
      </c>
      <c r="R1603" s="4" t="s">
        <v>23</v>
      </c>
      <c r="S1603" s="4">
        <v>152381</v>
      </c>
      <c r="T1603" s="4" t="s">
        <v>24</v>
      </c>
      <c r="U1603" s="4" t="s">
        <v>4414</v>
      </c>
    </row>
    <row r="1604" spans="1:21">
      <c r="A1604" s="4" t="s">
        <v>54</v>
      </c>
      <c r="B1604" s="4" t="s">
        <v>55</v>
      </c>
      <c r="C1604" s="4" t="s">
        <v>3442</v>
      </c>
      <c r="D1604" s="4">
        <v>20309</v>
      </c>
      <c r="E1604" s="4" t="s">
        <v>55</v>
      </c>
      <c r="F1604" s="4" t="s">
        <v>4415</v>
      </c>
      <c r="G1604" s="4" t="str">
        <f t="shared" si="105"/>
        <v>105</v>
      </c>
      <c r="H1604" s="4" t="s">
        <v>21</v>
      </c>
      <c r="I1604" s="4">
        <v>1075000</v>
      </c>
      <c r="J1604" s="4">
        <v>1050901</v>
      </c>
      <c r="K1604" s="5">
        <v>1060831</v>
      </c>
      <c r="L1604" s="6" t="str">
        <f t="shared" si="106"/>
        <v>20160901</v>
      </c>
      <c r="M1604" s="6" t="str">
        <f t="shared" si="106"/>
        <v>20170831</v>
      </c>
      <c r="N1604" s="6">
        <f t="shared" si="107"/>
        <v>42614</v>
      </c>
      <c r="O1604" s="6">
        <f t="shared" si="107"/>
        <v>42978</v>
      </c>
      <c r="P1604" s="4">
        <f t="shared" si="108"/>
        <v>364</v>
      </c>
      <c r="Q1604" s="4" t="s">
        <v>3241</v>
      </c>
      <c r="R1604" s="4" t="s">
        <v>23</v>
      </c>
      <c r="S1604" s="4">
        <v>215000</v>
      </c>
      <c r="T1604" s="4" t="s">
        <v>24</v>
      </c>
      <c r="U1604" s="4" t="s">
        <v>4416</v>
      </c>
    </row>
    <row r="1605" spans="1:21">
      <c r="A1605" s="4" t="s">
        <v>48</v>
      </c>
      <c r="B1605" s="4" t="s">
        <v>32</v>
      </c>
      <c r="C1605" s="4" t="s">
        <v>4266</v>
      </c>
      <c r="D1605" s="4">
        <v>22005</v>
      </c>
      <c r="E1605" s="4" t="s">
        <v>32</v>
      </c>
      <c r="F1605" s="4" t="s">
        <v>4417</v>
      </c>
      <c r="G1605" s="4" t="str">
        <f t="shared" si="105"/>
        <v>105</v>
      </c>
      <c r="H1605" s="4" t="s">
        <v>21</v>
      </c>
      <c r="I1605" s="4">
        <v>200000</v>
      </c>
      <c r="J1605" s="4">
        <v>1050901</v>
      </c>
      <c r="K1605" s="5">
        <v>1051231</v>
      </c>
      <c r="L1605" s="6" t="str">
        <f t="shared" si="106"/>
        <v>20160901</v>
      </c>
      <c r="M1605" s="6" t="str">
        <f t="shared" si="106"/>
        <v>20161231</v>
      </c>
      <c r="N1605" s="6">
        <f t="shared" si="107"/>
        <v>42614</v>
      </c>
      <c r="O1605" s="6">
        <f t="shared" si="107"/>
        <v>42735</v>
      </c>
      <c r="P1605" s="4">
        <f t="shared" si="108"/>
        <v>121</v>
      </c>
      <c r="Q1605" s="4" t="s">
        <v>122</v>
      </c>
      <c r="R1605" s="4" t="s">
        <v>123</v>
      </c>
      <c r="S1605" s="4">
        <v>30476</v>
      </c>
      <c r="T1605" s="4" t="s">
        <v>24</v>
      </c>
      <c r="U1605" s="4" t="s">
        <v>4418</v>
      </c>
    </row>
    <row r="1606" spans="1:21">
      <c r="A1606" s="4" t="s">
        <v>48</v>
      </c>
      <c r="B1606" s="4" t="s">
        <v>156</v>
      </c>
      <c r="C1606" s="4" t="s">
        <v>4348</v>
      </c>
      <c r="D1606" s="4" t="s">
        <v>4349</v>
      </c>
      <c r="E1606" s="4" t="s">
        <v>4350</v>
      </c>
      <c r="F1606" s="4">
        <v>1.05E+17</v>
      </c>
      <c r="G1606" s="4" t="str">
        <f t="shared" si="105"/>
        <v>105</v>
      </c>
      <c r="H1606" s="4" t="s">
        <v>45</v>
      </c>
      <c r="I1606" s="4">
        <v>142000</v>
      </c>
      <c r="J1606" s="4">
        <v>1050601</v>
      </c>
      <c r="K1606" s="5">
        <v>1051130</v>
      </c>
      <c r="L1606" s="6" t="str">
        <f t="shared" si="106"/>
        <v>20160601</v>
      </c>
      <c r="M1606" s="6" t="str">
        <f t="shared" si="106"/>
        <v>20161130</v>
      </c>
      <c r="N1606" s="6">
        <f t="shared" si="107"/>
        <v>42522</v>
      </c>
      <c r="O1606" s="6">
        <f t="shared" si="107"/>
        <v>42704</v>
      </c>
      <c r="P1606" s="4">
        <f t="shared" si="108"/>
        <v>182</v>
      </c>
      <c r="Q1606" s="4" t="s">
        <v>4419</v>
      </c>
      <c r="R1606" s="4" t="s">
        <v>23</v>
      </c>
      <c r="S1606" s="4">
        <v>15552</v>
      </c>
      <c r="T1606" s="4" t="s">
        <v>24</v>
      </c>
      <c r="U1606" s="4" t="s">
        <v>4420</v>
      </c>
    </row>
    <row r="1607" spans="1:21">
      <c r="A1607" s="4" t="s">
        <v>17</v>
      </c>
      <c r="B1607" s="4" t="s">
        <v>839</v>
      </c>
      <c r="C1607" s="4" t="s">
        <v>840</v>
      </c>
      <c r="D1607" s="4">
        <v>216</v>
      </c>
      <c r="E1607" s="4" t="s">
        <v>839</v>
      </c>
      <c r="F1607" s="4" t="s">
        <v>4421</v>
      </c>
      <c r="G1607" s="4" t="str">
        <f t="shared" si="105"/>
        <v>105</v>
      </c>
      <c r="H1607" s="4" t="s">
        <v>21</v>
      </c>
      <c r="I1607" s="4">
        <v>545428</v>
      </c>
      <c r="J1607" s="4">
        <v>1051101</v>
      </c>
      <c r="K1607" s="5">
        <v>1060731</v>
      </c>
      <c r="L1607" s="6" t="str">
        <f t="shared" si="106"/>
        <v>20161101</v>
      </c>
      <c r="M1607" s="6" t="str">
        <f t="shared" si="106"/>
        <v>20170731</v>
      </c>
      <c r="N1607" s="6">
        <f t="shared" si="107"/>
        <v>42675</v>
      </c>
      <c r="O1607" s="6">
        <f t="shared" si="107"/>
        <v>42947</v>
      </c>
      <c r="P1607" s="4">
        <f t="shared" si="108"/>
        <v>272</v>
      </c>
      <c r="Q1607" s="4" t="s">
        <v>4422</v>
      </c>
      <c r="R1607" s="4" t="s">
        <v>139</v>
      </c>
      <c r="S1607" s="4">
        <v>109086</v>
      </c>
      <c r="T1607" s="4" t="s">
        <v>24</v>
      </c>
      <c r="U1607" s="4" t="s">
        <v>4423</v>
      </c>
    </row>
    <row r="1608" spans="1:21">
      <c r="A1608" s="4" t="s">
        <v>17</v>
      </c>
      <c r="B1608" s="4" t="s">
        <v>641</v>
      </c>
      <c r="C1608" s="4" t="s">
        <v>642</v>
      </c>
      <c r="D1608" s="4">
        <v>228</v>
      </c>
      <c r="E1608" s="4" t="s">
        <v>641</v>
      </c>
      <c r="F1608" s="4" t="s">
        <v>4424</v>
      </c>
      <c r="G1608" s="4" t="str">
        <f t="shared" si="105"/>
        <v>105</v>
      </c>
      <c r="H1608" s="4" t="s">
        <v>21</v>
      </c>
      <c r="I1608" s="4">
        <v>540000</v>
      </c>
      <c r="J1608" s="4">
        <v>1051001</v>
      </c>
      <c r="K1608" s="5">
        <v>1060731</v>
      </c>
      <c r="L1608" s="6" t="str">
        <f t="shared" si="106"/>
        <v>20161001</v>
      </c>
      <c r="M1608" s="6" t="str">
        <f t="shared" si="106"/>
        <v>20170731</v>
      </c>
      <c r="N1608" s="6">
        <f t="shared" si="107"/>
        <v>42644</v>
      </c>
      <c r="O1608" s="6">
        <f t="shared" si="107"/>
        <v>42947</v>
      </c>
      <c r="P1608" s="4">
        <f t="shared" si="108"/>
        <v>303</v>
      </c>
      <c r="Q1608" s="4" t="s">
        <v>4425</v>
      </c>
      <c r="R1608" s="4" t="s">
        <v>123</v>
      </c>
      <c r="S1608" s="4">
        <v>108000</v>
      </c>
      <c r="T1608" s="4" t="s">
        <v>24</v>
      </c>
      <c r="U1608" s="4" t="s">
        <v>4245</v>
      </c>
    </row>
    <row r="1609" spans="1:21">
      <c r="A1609" s="4" t="s">
        <v>48</v>
      </c>
      <c r="B1609" s="4" t="s">
        <v>71</v>
      </c>
      <c r="C1609" s="4" t="s">
        <v>606</v>
      </c>
      <c r="D1609" s="4">
        <v>20683</v>
      </c>
      <c r="E1609" s="4" t="s">
        <v>263</v>
      </c>
      <c r="F1609" s="4" t="s">
        <v>4426</v>
      </c>
      <c r="G1609" s="4" t="str">
        <f t="shared" si="105"/>
        <v>105</v>
      </c>
      <c r="H1609" s="4" t="s">
        <v>21</v>
      </c>
      <c r="I1609" s="4">
        <v>12600000</v>
      </c>
      <c r="J1609" s="4">
        <v>1051020</v>
      </c>
      <c r="K1609" s="5">
        <v>1070531</v>
      </c>
      <c r="L1609" s="6" t="str">
        <f t="shared" si="106"/>
        <v>20161020</v>
      </c>
      <c r="M1609" s="6" t="str">
        <f t="shared" si="106"/>
        <v>20180531</v>
      </c>
      <c r="N1609" s="6">
        <f t="shared" si="107"/>
        <v>42663</v>
      </c>
      <c r="O1609" s="6">
        <f t="shared" si="107"/>
        <v>43251</v>
      </c>
      <c r="P1609" s="4">
        <f t="shared" si="108"/>
        <v>588</v>
      </c>
      <c r="Q1609" s="4" t="s">
        <v>613</v>
      </c>
      <c r="R1609" s="4" t="s">
        <v>23</v>
      </c>
      <c r="S1609" s="4">
        <v>1210600</v>
      </c>
      <c r="T1609" s="4" t="s">
        <v>24</v>
      </c>
      <c r="U1609" s="4" t="s">
        <v>4427</v>
      </c>
    </row>
    <row r="1610" spans="1:21">
      <c r="A1610" s="4" t="s">
        <v>48</v>
      </c>
      <c r="B1610" s="4" t="s">
        <v>219</v>
      </c>
      <c r="C1610" s="4" t="s">
        <v>2885</v>
      </c>
      <c r="D1610" s="4" t="s">
        <v>221</v>
      </c>
      <c r="E1610" s="4" t="s">
        <v>222</v>
      </c>
      <c r="F1610" s="4" t="s">
        <v>4428</v>
      </c>
      <c r="G1610" s="4" t="str">
        <f t="shared" si="105"/>
        <v>105</v>
      </c>
      <c r="H1610" s="4" t="s">
        <v>21</v>
      </c>
      <c r="I1610" s="4">
        <v>1250000</v>
      </c>
      <c r="J1610" s="4">
        <v>1050801</v>
      </c>
      <c r="K1610" s="5">
        <v>1060731</v>
      </c>
      <c r="L1610" s="6" t="str">
        <f t="shared" si="106"/>
        <v>20160801</v>
      </c>
      <c r="M1610" s="6" t="str">
        <f t="shared" si="106"/>
        <v>20170731</v>
      </c>
      <c r="N1610" s="6">
        <f t="shared" si="107"/>
        <v>42583</v>
      </c>
      <c r="O1610" s="6">
        <f t="shared" si="107"/>
        <v>42947</v>
      </c>
      <c r="P1610" s="4">
        <f t="shared" si="108"/>
        <v>364</v>
      </c>
      <c r="Q1610" s="4" t="s">
        <v>2327</v>
      </c>
      <c r="R1610" s="4" t="s">
        <v>23</v>
      </c>
      <c r="S1610" s="4">
        <v>250000</v>
      </c>
      <c r="T1610" s="4" t="s">
        <v>24</v>
      </c>
      <c r="U1610" s="4" t="s">
        <v>4429</v>
      </c>
    </row>
    <row r="1611" spans="1:21">
      <c r="A1611" s="4" t="s">
        <v>48</v>
      </c>
      <c r="B1611" s="4" t="s">
        <v>156</v>
      </c>
      <c r="C1611" s="4" t="s">
        <v>157</v>
      </c>
      <c r="D1611" s="4">
        <v>20427</v>
      </c>
      <c r="E1611" s="4" t="s">
        <v>156</v>
      </c>
      <c r="F1611" s="4" t="s">
        <v>4430</v>
      </c>
      <c r="G1611" s="4" t="str">
        <f t="shared" si="105"/>
        <v>105</v>
      </c>
      <c r="H1611" s="4" t="s">
        <v>21</v>
      </c>
      <c r="I1611" s="4">
        <v>310000</v>
      </c>
      <c r="J1611" s="4">
        <v>1050601</v>
      </c>
      <c r="K1611" s="5">
        <v>1051130</v>
      </c>
      <c r="L1611" s="6" t="str">
        <f t="shared" si="106"/>
        <v>20160601</v>
      </c>
      <c r="M1611" s="6" t="str">
        <f t="shared" si="106"/>
        <v>20161130</v>
      </c>
      <c r="N1611" s="6">
        <f t="shared" si="107"/>
        <v>42522</v>
      </c>
      <c r="O1611" s="6">
        <f t="shared" si="107"/>
        <v>42704</v>
      </c>
      <c r="P1611" s="4">
        <f t="shared" si="108"/>
        <v>182</v>
      </c>
      <c r="Q1611" s="4" t="s">
        <v>122</v>
      </c>
      <c r="R1611" s="4" t="s">
        <v>123</v>
      </c>
      <c r="S1611" s="4">
        <v>47238</v>
      </c>
      <c r="T1611" s="4" t="s">
        <v>24</v>
      </c>
      <c r="U1611" s="4" t="s">
        <v>4431</v>
      </c>
    </row>
    <row r="1612" spans="1:21">
      <c r="A1612" s="4" t="s">
        <v>48</v>
      </c>
      <c r="B1612" s="4" t="s">
        <v>66</v>
      </c>
      <c r="C1612" s="4" t="s">
        <v>308</v>
      </c>
      <c r="D1612" s="4">
        <v>21916</v>
      </c>
      <c r="E1612" s="4" t="s">
        <v>66</v>
      </c>
      <c r="F1612" s="4" t="s">
        <v>4432</v>
      </c>
      <c r="G1612" s="4" t="str">
        <f t="shared" si="105"/>
        <v>105</v>
      </c>
      <c r="H1612" s="4" t="s">
        <v>21</v>
      </c>
      <c r="I1612" s="4">
        <v>597000</v>
      </c>
      <c r="J1612" s="4">
        <v>1051104</v>
      </c>
      <c r="K1612" s="5">
        <v>1061130</v>
      </c>
      <c r="L1612" s="6" t="str">
        <f t="shared" si="106"/>
        <v>20161104</v>
      </c>
      <c r="M1612" s="6" t="str">
        <f t="shared" si="106"/>
        <v>20171130</v>
      </c>
      <c r="N1612" s="6">
        <f t="shared" si="107"/>
        <v>42678</v>
      </c>
      <c r="O1612" s="6">
        <f t="shared" si="107"/>
        <v>43069</v>
      </c>
      <c r="P1612" s="4">
        <f t="shared" si="108"/>
        <v>391</v>
      </c>
      <c r="Q1612" s="4" t="s">
        <v>310</v>
      </c>
      <c r="R1612" s="4" t="s">
        <v>43</v>
      </c>
      <c r="S1612" s="4">
        <v>59700</v>
      </c>
      <c r="T1612" s="4" t="s">
        <v>24</v>
      </c>
      <c r="U1612" s="4" t="s">
        <v>4433</v>
      </c>
    </row>
    <row r="1613" spans="1:21">
      <c r="A1613" s="4" t="s">
        <v>17</v>
      </c>
      <c r="B1613" s="4" t="s">
        <v>26</v>
      </c>
      <c r="C1613" s="4" t="s">
        <v>558</v>
      </c>
      <c r="D1613" s="4" t="s">
        <v>28</v>
      </c>
      <c r="E1613" s="4" t="s">
        <v>26</v>
      </c>
      <c r="F1613" s="4" t="s">
        <v>4434</v>
      </c>
      <c r="G1613" s="4" t="str">
        <f t="shared" si="105"/>
        <v>105</v>
      </c>
      <c r="H1613" s="4" t="s">
        <v>21</v>
      </c>
      <c r="I1613" s="4">
        <v>126000</v>
      </c>
      <c r="J1613" s="4">
        <v>1051101</v>
      </c>
      <c r="K1613" s="5">
        <v>1071031</v>
      </c>
      <c r="L1613" s="6" t="str">
        <f t="shared" si="106"/>
        <v>20161101</v>
      </c>
      <c r="M1613" s="6" t="str">
        <f t="shared" si="106"/>
        <v>20181031</v>
      </c>
      <c r="N1613" s="6">
        <f t="shared" si="107"/>
        <v>42675</v>
      </c>
      <c r="O1613" s="6">
        <f t="shared" si="107"/>
        <v>43404</v>
      </c>
      <c r="P1613" s="4">
        <f t="shared" si="108"/>
        <v>729</v>
      </c>
      <c r="Q1613" s="4" t="s">
        <v>4435</v>
      </c>
      <c r="R1613" s="4" t="s">
        <v>23</v>
      </c>
      <c r="S1613" s="4">
        <v>19200</v>
      </c>
      <c r="T1613" s="4" t="s">
        <v>24</v>
      </c>
      <c r="U1613" s="4" t="s">
        <v>4436</v>
      </c>
    </row>
    <row r="1614" spans="1:21">
      <c r="A1614" s="4" t="s">
        <v>17</v>
      </c>
      <c r="B1614" s="4" t="s">
        <v>26</v>
      </c>
      <c r="C1614" s="4" t="s">
        <v>201</v>
      </c>
      <c r="D1614" s="7">
        <v>20600000000</v>
      </c>
      <c r="E1614" s="4" t="s">
        <v>2591</v>
      </c>
      <c r="F1614" s="4" t="s">
        <v>4437</v>
      </c>
      <c r="G1614" s="4" t="str">
        <f t="shared" si="105"/>
        <v>105</v>
      </c>
      <c r="H1614" s="4" t="s">
        <v>21</v>
      </c>
      <c r="I1614" s="4">
        <v>94500</v>
      </c>
      <c r="J1614" s="4">
        <v>1051001</v>
      </c>
      <c r="K1614" s="5">
        <v>1060831</v>
      </c>
      <c r="L1614" s="6" t="str">
        <f t="shared" si="106"/>
        <v>20161001</v>
      </c>
      <c r="M1614" s="6" t="str">
        <f t="shared" si="106"/>
        <v>20170831</v>
      </c>
      <c r="N1614" s="6">
        <f t="shared" si="107"/>
        <v>42644</v>
      </c>
      <c r="O1614" s="6">
        <f t="shared" si="107"/>
        <v>42978</v>
      </c>
      <c r="P1614" s="4">
        <f t="shared" si="108"/>
        <v>334</v>
      </c>
      <c r="Q1614" s="4" t="s">
        <v>785</v>
      </c>
      <c r="R1614" s="4" t="s">
        <v>23</v>
      </c>
      <c r="S1614" s="4">
        <v>14400</v>
      </c>
      <c r="T1614" s="4" t="s">
        <v>24</v>
      </c>
      <c r="U1614" s="4" t="s">
        <v>4438</v>
      </c>
    </row>
    <row r="1615" spans="1:21">
      <c r="A1615" s="4" t="s">
        <v>21</v>
      </c>
      <c r="B1615" s="4" t="s">
        <v>868</v>
      </c>
      <c r="C1615" s="4" t="s">
        <v>4439</v>
      </c>
      <c r="D1615" s="4">
        <v>1</v>
      </c>
      <c r="E1615" s="4" t="s">
        <v>868</v>
      </c>
      <c r="F1615" s="4" t="s">
        <v>4440</v>
      </c>
      <c r="G1615" s="4" t="str">
        <f t="shared" si="105"/>
        <v>105</v>
      </c>
      <c r="H1615" s="4" t="s">
        <v>21</v>
      </c>
      <c r="I1615" s="4">
        <v>4182639</v>
      </c>
      <c r="J1615" s="4">
        <v>1051201</v>
      </c>
      <c r="K1615" s="5">
        <v>1070131</v>
      </c>
      <c r="L1615" s="6" t="str">
        <f t="shared" si="106"/>
        <v>20161201</v>
      </c>
      <c r="M1615" s="6" t="str">
        <f t="shared" si="106"/>
        <v>20180131</v>
      </c>
      <c r="N1615" s="6">
        <f t="shared" si="107"/>
        <v>42705</v>
      </c>
      <c r="O1615" s="6">
        <f t="shared" si="107"/>
        <v>43131</v>
      </c>
      <c r="P1615" s="4">
        <f t="shared" si="108"/>
        <v>426</v>
      </c>
      <c r="Q1615" s="4" t="s">
        <v>4441</v>
      </c>
      <c r="R1615" s="4" t="s">
        <v>4442</v>
      </c>
      <c r="S1615" s="4" t="s">
        <v>139</v>
      </c>
      <c r="T1615" s="4">
        <v>482156</v>
      </c>
      <c r="U1615" s="4" t="s">
        <v>4443</v>
      </c>
    </row>
    <row r="1616" spans="1:21">
      <c r="A1616" s="4" t="s">
        <v>17</v>
      </c>
      <c r="B1616" s="4" t="s">
        <v>26</v>
      </c>
      <c r="C1616" s="4" t="s">
        <v>201</v>
      </c>
      <c r="D1616" s="7">
        <v>20600000000</v>
      </c>
      <c r="E1616" s="4" t="s">
        <v>2591</v>
      </c>
      <c r="F1616" s="4" t="s">
        <v>4444</v>
      </c>
      <c r="G1616" s="4" t="str">
        <f t="shared" si="105"/>
        <v>105</v>
      </c>
      <c r="H1616" s="4" t="s">
        <v>21</v>
      </c>
      <c r="I1616" s="4">
        <v>341250</v>
      </c>
      <c r="J1616" s="4">
        <v>1051101</v>
      </c>
      <c r="K1616" s="5">
        <v>1071031</v>
      </c>
      <c r="L1616" s="6" t="str">
        <f t="shared" si="106"/>
        <v>20161101</v>
      </c>
      <c r="M1616" s="6" t="str">
        <f t="shared" si="106"/>
        <v>20181031</v>
      </c>
      <c r="N1616" s="6">
        <f t="shared" si="107"/>
        <v>42675</v>
      </c>
      <c r="O1616" s="6">
        <f t="shared" si="107"/>
        <v>43404</v>
      </c>
      <c r="P1616" s="4">
        <f t="shared" si="108"/>
        <v>729</v>
      </c>
      <c r="Q1616" s="4" t="s">
        <v>3896</v>
      </c>
      <c r="R1616" s="4" t="s">
        <v>23</v>
      </c>
      <c r="S1616" s="4">
        <v>52000</v>
      </c>
      <c r="T1616" s="4" t="s">
        <v>24</v>
      </c>
      <c r="U1616" s="4" t="s">
        <v>3897</v>
      </c>
    </row>
    <row r="1617" spans="1:21">
      <c r="A1617" s="4" t="s">
        <v>48</v>
      </c>
      <c r="B1617" s="4" t="s">
        <v>156</v>
      </c>
      <c r="C1617" s="4" t="s">
        <v>157</v>
      </c>
      <c r="D1617" s="4">
        <v>20427</v>
      </c>
      <c r="E1617" s="4" t="s">
        <v>156</v>
      </c>
      <c r="F1617" s="4" t="s">
        <v>4445</v>
      </c>
      <c r="G1617" s="4" t="str">
        <f t="shared" si="105"/>
        <v>105</v>
      </c>
      <c r="H1617" s="4" t="s">
        <v>21</v>
      </c>
      <c r="I1617" s="4">
        <v>210000</v>
      </c>
      <c r="J1617" s="4">
        <v>1050915</v>
      </c>
      <c r="K1617" s="5">
        <v>1051215</v>
      </c>
      <c r="L1617" s="6" t="str">
        <f t="shared" si="106"/>
        <v>20160915</v>
      </c>
      <c r="M1617" s="6" t="str">
        <f t="shared" si="106"/>
        <v>20161215</v>
      </c>
      <c r="N1617" s="6">
        <f t="shared" si="107"/>
        <v>42628</v>
      </c>
      <c r="O1617" s="6">
        <f t="shared" si="107"/>
        <v>42719</v>
      </c>
      <c r="P1617" s="4">
        <f t="shared" si="108"/>
        <v>91</v>
      </c>
      <c r="Q1617" s="4" t="s">
        <v>122</v>
      </c>
      <c r="R1617" s="4" t="s">
        <v>123</v>
      </c>
      <c r="S1617" s="4">
        <v>32000</v>
      </c>
      <c r="T1617" s="4" t="s">
        <v>24</v>
      </c>
      <c r="U1617" s="4" t="s">
        <v>4446</v>
      </c>
    </row>
    <row r="1618" spans="1:21">
      <c r="A1618" s="4" t="s">
        <v>17</v>
      </c>
      <c r="B1618" s="4" t="s">
        <v>26</v>
      </c>
      <c r="C1618" s="4" t="s">
        <v>27</v>
      </c>
      <c r="D1618" s="7">
        <v>20600000000</v>
      </c>
      <c r="E1618" s="4" t="s">
        <v>2591</v>
      </c>
      <c r="F1618" s="4" t="s">
        <v>4447</v>
      </c>
      <c r="G1618" s="4" t="str">
        <f t="shared" si="105"/>
        <v>105</v>
      </c>
      <c r="H1618" s="4" t="s">
        <v>21</v>
      </c>
      <c r="I1618" s="4">
        <v>230000</v>
      </c>
      <c r="J1618" s="4">
        <v>1051101</v>
      </c>
      <c r="K1618" s="5">
        <v>1060630</v>
      </c>
      <c r="L1618" s="6" t="str">
        <f t="shared" si="106"/>
        <v>20161101</v>
      </c>
      <c r="M1618" s="6" t="str">
        <f t="shared" si="106"/>
        <v>20170630</v>
      </c>
      <c r="N1618" s="6">
        <f t="shared" si="107"/>
        <v>42675</v>
      </c>
      <c r="O1618" s="6">
        <f t="shared" si="107"/>
        <v>42916</v>
      </c>
      <c r="P1618" s="4">
        <f t="shared" si="108"/>
        <v>241</v>
      </c>
      <c r="Q1618" s="4" t="s">
        <v>1737</v>
      </c>
      <c r="R1618" s="4" t="s">
        <v>23</v>
      </c>
      <c r="S1618" s="4">
        <v>35048</v>
      </c>
      <c r="T1618" s="4" t="s">
        <v>24</v>
      </c>
      <c r="U1618" s="4" t="s">
        <v>3542</v>
      </c>
    </row>
    <row r="1619" spans="1:21">
      <c r="A1619" s="4" t="s">
        <v>17</v>
      </c>
      <c r="B1619" s="4" t="s">
        <v>125</v>
      </c>
      <c r="C1619" s="4" t="s">
        <v>4448</v>
      </c>
      <c r="D1619" s="4">
        <v>1</v>
      </c>
      <c r="E1619" s="4" t="s">
        <v>868</v>
      </c>
      <c r="F1619" s="4" t="s">
        <v>4449</v>
      </c>
      <c r="G1619" s="4" t="str">
        <f t="shared" si="105"/>
        <v>105</v>
      </c>
      <c r="H1619" s="4" t="s">
        <v>21</v>
      </c>
      <c r="I1619" s="4">
        <v>1450000</v>
      </c>
      <c r="J1619" s="4">
        <v>1051101</v>
      </c>
      <c r="K1619" s="5">
        <v>1061101</v>
      </c>
      <c r="L1619" s="6" t="str">
        <f t="shared" si="106"/>
        <v>20161101</v>
      </c>
      <c r="M1619" s="6" t="str">
        <f t="shared" si="106"/>
        <v>20171101</v>
      </c>
      <c r="N1619" s="6">
        <f t="shared" si="107"/>
        <v>42675</v>
      </c>
      <c r="O1619" s="6">
        <f t="shared" si="107"/>
        <v>43040</v>
      </c>
      <c r="P1619" s="4">
        <f t="shared" si="108"/>
        <v>365</v>
      </c>
      <c r="Q1619" s="4" t="s">
        <v>1149</v>
      </c>
      <c r="R1619" s="4" t="s">
        <v>43</v>
      </c>
      <c r="S1619" s="4">
        <v>98890</v>
      </c>
      <c r="T1619" s="4" t="s">
        <v>24</v>
      </c>
      <c r="U1619" s="4" t="s">
        <v>4450</v>
      </c>
    </row>
    <row r="1620" spans="1:21">
      <c r="A1620" s="4" t="s">
        <v>17</v>
      </c>
      <c r="B1620" s="4" t="s">
        <v>26</v>
      </c>
      <c r="C1620" s="4" t="s">
        <v>27</v>
      </c>
      <c r="D1620" s="4" t="s">
        <v>28</v>
      </c>
      <c r="E1620" s="4" t="s">
        <v>26</v>
      </c>
      <c r="F1620" s="4" t="s">
        <v>4451</v>
      </c>
      <c r="G1620" s="4" t="str">
        <f t="shared" si="105"/>
        <v>105</v>
      </c>
      <c r="H1620" s="4" t="s">
        <v>21</v>
      </c>
      <c r="I1620" s="4">
        <v>880000</v>
      </c>
      <c r="J1620" s="4">
        <v>1051114</v>
      </c>
      <c r="K1620" s="5">
        <v>1061113</v>
      </c>
      <c r="L1620" s="6" t="str">
        <f t="shared" si="106"/>
        <v>20161114</v>
      </c>
      <c r="M1620" s="6" t="str">
        <f t="shared" si="106"/>
        <v>20171113</v>
      </c>
      <c r="N1620" s="6">
        <f t="shared" si="107"/>
        <v>42688</v>
      </c>
      <c r="O1620" s="6">
        <f t="shared" si="107"/>
        <v>43052</v>
      </c>
      <c r="P1620" s="4">
        <f t="shared" si="108"/>
        <v>364</v>
      </c>
      <c r="Q1620" s="4" t="s">
        <v>2652</v>
      </c>
      <c r="R1620" s="4" t="s">
        <v>23</v>
      </c>
      <c r="S1620" s="4">
        <v>134095</v>
      </c>
      <c r="T1620" s="4" t="s">
        <v>24</v>
      </c>
      <c r="U1620" s="4" t="s">
        <v>4452</v>
      </c>
    </row>
    <row r="1621" spans="1:21">
      <c r="A1621" s="4" t="s">
        <v>17</v>
      </c>
      <c r="B1621" s="4" t="s">
        <v>125</v>
      </c>
      <c r="C1621" s="4" t="s">
        <v>481</v>
      </c>
      <c r="D1621" s="4">
        <v>1</v>
      </c>
      <c r="E1621" s="4" t="s">
        <v>868</v>
      </c>
      <c r="F1621" s="4" t="s">
        <v>4453</v>
      </c>
      <c r="G1621" s="4" t="str">
        <f t="shared" si="105"/>
        <v>105</v>
      </c>
      <c r="H1621" s="4" t="s">
        <v>21</v>
      </c>
      <c r="I1621" s="4">
        <v>1480000</v>
      </c>
      <c r="J1621" s="4">
        <v>1051109</v>
      </c>
      <c r="K1621" s="5">
        <v>1061108</v>
      </c>
      <c r="L1621" s="6" t="str">
        <f t="shared" si="106"/>
        <v>20161109</v>
      </c>
      <c r="M1621" s="6" t="str">
        <f t="shared" si="106"/>
        <v>20171108</v>
      </c>
      <c r="N1621" s="6">
        <f t="shared" si="107"/>
        <v>42683</v>
      </c>
      <c r="O1621" s="6">
        <f t="shared" si="107"/>
        <v>43047</v>
      </c>
      <c r="P1621" s="4">
        <f t="shared" si="108"/>
        <v>364</v>
      </c>
      <c r="Q1621" s="4" t="s">
        <v>1149</v>
      </c>
      <c r="R1621" s="4" t="s">
        <v>43</v>
      </c>
      <c r="S1621" s="4">
        <v>100936</v>
      </c>
      <c r="T1621" s="4" t="s">
        <v>24</v>
      </c>
      <c r="U1621" s="4" t="s">
        <v>4454</v>
      </c>
    </row>
    <row r="1622" spans="1:21">
      <c r="A1622" s="4" t="s">
        <v>48</v>
      </c>
      <c r="B1622" s="4" t="s">
        <v>892</v>
      </c>
      <c r="C1622" s="4" t="s">
        <v>2223</v>
      </c>
      <c r="D1622" s="4">
        <v>22022</v>
      </c>
      <c r="E1622" s="4" t="s">
        <v>892</v>
      </c>
      <c r="F1622" s="4" t="s">
        <v>4455</v>
      </c>
      <c r="G1622" s="4" t="str">
        <f t="shared" si="105"/>
        <v>105</v>
      </c>
      <c r="H1622" s="4" t="s">
        <v>21</v>
      </c>
      <c r="I1622" s="4">
        <v>125000</v>
      </c>
      <c r="J1622" s="4">
        <v>1051101</v>
      </c>
      <c r="K1622" s="5">
        <v>1060331</v>
      </c>
      <c r="L1622" s="6" t="str">
        <f t="shared" si="106"/>
        <v>20161101</v>
      </c>
      <c r="M1622" s="6" t="str">
        <f t="shared" si="106"/>
        <v>20170331</v>
      </c>
      <c r="N1622" s="6">
        <f t="shared" si="107"/>
        <v>42675</v>
      </c>
      <c r="O1622" s="6">
        <f t="shared" si="107"/>
        <v>42825</v>
      </c>
      <c r="P1622" s="4">
        <f t="shared" si="108"/>
        <v>150</v>
      </c>
      <c r="Q1622" s="4" t="s">
        <v>2301</v>
      </c>
      <c r="R1622" s="4" t="s">
        <v>23</v>
      </c>
      <c r="S1622" s="4">
        <v>19048</v>
      </c>
      <c r="T1622" s="4" t="s">
        <v>24</v>
      </c>
      <c r="U1622" s="4" t="s">
        <v>4456</v>
      </c>
    </row>
    <row r="1623" spans="1:21">
      <c r="A1623" s="4" t="s">
        <v>17</v>
      </c>
      <c r="B1623" s="4" t="s">
        <v>38</v>
      </c>
      <c r="C1623" s="4" t="s">
        <v>39</v>
      </c>
      <c r="D1623" s="4">
        <v>134</v>
      </c>
      <c r="E1623" s="4" t="s">
        <v>38</v>
      </c>
      <c r="F1623" s="4">
        <v>1060</v>
      </c>
      <c r="G1623" s="4" t="str">
        <f t="shared" si="105"/>
        <v>106</v>
      </c>
      <c r="H1623" s="4" t="s">
        <v>45</v>
      </c>
      <c r="I1623" s="4">
        <v>0</v>
      </c>
      <c r="J1623" s="4">
        <v>1060101</v>
      </c>
      <c r="K1623" s="5">
        <v>1061231</v>
      </c>
      <c r="L1623" s="6" t="str">
        <f t="shared" si="106"/>
        <v>20170101</v>
      </c>
      <c r="M1623" s="6" t="str">
        <f t="shared" si="106"/>
        <v>20171231</v>
      </c>
      <c r="N1623" s="6">
        <f t="shared" si="107"/>
        <v>42736</v>
      </c>
      <c r="O1623" s="6">
        <f t="shared" si="107"/>
        <v>43100</v>
      </c>
      <c r="P1623" s="4">
        <f t="shared" si="108"/>
        <v>364</v>
      </c>
      <c r="Q1623" s="4" t="s">
        <v>100</v>
      </c>
      <c r="R1623" s="4" t="s">
        <v>100</v>
      </c>
      <c r="S1623" s="4">
        <v>118556</v>
      </c>
      <c r="T1623" s="4" t="s">
        <v>24</v>
      </c>
      <c r="U1623" s="4" t="s">
        <v>4457</v>
      </c>
    </row>
    <row r="1624" spans="1:21">
      <c r="A1624" s="4" t="s">
        <v>17</v>
      </c>
      <c r="B1624" s="4" t="s">
        <v>38</v>
      </c>
      <c r="C1624" s="4" t="s">
        <v>39</v>
      </c>
      <c r="D1624" s="4">
        <v>134</v>
      </c>
      <c r="E1624" s="4" t="s">
        <v>38</v>
      </c>
      <c r="F1624" s="4">
        <v>10600</v>
      </c>
      <c r="G1624" s="4" t="str">
        <f t="shared" si="105"/>
        <v>106</v>
      </c>
      <c r="H1624" s="4" t="s">
        <v>45</v>
      </c>
      <c r="I1624" s="4">
        <v>0</v>
      </c>
      <c r="J1624" s="4">
        <v>1060101</v>
      </c>
      <c r="K1624" s="5">
        <v>1070131</v>
      </c>
      <c r="L1624" s="6" t="str">
        <f t="shared" si="106"/>
        <v>20170101</v>
      </c>
      <c r="M1624" s="6" t="str">
        <f t="shared" si="106"/>
        <v>20180131</v>
      </c>
      <c r="N1624" s="6">
        <f t="shared" si="107"/>
        <v>42736</v>
      </c>
      <c r="O1624" s="6">
        <f t="shared" si="107"/>
        <v>43131</v>
      </c>
      <c r="P1624" s="4">
        <f t="shared" si="108"/>
        <v>395</v>
      </c>
      <c r="Q1624" s="4" t="s">
        <v>100</v>
      </c>
      <c r="R1624" s="4" t="s">
        <v>100</v>
      </c>
      <c r="S1624" s="4">
        <v>279616</v>
      </c>
      <c r="T1624" s="4" t="s">
        <v>24</v>
      </c>
      <c r="U1624" s="4" t="s">
        <v>4458</v>
      </c>
    </row>
    <row r="1625" spans="1:21">
      <c r="A1625" s="4" t="s">
        <v>17</v>
      </c>
      <c r="B1625" s="4" t="s">
        <v>263</v>
      </c>
      <c r="C1625" s="4" t="s">
        <v>1608</v>
      </c>
      <c r="D1625" s="4">
        <v>20683</v>
      </c>
      <c r="E1625" s="4" t="s">
        <v>263</v>
      </c>
      <c r="F1625" s="4" t="s">
        <v>4459</v>
      </c>
      <c r="G1625" s="4" t="str">
        <f t="shared" si="105"/>
        <v>105</v>
      </c>
      <c r="H1625" s="4" t="s">
        <v>21</v>
      </c>
      <c r="I1625" s="4">
        <v>150000</v>
      </c>
      <c r="J1625" s="4">
        <v>1051101</v>
      </c>
      <c r="K1625" s="5">
        <v>1061031</v>
      </c>
      <c r="L1625" s="6" t="str">
        <f t="shared" si="106"/>
        <v>20161101</v>
      </c>
      <c r="M1625" s="6" t="str">
        <f t="shared" si="106"/>
        <v>20171031</v>
      </c>
      <c r="N1625" s="6">
        <f t="shared" si="107"/>
        <v>42675</v>
      </c>
      <c r="O1625" s="6">
        <f t="shared" si="107"/>
        <v>43039</v>
      </c>
      <c r="P1625" s="4">
        <f t="shared" si="108"/>
        <v>364</v>
      </c>
      <c r="Q1625" s="4" t="s">
        <v>1610</v>
      </c>
      <c r="R1625" s="4" t="s">
        <v>23</v>
      </c>
      <c r="S1625" s="4">
        <v>22857</v>
      </c>
      <c r="T1625" s="4" t="s">
        <v>24</v>
      </c>
      <c r="U1625" s="4" t="s">
        <v>1611</v>
      </c>
    </row>
    <row r="1626" spans="1:21">
      <c r="A1626" s="4" t="s">
        <v>48</v>
      </c>
      <c r="B1626" s="4" t="s">
        <v>114</v>
      </c>
      <c r="C1626" s="4" t="s">
        <v>141</v>
      </c>
      <c r="D1626" s="4">
        <v>20323</v>
      </c>
      <c r="E1626" s="4" t="s">
        <v>142</v>
      </c>
      <c r="F1626" s="4" t="s">
        <v>4460</v>
      </c>
      <c r="G1626" s="4" t="str">
        <f t="shared" si="105"/>
        <v>105</v>
      </c>
      <c r="H1626" s="4" t="s">
        <v>21</v>
      </c>
      <c r="I1626" s="4">
        <v>600000</v>
      </c>
      <c r="J1626" s="4">
        <v>1051111</v>
      </c>
      <c r="K1626" s="5">
        <v>1051130</v>
      </c>
      <c r="L1626" s="6" t="str">
        <f t="shared" si="106"/>
        <v>20161111</v>
      </c>
      <c r="M1626" s="6" t="str">
        <f t="shared" si="106"/>
        <v>20161130</v>
      </c>
      <c r="N1626" s="6">
        <f t="shared" si="107"/>
        <v>42685</v>
      </c>
      <c r="O1626" s="6">
        <f t="shared" si="107"/>
        <v>42704</v>
      </c>
      <c r="P1626" s="4">
        <f t="shared" si="108"/>
        <v>19</v>
      </c>
      <c r="Q1626" s="4" t="s">
        <v>122</v>
      </c>
      <c r="R1626" s="4" t="s">
        <v>123</v>
      </c>
      <c r="S1626" s="4">
        <v>91429</v>
      </c>
      <c r="T1626" s="4" t="s">
        <v>24</v>
      </c>
      <c r="U1626" s="4" t="s">
        <v>4461</v>
      </c>
    </row>
    <row r="1627" spans="1:21">
      <c r="A1627" s="4" t="s">
        <v>54</v>
      </c>
      <c r="B1627" s="4" t="s">
        <v>66</v>
      </c>
      <c r="C1627" s="4" t="s">
        <v>4462</v>
      </c>
      <c r="D1627" s="4">
        <v>1</v>
      </c>
      <c r="E1627" s="4" t="s">
        <v>868</v>
      </c>
      <c r="F1627" s="4" t="s">
        <v>4463</v>
      </c>
      <c r="G1627" s="4" t="str">
        <f t="shared" si="105"/>
        <v>105</v>
      </c>
      <c r="H1627" s="4" t="s">
        <v>35</v>
      </c>
      <c r="I1627" s="4">
        <v>46426285</v>
      </c>
      <c r="J1627" s="4">
        <v>1051118</v>
      </c>
      <c r="K1627" s="5">
        <v>1060530</v>
      </c>
      <c r="L1627" s="6" t="str">
        <f t="shared" si="106"/>
        <v>20161118</v>
      </c>
      <c r="M1627" s="6" t="str">
        <f t="shared" si="106"/>
        <v>20170530</v>
      </c>
      <c r="N1627" s="6">
        <f t="shared" si="107"/>
        <v>42692</v>
      </c>
      <c r="O1627" s="6">
        <f t="shared" si="107"/>
        <v>42885</v>
      </c>
      <c r="P1627" s="4">
        <f t="shared" si="108"/>
        <v>193</v>
      </c>
      <c r="Q1627" s="4" t="s">
        <v>1690</v>
      </c>
      <c r="R1627" s="4" t="s">
        <v>43</v>
      </c>
      <c r="S1627" s="4">
        <v>0</v>
      </c>
      <c r="T1627" s="4" t="s">
        <v>24</v>
      </c>
      <c r="U1627" s="4" t="s">
        <v>4464</v>
      </c>
    </row>
    <row r="1628" spans="1:21">
      <c r="A1628" s="4" t="s">
        <v>17</v>
      </c>
      <c r="B1628" s="4" t="s">
        <v>26</v>
      </c>
      <c r="C1628" s="4" t="s">
        <v>558</v>
      </c>
      <c r="D1628" s="4" t="s">
        <v>28</v>
      </c>
      <c r="E1628" s="4" t="s">
        <v>26</v>
      </c>
      <c r="F1628" s="4" t="s">
        <v>4465</v>
      </c>
      <c r="G1628" s="4" t="str">
        <f t="shared" si="105"/>
        <v>105</v>
      </c>
      <c r="H1628" s="4" t="s">
        <v>21</v>
      </c>
      <c r="I1628" s="4">
        <v>360000</v>
      </c>
      <c r="J1628" s="4">
        <v>1050801</v>
      </c>
      <c r="K1628" s="5">
        <v>1060430</v>
      </c>
      <c r="L1628" s="6" t="str">
        <f t="shared" si="106"/>
        <v>20160801</v>
      </c>
      <c r="M1628" s="6" t="str">
        <f t="shared" si="106"/>
        <v>20170430</v>
      </c>
      <c r="N1628" s="6">
        <f t="shared" si="107"/>
        <v>42583</v>
      </c>
      <c r="O1628" s="6">
        <f t="shared" si="107"/>
        <v>42855</v>
      </c>
      <c r="P1628" s="4">
        <f t="shared" si="108"/>
        <v>272</v>
      </c>
      <c r="Q1628" s="4" t="s">
        <v>4466</v>
      </c>
      <c r="R1628" s="4" t="s">
        <v>23</v>
      </c>
      <c r="S1628" s="4">
        <v>54857</v>
      </c>
      <c r="T1628" s="4" t="s">
        <v>24</v>
      </c>
      <c r="U1628" s="4" t="s">
        <v>4467</v>
      </c>
    </row>
    <row r="1629" spans="1:21">
      <c r="A1629" s="4" t="s">
        <v>17</v>
      </c>
      <c r="B1629" s="4" t="s">
        <v>18</v>
      </c>
      <c r="C1629" s="4" t="s">
        <v>19</v>
      </c>
      <c r="D1629" s="4">
        <v>20619</v>
      </c>
      <c r="E1629" s="4" t="s">
        <v>18</v>
      </c>
      <c r="F1629" s="4" t="s">
        <v>4468</v>
      </c>
      <c r="G1629" s="4" t="str">
        <f t="shared" si="105"/>
        <v>105</v>
      </c>
      <c r="H1629" s="4" t="s">
        <v>21</v>
      </c>
      <c r="I1629" s="4">
        <v>1150000</v>
      </c>
      <c r="J1629" s="4">
        <v>1051118</v>
      </c>
      <c r="K1629" s="5">
        <v>1061130</v>
      </c>
      <c r="L1629" s="6" t="str">
        <f t="shared" si="106"/>
        <v>20161118</v>
      </c>
      <c r="M1629" s="6" t="str">
        <f t="shared" si="106"/>
        <v>20171130</v>
      </c>
      <c r="N1629" s="6">
        <f t="shared" si="107"/>
        <v>42692</v>
      </c>
      <c r="O1629" s="6">
        <f t="shared" si="107"/>
        <v>43069</v>
      </c>
      <c r="P1629" s="4">
        <f t="shared" si="108"/>
        <v>377</v>
      </c>
      <c r="Q1629" s="4" t="s">
        <v>4469</v>
      </c>
      <c r="R1629" s="4" t="s">
        <v>23</v>
      </c>
      <c r="S1629" s="4">
        <v>175238</v>
      </c>
      <c r="T1629" s="4" t="s">
        <v>24</v>
      </c>
      <c r="U1629" s="4" t="s">
        <v>4470</v>
      </c>
    </row>
    <row r="1630" spans="1:21">
      <c r="A1630" s="4" t="s">
        <v>17</v>
      </c>
      <c r="B1630" s="4" t="s">
        <v>26</v>
      </c>
      <c r="C1630" s="4" t="s">
        <v>27</v>
      </c>
      <c r="D1630" s="4" t="s">
        <v>28</v>
      </c>
      <c r="E1630" s="4" t="s">
        <v>26</v>
      </c>
      <c r="F1630" s="4" t="s">
        <v>4471</v>
      </c>
      <c r="G1630" s="4" t="str">
        <f t="shared" si="105"/>
        <v>105</v>
      </c>
      <c r="H1630" s="4" t="s">
        <v>21</v>
      </c>
      <c r="I1630" s="4">
        <v>618126</v>
      </c>
      <c r="J1630" s="4">
        <v>1051001</v>
      </c>
      <c r="K1630" s="5">
        <v>1070930</v>
      </c>
      <c r="L1630" s="6" t="str">
        <f t="shared" si="106"/>
        <v>20161001</v>
      </c>
      <c r="M1630" s="6" t="str">
        <f t="shared" si="106"/>
        <v>20180930</v>
      </c>
      <c r="N1630" s="6">
        <f t="shared" si="107"/>
        <v>42644</v>
      </c>
      <c r="O1630" s="6">
        <f t="shared" si="107"/>
        <v>43373</v>
      </c>
      <c r="P1630" s="4">
        <f t="shared" si="108"/>
        <v>729</v>
      </c>
      <c r="Q1630" s="4" t="s">
        <v>4472</v>
      </c>
      <c r="R1630" s="4" t="s">
        <v>139</v>
      </c>
      <c r="S1630" s="4">
        <v>94191</v>
      </c>
      <c r="T1630" s="4" t="s">
        <v>24</v>
      </c>
      <c r="U1630" s="4" t="s">
        <v>4473</v>
      </c>
    </row>
    <row r="1631" spans="1:21">
      <c r="A1631" s="4" t="s">
        <v>48</v>
      </c>
      <c r="B1631" s="4" t="s">
        <v>485</v>
      </c>
      <c r="C1631" s="4" t="s">
        <v>666</v>
      </c>
      <c r="D1631" s="4" t="s">
        <v>487</v>
      </c>
      <c r="E1631" s="4" t="s">
        <v>488</v>
      </c>
      <c r="F1631" s="4">
        <v>1.05E+18</v>
      </c>
      <c r="G1631" s="4" t="str">
        <f t="shared" si="105"/>
        <v>105</v>
      </c>
      <c r="H1631" s="4" t="s">
        <v>45</v>
      </c>
      <c r="I1631" s="4">
        <v>0</v>
      </c>
      <c r="J1631" s="4">
        <v>1051101</v>
      </c>
      <c r="K1631" s="5">
        <v>1060131</v>
      </c>
      <c r="L1631" s="6" t="str">
        <f t="shared" si="106"/>
        <v>20161101</v>
      </c>
      <c r="M1631" s="6" t="str">
        <f t="shared" si="106"/>
        <v>20170131</v>
      </c>
      <c r="N1631" s="6">
        <f t="shared" si="107"/>
        <v>42675</v>
      </c>
      <c r="O1631" s="6">
        <f t="shared" si="107"/>
        <v>42766</v>
      </c>
      <c r="P1631" s="4">
        <f t="shared" si="108"/>
        <v>91</v>
      </c>
      <c r="Q1631" s="4" t="s">
        <v>100</v>
      </c>
      <c r="R1631" s="4" t="s">
        <v>100</v>
      </c>
      <c r="S1631" s="4">
        <v>3740</v>
      </c>
      <c r="T1631" s="4" t="s">
        <v>24</v>
      </c>
      <c r="U1631" s="4" t="s">
        <v>4474</v>
      </c>
    </row>
    <row r="1632" spans="1:21">
      <c r="A1632" s="4" t="s">
        <v>48</v>
      </c>
      <c r="B1632" s="4" t="s">
        <v>32</v>
      </c>
      <c r="C1632" s="4" t="s">
        <v>4266</v>
      </c>
      <c r="D1632" s="4">
        <v>22005</v>
      </c>
      <c r="E1632" s="4" t="s">
        <v>32</v>
      </c>
      <c r="F1632" s="4" t="s">
        <v>4475</v>
      </c>
      <c r="G1632" s="4" t="str">
        <f t="shared" si="105"/>
        <v>105</v>
      </c>
      <c r="H1632" s="4" t="s">
        <v>21</v>
      </c>
      <c r="I1632" s="4">
        <v>450000</v>
      </c>
      <c r="J1632" s="4">
        <v>1051001</v>
      </c>
      <c r="K1632" s="5">
        <v>1051231</v>
      </c>
      <c r="L1632" s="6" t="str">
        <f t="shared" si="106"/>
        <v>20161001</v>
      </c>
      <c r="M1632" s="6" t="str">
        <f t="shared" si="106"/>
        <v>20161231</v>
      </c>
      <c r="N1632" s="6">
        <f t="shared" si="107"/>
        <v>42644</v>
      </c>
      <c r="O1632" s="6">
        <f t="shared" si="107"/>
        <v>42735</v>
      </c>
      <c r="P1632" s="4">
        <f t="shared" si="108"/>
        <v>91</v>
      </c>
      <c r="Q1632" s="4" t="s">
        <v>122</v>
      </c>
      <c r="R1632" s="4" t="s">
        <v>123</v>
      </c>
      <c r="S1632" s="4">
        <v>68571</v>
      </c>
      <c r="T1632" s="4" t="s">
        <v>24</v>
      </c>
      <c r="U1632" s="4" t="s">
        <v>4476</v>
      </c>
    </row>
    <row r="1633" spans="1:21">
      <c r="A1633" s="4" t="s">
        <v>54</v>
      </c>
      <c r="B1633" s="4" t="s">
        <v>66</v>
      </c>
      <c r="C1633" s="4" t="s">
        <v>4462</v>
      </c>
      <c r="D1633" s="4">
        <v>21916</v>
      </c>
      <c r="E1633" s="4" t="s">
        <v>66</v>
      </c>
      <c r="F1633" s="4" t="s">
        <v>4477</v>
      </c>
      <c r="G1633" s="4" t="str">
        <f t="shared" si="105"/>
        <v>105</v>
      </c>
      <c r="H1633" s="4" t="s">
        <v>21</v>
      </c>
      <c r="I1633" s="4">
        <v>2322876</v>
      </c>
      <c r="J1633" s="4">
        <v>1051201</v>
      </c>
      <c r="K1633" s="5">
        <v>1061231</v>
      </c>
      <c r="L1633" s="6" t="str">
        <f t="shared" si="106"/>
        <v>20161201</v>
      </c>
      <c r="M1633" s="6" t="str">
        <f t="shared" si="106"/>
        <v>20171231</v>
      </c>
      <c r="N1633" s="6">
        <f t="shared" si="107"/>
        <v>42705</v>
      </c>
      <c r="O1633" s="6">
        <f t="shared" si="107"/>
        <v>43100</v>
      </c>
      <c r="P1633" s="4">
        <f t="shared" si="108"/>
        <v>395</v>
      </c>
      <c r="Q1633" s="4" t="s">
        <v>4478</v>
      </c>
      <c r="R1633" s="4" t="s">
        <v>43</v>
      </c>
      <c r="S1633" s="4">
        <v>353962</v>
      </c>
      <c r="T1633" s="4" t="s">
        <v>24</v>
      </c>
      <c r="U1633" s="4" t="s">
        <v>4479</v>
      </c>
    </row>
    <row r="1634" spans="1:21">
      <c r="A1634" s="4" t="s">
        <v>17</v>
      </c>
      <c r="B1634" s="4" t="s">
        <v>211</v>
      </c>
      <c r="C1634" s="4" t="s">
        <v>212</v>
      </c>
      <c r="D1634" s="4">
        <v>23304</v>
      </c>
      <c r="E1634" s="4" t="s">
        <v>1518</v>
      </c>
      <c r="F1634" s="4" t="s">
        <v>4480</v>
      </c>
      <c r="G1634" s="4" t="str">
        <f t="shared" si="105"/>
        <v>105</v>
      </c>
      <c r="H1634" s="4" t="s">
        <v>21</v>
      </c>
      <c r="I1634" s="4">
        <v>5000</v>
      </c>
      <c r="J1634" s="4">
        <v>1051124</v>
      </c>
      <c r="K1634" s="5">
        <v>1060430</v>
      </c>
      <c r="L1634" s="6" t="str">
        <f t="shared" si="106"/>
        <v>20161124</v>
      </c>
      <c r="M1634" s="6" t="str">
        <f t="shared" si="106"/>
        <v>20170430</v>
      </c>
      <c r="N1634" s="6">
        <f t="shared" si="107"/>
        <v>42698</v>
      </c>
      <c r="O1634" s="6">
        <f t="shared" si="107"/>
        <v>42855</v>
      </c>
      <c r="P1634" s="4">
        <f t="shared" si="108"/>
        <v>157</v>
      </c>
      <c r="Q1634" s="4" t="s">
        <v>3218</v>
      </c>
      <c r="R1634" s="4" t="s">
        <v>43</v>
      </c>
      <c r="S1634" s="4">
        <v>762</v>
      </c>
      <c r="T1634" s="4" t="s">
        <v>24</v>
      </c>
      <c r="U1634" s="4" t="s">
        <v>4481</v>
      </c>
    </row>
    <row r="1635" spans="1:21">
      <c r="A1635" s="4" t="s">
        <v>54</v>
      </c>
      <c r="B1635" s="4" t="s">
        <v>125</v>
      </c>
      <c r="C1635" s="4" t="s">
        <v>1338</v>
      </c>
      <c r="D1635" s="4">
        <v>21912</v>
      </c>
      <c r="E1635" s="4" t="s">
        <v>125</v>
      </c>
      <c r="F1635" s="4" t="s">
        <v>4482</v>
      </c>
      <c r="G1635" s="4" t="str">
        <f t="shared" si="105"/>
        <v>105</v>
      </c>
      <c r="H1635" s="4" t="s">
        <v>21</v>
      </c>
      <c r="I1635" s="4">
        <v>200000</v>
      </c>
      <c r="J1635" s="4">
        <v>1051110</v>
      </c>
      <c r="K1635" s="5">
        <v>1061109</v>
      </c>
      <c r="L1635" s="6" t="str">
        <f t="shared" si="106"/>
        <v>20161110</v>
      </c>
      <c r="M1635" s="6" t="str">
        <f t="shared" si="106"/>
        <v>20171109</v>
      </c>
      <c r="N1635" s="6">
        <f t="shared" si="107"/>
        <v>42684</v>
      </c>
      <c r="O1635" s="6">
        <f t="shared" si="107"/>
        <v>43048</v>
      </c>
      <c r="P1635" s="4">
        <f t="shared" si="108"/>
        <v>364</v>
      </c>
      <c r="Q1635" s="4" t="s">
        <v>4483</v>
      </c>
      <c r="R1635" s="4" t="s">
        <v>23</v>
      </c>
      <c r="S1635" s="4">
        <v>30476</v>
      </c>
      <c r="T1635" s="4" t="s">
        <v>24</v>
      </c>
      <c r="U1635" s="4" t="s">
        <v>4484</v>
      </c>
    </row>
    <row r="1636" spans="1:21">
      <c r="A1636" s="4" t="s">
        <v>54</v>
      </c>
      <c r="B1636" s="4" t="s">
        <v>3189</v>
      </c>
      <c r="C1636" s="4" t="s">
        <v>4253</v>
      </c>
      <c r="D1636" s="4" t="s">
        <v>3191</v>
      </c>
      <c r="E1636" s="4" t="s">
        <v>3189</v>
      </c>
      <c r="F1636" s="4" t="s">
        <v>4485</v>
      </c>
      <c r="G1636" s="4" t="str">
        <f t="shared" si="105"/>
        <v>106</v>
      </c>
      <c r="H1636" s="4" t="s">
        <v>21</v>
      </c>
      <c r="I1636" s="4">
        <v>500000</v>
      </c>
      <c r="J1636" s="4">
        <v>1060101</v>
      </c>
      <c r="K1636" s="5">
        <v>1060630</v>
      </c>
      <c r="L1636" s="6" t="str">
        <f t="shared" si="106"/>
        <v>20170101</v>
      </c>
      <c r="M1636" s="6" t="str">
        <f t="shared" si="106"/>
        <v>20170630</v>
      </c>
      <c r="N1636" s="6">
        <f t="shared" si="107"/>
        <v>42736</v>
      </c>
      <c r="O1636" s="6">
        <f t="shared" si="107"/>
        <v>42916</v>
      </c>
      <c r="P1636" s="4">
        <f t="shared" si="108"/>
        <v>180</v>
      </c>
      <c r="Q1636" s="4" t="s">
        <v>2646</v>
      </c>
      <c r="R1636" s="4" t="s">
        <v>23</v>
      </c>
      <c r="S1636" s="4">
        <v>100000</v>
      </c>
      <c r="T1636" s="4" t="s">
        <v>24</v>
      </c>
      <c r="U1636" s="4" t="s">
        <v>4486</v>
      </c>
    </row>
    <row r="1637" spans="1:21">
      <c r="A1637" s="4" t="s">
        <v>54</v>
      </c>
      <c r="B1637" s="4" t="s">
        <v>3189</v>
      </c>
      <c r="C1637" s="4" t="s">
        <v>4253</v>
      </c>
      <c r="D1637" s="4" t="s">
        <v>3191</v>
      </c>
      <c r="E1637" s="4" t="s">
        <v>3189</v>
      </c>
      <c r="F1637" s="4" t="s">
        <v>4487</v>
      </c>
      <c r="G1637" s="4" t="str">
        <f t="shared" si="105"/>
        <v>105</v>
      </c>
      <c r="H1637" s="4" t="s">
        <v>21</v>
      </c>
      <c r="I1637" s="4">
        <v>1400000</v>
      </c>
      <c r="J1637" s="4">
        <v>1051201</v>
      </c>
      <c r="K1637" s="5">
        <v>1060630</v>
      </c>
      <c r="L1637" s="6" t="str">
        <f t="shared" si="106"/>
        <v>20161201</v>
      </c>
      <c r="M1637" s="6" t="str">
        <f t="shared" si="106"/>
        <v>20170630</v>
      </c>
      <c r="N1637" s="6">
        <f t="shared" si="107"/>
        <v>42705</v>
      </c>
      <c r="O1637" s="6">
        <f t="shared" si="107"/>
        <v>42916</v>
      </c>
      <c r="P1637" s="4">
        <f t="shared" si="108"/>
        <v>211</v>
      </c>
      <c r="Q1637" s="4" t="s">
        <v>4488</v>
      </c>
      <c r="R1637" s="4" t="s">
        <v>23</v>
      </c>
      <c r="S1637" s="4">
        <v>213333</v>
      </c>
      <c r="T1637" s="4" t="s">
        <v>24</v>
      </c>
      <c r="U1637" s="4" t="s">
        <v>4489</v>
      </c>
    </row>
    <row r="1638" spans="1:21">
      <c r="A1638" s="4" t="s">
        <v>17</v>
      </c>
      <c r="B1638" s="4" t="s">
        <v>389</v>
      </c>
      <c r="C1638" s="4" t="s">
        <v>1552</v>
      </c>
      <c r="D1638" s="4">
        <v>20674</v>
      </c>
      <c r="E1638" s="4" t="s">
        <v>389</v>
      </c>
      <c r="F1638" s="4" t="s">
        <v>4490</v>
      </c>
      <c r="G1638" s="4" t="str">
        <f t="shared" si="105"/>
        <v>105</v>
      </c>
      <c r="H1638" s="4" t="s">
        <v>21</v>
      </c>
      <c r="I1638" s="4">
        <v>1000000</v>
      </c>
      <c r="J1638" s="4">
        <v>1051001</v>
      </c>
      <c r="K1638" s="5">
        <v>1061231</v>
      </c>
      <c r="L1638" s="6" t="str">
        <f t="shared" si="106"/>
        <v>20161001</v>
      </c>
      <c r="M1638" s="6" t="str">
        <f t="shared" si="106"/>
        <v>20171231</v>
      </c>
      <c r="N1638" s="6">
        <f t="shared" si="107"/>
        <v>42644</v>
      </c>
      <c r="O1638" s="6">
        <f t="shared" si="107"/>
        <v>43100</v>
      </c>
      <c r="P1638" s="4">
        <f t="shared" si="108"/>
        <v>456</v>
      </c>
      <c r="Q1638" s="4" t="s">
        <v>4491</v>
      </c>
      <c r="R1638" s="4" t="s">
        <v>23</v>
      </c>
      <c r="S1638" s="4">
        <v>152381</v>
      </c>
      <c r="T1638" s="4" t="s">
        <v>24</v>
      </c>
      <c r="U1638" s="4" t="s">
        <v>4492</v>
      </c>
    </row>
    <row r="1639" spans="1:21">
      <c r="A1639" s="4" t="s">
        <v>17</v>
      </c>
      <c r="B1639" s="4" t="s">
        <v>26</v>
      </c>
      <c r="C1639" s="4" t="s">
        <v>27</v>
      </c>
      <c r="D1639" s="4" t="s">
        <v>28</v>
      </c>
      <c r="E1639" s="4" t="s">
        <v>26</v>
      </c>
      <c r="F1639" s="4" t="s">
        <v>4493</v>
      </c>
      <c r="G1639" s="4" t="str">
        <f t="shared" si="105"/>
        <v>105</v>
      </c>
      <c r="H1639" s="4" t="s">
        <v>21</v>
      </c>
      <c r="I1639" s="4">
        <v>2515000</v>
      </c>
      <c r="J1639" s="4">
        <v>1051101</v>
      </c>
      <c r="K1639" s="5">
        <v>1100131</v>
      </c>
      <c r="L1639" s="6" t="str">
        <f t="shared" si="106"/>
        <v>20161101</v>
      </c>
      <c r="M1639" s="6" t="str">
        <f t="shared" si="106"/>
        <v>20210131</v>
      </c>
      <c r="N1639" s="6">
        <f t="shared" si="107"/>
        <v>42675</v>
      </c>
      <c r="O1639" s="6">
        <f t="shared" si="107"/>
        <v>44227</v>
      </c>
      <c r="P1639" s="4">
        <f t="shared" si="108"/>
        <v>1552</v>
      </c>
      <c r="Q1639" s="4" t="s">
        <v>505</v>
      </c>
      <c r="R1639" s="4" t="s">
        <v>23</v>
      </c>
      <c r="S1639" s="4">
        <v>383238</v>
      </c>
      <c r="T1639" s="4" t="s">
        <v>24</v>
      </c>
      <c r="U1639" s="4" t="s">
        <v>4494</v>
      </c>
    </row>
    <row r="1640" spans="1:21">
      <c r="A1640" s="4" t="s">
        <v>17</v>
      </c>
      <c r="B1640" s="4" t="s">
        <v>26</v>
      </c>
      <c r="C1640" s="4" t="s">
        <v>27</v>
      </c>
      <c r="D1640" s="4" t="s">
        <v>28</v>
      </c>
      <c r="E1640" s="4" t="s">
        <v>26</v>
      </c>
      <c r="F1640" s="4" t="s">
        <v>4495</v>
      </c>
      <c r="G1640" s="4" t="str">
        <f t="shared" si="105"/>
        <v>105</v>
      </c>
      <c r="H1640" s="4" t="s">
        <v>21</v>
      </c>
      <c r="I1640" s="4">
        <v>398000</v>
      </c>
      <c r="J1640" s="4">
        <v>1050801</v>
      </c>
      <c r="K1640" s="5">
        <v>1071231</v>
      </c>
      <c r="L1640" s="6" t="str">
        <f t="shared" si="106"/>
        <v>20160801</v>
      </c>
      <c r="M1640" s="6" t="str">
        <f t="shared" si="106"/>
        <v>20181231</v>
      </c>
      <c r="N1640" s="6">
        <f t="shared" si="107"/>
        <v>42583</v>
      </c>
      <c r="O1640" s="6">
        <f t="shared" si="107"/>
        <v>43465</v>
      </c>
      <c r="P1640" s="4">
        <f t="shared" si="108"/>
        <v>882</v>
      </c>
      <c r="Q1640" s="4" t="s">
        <v>505</v>
      </c>
      <c r="R1640" s="4" t="s">
        <v>23</v>
      </c>
      <c r="S1640" s="4">
        <v>60648</v>
      </c>
      <c r="T1640" s="4" t="s">
        <v>24</v>
      </c>
      <c r="U1640" s="4" t="s">
        <v>4496</v>
      </c>
    </row>
    <row r="1641" spans="1:21">
      <c r="A1641" s="4" t="s">
        <v>48</v>
      </c>
      <c r="B1641" s="4" t="s">
        <v>208</v>
      </c>
      <c r="C1641" s="4" t="s">
        <v>944</v>
      </c>
      <c r="D1641" s="4" t="s">
        <v>207</v>
      </c>
      <c r="E1641" s="4" t="s">
        <v>208</v>
      </c>
      <c r="F1641" s="4" t="s">
        <v>4497</v>
      </c>
      <c r="G1641" s="4" t="str">
        <f t="shared" si="105"/>
        <v>105</v>
      </c>
      <c r="H1641" s="4" t="s">
        <v>21</v>
      </c>
      <c r="I1641" s="4">
        <v>521400</v>
      </c>
      <c r="J1641" s="4">
        <v>1051201</v>
      </c>
      <c r="K1641" s="5">
        <v>1060131</v>
      </c>
      <c r="L1641" s="6" t="str">
        <f t="shared" si="106"/>
        <v>20161201</v>
      </c>
      <c r="M1641" s="6" t="str">
        <f t="shared" si="106"/>
        <v>20170131</v>
      </c>
      <c r="N1641" s="6">
        <f t="shared" si="107"/>
        <v>42705</v>
      </c>
      <c r="O1641" s="6">
        <f t="shared" si="107"/>
        <v>42766</v>
      </c>
      <c r="P1641" s="4">
        <f t="shared" si="108"/>
        <v>61</v>
      </c>
      <c r="Q1641" s="4" t="s">
        <v>4498</v>
      </c>
      <c r="R1641" s="4" t="s">
        <v>23</v>
      </c>
      <c r="S1641" s="4">
        <v>79451</v>
      </c>
      <c r="T1641" s="4" t="s">
        <v>24</v>
      </c>
      <c r="U1641" s="4" t="s">
        <v>4499</v>
      </c>
    </row>
    <row r="1642" spans="1:21">
      <c r="A1642" s="4" t="s">
        <v>48</v>
      </c>
      <c r="B1642" s="4" t="s">
        <v>90</v>
      </c>
      <c r="C1642" s="4" t="s">
        <v>4030</v>
      </c>
      <c r="D1642" s="4">
        <v>20318</v>
      </c>
      <c r="E1642" s="4" t="s">
        <v>90</v>
      </c>
      <c r="F1642" s="4" t="s">
        <v>4500</v>
      </c>
      <c r="G1642" s="4" t="str">
        <f t="shared" ref="G1642:G1675" si="109">LEFT(F1642,3)</f>
        <v>105</v>
      </c>
      <c r="H1642" s="4" t="s">
        <v>21</v>
      </c>
      <c r="I1642" s="4">
        <v>900000</v>
      </c>
      <c r="J1642" s="4">
        <v>1051126</v>
      </c>
      <c r="K1642" s="5">
        <v>1061125</v>
      </c>
      <c r="L1642" s="6" t="str">
        <f t="shared" si="106"/>
        <v>20161126</v>
      </c>
      <c r="M1642" s="6" t="str">
        <f t="shared" si="106"/>
        <v>20171125</v>
      </c>
      <c r="N1642" s="6">
        <f t="shared" si="107"/>
        <v>42700</v>
      </c>
      <c r="O1642" s="6">
        <f t="shared" si="107"/>
        <v>43064</v>
      </c>
      <c r="P1642" s="4">
        <f t="shared" si="108"/>
        <v>364</v>
      </c>
      <c r="Q1642" s="4" t="s">
        <v>776</v>
      </c>
      <c r="R1642" s="4" t="s">
        <v>123</v>
      </c>
      <c r="S1642" s="4">
        <v>180000</v>
      </c>
      <c r="T1642" s="4" t="s">
        <v>24</v>
      </c>
      <c r="U1642" s="4" t="s">
        <v>4501</v>
      </c>
    </row>
    <row r="1643" spans="1:21">
      <c r="A1643" s="4" t="s">
        <v>17</v>
      </c>
      <c r="B1643" s="4" t="s">
        <v>868</v>
      </c>
      <c r="C1643" s="4" t="s">
        <v>3309</v>
      </c>
      <c r="D1643" s="4">
        <v>1</v>
      </c>
      <c r="E1643" s="4" t="s">
        <v>868</v>
      </c>
      <c r="F1643" s="4">
        <v>1.05E+19</v>
      </c>
      <c r="G1643" s="4" t="str">
        <f t="shared" si="109"/>
        <v>105</v>
      </c>
      <c r="H1643" s="4" t="s">
        <v>45</v>
      </c>
      <c r="I1643" s="4">
        <v>71000</v>
      </c>
      <c r="J1643" s="4">
        <v>1051201</v>
      </c>
      <c r="K1643" s="5">
        <v>1051231</v>
      </c>
      <c r="L1643" s="6" t="str">
        <f t="shared" si="106"/>
        <v>20161201</v>
      </c>
      <c r="M1643" s="6" t="str">
        <f t="shared" si="106"/>
        <v>20161231</v>
      </c>
      <c r="N1643" s="6">
        <f t="shared" si="107"/>
        <v>42705</v>
      </c>
      <c r="O1643" s="6">
        <f t="shared" si="107"/>
        <v>42735</v>
      </c>
      <c r="P1643" s="4">
        <f t="shared" si="108"/>
        <v>30</v>
      </c>
      <c r="Q1643" s="4" t="s">
        <v>2076</v>
      </c>
      <c r="R1643" s="4" t="s">
        <v>43</v>
      </c>
      <c r="S1643" s="4">
        <v>5443</v>
      </c>
      <c r="T1643" s="4" t="s">
        <v>24</v>
      </c>
      <c r="U1643" s="4" t="s">
        <v>4502</v>
      </c>
    </row>
    <row r="1644" spans="1:21">
      <c r="A1644" s="4" t="s">
        <v>48</v>
      </c>
      <c r="B1644" s="4" t="s">
        <v>55</v>
      </c>
      <c r="C1644" s="4" t="s">
        <v>3359</v>
      </c>
      <c r="D1644" s="4">
        <v>20309</v>
      </c>
      <c r="E1644" s="4" t="s">
        <v>55</v>
      </c>
      <c r="F1644" s="4" t="s">
        <v>4503</v>
      </c>
      <c r="G1644" s="4" t="str">
        <f t="shared" si="109"/>
        <v>105</v>
      </c>
      <c r="H1644" s="4" t="s">
        <v>21</v>
      </c>
      <c r="I1644" s="4">
        <v>150000</v>
      </c>
      <c r="J1644" s="4">
        <v>1051122</v>
      </c>
      <c r="K1644" s="5">
        <v>1051226</v>
      </c>
      <c r="L1644" s="6" t="str">
        <f t="shared" si="106"/>
        <v>20161122</v>
      </c>
      <c r="M1644" s="6" t="str">
        <f t="shared" si="106"/>
        <v>20161226</v>
      </c>
      <c r="N1644" s="6">
        <f t="shared" si="107"/>
        <v>42696</v>
      </c>
      <c r="O1644" s="6">
        <f t="shared" si="107"/>
        <v>42730</v>
      </c>
      <c r="P1644" s="4">
        <f t="shared" si="108"/>
        <v>34</v>
      </c>
      <c r="Q1644" s="4" t="s">
        <v>122</v>
      </c>
      <c r="R1644" s="4" t="s">
        <v>123</v>
      </c>
      <c r="S1644" s="4">
        <v>22857</v>
      </c>
      <c r="T1644" s="4" t="s">
        <v>24</v>
      </c>
      <c r="U1644" s="4" t="s">
        <v>4504</v>
      </c>
    </row>
    <row r="1645" spans="1:21">
      <c r="A1645" s="4" t="s">
        <v>48</v>
      </c>
      <c r="B1645" s="4" t="s">
        <v>431</v>
      </c>
      <c r="C1645" s="4" t="s">
        <v>4130</v>
      </c>
      <c r="D1645" s="4" t="s">
        <v>4131</v>
      </c>
      <c r="E1645" s="4" t="s">
        <v>4132</v>
      </c>
      <c r="F1645" s="4" t="s">
        <v>4505</v>
      </c>
      <c r="G1645" s="4" t="str">
        <f t="shared" si="109"/>
        <v>105</v>
      </c>
      <c r="H1645" s="4" t="s">
        <v>21</v>
      </c>
      <c r="I1645" s="4">
        <v>99000</v>
      </c>
      <c r="J1645" s="4">
        <v>1051026</v>
      </c>
      <c r="K1645" s="5">
        <v>1051225</v>
      </c>
      <c r="L1645" s="6" t="str">
        <f t="shared" si="106"/>
        <v>20161026</v>
      </c>
      <c r="M1645" s="6" t="str">
        <f t="shared" si="106"/>
        <v>20161225</v>
      </c>
      <c r="N1645" s="6">
        <f t="shared" si="107"/>
        <v>42669</v>
      </c>
      <c r="O1645" s="6">
        <f t="shared" si="107"/>
        <v>42729</v>
      </c>
      <c r="P1645" s="4">
        <f t="shared" si="108"/>
        <v>60</v>
      </c>
      <c r="Q1645" s="4" t="s">
        <v>714</v>
      </c>
      <c r="R1645" s="4" t="s">
        <v>43</v>
      </c>
      <c r="S1645" s="4">
        <v>15086</v>
      </c>
      <c r="T1645" s="4" t="s">
        <v>24</v>
      </c>
      <c r="U1645" s="4" t="s">
        <v>4506</v>
      </c>
    </row>
    <row r="1646" spans="1:21">
      <c r="A1646" s="4" t="s">
        <v>17</v>
      </c>
      <c r="B1646" s="4" t="s">
        <v>26</v>
      </c>
      <c r="C1646" s="4" t="s">
        <v>201</v>
      </c>
      <c r="D1646" s="7">
        <v>20600000000</v>
      </c>
      <c r="E1646" s="4" t="s">
        <v>2591</v>
      </c>
      <c r="F1646" s="4" t="s">
        <v>4507</v>
      </c>
      <c r="G1646" s="4" t="str">
        <f t="shared" si="109"/>
        <v>105</v>
      </c>
      <c r="H1646" s="4" t="s">
        <v>21</v>
      </c>
      <c r="I1646" s="4">
        <v>719250</v>
      </c>
      <c r="J1646" s="4">
        <v>1051201</v>
      </c>
      <c r="K1646" s="5">
        <v>1080731</v>
      </c>
      <c r="L1646" s="6" t="str">
        <f t="shared" si="106"/>
        <v>20161201</v>
      </c>
      <c r="M1646" s="6" t="str">
        <f t="shared" si="106"/>
        <v>20190731</v>
      </c>
      <c r="N1646" s="6">
        <f t="shared" si="107"/>
        <v>42705</v>
      </c>
      <c r="O1646" s="6">
        <f t="shared" si="107"/>
        <v>43677</v>
      </c>
      <c r="P1646" s="4">
        <f t="shared" si="108"/>
        <v>972</v>
      </c>
      <c r="Q1646" s="4" t="s">
        <v>1329</v>
      </c>
      <c r="R1646" s="4" t="s">
        <v>23</v>
      </c>
      <c r="S1646" s="4">
        <v>109600</v>
      </c>
      <c r="T1646" s="4" t="s">
        <v>24</v>
      </c>
      <c r="U1646" s="4" t="s">
        <v>4508</v>
      </c>
    </row>
    <row r="1647" spans="1:21">
      <c r="A1647" s="4" t="s">
        <v>17</v>
      </c>
      <c r="B1647" s="4" t="s">
        <v>1092</v>
      </c>
      <c r="C1647" s="4" t="s">
        <v>1413</v>
      </c>
      <c r="D1647" s="4">
        <v>1</v>
      </c>
      <c r="E1647" s="4" t="s">
        <v>868</v>
      </c>
      <c r="F1647" s="4" t="s">
        <v>4509</v>
      </c>
      <c r="G1647" s="4" t="str">
        <f t="shared" si="109"/>
        <v>105</v>
      </c>
      <c r="H1647" s="4" t="s">
        <v>21</v>
      </c>
      <c r="I1647" s="4">
        <v>176400</v>
      </c>
      <c r="J1647" s="4">
        <v>1051201</v>
      </c>
      <c r="K1647" s="5">
        <v>1051221</v>
      </c>
      <c r="L1647" s="6" t="str">
        <f t="shared" si="106"/>
        <v>20161201</v>
      </c>
      <c r="M1647" s="6" t="str">
        <f t="shared" si="106"/>
        <v>20161221</v>
      </c>
      <c r="N1647" s="6">
        <f t="shared" si="107"/>
        <v>42705</v>
      </c>
      <c r="O1647" s="6">
        <f t="shared" si="107"/>
        <v>42725</v>
      </c>
      <c r="P1647" s="4">
        <f t="shared" si="108"/>
        <v>20</v>
      </c>
      <c r="Q1647" s="4" t="s">
        <v>929</v>
      </c>
      <c r="R1647" s="4" t="s">
        <v>43</v>
      </c>
      <c r="S1647" s="4">
        <v>24061</v>
      </c>
      <c r="T1647" s="4" t="s">
        <v>24</v>
      </c>
      <c r="U1647" s="4" t="s">
        <v>4510</v>
      </c>
    </row>
    <row r="1648" spans="1:21">
      <c r="A1648" s="4" t="s">
        <v>48</v>
      </c>
      <c r="B1648" s="4" t="s">
        <v>83</v>
      </c>
      <c r="C1648" s="4" t="s">
        <v>2020</v>
      </c>
      <c r="D1648" s="4">
        <v>20308</v>
      </c>
      <c r="E1648" s="4" t="s">
        <v>83</v>
      </c>
      <c r="F1648" s="4" t="s">
        <v>4511</v>
      </c>
      <c r="G1648" s="4" t="str">
        <f t="shared" si="109"/>
        <v>105</v>
      </c>
      <c r="H1648" s="4" t="s">
        <v>21</v>
      </c>
      <c r="I1648" s="4">
        <v>500000</v>
      </c>
      <c r="J1648" s="4">
        <v>1051201</v>
      </c>
      <c r="K1648" s="5">
        <v>1061130</v>
      </c>
      <c r="L1648" s="6" t="str">
        <f t="shared" si="106"/>
        <v>20161201</v>
      </c>
      <c r="M1648" s="6" t="str">
        <f t="shared" si="106"/>
        <v>20171130</v>
      </c>
      <c r="N1648" s="6">
        <f t="shared" si="107"/>
        <v>42705</v>
      </c>
      <c r="O1648" s="6">
        <f t="shared" si="107"/>
        <v>43069</v>
      </c>
      <c r="P1648" s="4">
        <f t="shared" si="108"/>
        <v>364</v>
      </c>
      <c r="Q1648" s="4" t="s">
        <v>4512</v>
      </c>
      <c r="R1648" s="4" t="s">
        <v>23</v>
      </c>
      <c r="S1648" s="4">
        <v>100000</v>
      </c>
      <c r="T1648" s="4" t="s">
        <v>24</v>
      </c>
      <c r="U1648" s="4" t="s">
        <v>4513</v>
      </c>
    </row>
    <row r="1649" spans="1:21">
      <c r="A1649" s="4" t="s">
        <v>17</v>
      </c>
      <c r="B1649" s="4" t="s">
        <v>166</v>
      </c>
      <c r="C1649" s="4" t="s">
        <v>1023</v>
      </c>
      <c r="D1649" s="4">
        <v>23304</v>
      </c>
      <c r="E1649" s="4" t="s">
        <v>1518</v>
      </c>
      <c r="F1649" s="4" t="s">
        <v>4514</v>
      </c>
      <c r="G1649" s="4" t="str">
        <f t="shared" si="109"/>
        <v>105</v>
      </c>
      <c r="H1649" s="4" t="s">
        <v>21</v>
      </c>
      <c r="I1649" s="4">
        <v>456000</v>
      </c>
      <c r="J1649" s="4">
        <v>1050501</v>
      </c>
      <c r="K1649" s="5">
        <v>1070221</v>
      </c>
      <c r="L1649" s="6" t="str">
        <f t="shared" si="106"/>
        <v>20160501</v>
      </c>
      <c r="M1649" s="6" t="str">
        <f t="shared" si="106"/>
        <v>20180221</v>
      </c>
      <c r="N1649" s="6">
        <f t="shared" si="107"/>
        <v>42491</v>
      </c>
      <c r="O1649" s="6">
        <f t="shared" si="107"/>
        <v>43152</v>
      </c>
      <c r="P1649" s="4">
        <f t="shared" si="108"/>
        <v>661</v>
      </c>
      <c r="Q1649" s="4" t="s">
        <v>1500</v>
      </c>
      <c r="R1649" s="4" t="s">
        <v>23</v>
      </c>
      <c r="S1649" s="4">
        <v>69486</v>
      </c>
      <c r="T1649" s="4" t="s">
        <v>24</v>
      </c>
      <c r="U1649" s="4" t="s">
        <v>4515</v>
      </c>
    </row>
    <row r="1650" spans="1:21">
      <c r="A1650" s="4" t="s">
        <v>54</v>
      </c>
      <c r="B1650" s="4" t="s">
        <v>345</v>
      </c>
      <c r="C1650" s="4" t="s">
        <v>540</v>
      </c>
      <c r="D1650" s="4">
        <v>20320</v>
      </c>
      <c r="E1650" s="4" t="s">
        <v>345</v>
      </c>
      <c r="F1650" s="4" t="s">
        <v>4516</v>
      </c>
      <c r="G1650" s="4" t="str">
        <f t="shared" si="109"/>
        <v>106</v>
      </c>
      <c r="H1650" s="4" t="s">
        <v>497</v>
      </c>
      <c r="I1650" s="4">
        <v>0</v>
      </c>
      <c r="J1650" s="4">
        <v>1060101</v>
      </c>
      <c r="K1650" s="5">
        <v>1071231</v>
      </c>
      <c r="L1650" s="6" t="str">
        <f t="shared" si="106"/>
        <v>20170101</v>
      </c>
      <c r="M1650" s="6" t="str">
        <f t="shared" si="106"/>
        <v>20181231</v>
      </c>
      <c r="N1650" s="6">
        <f t="shared" si="107"/>
        <v>42736</v>
      </c>
      <c r="O1650" s="6">
        <f t="shared" si="107"/>
        <v>43465</v>
      </c>
      <c r="P1650" s="4">
        <f t="shared" si="108"/>
        <v>729</v>
      </c>
      <c r="Q1650" s="4" t="s">
        <v>498</v>
      </c>
      <c r="R1650" s="4" t="s">
        <v>43</v>
      </c>
      <c r="S1650" s="4">
        <v>789027</v>
      </c>
      <c r="T1650" s="4" t="s">
        <v>24</v>
      </c>
      <c r="U1650" s="4" t="s">
        <v>4517</v>
      </c>
    </row>
    <row r="1651" spans="1:21">
      <c r="A1651" s="4" t="s">
        <v>54</v>
      </c>
      <c r="B1651" s="4" t="s">
        <v>66</v>
      </c>
      <c r="C1651" s="4" t="s">
        <v>698</v>
      </c>
      <c r="D1651" s="4">
        <v>20692</v>
      </c>
      <c r="E1651" s="4" t="s">
        <v>1420</v>
      </c>
      <c r="F1651" s="4" t="s">
        <v>4518</v>
      </c>
      <c r="G1651" s="4" t="str">
        <f t="shared" si="109"/>
        <v>105</v>
      </c>
      <c r="H1651" s="4" t="s">
        <v>21</v>
      </c>
      <c r="I1651" s="4">
        <v>2057870</v>
      </c>
      <c r="J1651" s="4">
        <v>1051111</v>
      </c>
      <c r="K1651" s="5">
        <v>1061110</v>
      </c>
      <c r="L1651" s="6" t="str">
        <f t="shared" si="106"/>
        <v>20161111</v>
      </c>
      <c r="M1651" s="6" t="str">
        <f t="shared" si="106"/>
        <v>20171110</v>
      </c>
      <c r="N1651" s="6">
        <f t="shared" si="107"/>
        <v>42685</v>
      </c>
      <c r="O1651" s="6">
        <f t="shared" si="107"/>
        <v>43049</v>
      </c>
      <c r="P1651" s="4">
        <f t="shared" si="108"/>
        <v>364</v>
      </c>
      <c r="Q1651" s="4" t="s">
        <v>414</v>
      </c>
      <c r="R1651" s="4" t="s">
        <v>43</v>
      </c>
      <c r="S1651" s="4">
        <v>155722</v>
      </c>
      <c r="T1651" s="4" t="s">
        <v>24</v>
      </c>
      <c r="U1651" s="4" t="s">
        <v>4519</v>
      </c>
    </row>
    <row r="1652" spans="1:21">
      <c r="A1652" s="4" t="s">
        <v>48</v>
      </c>
      <c r="B1652" s="4" t="s">
        <v>345</v>
      </c>
      <c r="C1652" s="4" t="s">
        <v>372</v>
      </c>
      <c r="D1652" s="4" t="s">
        <v>373</v>
      </c>
      <c r="E1652" s="4" t="s">
        <v>374</v>
      </c>
      <c r="F1652" s="4" t="s">
        <v>4520</v>
      </c>
      <c r="G1652" s="4" t="str">
        <f t="shared" si="109"/>
        <v>106</v>
      </c>
      <c r="H1652" s="4" t="s">
        <v>497</v>
      </c>
      <c r="I1652" s="4">
        <v>0</v>
      </c>
      <c r="J1652" s="4">
        <v>1060101</v>
      </c>
      <c r="K1652" s="5">
        <v>1071231</v>
      </c>
      <c r="L1652" s="6" t="str">
        <f t="shared" si="106"/>
        <v>20170101</v>
      </c>
      <c r="M1652" s="6" t="str">
        <f t="shared" si="106"/>
        <v>20181231</v>
      </c>
      <c r="N1652" s="6">
        <f t="shared" si="107"/>
        <v>42736</v>
      </c>
      <c r="O1652" s="6">
        <f t="shared" si="107"/>
        <v>43465</v>
      </c>
      <c r="P1652" s="4">
        <f t="shared" si="108"/>
        <v>729</v>
      </c>
      <c r="Q1652" s="4" t="s">
        <v>498</v>
      </c>
      <c r="R1652" s="4" t="s">
        <v>43</v>
      </c>
      <c r="S1652" s="4">
        <v>509842</v>
      </c>
      <c r="T1652" s="4" t="s">
        <v>24</v>
      </c>
      <c r="U1652" s="4" t="s">
        <v>554</v>
      </c>
    </row>
    <row r="1653" spans="1:21">
      <c r="A1653" s="4" t="s">
        <v>48</v>
      </c>
      <c r="B1653" s="4" t="s">
        <v>219</v>
      </c>
      <c r="C1653" s="4" t="s">
        <v>1045</v>
      </c>
      <c r="D1653" s="4" t="s">
        <v>383</v>
      </c>
      <c r="E1653" s="4" t="s">
        <v>384</v>
      </c>
      <c r="F1653" s="4" t="s">
        <v>4521</v>
      </c>
      <c r="G1653" s="4" t="str">
        <f t="shared" si="109"/>
        <v>106</v>
      </c>
      <c r="H1653" s="4" t="s">
        <v>99</v>
      </c>
      <c r="I1653" s="4">
        <v>0</v>
      </c>
      <c r="J1653" s="4">
        <v>1060101</v>
      </c>
      <c r="K1653" s="5">
        <v>1061231</v>
      </c>
      <c r="L1653" s="6" t="str">
        <f t="shared" si="106"/>
        <v>20170101</v>
      </c>
      <c r="M1653" s="6" t="str">
        <f t="shared" si="106"/>
        <v>20171231</v>
      </c>
      <c r="N1653" s="6">
        <f t="shared" si="107"/>
        <v>42736</v>
      </c>
      <c r="O1653" s="6">
        <f t="shared" si="107"/>
        <v>43100</v>
      </c>
      <c r="P1653" s="4">
        <f t="shared" si="108"/>
        <v>364</v>
      </c>
      <c r="Q1653" s="4" t="s">
        <v>100</v>
      </c>
      <c r="R1653" s="4" t="s">
        <v>100</v>
      </c>
      <c r="S1653" s="4">
        <v>61750</v>
      </c>
      <c r="T1653" s="4" t="s">
        <v>24</v>
      </c>
      <c r="U1653" s="4" t="s">
        <v>4522</v>
      </c>
    </row>
    <row r="1654" spans="1:21">
      <c r="A1654" s="4" t="s">
        <v>17</v>
      </c>
      <c r="B1654" s="4" t="s">
        <v>868</v>
      </c>
      <c r="C1654" s="4" t="s">
        <v>3309</v>
      </c>
      <c r="D1654" s="4">
        <v>1</v>
      </c>
      <c r="E1654" s="4" t="s">
        <v>868</v>
      </c>
      <c r="F1654" s="4" t="s">
        <v>4523</v>
      </c>
      <c r="G1654" s="4" t="str">
        <f t="shared" si="109"/>
        <v>106</v>
      </c>
      <c r="H1654" s="4" t="s">
        <v>411</v>
      </c>
      <c r="I1654" s="4">
        <v>858991</v>
      </c>
      <c r="J1654" s="4">
        <v>1060101</v>
      </c>
      <c r="K1654" s="5">
        <v>1070731</v>
      </c>
      <c r="L1654" s="6" t="str">
        <f t="shared" si="106"/>
        <v>20170101</v>
      </c>
      <c r="M1654" s="6" t="str">
        <f t="shared" si="106"/>
        <v>20180731</v>
      </c>
      <c r="N1654" s="6">
        <f t="shared" si="107"/>
        <v>42736</v>
      </c>
      <c r="O1654" s="6">
        <f t="shared" si="107"/>
        <v>43312</v>
      </c>
      <c r="P1654" s="4">
        <f t="shared" si="108"/>
        <v>576</v>
      </c>
      <c r="Q1654" s="4" t="s">
        <v>100</v>
      </c>
      <c r="R1654" s="4" t="s">
        <v>100</v>
      </c>
      <c r="S1654" s="4"/>
      <c r="T1654" s="4" t="s">
        <v>24</v>
      </c>
      <c r="U1654" s="4" t="s">
        <v>3308</v>
      </c>
    </row>
    <row r="1655" spans="1:21">
      <c r="A1655" s="4" t="s">
        <v>48</v>
      </c>
      <c r="B1655" s="4" t="s">
        <v>892</v>
      </c>
      <c r="C1655" s="4" t="s">
        <v>893</v>
      </c>
      <c r="D1655" s="4">
        <v>22022</v>
      </c>
      <c r="E1655" s="4" t="s">
        <v>892</v>
      </c>
      <c r="F1655" s="4" t="s">
        <v>4524</v>
      </c>
      <c r="G1655" s="4" t="str">
        <f t="shared" si="109"/>
        <v>105</v>
      </c>
      <c r="H1655" s="4" t="s">
        <v>21</v>
      </c>
      <c r="I1655" s="4">
        <v>450000</v>
      </c>
      <c r="J1655" s="4">
        <v>1050901</v>
      </c>
      <c r="K1655" s="5">
        <v>1051226</v>
      </c>
      <c r="L1655" s="6" t="str">
        <f t="shared" si="106"/>
        <v>20160901</v>
      </c>
      <c r="M1655" s="6" t="str">
        <f t="shared" si="106"/>
        <v>20161226</v>
      </c>
      <c r="N1655" s="6">
        <f t="shared" si="107"/>
        <v>42614</v>
      </c>
      <c r="O1655" s="6">
        <f t="shared" si="107"/>
        <v>42730</v>
      </c>
      <c r="P1655" s="4">
        <f t="shared" si="108"/>
        <v>116</v>
      </c>
      <c r="Q1655" s="4" t="s">
        <v>4525</v>
      </c>
      <c r="R1655" s="4" t="s">
        <v>123</v>
      </c>
      <c r="S1655" s="4">
        <v>68571</v>
      </c>
      <c r="T1655" s="4" t="s">
        <v>24</v>
      </c>
      <c r="U1655" s="4" t="s">
        <v>4526</v>
      </c>
    </row>
    <row r="1656" spans="1:21">
      <c r="A1656" s="4">
        <v>0</v>
      </c>
      <c r="B1656" s="4" t="s">
        <v>345</v>
      </c>
      <c r="C1656" s="4" t="s">
        <v>495</v>
      </c>
      <c r="D1656" s="4">
        <v>20320</v>
      </c>
      <c r="E1656" s="4" t="s">
        <v>345</v>
      </c>
      <c r="F1656" s="4" t="s">
        <v>4527</v>
      </c>
      <c r="G1656" s="4" t="str">
        <f t="shared" si="109"/>
        <v>106</v>
      </c>
      <c r="H1656" s="4" t="s">
        <v>497</v>
      </c>
      <c r="I1656" s="4">
        <v>0</v>
      </c>
      <c r="J1656" s="4">
        <v>1060101</v>
      </c>
      <c r="K1656" s="5">
        <v>1071231</v>
      </c>
      <c r="L1656" s="6" t="str">
        <f t="shared" si="106"/>
        <v>20170101</v>
      </c>
      <c r="M1656" s="6" t="str">
        <f t="shared" si="106"/>
        <v>20181231</v>
      </c>
      <c r="N1656" s="6">
        <f t="shared" si="107"/>
        <v>42736</v>
      </c>
      <c r="O1656" s="6">
        <f t="shared" si="107"/>
        <v>43465</v>
      </c>
      <c r="P1656" s="4">
        <f t="shared" si="108"/>
        <v>729</v>
      </c>
      <c r="Q1656" s="4" t="s">
        <v>498</v>
      </c>
      <c r="R1656" s="4" t="s">
        <v>43</v>
      </c>
      <c r="S1656" s="4">
        <v>478861</v>
      </c>
      <c r="T1656" s="4" t="s">
        <v>24</v>
      </c>
      <c r="U1656" s="4" t="s">
        <v>499</v>
      </c>
    </row>
    <row r="1657" spans="1:21">
      <c r="A1657" s="4" t="s">
        <v>48</v>
      </c>
      <c r="B1657" s="4" t="s">
        <v>892</v>
      </c>
      <c r="C1657" s="4" t="s">
        <v>2223</v>
      </c>
      <c r="D1657" s="4">
        <v>22022</v>
      </c>
      <c r="E1657" s="4" t="s">
        <v>892</v>
      </c>
      <c r="F1657" s="4" t="s">
        <v>4528</v>
      </c>
      <c r="G1657" s="4" t="str">
        <f t="shared" si="109"/>
        <v>105</v>
      </c>
      <c r="H1657" s="4" t="s">
        <v>21</v>
      </c>
      <c r="I1657" s="4">
        <v>96000</v>
      </c>
      <c r="J1657" s="4">
        <v>1051101</v>
      </c>
      <c r="K1657" s="5">
        <v>1060430</v>
      </c>
      <c r="L1657" s="6" t="str">
        <f t="shared" si="106"/>
        <v>20161101</v>
      </c>
      <c r="M1657" s="6" t="str">
        <f t="shared" si="106"/>
        <v>20170430</v>
      </c>
      <c r="N1657" s="6">
        <f t="shared" si="107"/>
        <v>42675</v>
      </c>
      <c r="O1657" s="6">
        <f t="shared" si="107"/>
        <v>42855</v>
      </c>
      <c r="P1657" s="4">
        <f t="shared" si="108"/>
        <v>180</v>
      </c>
      <c r="Q1657" s="4" t="s">
        <v>3999</v>
      </c>
      <c r="R1657" s="4" t="s">
        <v>23</v>
      </c>
      <c r="S1657" s="4">
        <v>14629</v>
      </c>
      <c r="T1657" s="4" t="s">
        <v>24</v>
      </c>
      <c r="U1657" s="4" t="s">
        <v>4529</v>
      </c>
    </row>
    <row r="1658" spans="1:21">
      <c r="A1658" s="4" t="s">
        <v>48</v>
      </c>
      <c r="B1658" s="4" t="s">
        <v>704</v>
      </c>
      <c r="C1658" s="4" t="s">
        <v>705</v>
      </c>
      <c r="D1658" s="4" t="s">
        <v>706</v>
      </c>
      <c r="E1658" s="4" t="s">
        <v>704</v>
      </c>
      <c r="F1658" s="4" t="s">
        <v>4530</v>
      </c>
      <c r="G1658" s="4" t="str">
        <f t="shared" si="109"/>
        <v>105</v>
      </c>
      <c r="H1658" s="4" t="s">
        <v>21</v>
      </c>
      <c r="I1658" s="4">
        <v>1104699</v>
      </c>
      <c r="J1658" s="4">
        <v>1051215</v>
      </c>
      <c r="K1658" s="5">
        <v>1070430</v>
      </c>
      <c r="L1658" s="6" t="str">
        <f t="shared" si="106"/>
        <v>20161215</v>
      </c>
      <c r="M1658" s="6" t="str">
        <f t="shared" si="106"/>
        <v>20180430</v>
      </c>
      <c r="N1658" s="6">
        <f t="shared" si="107"/>
        <v>42719</v>
      </c>
      <c r="O1658" s="6">
        <f t="shared" si="107"/>
        <v>43220</v>
      </c>
      <c r="P1658" s="4">
        <f t="shared" si="108"/>
        <v>501</v>
      </c>
      <c r="Q1658" s="4" t="s">
        <v>4531</v>
      </c>
      <c r="R1658" s="4" t="s">
        <v>23</v>
      </c>
      <c r="S1658" s="4">
        <v>220940</v>
      </c>
      <c r="T1658" s="4" t="s">
        <v>24</v>
      </c>
      <c r="U1658" s="4" t="s">
        <v>4532</v>
      </c>
    </row>
    <row r="1659" spans="1:21">
      <c r="A1659" s="4" t="s">
        <v>54</v>
      </c>
      <c r="B1659" s="4" t="s">
        <v>345</v>
      </c>
      <c r="C1659" s="4" t="s">
        <v>467</v>
      </c>
      <c r="D1659" s="4">
        <v>20320</v>
      </c>
      <c r="E1659" s="4" t="s">
        <v>345</v>
      </c>
      <c r="F1659" s="4" t="s">
        <v>4533</v>
      </c>
      <c r="G1659" s="4" t="str">
        <f t="shared" si="109"/>
        <v>106</v>
      </c>
      <c r="H1659" s="4" t="s">
        <v>497</v>
      </c>
      <c r="I1659" s="4">
        <v>0</v>
      </c>
      <c r="J1659" s="4">
        <v>1060101</v>
      </c>
      <c r="K1659" s="5">
        <v>1071231</v>
      </c>
      <c r="L1659" s="6" t="str">
        <f t="shared" si="106"/>
        <v>20170101</v>
      </c>
      <c r="M1659" s="6" t="str">
        <f t="shared" si="106"/>
        <v>20181231</v>
      </c>
      <c r="N1659" s="6">
        <f t="shared" si="107"/>
        <v>42736</v>
      </c>
      <c r="O1659" s="6">
        <f t="shared" si="107"/>
        <v>43465</v>
      </c>
      <c r="P1659" s="4">
        <f t="shared" si="108"/>
        <v>729</v>
      </c>
      <c r="Q1659" s="4" t="s">
        <v>498</v>
      </c>
      <c r="R1659" s="4" t="s">
        <v>43</v>
      </c>
      <c r="S1659" s="4">
        <v>389396</v>
      </c>
      <c r="T1659" s="4" t="s">
        <v>24</v>
      </c>
      <c r="U1659" s="4" t="s">
        <v>4534</v>
      </c>
    </row>
    <row r="1660" spans="1:21">
      <c r="A1660" s="4" t="s">
        <v>48</v>
      </c>
      <c r="B1660" s="4" t="s">
        <v>208</v>
      </c>
      <c r="C1660" s="4" t="s">
        <v>944</v>
      </c>
      <c r="D1660" s="4" t="s">
        <v>207</v>
      </c>
      <c r="E1660" s="4" t="s">
        <v>208</v>
      </c>
      <c r="F1660" s="4">
        <v>106000000</v>
      </c>
      <c r="G1660" s="4" t="str">
        <f t="shared" si="109"/>
        <v>106</v>
      </c>
      <c r="H1660" s="4" t="s">
        <v>45</v>
      </c>
      <c r="I1660" s="4">
        <v>0</v>
      </c>
      <c r="J1660" s="4">
        <v>1060101</v>
      </c>
      <c r="K1660" s="5">
        <v>1061231</v>
      </c>
      <c r="L1660" s="6" t="str">
        <f t="shared" si="106"/>
        <v>20170101</v>
      </c>
      <c r="M1660" s="6" t="str">
        <f t="shared" si="106"/>
        <v>20171231</v>
      </c>
      <c r="N1660" s="6">
        <f t="shared" si="107"/>
        <v>42736</v>
      </c>
      <c r="O1660" s="6">
        <f t="shared" si="107"/>
        <v>43100</v>
      </c>
      <c r="P1660" s="4">
        <f t="shared" si="108"/>
        <v>364</v>
      </c>
      <c r="Q1660" s="4" t="s">
        <v>100</v>
      </c>
      <c r="R1660" s="4" t="s">
        <v>100</v>
      </c>
      <c r="S1660" s="4">
        <v>54239</v>
      </c>
      <c r="T1660" s="4" t="s">
        <v>24</v>
      </c>
      <c r="U1660" s="4" t="s">
        <v>4535</v>
      </c>
    </row>
    <row r="1661" spans="1:21">
      <c r="A1661" s="4" t="s">
        <v>17</v>
      </c>
      <c r="B1661" s="4" t="s">
        <v>263</v>
      </c>
      <c r="C1661" s="4" t="s">
        <v>264</v>
      </c>
      <c r="D1661" s="4">
        <v>20683</v>
      </c>
      <c r="E1661" s="4" t="s">
        <v>263</v>
      </c>
      <c r="F1661" s="4" t="s">
        <v>4536</v>
      </c>
      <c r="G1661" s="4" t="str">
        <f t="shared" si="109"/>
        <v>106</v>
      </c>
      <c r="H1661" s="4" t="s">
        <v>21</v>
      </c>
      <c r="I1661" s="4">
        <v>970000</v>
      </c>
      <c r="J1661" s="4">
        <v>1060101</v>
      </c>
      <c r="K1661" s="5">
        <v>1061231</v>
      </c>
      <c r="L1661" s="6" t="str">
        <f t="shared" si="106"/>
        <v>20170101</v>
      </c>
      <c r="M1661" s="6" t="str">
        <f t="shared" si="106"/>
        <v>20171231</v>
      </c>
      <c r="N1661" s="6">
        <f t="shared" si="107"/>
        <v>42736</v>
      </c>
      <c r="O1661" s="6">
        <f t="shared" si="107"/>
        <v>43100</v>
      </c>
      <c r="P1661" s="4">
        <f t="shared" si="108"/>
        <v>364</v>
      </c>
      <c r="Q1661" s="4" t="s">
        <v>266</v>
      </c>
      <c r="R1661" s="4" t="s">
        <v>43</v>
      </c>
      <c r="S1661" s="4">
        <v>83910</v>
      </c>
      <c r="T1661" s="4" t="s">
        <v>24</v>
      </c>
      <c r="U1661" s="4" t="s">
        <v>4537</v>
      </c>
    </row>
    <row r="1662" spans="1:21">
      <c r="A1662" s="4" t="s">
        <v>48</v>
      </c>
      <c r="B1662" s="4" t="s">
        <v>259</v>
      </c>
      <c r="C1662" s="4" t="s">
        <v>1862</v>
      </c>
      <c r="D1662" s="4">
        <v>20323</v>
      </c>
      <c r="E1662" s="4" t="s">
        <v>142</v>
      </c>
      <c r="F1662" s="4" t="s">
        <v>4538</v>
      </c>
      <c r="G1662" s="4" t="str">
        <f t="shared" si="109"/>
        <v>105</v>
      </c>
      <c r="H1662" s="4" t="s">
        <v>21</v>
      </c>
      <c r="I1662" s="4">
        <v>600000</v>
      </c>
      <c r="J1662" s="4">
        <v>1051001</v>
      </c>
      <c r="K1662" s="5">
        <v>1060930</v>
      </c>
      <c r="L1662" s="6" t="str">
        <f t="shared" si="106"/>
        <v>20161001</v>
      </c>
      <c r="M1662" s="6" t="str">
        <f t="shared" si="106"/>
        <v>20170930</v>
      </c>
      <c r="N1662" s="6">
        <f t="shared" si="107"/>
        <v>42644</v>
      </c>
      <c r="O1662" s="6">
        <f t="shared" si="107"/>
        <v>43008</v>
      </c>
      <c r="P1662" s="4">
        <f t="shared" si="108"/>
        <v>364</v>
      </c>
      <c r="Q1662" s="4" t="s">
        <v>246</v>
      </c>
      <c r="R1662" s="4" t="s">
        <v>23</v>
      </c>
      <c r="S1662" s="4">
        <v>120000</v>
      </c>
      <c r="T1662" s="4" t="s">
        <v>24</v>
      </c>
      <c r="U1662" s="4" t="s">
        <v>4539</v>
      </c>
    </row>
    <row r="1663" spans="1:21">
      <c r="A1663" s="4" t="s">
        <v>48</v>
      </c>
      <c r="B1663" s="4" t="s">
        <v>55</v>
      </c>
      <c r="C1663" s="4" t="s">
        <v>215</v>
      </c>
      <c r="D1663" s="4">
        <v>20323</v>
      </c>
      <c r="E1663" s="4" t="s">
        <v>142</v>
      </c>
      <c r="F1663" s="4" t="s">
        <v>4540</v>
      </c>
      <c r="G1663" s="4" t="str">
        <f t="shared" si="109"/>
        <v>105</v>
      </c>
      <c r="H1663" s="4" t="s">
        <v>21</v>
      </c>
      <c r="I1663" s="4">
        <v>600000</v>
      </c>
      <c r="J1663" s="4">
        <v>1051001</v>
      </c>
      <c r="K1663" s="5">
        <v>1060930</v>
      </c>
      <c r="L1663" s="6" t="str">
        <f t="shared" si="106"/>
        <v>20161001</v>
      </c>
      <c r="M1663" s="6" t="str">
        <f t="shared" si="106"/>
        <v>20170930</v>
      </c>
      <c r="N1663" s="6">
        <f t="shared" si="107"/>
        <v>42644</v>
      </c>
      <c r="O1663" s="6">
        <f t="shared" si="107"/>
        <v>43008</v>
      </c>
      <c r="P1663" s="4">
        <f t="shared" si="108"/>
        <v>364</v>
      </c>
      <c r="Q1663" s="4" t="s">
        <v>246</v>
      </c>
      <c r="R1663" s="4" t="s">
        <v>23</v>
      </c>
      <c r="S1663" s="4">
        <v>120000</v>
      </c>
      <c r="T1663" s="4" t="s">
        <v>24</v>
      </c>
      <c r="U1663" s="4" t="s">
        <v>4541</v>
      </c>
    </row>
    <row r="1664" spans="1:21">
      <c r="A1664" s="4" t="s">
        <v>48</v>
      </c>
      <c r="B1664" s="4" t="s">
        <v>259</v>
      </c>
      <c r="C1664" s="4" t="s">
        <v>3589</v>
      </c>
      <c r="D1664" s="4">
        <v>20323</v>
      </c>
      <c r="E1664" s="4" t="s">
        <v>142</v>
      </c>
      <c r="F1664" s="4" t="s">
        <v>4542</v>
      </c>
      <c r="G1664" s="4" t="str">
        <f t="shared" si="109"/>
        <v>105</v>
      </c>
      <c r="H1664" s="4" t="s">
        <v>21</v>
      </c>
      <c r="I1664" s="4">
        <v>600000</v>
      </c>
      <c r="J1664" s="4">
        <v>1051001</v>
      </c>
      <c r="K1664" s="5">
        <v>1060930</v>
      </c>
      <c r="L1664" s="6" t="str">
        <f t="shared" si="106"/>
        <v>20161001</v>
      </c>
      <c r="M1664" s="6" t="str">
        <f t="shared" si="106"/>
        <v>20170930</v>
      </c>
      <c r="N1664" s="6">
        <f t="shared" si="107"/>
        <v>42644</v>
      </c>
      <c r="O1664" s="6">
        <f t="shared" si="107"/>
        <v>43008</v>
      </c>
      <c r="P1664" s="4">
        <f t="shared" si="108"/>
        <v>364</v>
      </c>
      <c r="Q1664" s="4" t="s">
        <v>246</v>
      </c>
      <c r="R1664" s="4" t="s">
        <v>23</v>
      </c>
      <c r="S1664" s="4">
        <v>120000</v>
      </c>
      <c r="T1664" s="4" t="s">
        <v>24</v>
      </c>
      <c r="U1664" s="4" t="s">
        <v>4543</v>
      </c>
    </row>
    <row r="1665" spans="1:21">
      <c r="A1665" s="4" t="s">
        <v>48</v>
      </c>
      <c r="B1665" s="4" t="s">
        <v>259</v>
      </c>
      <c r="C1665" s="4" t="s">
        <v>3589</v>
      </c>
      <c r="D1665" s="4">
        <v>20323</v>
      </c>
      <c r="E1665" s="4" t="s">
        <v>142</v>
      </c>
      <c r="F1665" s="4" t="s">
        <v>4544</v>
      </c>
      <c r="G1665" s="4" t="str">
        <f t="shared" si="109"/>
        <v>105</v>
      </c>
      <c r="H1665" s="4" t="s">
        <v>21</v>
      </c>
      <c r="I1665" s="4">
        <v>600000</v>
      </c>
      <c r="J1665" s="4">
        <v>1051001</v>
      </c>
      <c r="K1665" s="5">
        <v>1060930</v>
      </c>
      <c r="L1665" s="6" t="str">
        <f t="shared" si="106"/>
        <v>20161001</v>
      </c>
      <c r="M1665" s="6" t="str">
        <f t="shared" si="106"/>
        <v>20170930</v>
      </c>
      <c r="N1665" s="6">
        <f t="shared" si="107"/>
        <v>42644</v>
      </c>
      <c r="O1665" s="6">
        <f t="shared" si="107"/>
        <v>43008</v>
      </c>
      <c r="P1665" s="4">
        <f t="shared" si="108"/>
        <v>364</v>
      </c>
      <c r="Q1665" s="4" t="s">
        <v>246</v>
      </c>
      <c r="R1665" s="4" t="s">
        <v>23</v>
      </c>
      <c r="S1665" s="4">
        <v>120000</v>
      </c>
      <c r="T1665" s="4" t="s">
        <v>24</v>
      </c>
      <c r="U1665" s="4" t="s">
        <v>4545</v>
      </c>
    </row>
    <row r="1666" spans="1:21">
      <c r="A1666" s="4" t="s">
        <v>54</v>
      </c>
      <c r="B1666" s="4" t="s">
        <v>1077</v>
      </c>
      <c r="C1666" s="4" t="s">
        <v>1078</v>
      </c>
      <c r="D1666" s="4">
        <v>20323</v>
      </c>
      <c r="E1666" s="4" t="s">
        <v>142</v>
      </c>
      <c r="F1666" s="4" t="s">
        <v>4546</v>
      </c>
      <c r="G1666" s="4" t="str">
        <f t="shared" si="109"/>
        <v>105</v>
      </c>
      <c r="H1666" s="4" t="s">
        <v>21</v>
      </c>
      <c r="I1666" s="4">
        <v>600000</v>
      </c>
      <c r="J1666" s="4">
        <v>1051001</v>
      </c>
      <c r="K1666" s="5">
        <v>1060930</v>
      </c>
      <c r="L1666" s="6" t="str">
        <f t="shared" si="106"/>
        <v>20161001</v>
      </c>
      <c r="M1666" s="6" t="str">
        <f t="shared" si="106"/>
        <v>20170930</v>
      </c>
      <c r="N1666" s="6">
        <f t="shared" si="107"/>
        <v>42644</v>
      </c>
      <c r="O1666" s="6">
        <f t="shared" si="107"/>
        <v>43008</v>
      </c>
      <c r="P1666" s="4">
        <f t="shared" si="108"/>
        <v>364</v>
      </c>
      <c r="Q1666" s="4" t="s">
        <v>246</v>
      </c>
      <c r="R1666" s="4" t="s">
        <v>23</v>
      </c>
      <c r="S1666" s="4">
        <v>120000</v>
      </c>
      <c r="T1666" s="4" t="s">
        <v>24</v>
      </c>
      <c r="U1666" s="4" t="s">
        <v>4547</v>
      </c>
    </row>
    <row r="1667" spans="1:21">
      <c r="A1667" s="4" t="s">
        <v>48</v>
      </c>
      <c r="B1667" s="4" t="s">
        <v>55</v>
      </c>
      <c r="C1667" s="4" t="s">
        <v>244</v>
      </c>
      <c r="D1667" s="4">
        <v>20323</v>
      </c>
      <c r="E1667" s="4" t="s">
        <v>142</v>
      </c>
      <c r="F1667" s="4" t="s">
        <v>4548</v>
      </c>
      <c r="G1667" s="4" t="str">
        <f t="shared" si="109"/>
        <v>105</v>
      </c>
      <c r="H1667" s="4" t="s">
        <v>21</v>
      </c>
      <c r="I1667" s="4">
        <v>600000</v>
      </c>
      <c r="J1667" s="4">
        <v>1051001</v>
      </c>
      <c r="K1667" s="5">
        <v>1060930</v>
      </c>
      <c r="L1667" s="6" t="str">
        <f t="shared" ref="L1667:M1730" si="110">(LEFT(J1667,3)+1911&amp;MID(J1667,4,9))</f>
        <v>20161001</v>
      </c>
      <c r="M1667" s="6" t="str">
        <f t="shared" si="110"/>
        <v>20170930</v>
      </c>
      <c r="N1667" s="6">
        <f t="shared" ref="N1667:O1730" si="111">DATE(LEFT(L1667,4), MID(L1667,5,2), RIGHT(L1667,2))</f>
        <v>42644</v>
      </c>
      <c r="O1667" s="6">
        <f t="shared" si="111"/>
        <v>43008</v>
      </c>
      <c r="P1667" s="4">
        <f t="shared" ref="P1667:P1730" si="112">O1667-N1667</f>
        <v>364</v>
      </c>
      <c r="Q1667" s="4" t="s">
        <v>246</v>
      </c>
      <c r="R1667" s="4" t="s">
        <v>23</v>
      </c>
      <c r="S1667" s="4">
        <v>120000</v>
      </c>
      <c r="T1667" s="4" t="s">
        <v>24</v>
      </c>
      <c r="U1667" s="4" t="s">
        <v>4549</v>
      </c>
    </row>
    <row r="1668" spans="1:21">
      <c r="A1668" s="4" t="s">
        <v>48</v>
      </c>
      <c r="B1668" s="4" t="s">
        <v>259</v>
      </c>
      <c r="C1668" s="4" t="s">
        <v>1862</v>
      </c>
      <c r="D1668" s="4">
        <v>20323</v>
      </c>
      <c r="E1668" s="4" t="s">
        <v>142</v>
      </c>
      <c r="F1668" s="4" t="s">
        <v>4550</v>
      </c>
      <c r="G1668" s="4" t="str">
        <f t="shared" si="109"/>
        <v>105</v>
      </c>
      <c r="H1668" s="4" t="s">
        <v>21</v>
      </c>
      <c r="I1668" s="4">
        <v>600000</v>
      </c>
      <c r="J1668" s="4">
        <v>1051001</v>
      </c>
      <c r="K1668" s="5">
        <v>1060930</v>
      </c>
      <c r="L1668" s="6" t="str">
        <f t="shared" si="110"/>
        <v>20161001</v>
      </c>
      <c r="M1668" s="6" t="str">
        <f t="shared" si="110"/>
        <v>20170930</v>
      </c>
      <c r="N1668" s="6">
        <f t="shared" si="111"/>
        <v>42644</v>
      </c>
      <c r="O1668" s="6">
        <f t="shared" si="111"/>
        <v>43008</v>
      </c>
      <c r="P1668" s="4">
        <f t="shared" si="112"/>
        <v>364</v>
      </c>
      <c r="Q1668" s="4" t="s">
        <v>246</v>
      </c>
      <c r="R1668" s="4" t="s">
        <v>23</v>
      </c>
      <c r="S1668" s="4">
        <v>120000</v>
      </c>
      <c r="T1668" s="4" t="s">
        <v>24</v>
      </c>
      <c r="U1668" s="4" t="s">
        <v>4551</v>
      </c>
    </row>
    <row r="1669" spans="1:21">
      <c r="A1669" s="4" t="s">
        <v>48</v>
      </c>
      <c r="B1669" s="4" t="s">
        <v>55</v>
      </c>
      <c r="C1669" s="4" t="s">
        <v>3597</v>
      </c>
      <c r="D1669" s="4">
        <v>20323</v>
      </c>
      <c r="E1669" s="4" t="s">
        <v>142</v>
      </c>
      <c r="F1669" s="4" t="s">
        <v>4552</v>
      </c>
      <c r="G1669" s="4" t="str">
        <f t="shared" si="109"/>
        <v>105</v>
      </c>
      <c r="H1669" s="4" t="s">
        <v>21</v>
      </c>
      <c r="I1669" s="4">
        <v>600000</v>
      </c>
      <c r="J1669" s="4">
        <v>1051001</v>
      </c>
      <c r="K1669" s="5">
        <v>1060930</v>
      </c>
      <c r="L1669" s="6" t="str">
        <f t="shared" si="110"/>
        <v>20161001</v>
      </c>
      <c r="M1669" s="6" t="str">
        <f t="shared" si="110"/>
        <v>20170930</v>
      </c>
      <c r="N1669" s="6">
        <f t="shared" si="111"/>
        <v>42644</v>
      </c>
      <c r="O1669" s="6">
        <f t="shared" si="111"/>
        <v>43008</v>
      </c>
      <c r="P1669" s="4">
        <f t="shared" si="112"/>
        <v>364</v>
      </c>
      <c r="Q1669" s="4" t="s">
        <v>246</v>
      </c>
      <c r="R1669" s="4" t="s">
        <v>23</v>
      </c>
      <c r="S1669" s="4">
        <v>120000</v>
      </c>
      <c r="T1669" s="4" t="s">
        <v>24</v>
      </c>
      <c r="U1669" s="4" t="s">
        <v>4553</v>
      </c>
    </row>
    <row r="1670" spans="1:21">
      <c r="A1670" s="4" t="s">
        <v>48</v>
      </c>
      <c r="B1670" s="4" t="s">
        <v>55</v>
      </c>
      <c r="C1670" s="4" t="s">
        <v>253</v>
      </c>
      <c r="D1670" s="4">
        <v>20323</v>
      </c>
      <c r="E1670" s="4" t="s">
        <v>142</v>
      </c>
      <c r="F1670" s="4" t="s">
        <v>4554</v>
      </c>
      <c r="G1670" s="4" t="str">
        <f t="shared" si="109"/>
        <v>105</v>
      </c>
      <c r="H1670" s="4" t="s">
        <v>21</v>
      </c>
      <c r="I1670" s="4">
        <v>600000</v>
      </c>
      <c r="J1670" s="4">
        <v>1051001</v>
      </c>
      <c r="K1670" s="5">
        <v>1060930</v>
      </c>
      <c r="L1670" s="6" t="str">
        <f t="shared" si="110"/>
        <v>20161001</v>
      </c>
      <c r="M1670" s="6" t="str">
        <f t="shared" si="110"/>
        <v>20170930</v>
      </c>
      <c r="N1670" s="6">
        <f t="shared" si="111"/>
        <v>42644</v>
      </c>
      <c r="O1670" s="6">
        <f t="shared" si="111"/>
        <v>43008</v>
      </c>
      <c r="P1670" s="4">
        <f t="shared" si="112"/>
        <v>364</v>
      </c>
      <c r="Q1670" s="4" t="s">
        <v>246</v>
      </c>
      <c r="R1670" s="4" t="s">
        <v>23</v>
      </c>
      <c r="S1670" s="4">
        <v>120000</v>
      </c>
      <c r="T1670" s="4" t="s">
        <v>24</v>
      </c>
      <c r="U1670" s="4" t="s">
        <v>4555</v>
      </c>
    </row>
    <row r="1671" spans="1:21">
      <c r="A1671" s="4" t="s">
        <v>17</v>
      </c>
      <c r="B1671" s="4" t="s">
        <v>18</v>
      </c>
      <c r="C1671" s="4" t="s">
        <v>19</v>
      </c>
      <c r="D1671" s="4">
        <v>20619</v>
      </c>
      <c r="E1671" s="4" t="s">
        <v>18</v>
      </c>
      <c r="F1671" s="4" t="s">
        <v>4556</v>
      </c>
      <c r="G1671" s="4" t="str">
        <f t="shared" si="109"/>
        <v>105</v>
      </c>
      <c r="H1671" s="4" t="s">
        <v>21</v>
      </c>
      <c r="I1671" s="4">
        <v>200000</v>
      </c>
      <c r="J1671" s="4">
        <v>1060124</v>
      </c>
      <c r="K1671" s="5">
        <v>1061231</v>
      </c>
      <c r="L1671" s="6" t="str">
        <f t="shared" si="110"/>
        <v>20170124</v>
      </c>
      <c r="M1671" s="6" t="str">
        <f t="shared" si="110"/>
        <v>20171231</v>
      </c>
      <c r="N1671" s="6">
        <f t="shared" si="111"/>
        <v>42759</v>
      </c>
      <c r="O1671" s="6">
        <f t="shared" si="111"/>
        <v>43100</v>
      </c>
      <c r="P1671" s="4">
        <f t="shared" si="112"/>
        <v>341</v>
      </c>
      <c r="Q1671" s="4" t="s">
        <v>22</v>
      </c>
      <c r="R1671" s="4" t="s">
        <v>23</v>
      </c>
      <c r="S1671" s="4">
        <v>30476</v>
      </c>
      <c r="T1671" s="4" t="s">
        <v>24</v>
      </c>
      <c r="U1671" s="4" t="s">
        <v>4557</v>
      </c>
    </row>
    <row r="1672" spans="1:21">
      <c r="A1672" s="4" t="s">
        <v>54</v>
      </c>
      <c r="B1672" s="4" t="s">
        <v>90</v>
      </c>
      <c r="C1672" s="4" t="s">
        <v>406</v>
      </c>
      <c r="D1672" s="4">
        <v>20318</v>
      </c>
      <c r="E1672" s="4" t="s">
        <v>90</v>
      </c>
      <c r="F1672" s="4" t="s">
        <v>4558</v>
      </c>
      <c r="G1672" s="4" t="str">
        <f t="shared" si="109"/>
        <v>106</v>
      </c>
      <c r="H1672" s="4" t="s">
        <v>99</v>
      </c>
      <c r="I1672" s="4">
        <v>0</v>
      </c>
      <c r="J1672" s="4">
        <v>1060101</v>
      </c>
      <c r="K1672" s="5">
        <v>1061231</v>
      </c>
      <c r="L1672" s="6" t="str">
        <f t="shared" si="110"/>
        <v>20170101</v>
      </c>
      <c r="M1672" s="6" t="str">
        <f t="shared" si="110"/>
        <v>20171231</v>
      </c>
      <c r="N1672" s="6">
        <f t="shared" si="111"/>
        <v>42736</v>
      </c>
      <c r="O1672" s="6">
        <f t="shared" si="111"/>
        <v>43100</v>
      </c>
      <c r="P1672" s="4">
        <f t="shared" si="112"/>
        <v>364</v>
      </c>
      <c r="Q1672" s="4" t="s">
        <v>100</v>
      </c>
      <c r="R1672" s="4" t="s">
        <v>100</v>
      </c>
      <c r="S1672" s="4">
        <v>2437</v>
      </c>
      <c r="T1672" s="4" t="s">
        <v>24</v>
      </c>
      <c r="U1672" s="4" t="s">
        <v>1638</v>
      </c>
    </row>
    <row r="1673" spans="1:21">
      <c r="A1673" s="4" t="s">
        <v>54</v>
      </c>
      <c r="B1673" s="4" t="s">
        <v>90</v>
      </c>
      <c r="C1673" s="4" t="s">
        <v>328</v>
      </c>
      <c r="D1673" s="4">
        <v>20696</v>
      </c>
      <c r="E1673" s="4" t="s">
        <v>329</v>
      </c>
      <c r="F1673" s="4" t="s">
        <v>4559</v>
      </c>
      <c r="G1673" s="4" t="str">
        <f t="shared" si="109"/>
        <v>106</v>
      </c>
      <c r="H1673" s="4" t="s">
        <v>35</v>
      </c>
      <c r="I1673" s="4">
        <v>28719702</v>
      </c>
      <c r="J1673" s="4">
        <v>1060101</v>
      </c>
      <c r="K1673" s="5">
        <v>1061231</v>
      </c>
      <c r="L1673" s="6" t="str">
        <f t="shared" si="110"/>
        <v>20170101</v>
      </c>
      <c r="M1673" s="6" t="str">
        <f t="shared" si="110"/>
        <v>20171231</v>
      </c>
      <c r="N1673" s="6">
        <f t="shared" si="111"/>
        <v>42736</v>
      </c>
      <c r="O1673" s="6">
        <f t="shared" si="111"/>
        <v>43100</v>
      </c>
      <c r="P1673" s="4">
        <f t="shared" si="112"/>
        <v>364</v>
      </c>
      <c r="Q1673" s="4" t="s">
        <v>331</v>
      </c>
      <c r="R1673" s="4" t="s">
        <v>43</v>
      </c>
      <c r="S1673" s="4">
        <v>2424617</v>
      </c>
      <c r="T1673" s="4" t="s">
        <v>24</v>
      </c>
      <c r="U1673" s="4" t="s">
        <v>4560</v>
      </c>
    </row>
    <row r="1674" spans="1:21">
      <c r="A1674" s="4" t="s">
        <v>17</v>
      </c>
      <c r="B1674" s="4" t="s">
        <v>166</v>
      </c>
      <c r="C1674" s="4" t="s">
        <v>1517</v>
      </c>
      <c r="D1674" s="4">
        <v>23301</v>
      </c>
      <c r="E1674" s="4" t="s">
        <v>1498</v>
      </c>
      <c r="F1674" s="4" t="s">
        <v>4561</v>
      </c>
      <c r="G1674" s="4" t="str">
        <f t="shared" si="109"/>
        <v>105</v>
      </c>
      <c r="H1674" s="4" t="s">
        <v>21</v>
      </c>
      <c r="I1674" s="4">
        <v>1852200</v>
      </c>
      <c r="J1674" s="4">
        <v>1051122</v>
      </c>
      <c r="K1674" s="5">
        <v>1080131</v>
      </c>
      <c r="L1674" s="6" t="str">
        <f t="shared" si="110"/>
        <v>20161122</v>
      </c>
      <c r="M1674" s="6" t="str">
        <f t="shared" si="110"/>
        <v>20190131</v>
      </c>
      <c r="N1674" s="6">
        <f t="shared" si="111"/>
        <v>42696</v>
      </c>
      <c r="O1674" s="6">
        <f t="shared" si="111"/>
        <v>43496</v>
      </c>
      <c r="P1674" s="4">
        <f t="shared" si="112"/>
        <v>800</v>
      </c>
      <c r="Q1674" s="4" t="s">
        <v>88</v>
      </c>
      <c r="R1674" s="4" t="s">
        <v>23</v>
      </c>
      <c r="S1674" s="4">
        <v>282240</v>
      </c>
      <c r="T1674" s="4" t="s">
        <v>24</v>
      </c>
      <c r="U1674" s="4" t="s">
        <v>4562</v>
      </c>
    </row>
    <row r="1675" spans="1:21">
      <c r="A1675" s="4" t="s">
        <v>48</v>
      </c>
      <c r="B1675" s="4" t="s">
        <v>156</v>
      </c>
      <c r="C1675" s="4" t="s">
        <v>3537</v>
      </c>
      <c r="D1675" s="4">
        <v>20427</v>
      </c>
      <c r="E1675" s="4" t="s">
        <v>156</v>
      </c>
      <c r="F1675" s="4" t="s">
        <v>4563</v>
      </c>
      <c r="G1675" s="4" t="str">
        <f t="shared" si="109"/>
        <v>106</v>
      </c>
      <c r="H1675" s="4" t="s">
        <v>21</v>
      </c>
      <c r="I1675" s="4">
        <v>320000</v>
      </c>
      <c r="J1675" s="4">
        <v>1060101</v>
      </c>
      <c r="K1675" s="5">
        <v>1060630</v>
      </c>
      <c r="L1675" s="6" t="str">
        <f t="shared" si="110"/>
        <v>20170101</v>
      </c>
      <c r="M1675" s="6" t="str">
        <f t="shared" si="110"/>
        <v>20170630</v>
      </c>
      <c r="N1675" s="6">
        <f t="shared" si="111"/>
        <v>42736</v>
      </c>
      <c r="O1675" s="6">
        <f t="shared" si="111"/>
        <v>42916</v>
      </c>
      <c r="P1675" s="4">
        <f t="shared" si="112"/>
        <v>180</v>
      </c>
      <c r="Q1675" s="4" t="s">
        <v>3539</v>
      </c>
      <c r="R1675" s="4" t="s">
        <v>23</v>
      </c>
      <c r="S1675" s="4">
        <v>48762</v>
      </c>
      <c r="T1675" s="4" t="s">
        <v>24</v>
      </c>
      <c r="U1675" s="4" t="s">
        <v>4564</v>
      </c>
    </row>
    <row r="1676" spans="1:21">
      <c r="A1676" s="4" t="s">
        <v>48</v>
      </c>
      <c r="B1676" s="4" t="s">
        <v>60</v>
      </c>
      <c r="C1676" s="4" t="s">
        <v>61</v>
      </c>
      <c r="D1676" s="4">
        <v>237</v>
      </c>
      <c r="E1676" s="4" t="s">
        <v>62</v>
      </c>
      <c r="F1676" s="4">
        <v>1.05E+20</v>
      </c>
      <c r="G1676" s="4">
        <v>105</v>
      </c>
      <c r="H1676" s="4" t="s">
        <v>45</v>
      </c>
      <c r="I1676" s="4">
        <v>0</v>
      </c>
      <c r="J1676" s="4">
        <v>1050201</v>
      </c>
      <c r="K1676" s="5">
        <v>1080131</v>
      </c>
      <c r="L1676" s="6" t="str">
        <f t="shared" si="110"/>
        <v>20160201</v>
      </c>
      <c r="M1676" s="6" t="str">
        <f t="shared" si="110"/>
        <v>20190131</v>
      </c>
      <c r="N1676" s="6">
        <f t="shared" si="111"/>
        <v>42401</v>
      </c>
      <c r="O1676" s="6">
        <f t="shared" si="111"/>
        <v>43496</v>
      </c>
      <c r="P1676" s="4">
        <f t="shared" si="112"/>
        <v>1095</v>
      </c>
      <c r="Q1676" s="4" t="s">
        <v>100</v>
      </c>
      <c r="R1676" s="4" t="s">
        <v>100</v>
      </c>
      <c r="S1676" s="4">
        <v>3450</v>
      </c>
      <c r="T1676" s="4" t="s">
        <v>24</v>
      </c>
      <c r="U1676" s="4" t="s">
        <v>4565</v>
      </c>
    </row>
    <row r="1677" spans="1:21">
      <c r="A1677" s="4" t="s">
        <v>54</v>
      </c>
      <c r="B1677" s="4" t="s">
        <v>71</v>
      </c>
      <c r="C1677" s="4" t="s">
        <v>1206</v>
      </c>
      <c r="D1677" s="4">
        <v>20683</v>
      </c>
      <c r="E1677" s="4" t="s">
        <v>263</v>
      </c>
      <c r="F1677" s="4" t="s">
        <v>4566</v>
      </c>
      <c r="G1677" s="4" t="str">
        <f t="shared" ref="G1677:G1740" si="113">LEFT(F1677,3)</f>
        <v>105</v>
      </c>
      <c r="H1677" s="4" t="s">
        <v>21</v>
      </c>
      <c r="I1677" s="4">
        <v>900000</v>
      </c>
      <c r="J1677" s="4">
        <v>1051222</v>
      </c>
      <c r="K1677" s="5">
        <v>1060324</v>
      </c>
      <c r="L1677" s="6" t="str">
        <f t="shared" si="110"/>
        <v>20161222</v>
      </c>
      <c r="M1677" s="6" t="str">
        <f t="shared" si="110"/>
        <v>20170324</v>
      </c>
      <c r="N1677" s="6">
        <f t="shared" si="111"/>
        <v>42726</v>
      </c>
      <c r="O1677" s="6">
        <f t="shared" si="111"/>
        <v>42818</v>
      </c>
      <c r="P1677" s="4">
        <f t="shared" si="112"/>
        <v>92</v>
      </c>
      <c r="Q1677" s="4" t="s">
        <v>739</v>
      </c>
      <c r="R1677" s="4" t="s">
        <v>23</v>
      </c>
      <c r="S1677" s="4">
        <v>69870</v>
      </c>
      <c r="T1677" s="4" t="s">
        <v>24</v>
      </c>
      <c r="U1677" s="4" t="s">
        <v>4567</v>
      </c>
    </row>
    <row r="1678" spans="1:21">
      <c r="A1678" s="4" t="s">
        <v>17</v>
      </c>
      <c r="B1678" s="4" t="s">
        <v>86</v>
      </c>
      <c r="C1678" s="4" t="s">
        <v>533</v>
      </c>
      <c r="D1678" s="4">
        <v>20656</v>
      </c>
      <c r="E1678" s="4" t="s">
        <v>534</v>
      </c>
      <c r="F1678" s="4" t="s">
        <v>4568</v>
      </c>
      <c r="G1678" s="4" t="str">
        <f t="shared" si="113"/>
        <v>106</v>
      </c>
      <c r="H1678" s="4" t="s">
        <v>21</v>
      </c>
      <c r="I1678" s="4">
        <v>2405947</v>
      </c>
      <c r="J1678" s="4">
        <v>1060101</v>
      </c>
      <c r="K1678" s="5">
        <v>1061231</v>
      </c>
      <c r="L1678" s="6" t="str">
        <f t="shared" si="110"/>
        <v>20170101</v>
      </c>
      <c r="M1678" s="6" t="str">
        <f t="shared" si="110"/>
        <v>20171231</v>
      </c>
      <c r="N1678" s="6">
        <f t="shared" si="111"/>
        <v>42736</v>
      </c>
      <c r="O1678" s="6">
        <f t="shared" si="111"/>
        <v>43100</v>
      </c>
      <c r="P1678" s="4">
        <f t="shared" si="112"/>
        <v>364</v>
      </c>
      <c r="Q1678" s="4" t="s">
        <v>74</v>
      </c>
      <c r="R1678" s="4" t="s">
        <v>43</v>
      </c>
      <c r="S1678" s="4">
        <v>208307</v>
      </c>
      <c r="T1678" s="4" t="s">
        <v>24</v>
      </c>
      <c r="U1678" s="4" t="s">
        <v>4569</v>
      </c>
    </row>
    <row r="1679" spans="1:21">
      <c r="A1679" s="4" t="s">
        <v>48</v>
      </c>
      <c r="B1679" s="4" t="s">
        <v>431</v>
      </c>
      <c r="C1679" s="4" t="s">
        <v>4570</v>
      </c>
      <c r="D1679" s="4">
        <v>20428</v>
      </c>
      <c r="E1679" s="4" t="s">
        <v>431</v>
      </c>
      <c r="F1679" s="4" t="s">
        <v>4571</v>
      </c>
      <c r="G1679" s="4" t="str">
        <f t="shared" si="113"/>
        <v>105</v>
      </c>
      <c r="H1679" s="4" t="s">
        <v>21</v>
      </c>
      <c r="I1679" s="4">
        <v>2956000</v>
      </c>
      <c r="J1679" s="4">
        <v>1051229</v>
      </c>
      <c r="K1679" s="5">
        <v>1061031</v>
      </c>
      <c r="L1679" s="6" t="str">
        <f t="shared" si="110"/>
        <v>20161229</v>
      </c>
      <c r="M1679" s="6" t="str">
        <f t="shared" si="110"/>
        <v>20171031</v>
      </c>
      <c r="N1679" s="6">
        <f t="shared" si="111"/>
        <v>42733</v>
      </c>
      <c r="O1679" s="6">
        <f t="shared" si="111"/>
        <v>43039</v>
      </c>
      <c r="P1679" s="4">
        <f t="shared" si="112"/>
        <v>306</v>
      </c>
      <c r="Q1679" s="4" t="s">
        <v>1625</v>
      </c>
      <c r="R1679" s="4" t="s">
        <v>43</v>
      </c>
      <c r="S1679" s="4">
        <v>203316</v>
      </c>
      <c r="T1679" s="4" t="s">
        <v>24</v>
      </c>
      <c r="U1679" s="4" t="s">
        <v>4572</v>
      </c>
    </row>
    <row r="1680" spans="1:21">
      <c r="A1680" s="4" t="s">
        <v>17</v>
      </c>
      <c r="B1680" s="4" t="s">
        <v>26</v>
      </c>
      <c r="C1680" s="4" t="s">
        <v>27</v>
      </c>
      <c r="D1680" s="4" t="s">
        <v>28</v>
      </c>
      <c r="E1680" s="4" t="s">
        <v>26</v>
      </c>
      <c r="F1680" s="4" t="s">
        <v>4573</v>
      </c>
      <c r="G1680" s="4" t="str">
        <f t="shared" si="113"/>
        <v>105</v>
      </c>
      <c r="H1680" s="4" t="s">
        <v>21</v>
      </c>
      <c r="I1680" s="4">
        <v>157500</v>
      </c>
      <c r="J1680" s="4">
        <v>1051223</v>
      </c>
      <c r="K1680" s="5">
        <v>1070131</v>
      </c>
      <c r="L1680" s="6" t="str">
        <f t="shared" si="110"/>
        <v>20161223</v>
      </c>
      <c r="M1680" s="6" t="str">
        <f t="shared" si="110"/>
        <v>20180131</v>
      </c>
      <c r="N1680" s="6">
        <f t="shared" si="111"/>
        <v>42727</v>
      </c>
      <c r="O1680" s="6">
        <f t="shared" si="111"/>
        <v>43131</v>
      </c>
      <c r="P1680" s="4">
        <f t="shared" si="112"/>
        <v>404</v>
      </c>
      <c r="Q1680" s="4" t="s">
        <v>4574</v>
      </c>
      <c r="R1680" s="4" t="s">
        <v>23</v>
      </c>
      <c r="S1680" s="4">
        <v>24000</v>
      </c>
      <c r="T1680" s="4" t="s">
        <v>24</v>
      </c>
      <c r="U1680" s="4" t="s">
        <v>4575</v>
      </c>
    </row>
    <row r="1681" spans="1:21">
      <c r="A1681" s="4" t="s">
        <v>48</v>
      </c>
      <c r="B1681" s="4" t="s">
        <v>66</v>
      </c>
      <c r="C1681" s="4" t="s">
        <v>337</v>
      </c>
      <c r="D1681" s="4">
        <v>21916</v>
      </c>
      <c r="E1681" s="4" t="s">
        <v>66</v>
      </c>
      <c r="F1681" s="4" t="s">
        <v>4576</v>
      </c>
      <c r="G1681" s="4" t="str">
        <f t="shared" si="113"/>
        <v>106</v>
      </c>
      <c r="H1681" s="4" t="s">
        <v>21</v>
      </c>
      <c r="I1681" s="4">
        <v>1200000</v>
      </c>
      <c r="J1681" s="4">
        <v>1060115</v>
      </c>
      <c r="K1681" s="5">
        <v>1070630</v>
      </c>
      <c r="L1681" s="6" t="str">
        <f t="shared" si="110"/>
        <v>20170115</v>
      </c>
      <c r="M1681" s="6" t="str">
        <f t="shared" si="110"/>
        <v>20180630</v>
      </c>
      <c r="N1681" s="6">
        <f t="shared" si="111"/>
        <v>42750</v>
      </c>
      <c r="O1681" s="6">
        <f t="shared" si="111"/>
        <v>43281</v>
      </c>
      <c r="P1681" s="4">
        <f t="shared" si="112"/>
        <v>531</v>
      </c>
      <c r="Q1681" s="4" t="s">
        <v>339</v>
      </c>
      <c r="R1681" s="4" t="s">
        <v>43</v>
      </c>
      <c r="S1681" s="4">
        <v>62857</v>
      </c>
      <c r="T1681" s="4" t="s">
        <v>24</v>
      </c>
      <c r="U1681" s="4" t="s">
        <v>4577</v>
      </c>
    </row>
    <row r="1682" spans="1:21">
      <c r="A1682" s="4" t="s">
        <v>17</v>
      </c>
      <c r="B1682" s="4" t="s">
        <v>26</v>
      </c>
      <c r="C1682" s="4" t="s">
        <v>889</v>
      </c>
      <c r="D1682" s="4" t="s">
        <v>28</v>
      </c>
      <c r="E1682" s="4" t="s">
        <v>26</v>
      </c>
      <c r="F1682" s="4" t="s">
        <v>4578</v>
      </c>
      <c r="G1682" s="4" t="str">
        <f t="shared" si="113"/>
        <v>106</v>
      </c>
      <c r="H1682" s="4" t="s">
        <v>21</v>
      </c>
      <c r="I1682" s="4">
        <v>245000</v>
      </c>
      <c r="J1682" s="4">
        <v>1060101</v>
      </c>
      <c r="K1682" s="5">
        <v>1071231</v>
      </c>
      <c r="L1682" s="6" t="str">
        <f t="shared" si="110"/>
        <v>20170101</v>
      </c>
      <c r="M1682" s="6" t="str">
        <f t="shared" si="110"/>
        <v>20181231</v>
      </c>
      <c r="N1682" s="6">
        <f t="shared" si="111"/>
        <v>42736</v>
      </c>
      <c r="O1682" s="6">
        <f t="shared" si="111"/>
        <v>43465</v>
      </c>
      <c r="P1682" s="4">
        <f t="shared" si="112"/>
        <v>729</v>
      </c>
      <c r="Q1682" s="4" t="s">
        <v>751</v>
      </c>
      <c r="R1682" s="4" t="s">
        <v>23</v>
      </c>
      <c r="S1682" s="4">
        <v>37333</v>
      </c>
      <c r="T1682" s="4" t="s">
        <v>24</v>
      </c>
      <c r="U1682" s="4" t="s">
        <v>1668</v>
      </c>
    </row>
    <row r="1683" spans="1:21">
      <c r="A1683" s="4" t="s">
        <v>17</v>
      </c>
      <c r="B1683" s="4" t="s">
        <v>26</v>
      </c>
      <c r="C1683" s="4" t="s">
        <v>889</v>
      </c>
      <c r="D1683" s="4" t="s">
        <v>28</v>
      </c>
      <c r="E1683" s="4" t="s">
        <v>26</v>
      </c>
      <c r="F1683" s="4" t="s">
        <v>4579</v>
      </c>
      <c r="G1683" s="4" t="str">
        <f t="shared" si="113"/>
        <v>105</v>
      </c>
      <c r="H1683" s="4" t="s">
        <v>21</v>
      </c>
      <c r="I1683" s="4">
        <v>157500</v>
      </c>
      <c r="J1683" s="4">
        <v>1051227</v>
      </c>
      <c r="K1683" s="5">
        <v>1071231</v>
      </c>
      <c r="L1683" s="6" t="str">
        <f t="shared" si="110"/>
        <v>20161227</v>
      </c>
      <c r="M1683" s="6" t="str">
        <f t="shared" si="110"/>
        <v>20181231</v>
      </c>
      <c r="N1683" s="6">
        <f t="shared" si="111"/>
        <v>42731</v>
      </c>
      <c r="O1683" s="6">
        <f t="shared" si="111"/>
        <v>43465</v>
      </c>
      <c r="P1683" s="4">
        <f t="shared" si="112"/>
        <v>734</v>
      </c>
      <c r="Q1683" s="4" t="s">
        <v>4580</v>
      </c>
      <c r="R1683" s="4" t="s">
        <v>23</v>
      </c>
      <c r="S1683" s="4">
        <v>24000</v>
      </c>
      <c r="T1683" s="4" t="s">
        <v>24</v>
      </c>
      <c r="U1683" s="4" t="s">
        <v>1890</v>
      </c>
    </row>
    <row r="1684" spans="1:21">
      <c r="A1684" s="4" t="s">
        <v>17</v>
      </c>
      <c r="B1684" s="4" t="s">
        <v>26</v>
      </c>
      <c r="C1684" s="4" t="s">
        <v>889</v>
      </c>
      <c r="D1684" s="4" t="s">
        <v>28</v>
      </c>
      <c r="E1684" s="4" t="s">
        <v>26</v>
      </c>
      <c r="F1684" s="4" t="s">
        <v>4581</v>
      </c>
      <c r="G1684" s="4" t="str">
        <f t="shared" si="113"/>
        <v>105</v>
      </c>
      <c r="H1684" s="4" t="s">
        <v>21</v>
      </c>
      <c r="I1684" s="4">
        <v>130200</v>
      </c>
      <c r="J1684" s="4">
        <v>1051227</v>
      </c>
      <c r="K1684" s="5">
        <v>1080131</v>
      </c>
      <c r="L1684" s="6" t="str">
        <f t="shared" si="110"/>
        <v>20161227</v>
      </c>
      <c r="M1684" s="6" t="str">
        <f t="shared" si="110"/>
        <v>20190131</v>
      </c>
      <c r="N1684" s="6">
        <f t="shared" si="111"/>
        <v>42731</v>
      </c>
      <c r="O1684" s="6">
        <f t="shared" si="111"/>
        <v>43496</v>
      </c>
      <c r="P1684" s="4">
        <f t="shared" si="112"/>
        <v>765</v>
      </c>
      <c r="Q1684" s="4" t="s">
        <v>4582</v>
      </c>
      <c r="R1684" s="4" t="s">
        <v>23</v>
      </c>
      <c r="S1684" s="4">
        <v>19840</v>
      </c>
      <c r="T1684" s="4" t="s">
        <v>242</v>
      </c>
      <c r="U1684" s="4" t="s">
        <v>4583</v>
      </c>
    </row>
    <row r="1685" spans="1:21">
      <c r="A1685" s="4" t="s">
        <v>17</v>
      </c>
      <c r="B1685" s="4" t="s">
        <v>26</v>
      </c>
      <c r="C1685" s="4" t="s">
        <v>27</v>
      </c>
      <c r="D1685" s="4" t="s">
        <v>28</v>
      </c>
      <c r="E1685" s="4" t="s">
        <v>26</v>
      </c>
      <c r="F1685" s="4" t="s">
        <v>4584</v>
      </c>
      <c r="G1685" s="4" t="str">
        <f t="shared" si="113"/>
        <v>105</v>
      </c>
      <c r="H1685" s="4" t="s">
        <v>21</v>
      </c>
      <c r="I1685" s="4">
        <v>520000</v>
      </c>
      <c r="J1685" s="4">
        <v>1051215</v>
      </c>
      <c r="K1685" s="5">
        <v>1080731</v>
      </c>
      <c r="L1685" s="6" t="str">
        <f t="shared" si="110"/>
        <v>20161215</v>
      </c>
      <c r="M1685" s="6" t="str">
        <f t="shared" si="110"/>
        <v>20190731</v>
      </c>
      <c r="N1685" s="6">
        <f t="shared" si="111"/>
        <v>42719</v>
      </c>
      <c r="O1685" s="6">
        <f t="shared" si="111"/>
        <v>43677</v>
      </c>
      <c r="P1685" s="4">
        <f t="shared" si="112"/>
        <v>958</v>
      </c>
      <c r="Q1685" s="4" t="s">
        <v>4585</v>
      </c>
      <c r="R1685" s="4" t="s">
        <v>23</v>
      </c>
      <c r="S1685" s="4">
        <v>79238</v>
      </c>
      <c r="T1685" s="4" t="s">
        <v>24</v>
      </c>
      <c r="U1685" s="4" t="s">
        <v>4586</v>
      </c>
    </row>
    <row r="1686" spans="1:21">
      <c r="A1686" s="4" t="s">
        <v>48</v>
      </c>
      <c r="B1686" s="4" t="s">
        <v>49</v>
      </c>
      <c r="C1686" s="4" t="s">
        <v>3377</v>
      </c>
      <c r="D1686" s="4">
        <v>20321</v>
      </c>
      <c r="E1686" s="4" t="s">
        <v>49</v>
      </c>
      <c r="F1686" s="4" t="s">
        <v>4587</v>
      </c>
      <c r="G1686" s="4" t="str">
        <f t="shared" si="113"/>
        <v>106</v>
      </c>
      <c r="H1686" s="4" t="s">
        <v>21</v>
      </c>
      <c r="I1686" s="4">
        <v>126000</v>
      </c>
      <c r="J1686" s="4">
        <v>1060101</v>
      </c>
      <c r="K1686" s="5">
        <v>1061231</v>
      </c>
      <c r="L1686" s="6" t="str">
        <f t="shared" si="110"/>
        <v>20170101</v>
      </c>
      <c r="M1686" s="6" t="str">
        <f t="shared" si="110"/>
        <v>20171231</v>
      </c>
      <c r="N1686" s="6">
        <f t="shared" si="111"/>
        <v>42736</v>
      </c>
      <c r="O1686" s="6">
        <f t="shared" si="111"/>
        <v>43100</v>
      </c>
      <c r="P1686" s="4">
        <f t="shared" si="112"/>
        <v>364</v>
      </c>
      <c r="Q1686" s="4" t="s">
        <v>4588</v>
      </c>
      <c r="R1686" s="4" t="s">
        <v>23</v>
      </c>
      <c r="S1686" s="4">
        <v>19200</v>
      </c>
      <c r="T1686" s="4" t="s">
        <v>24</v>
      </c>
      <c r="U1686" s="4" t="s">
        <v>4589</v>
      </c>
    </row>
    <row r="1687" spans="1:21">
      <c r="A1687" s="4" t="s">
        <v>17</v>
      </c>
      <c r="B1687" s="4" t="s">
        <v>26</v>
      </c>
      <c r="C1687" s="4" t="s">
        <v>27</v>
      </c>
      <c r="D1687" s="4" t="s">
        <v>28</v>
      </c>
      <c r="E1687" s="4" t="s">
        <v>26</v>
      </c>
      <c r="F1687" s="4" t="s">
        <v>4590</v>
      </c>
      <c r="G1687" s="4" t="str">
        <f t="shared" si="113"/>
        <v>106</v>
      </c>
      <c r="H1687" s="4" t="s">
        <v>21</v>
      </c>
      <c r="I1687" s="4">
        <v>161250</v>
      </c>
      <c r="J1687" s="4">
        <v>1060103</v>
      </c>
      <c r="K1687" s="5">
        <v>1080102</v>
      </c>
      <c r="L1687" s="6" t="str">
        <f t="shared" si="110"/>
        <v>20170103</v>
      </c>
      <c r="M1687" s="6" t="str">
        <f t="shared" si="110"/>
        <v>20190102</v>
      </c>
      <c r="N1687" s="6">
        <f t="shared" si="111"/>
        <v>42738</v>
      </c>
      <c r="O1687" s="6">
        <f t="shared" si="111"/>
        <v>43467</v>
      </c>
      <c r="P1687" s="4">
        <f t="shared" si="112"/>
        <v>729</v>
      </c>
      <c r="Q1687" s="4" t="s">
        <v>4119</v>
      </c>
      <c r="R1687" s="4" t="s">
        <v>23</v>
      </c>
      <c r="S1687" s="4">
        <v>52000</v>
      </c>
      <c r="T1687" s="4" t="s">
        <v>24</v>
      </c>
      <c r="U1687" s="4" t="s">
        <v>4591</v>
      </c>
    </row>
    <row r="1688" spans="1:21">
      <c r="A1688" s="4" t="s">
        <v>21</v>
      </c>
      <c r="B1688" s="4" t="s">
        <v>175</v>
      </c>
      <c r="C1688" s="4" t="s">
        <v>3770</v>
      </c>
      <c r="D1688" s="4">
        <v>20695</v>
      </c>
      <c r="E1688" s="4" t="s">
        <v>175</v>
      </c>
      <c r="F1688" s="4" t="s">
        <v>4592</v>
      </c>
      <c r="G1688" s="4" t="str">
        <f t="shared" si="113"/>
        <v>106</v>
      </c>
      <c r="H1688" s="4" t="s">
        <v>497</v>
      </c>
      <c r="I1688" s="4">
        <v>0</v>
      </c>
      <c r="J1688" s="4">
        <v>1060101</v>
      </c>
      <c r="K1688" s="5">
        <v>1071231</v>
      </c>
      <c r="L1688" s="6" t="str">
        <f t="shared" si="110"/>
        <v>20170101</v>
      </c>
      <c r="M1688" s="6" t="str">
        <f t="shared" si="110"/>
        <v>20181231</v>
      </c>
      <c r="N1688" s="6">
        <f t="shared" si="111"/>
        <v>42736</v>
      </c>
      <c r="O1688" s="6">
        <f t="shared" si="111"/>
        <v>43465</v>
      </c>
      <c r="P1688" s="4">
        <f t="shared" si="112"/>
        <v>729</v>
      </c>
      <c r="Q1688" s="4" t="s">
        <v>498</v>
      </c>
      <c r="R1688" s="4" t="s">
        <v>43</v>
      </c>
      <c r="S1688" s="4">
        <v>144997</v>
      </c>
      <c r="T1688" s="4" t="s">
        <v>24</v>
      </c>
      <c r="U1688" s="4" t="s">
        <v>3665</v>
      </c>
    </row>
    <row r="1689" spans="1:21">
      <c r="A1689" s="4" t="s">
        <v>17</v>
      </c>
      <c r="B1689" s="4" t="s">
        <v>211</v>
      </c>
      <c r="C1689" s="4" t="s">
        <v>212</v>
      </c>
      <c r="D1689" s="4">
        <v>23304</v>
      </c>
      <c r="E1689" s="4" t="s">
        <v>1518</v>
      </c>
      <c r="F1689" s="4" t="s">
        <v>4593</v>
      </c>
      <c r="G1689" s="4" t="str">
        <f t="shared" si="113"/>
        <v>106</v>
      </c>
      <c r="H1689" s="4" t="s">
        <v>21</v>
      </c>
      <c r="I1689" s="4">
        <v>6373953</v>
      </c>
      <c r="J1689" s="4">
        <v>1060110</v>
      </c>
      <c r="K1689" s="5">
        <v>1061231</v>
      </c>
      <c r="L1689" s="6" t="str">
        <f t="shared" si="110"/>
        <v>20170110</v>
      </c>
      <c r="M1689" s="6" t="str">
        <f t="shared" si="110"/>
        <v>20171231</v>
      </c>
      <c r="N1689" s="6">
        <f t="shared" si="111"/>
        <v>42745</v>
      </c>
      <c r="O1689" s="6">
        <f t="shared" si="111"/>
        <v>43100</v>
      </c>
      <c r="P1689" s="4">
        <f t="shared" si="112"/>
        <v>355</v>
      </c>
      <c r="Q1689" s="4" t="s">
        <v>74</v>
      </c>
      <c r="R1689" s="4" t="s">
        <v>43</v>
      </c>
      <c r="S1689" s="4">
        <v>420766</v>
      </c>
      <c r="T1689" s="4" t="s">
        <v>24</v>
      </c>
      <c r="U1689" s="4" t="s">
        <v>4594</v>
      </c>
    </row>
    <row r="1690" spans="1:21">
      <c r="A1690" s="4" t="s">
        <v>17</v>
      </c>
      <c r="B1690" s="4" t="s">
        <v>26</v>
      </c>
      <c r="C1690" s="4" t="s">
        <v>27</v>
      </c>
      <c r="D1690" s="4" t="s">
        <v>28</v>
      </c>
      <c r="E1690" s="4" t="s">
        <v>26</v>
      </c>
      <c r="F1690" s="4" t="s">
        <v>4595</v>
      </c>
      <c r="G1690" s="4" t="str">
        <f t="shared" si="113"/>
        <v>105</v>
      </c>
      <c r="H1690" s="4" t="s">
        <v>21</v>
      </c>
      <c r="I1690" s="4">
        <v>404250</v>
      </c>
      <c r="J1690" s="4">
        <v>1051227</v>
      </c>
      <c r="K1690" s="5">
        <v>1080731</v>
      </c>
      <c r="L1690" s="6" t="str">
        <f t="shared" si="110"/>
        <v>20161227</v>
      </c>
      <c r="M1690" s="6" t="str">
        <f t="shared" si="110"/>
        <v>20190731</v>
      </c>
      <c r="N1690" s="6">
        <f t="shared" si="111"/>
        <v>42731</v>
      </c>
      <c r="O1690" s="6">
        <f t="shared" si="111"/>
        <v>43677</v>
      </c>
      <c r="P1690" s="4">
        <f t="shared" si="112"/>
        <v>946</v>
      </c>
      <c r="Q1690" s="4" t="s">
        <v>2253</v>
      </c>
      <c r="R1690" s="4" t="s">
        <v>23</v>
      </c>
      <c r="S1690" s="4">
        <v>61600</v>
      </c>
      <c r="T1690" s="4" t="s">
        <v>24</v>
      </c>
      <c r="U1690" s="4" t="s">
        <v>4596</v>
      </c>
    </row>
    <row r="1691" spans="1:21">
      <c r="A1691" s="4" t="s">
        <v>54</v>
      </c>
      <c r="B1691" s="4" t="s">
        <v>3189</v>
      </c>
      <c r="C1691" s="4" t="s">
        <v>4253</v>
      </c>
      <c r="D1691" s="4" t="s">
        <v>4597</v>
      </c>
      <c r="E1691" s="4" t="s">
        <v>4598</v>
      </c>
      <c r="F1691" s="4" t="s">
        <v>4599</v>
      </c>
      <c r="G1691" s="4" t="str">
        <f t="shared" si="113"/>
        <v>106</v>
      </c>
      <c r="H1691" s="4" t="s">
        <v>21</v>
      </c>
      <c r="I1691" s="4">
        <v>130000</v>
      </c>
      <c r="J1691" s="4">
        <v>1060101</v>
      </c>
      <c r="K1691" s="5">
        <v>1060630</v>
      </c>
      <c r="L1691" s="6" t="str">
        <f t="shared" si="110"/>
        <v>20170101</v>
      </c>
      <c r="M1691" s="6" t="str">
        <f t="shared" si="110"/>
        <v>20170630</v>
      </c>
      <c r="N1691" s="6">
        <f t="shared" si="111"/>
        <v>42736</v>
      </c>
      <c r="O1691" s="6">
        <f t="shared" si="111"/>
        <v>42916</v>
      </c>
      <c r="P1691" s="4">
        <f t="shared" si="112"/>
        <v>180</v>
      </c>
      <c r="Q1691" s="4" t="s">
        <v>1030</v>
      </c>
      <c r="R1691" s="4" t="s">
        <v>23</v>
      </c>
      <c r="S1691" s="4">
        <v>19810</v>
      </c>
      <c r="T1691" s="4" t="s">
        <v>24</v>
      </c>
      <c r="U1691" s="4" t="s">
        <v>4600</v>
      </c>
    </row>
    <row r="1692" spans="1:21">
      <c r="A1692" s="4" t="s">
        <v>48</v>
      </c>
      <c r="B1692" s="4" t="s">
        <v>2950</v>
      </c>
      <c r="C1692" s="4" t="s">
        <v>2951</v>
      </c>
      <c r="D1692" s="4">
        <v>22022</v>
      </c>
      <c r="E1692" s="4" t="s">
        <v>892</v>
      </c>
      <c r="F1692" s="4" t="s">
        <v>4601</v>
      </c>
      <c r="G1692" s="4" t="str">
        <f t="shared" si="113"/>
        <v>106</v>
      </c>
      <c r="H1692" s="4" t="s">
        <v>21</v>
      </c>
      <c r="I1692" s="4">
        <v>300000</v>
      </c>
      <c r="J1692" s="4">
        <v>1060101</v>
      </c>
      <c r="K1692" s="5">
        <v>1061231</v>
      </c>
      <c r="L1692" s="6" t="str">
        <f t="shared" si="110"/>
        <v>20170101</v>
      </c>
      <c r="M1692" s="6" t="str">
        <f t="shared" si="110"/>
        <v>20171231</v>
      </c>
      <c r="N1692" s="6">
        <f t="shared" si="111"/>
        <v>42736</v>
      </c>
      <c r="O1692" s="6">
        <f t="shared" si="111"/>
        <v>43100</v>
      </c>
      <c r="P1692" s="4">
        <f t="shared" si="112"/>
        <v>364</v>
      </c>
      <c r="Q1692" s="4" t="s">
        <v>4602</v>
      </c>
      <c r="R1692" s="4" t="s">
        <v>23</v>
      </c>
      <c r="S1692" s="4">
        <v>60000</v>
      </c>
      <c r="T1692" s="4" t="s">
        <v>24</v>
      </c>
      <c r="U1692" s="4" t="s">
        <v>4603</v>
      </c>
    </row>
    <row r="1693" spans="1:21">
      <c r="A1693" s="4" t="s">
        <v>48</v>
      </c>
      <c r="B1693" s="4" t="s">
        <v>259</v>
      </c>
      <c r="C1693" s="4" t="s">
        <v>1525</v>
      </c>
      <c r="D1693" s="4">
        <v>20301</v>
      </c>
      <c r="E1693" s="4" t="s">
        <v>259</v>
      </c>
      <c r="F1693" s="4" t="s">
        <v>4604</v>
      </c>
      <c r="G1693" s="4" t="str">
        <f t="shared" si="113"/>
        <v>105</v>
      </c>
      <c r="H1693" s="4" t="s">
        <v>21</v>
      </c>
      <c r="I1693" s="4">
        <v>1250000</v>
      </c>
      <c r="J1693" s="4">
        <v>1050901</v>
      </c>
      <c r="K1693" s="5">
        <v>1070831</v>
      </c>
      <c r="L1693" s="6" t="str">
        <f t="shared" si="110"/>
        <v>20160901</v>
      </c>
      <c r="M1693" s="6" t="str">
        <f t="shared" si="110"/>
        <v>20180831</v>
      </c>
      <c r="N1693" s="6">
        <f t="shared" si="111"/>
        <v>42614</v>
      </c>
      <c r="O1693" s="6">
        <f t="shared" si="111"/>
        <v>43343</v>
      </c>
      <c r="P1693" s="4">
        <f t="shared" si="112"/>
        <v>729</v>
      </c>
      <c r="Q1693" s="4" t="s">
        <v>457</v>
      </c>
      <c r="R1693" s="4" t="s">
        <v>123</v>
      </c>
      <c r="S1693" s="4">
        <v>250000</v>
      </c>
      <c r="T1693" s="4" t="s">
        <v>24</v>
      </c>
      <c r="U1693" s="4" t="s">
        <v>4605</v>
      </c>
    </row>
    <row r="1694" spans="1:21">
      <c r="A1694" s="4" t="s">
        <v>21</v>
      </c>
      <c r="B1694" s="4" t="s">
        <v>38</v>
      </c>
      <c r="C1694" s="4" t="s">
        <v>409</v>
      </c>
      <c r="D1694" s="4">
        <v>134</v>
      </c>
      <c r="E1694" s="4" t="s">
        <v>38</v>
      </c>
      <c r="F1694" s="4" t="s">
        <v>4606</v>
      </c>
      <c r="G1694" s="4" t="str">
        <f t="shared" si="113"/>
        <v>106</v>
      </c>
      <c r="H1694" s="4" t="s">
        <v>411</v>
      </c>
      <c r="I1694" s="4">
        <v>1000000</v>
      </c>
      <c r="J1694" s="4">
        <v>1060101</v>
      </c>
      <c r="K1694" s="5">
        <v>1061231</v>
      </c>
      <c r="L1694" s="6" t="str">
        <f t="shared" si="110"/>
        <v>20170101</v>
      </c>
      <c r="M1694" s="6" t="str">
        <f t="shared" si="110"/>
        <v>20171231</v>
      </c>
      <c r="N1694" s="6">
        <f t="shared" si="111"/>
        <v>42736</v>
      </c>
      <c r="O1694" s="6">
        <f t="shared" si="111"/>
        <v>43100</v>
      </c>
      <c r="P1694" s="4">
        <f t="shared" si="112"/>
        <v>364</v>
      </c>
      <c r="Q1694" s="4" t="s">
        <v>100</v>
      </c>
      <c r="R1694" s="4" t="s">
        <v>100</v>
      </c>
      <c r="S1694" s="4"/>
      <c r="T1694" s="4" t="s">
        <v>24</v>
      </c>
      <c r="U1694" s="4" t="s">
        <v>412</v>
      </c>
    </row>
    <row r="1695" spans="1:21">
      <c r="A1695" s="4" t="s">
        <v>17</v>
      </c>
      <c r="B1695" s="4" t="s">
        <v>263</v>
      </c>
      <c r="C1695" s="4" t="s">
        <v>609</v>
      </c>
      <c r="D1695" s="4">
        <v>20683</v>
      </c>
      <c r="E1695" s="4" t="s">
        <v>263</v>
      </c>
      <c r="F1695" s="4" t="s">
        <v>4607</v>
      </c>
      <c r="G1695" s="4" t="str">
        <f t="shared" si="113"/>
        <v>106</v>
      </c>
      <c r="H1695" s="4" t="s">
        <v>21</v>
      </c>
      <c r="I1695" s="4">
        <v>10841400</v>
      </c>
      <c r="J1695" s="4">
        <v>1060110</v>
      </c>
      <c r="K1695" s="5">
        <v>1061231</v>
      </c>
      <c r="L1695" s="6" t="str">
        <f t="shared" si="110"/>
        <v>20170110</v>
      </c>
      <c r="M1695" s="6" t="str">
        <f t="shared" si="110"/>
        <v>20171231</v>
      </c>
      <c r="N1695" s="6">
        <f t="shared" si="111"/>
        <v>42745</v>
      </c>
      <c r="O1695" s="6">
        <f t="shared" si="111"/>
        <v>43100</v>
      </c>
      <c r="P1695" s="4">
        <f t="shared" si="112"/>
        <v>355</v>
      </c>
      <c r="Q1695" s="4" t="s">
        <v>358</v>
      </c>
      <c r="R1695" s="4" t="s">
        <v>43</v>
      </c>
      <c r="S1695" s="4">
        <v>950443</v>
      </c>
      <c r="T1695" s="4" t="s">
        <v>24</v>
      </c>
      <c r="U1695" s="4" t="s">
        <v>4608</v>
      </c>
    </row>
    <row r="1696" spans="1:21">
      <c r="A1696" s="4" t="s">
        <v>48</v>
      </c>
      <c r="B1696" s="4" t="s">
        <v>892</v>
      </c>
      <c r="C1696" s="4" t="s">
        <v>3286</v>
      </c>
      <c r="D1696" s="4">
        <v>22022</v>
      </c>
      <c r="E1696" s="4" t="s">
        <v>892</v>
      </c>
      <c r="F1696" s="4" t="s">
        <v>4609</v>
      </c>
      <c r="G1696" s="4" t="str">
        <f t="shared" si="113"/>
        <v>106</v>
      </c>
      <c r="H1696" s="4" t="s">
        <v>21</v>
      </c>
      <c r="I1696" s="4">
        <v>600000</v>
      </c>
      <c r="J1696" s="4">
        <v>1060101</v>
      </c>
      <c r="K1696" s="5">
        <v>1061231</v>
      </c>
      <c r="L1696" s="6" t="str">
        <f t="shared" si="110"/>
        <v>20170101</v>
      </c>
      <c r="M1696" s="6" t="str">
        <f t="shared" si="110"/>
        <v>20171231</v>
      </c>
      <c r="N1696" s="6">
        <f t="shared" si="111"/>
        <v>42736</v>
      </c>
      <c r="O1696" s="6">
        <f t="shared" si="111"/>
        <v>43100</v>
      </c>
      <c r="P1696" s="4">
        <f t="shared" si="112"/>
        <v>364</v>
      </c>
      <c r="Q1696" s="4" t="s">
        <v>122</v>
      </c>
      <c r="R1696" s="4" t="s">
        <v>123</v>
      </c>
      <c r="S1696" s="4">
        <v>91429</v>
      </c>
      <c r="T1696" s="4" t="s">
        <v>24</v>
      </c>
      <c r="U1696" s="4" t="s">
        <v>4610</v>
      </c>
    </row>
    <row r="1697" spans="1:21">
      <c r="A1697" s="4" t="s">
        <v>17</v>
      </c>
      <c r="B1697" s="4" t="s">
        <v>166</v>
      </c>
      <c r="C1697" s="4" t="s">
        <v>167</v>
      </c>
      <c r="D1697" s="4">
        <v>23301</v>
      </c>
      <c r="E1697" s="4" t="s">
        <v>1498</v>
      </c>
      <c r="F1697" s="4" t="s">
        <v>4611</v>
      </c>
      <c r="G1697" s="4" t="str">
        <f t="shared" si="113"/>
        <v>106</v>
      </c>
      <c r="H1697" s="4" t="s">
        <v>35</v>
      </c>
      <c r="I1697" s="4">
        <v>1866200</v>
      </c>
      <c r="J1697" s="4">
        <v>1060101</v>
      </c>
      <c r="K1697" s="5">
        <v>1061231</v>
      </c>
      <c r="L1697" s="6" t="str">
        <f t="shared" si="110"/>
        <v>20170101</v>
      </c>
      <c r="M1697" s="6" t="str">
        <f t="shared" si="110"/>
        <v>20171231</v>
      </c>
      <c r="N1697" s="6">
        <f t="shared" si="111"/>
        <v>42736</v>
      </c>
      <c r="O1697" s="6">
        <f t="shared" si="111"/>
        <v>43100</v>
      </c>
      <c r="P1697" s="4">
        <f t="shared" si="112"/>
        <v>364</v>
      </c>
      <c r="Q1697" s="4" t="s">
        <v>132</v>
      </c>
      <c r="R1697" s="4" t="s">
        <v>43</v>
      </c>
      <c r="S1697" s="4">
        <v>234026</v>
      </c>
      <c r="T1697" s="4" t="s">
        <v>24</v>
      </c>
      <c r="U1697" s="4" t="s">
        <v>4612</v>
      </c>
    </row>
    <row r="1698" spans="1:21">
      <c r="A1698" s="4" t="s">
        <v>48</v>
      </c>
      <c r="B1698" s="4" t="s">
        <v>259</v>
      </c>
      <c r="C1698" s="4" t="s">
        <v>2906</v>
      </c>
      <c r="D1698" s="4">
        <v>228</v>
      </c>
      <c r="E1698" s="4" t="s">
        <v>641</v>
      </c>
      <c r="F1698" s="4" t="s">
        <v>4613</v>
      </c>
      <c r="G1698" s="4" t="str">
        <f t="shared" si="113"/>
        <v>106</v>
      </c>
      <c r="H1698" s="4" t="s">
        <v>4614</v>
      </c>
      <c r="I1698" s="4">
        <v>39893</v>
      </c>
      <c r="J1698" s="4">
        <v>1060101</v>
      </c>
      <c r="K1698" s="5">
        <v>1060228</v>
      </c>
      <c r="L1698" s="6" t="str">
        <f t="shared" si="110"/>
        <v>20170101</v>
      </c>
      <c r="M1698" s="6" t="str">
        <f t="shared" si="110"/>
        <v>20170228</v>
      </c>
      <c r="N1698" s="6">
        <f t="shared" si="111"/>
        <v>42736</v>
      </c>
      <c r="O1698" s="6">
        <f t="shared" si="111"/>
        <v>42794</v>
      </c>
      <c r="P1698" s="4">
        <f t="shared" si="112"/>
        <v>58</v>
      </c>
      <c r="Q1698" s="4" t="s">
        <v>4615</v>
      </c>
      <c r="R1698" s="4" t="s">
        <v>23</v>
      </c>
      <c r="S1698" s="4">
        <v>1995</v>
      </c>
      <c r="T1698" s="4" t="s">
        <v>24</v>
      </c>
      <c r="U1698" s="4" t="s">
        <v>4616</v>
      </c>
    </row>
    <row r="1699" spans="1:21">
      <c r="A1699" s="4" t="s">
        <v>17</v>
      </c>
      <c r="B1699" s="4" t="s">
        <v>166</v>
      </c>
      <c r="C1699" s="4" t="s">
        <v>1262</v>
      </c>
      <c r="D1699" s="4">
        <v>23304</v>
      </c>
      <c r="E1699" s="4" t="s">
        <v>1518</v>
      </c>
      <c r="F1699" s="4" t="s">
        <v>4617</v>
      </c>
      <c r="G1699" s="4" t="str">
        <f t="shared" si="113"/>
        <v>106</v>
      </c>
      <c r="H1699" s="4" t="s">
        <v>21</v>
      </c>
      <c r="I1699" s="4">
        <v>250000</v>
      </c>
      <c r="J1699" s="4">
        <v>1060201</v>
      </c>
      <c r="K1699" s="5">
        <v>1070131</v>
      </c>
      <c r="L1699" s="6" t="str">
        <f t="shared" si="110"/>
        <v>20170201</v>
      </c>
      <c r="M1699" s="6" t="str">
        <f t="shared" si="110"/>
        <v>20180131</v>
      </c>
      <c r="N1699" s="6">
        <f t="shared" si="111"/>
        <v>42767</v>
      </c>
      <c r="O1699" s="6">
        <f t="shared" si="111"/>
        <v>43131</v>
      </c>
      <c r="P1699" s="4">
        <f t="shared" si="112"/>
        <v>364</v>
      </c>
      <c r="Q1699" s="4" t="s">
        <v>2712</v>
      </c>
      <c r="R1699" s="4" t="s">
        <v>23</v>
      </c>
      <c r="S1699" s="4">
        <v>38095</v>
      </c>
      <c r="T1699" s="4" t="s">
        <v>24</v>
      </c>
      <c r="U1699" s="4" t="s">
        <v>4618</v>
      </c>
    </row>
    <row r="1700" spans="1:21">
      <c r="A1700" s="4" t="s">
        <v>48</v>
      </c>
      <c r="B1700" s="4" t="s">
        <v>71</v>
      </c>
      <c r="C1700" s="4" t="s">
        <v>652</v>
      </c>
      <c r="D1700" s="4">
        <v>20683</v>
      </c>
      <c r="E1700" s="4" t="s">
        <v>263</v>
      </c>
      <c r="F1700" s="4" t="s">
        <v>4619</v>
      </c>
      <c r="G1700" s="4" t="str">
        <f t="shared" si="113"/>
        <v>106</v>
      </c>
      <c r="H1700" s="4" t="s">
        <v>21</v>
      </c>
      <c r="I1700" s="4">
        <v>2150000</v>
      </c>
      <c r="J1700" s="4">
        <v>1060106</v>
      </c>
      <c r="K1700" s="5">
        <v>1061231</v>
      </c>
      <c r="L1700" s="6" t="str">
        <f t="shared" si="110"/>
        <v>20170106</v>
      </c>
      <c r="M1700" s="6" t="str">
        <f t="shared" si="110"/>
        <v>20171231</v>
      </c>
      <c r="N1700" s="6">
        <f t="shared" si="111"/>
        <v>42741</v>
      </c>
      <c r="O1700" s="6">
        <f t="shared" si="111"/>
        <v>43100</v>
      </c>
      <c r="P1700" s="4">
        <f t="shared" si="112"/>
        <v>359</v>
      </c>
      <c r="Q1700" s="4" t="s">
        <v>476</v>
      </c>
      <c r="R1700" s="4" t="s">
        <v>43</v>
      </c>
      <c r="S1700" s="4">
        <v>195455</v>
      </c>
      <c r="T1700" s="4" t="s">
        <v>24</v>
      </c>
      <c r="U1700" s="4" t="s">
        <v>4620</v>
      </c>
    </row>
    <row r="1701" spans="1:21">
      <c r="A1701" s="4" t="s">
        <v>48</v>
      </c>
      <c r="B1701" s="4" t="s">
        <v>4621</v>
      </c>
      <c r="C1701" s="4" t="s">
        <v>4622</v>
      </c>
      <c r="D1701" s="7">
        <v>2010</v>
      </c>
      <c r="E1701" s="4" t="s">
        <v>4621</v>
      </c>
      <c r="F1701" s="4" t="s">
        <v>4623</v>
      </c>
      <c r="G1701" s="4" t="str">
        <f t="shared" si="113"/>
        <v>106</v>
      </c>
      <c r="H1701" s="4" t="s">
        <v>21</v>
      </c>
      <c r="I1701" s="4">
        <v>768000</v>
      </c>
      <c r="J1701" s="4">
        <v>1060119</v>
      </c>
      <c r="K1701" s="5">
        <v>1061115</v>
      </c>
      <c r="L1701" s="6" t="str">
        <f t="shared" si="110"/>
        <v>20170119</v>
      </c>
      <c r="M1701" s="6" t="str">
        <f t="shared" si="110"/>
        <v>20171115</v>
      </c>
      <c r="N1701" s="6">
        <f t="shared" si="111"/>
        <v>42754</v>
      </c>
      <c r="O1701" s="6">
        <f t="shared" si="111"/>
        <v>43054</v>
      </c>
      <c r="P1701" s="4">
        <f t="shared" si="112"/>
        <v>300</v>
      </c>
      <c r="Q1701" s="4" t="s">
        <v>4624</v>
      </c>
      <c r="R1701" s="4" t="s">
        <v>43</v>
      </c>
      <c r="S1701" s="4">
        <v>67359</v>
      </c>
      <c r="T1701" s="4" t="s">
        <v>24</v>
      </c>
      <c r="U1701" s="4" t="s">
        <v>4625</v>
      </c>
    </row>
    <row r="1702" spans="1:21">
      <c r="A1702" s="4" t="s">
        <v>54</v>
      </c>
      <c r="B1702" s="4" t="s">
        <v>90</v>
      </c>
      <c r="C1702" s="4" t="s">
        <v>328</v>
      </c>
      <c r="D1702" s="4">
        <v>20696</v>
      </c>
      <c r="E1702" s="4" t="s">
        <v>329</v>
      </c>
      <c r="F1702" s="4" t="s">
        <v>4626</v>
      </c>
      <c r="G1702" s="4" t="str">
        <f t="shared" si="113"/>
        <v>106</v>
      </c>
      <c r="H1702" s="4" t="s">
        <v>45</v>
      </c>
      <c r="I1702" s="4">
        <v>0</v>
      </c>
      <c r="J1702" s="4">
        <v>1060101</v>
      </c>
      <c r="K1702" s="5">
        <v>1061231</v>
      </c>
      <c r="L1702" s="6" t="str">
        <f t="shared" si="110"/>
        <v>20170101</v>
      </c>
      <c r="M1702" s="6" t="str">
        <f t="shared" si="110"/>
        <v>20171231</v>
      </c>
      <c r="N1702" s="6">
        <f t="shared" si="111"/>
        <v>42736</v>
      </c>
      <c r="O1702" s="6">
        <f t="shared" si="111"/>
        <v>43100</v>
      </c>
      <c r="P1702" s="4">
        <f t="shared" si="112"/>
        <v>364</v>
      </c>
      <c r="Q1702" s="4" t="s">
        <v>331</v>
      </c>
      <c r="R1702" s="4" t="s">
        <v>43</v>
      </c>
      <c r="S1702" s="4">
        <v>0</v>
      </c>
      <c r="T1702" s="4" t="s">
        <v>24</v>
      </c>
      <c r="U1702" s="4" t="s">
        <v>4560</v>
      </c>
    </row>
    <row r="1703" spans="1:21">
      <c r="A1703" s="4" t="s">
        <v>48</v>
      </c>
      <c r="B1703" s="4" t="s">
        <v>360</v>
      </c>
      <c r="C1703" s="4" t="s">
        <v>361</v>
      </c>
      <c r="D1703" s="4">
        <v>20310</v>
      </c>
      <c r="E1703" s="4" t="s">
        <v>360</v>
      </c>
      <c r="F1703" s="4" t="s">
        <v>4627</v>
      </c>
      <c r="G1703" s="4" t="str">
        <f t="shared" si="113"/>
        <v>106</v>
      </c>
      <c r="H1703" s="4" t="s">
        <v>21</v>
      </c>
      <c r="I1703" s="4">
        <v>2560000</v>
      </c>
      <c r="J1703" s="4">
        <v>1060201</v>
      </c>
      <c r="K1703" s="5">
        <v>1090228</v>
      </c>
      <c r="L1703" s="6" t="str">
        <f t="shared" si="110"/>
        <v>20170201</v>
      </c>
      <c r="M1703" s="6" t="str">
        <f t="shared" si="110"/>
        <v>20200228</v>
      </c>
      <c r="N1703" s="6">
        <f t="shared" si="111"/>
        <v>42767</v>
      </c>
      <c r="O1703" s="6">
        <f t="shared" si="111"/>
        <v>43889</v>
      </c>
      <c r="P1703" s="4">
        <f t="shared" si="112"/>
        <v>1122</v>
      </c>
      <c r="Q1703" s="4" t="s">
        <v>363</v>
      </c>
      <c r="R1703" s="4" t="s">
        <v>23</v>
      </c>
      <c r="S1703" s="4">
        <v>390095</v>
      </c>
      <c r="T1703" s="4" t="s">
        <v>24</v>
      </c>
      <c r="U1703" s="4" t="s">
        <v>4628</v>
      </c>
    </row>
    <row r="1704" spans="1:21">
      <c r="A1704" s="4" t="s">
        <v>48</v>
      </c>
      <c r="B1704" s="4" t="s">
        <v>360</v>
      </c>
      <c r="C1704" s="4" t="s">
        <v>361</v>
      </c>
      <c r="D1704" s="4">
        <v>20310</v>
      </c>
      <c r="E1704" s="4" t="s">
        <v>360</v>
      </c>
      <c r="F1704" s="4" t="s">
        <v>4629</v>
      </c>
      <c r="G1704" s="4" t="str">
        <f t="shared" si="113"/>
        <v>106</v>
      </c>
      <c r="H1704" s="4" t="s">
        <v>21</v>
      </c>
      <c r="I1704" s="4">
        <v>2560000</v>
      </c>
      <c r="J1704" s="4">
        <v>1060201</v>
      </c>
      <c r="K1704" s="5">
        <v>1090228</v>
      </c>
      <c r="L1704" s="6" t="str">
        <f t="shared" si="110"/>
        <v>20170201</v>
      </c>
      <c r="M1704" s="6" t="str">
        <f t="shared" si="110"/>
        <v>20200228</v>
      </c>
      <c r="N1704" s="6">
        <f t="shared" si="111"/>
        <v>42767</v>
      </c>
      <c r="O1704" s="6">
        <f t="shared" si="111"/>
        <v>43889</v>
      </c>
      <c r="P1704" s="4">
        <f t="shared" si="112"/>
        <v>1122</v>
      </c>
      <c r="Q1704" s="4" t="s">
        <v>363</v>
      </c>
      <c r="R1704" s="4" t="s">
        <v>23</v>
      </c>
      <c r="S1704" s="4">
        <v>390095</v>
      </c>
      <c r="T1704" s="4" t="s">
        <v>24</v>
      </c>
      <c r="U1704" s="4" t="s">
        <v>4630</v>
      </c>
    </row>
    <row r="1705" spans="1:21">
      <c r="A1705" s="4" t="s">
        <v>21</v>
      </c>
      <c r="B1705" s="4" t="s">
        <v>868</v>
      </c>
      <c r="C1705" s="4" t="s">
        <v>1035</v>
      </c>
      <c r="D1705" s="4">
        <v>1</v>
      </c>
      <c r="E1705" s="4" t="s">
        <v>868</v>
      </c>
      <c r="F1705" s="4" t="s">
        <v>4631</v>
      </c>
      <c r="G1705" s="4" t="str">
        <f t="shared" si="113"/>
        <v>106</v>
      </c>
      <c r="H1705" s="4" t="s">
        <v>35</v>
      </c>
      <c r="I1705" s="4">
        <v>481080</v>
      </c>
      <c r="J1705" s="4">
        <v>1060118</v>
      </c>
      <c r="K1705" s="5">
        <v>1060831</v>
      </c>
      <c r="L1705" s="6" t="str">
        <f t="shared" si="110"/>
        <v>20170118</v>
      </c>
      <c r="M1705" s="6" t="str">
        <f t="shared" si="110"/>
        <v>20170831</v>
      </c>
      <c r="N1705" s="6">
        <f t="shared" si="111"/>
        <v>42753</v>
      </c>
      <c r="O1705" s="6">
        <f t="shared" si="111"/>
        <v>42978</v>
      </c>
      <c r="P1705" s="4">
        <f t="shared" si="112"/>
        <v>225</v>
      </c>
      <c r="Q1705" s="4" t="s">
        <v>574</v>
      </c>
      <c r="R1705" s="4" t="s">
        <v>43</v>
      </c>
      <c r="S1705" s="4">
        <v>29827</v>
      </c>
      <c r="T1705" s="4" t="s">
        <v>24</v>
      </c>
      <c r="U1705" s="4" t="s">
        <v>4632</v>
      </c>
    </row>
    <row r="1706" spans="1:21">
      <c r="A1706" s="4" t="s">
        <v>48</v>
      </c>
      <c r="B1706" s="4" t="s">
        <v>360</v>
      </c>
      <c r="C1706" s="4" t="s">
        <v>1273</v>
      </c>
      <c r="D1706" s="4">
        <v>20310</v>
      </c>
      <c r="E1706" s="4" t="s">
        <v>360</v>
      </c>
      <c r="F1706" s="4" t="s">
        <v>4633</v>
      </c>
      <c r="G1706" s="4" t="str">
        <f t="shared" si="113"/>
        <v>106</v>
      </c>
      <c r="H1706" s="4" t="s">
        <v>21</v>
      </c>
      <c r="I1706" s="4">
        <v>1000000</v>
      </c>
      <c r="J1706" s="4">
        <v>1060101</v>
      </c>
      <c r="K1706" s="5">
        <v>1061231</v>
      </c>
      <c r="L1706" s="6" t="str">
        <f t="shared" si="110"/>
        <v>20170101</v>
      </c>
      <c r="M1706" s="6" t="str">
        <f t="shared" si="110"/>
        <v>20171231</v>
      </c>
      <c r="N1706" s="6">
        <f t="shared" si="111"/>
        <v>42736</v>
      </c>
      <c r="O1706" s="6">
        <f t="shared" si="111"/>
        <v>43100</v>
      </c>
      <c r="P1706" s="4">
        <f t="shared" si="112"/>
        <v>364</v>
      </c>
      <c r="Q1706" s="4" t="s">
        <v>4634</v>
      </c>
      <c r="R1706" s="4" t="s">
        <v>23</v>
      </c>
      <c r="S1706" s="4">
        <v>152381</v>
      </c>
      <c r="T1706" s="4" t="s">
        <v>24</v>
      </c>
      <c r="U1706" s="4" t="s">
        <v>4635</v>
      </c>
    </row>
    <row r="1707" spans="1:21">
      <c r="A1707" s="4" t="s">
        <v>48</v>
      </c>
      <c r="B1707" s="4" t="s">
        <v>3934</v>
      </c>
      <c r="C1707" s="4" t="s">
        <v>3935</v>
      </c>
      <c r="D1707" s="4">
        <v>20543</v>
      </c>
      <c r="E1707" s="4" t="s">
        <v>3934</v>
      </c>
      <c r="F1707" s="4" t="s">
        <v>4636</v>
      </c>
      <c r="G1707" s="4" t="str">
        <f t="shared" si="113"/>
        <v>106</v>
      </c>
      <c r="H1707" s="4" t="s">
        <v>21</v>
      </c>
      <c r="I1707" s="4">
        <v>1225000</v>
      </c>
      <c r="J1707" s="4">
        <v>1060215</v>
      </c>
      <c r="K1707" s="5">
        <v>1070331</v>
      </c>
      <c r="L1707" s="6" t="str">
        <f t="shared" si="110"/>
        <v>20170215</v>
      </c>
      <c r="M1707" s="6" t="str">
        <f t="shared" si="110"/>
        <v>20180331</v>
      </c>
      <c r="N1707" s="6">
        <f t="shared" si="111"/>
        <v>42781</v>
      </c>
      <c r="O1707" s="6">
        <f t="shared" si="111"/>
        <v>43190</v>
      </c>
      <c r="P1707" s="4">
        <f t="shared" si="112"/>
        <v>409</v>
      </c>
      <c r="Q1707" s="4" t="s">
        <v>4498</v>
      </c>
      <c r="R1707" s="4" t="s">
        <v>23</v>
      </c>
      <c r="S1707" s="4">
        <v>245000</v>
      </c>
      <c r="T1707" s="4" t="s">
        <v>24</v>
      </c>
      <c r="U1707" s="4" t="s">
        <v>4637</v>
      </c>
    </row>
    <row r="1708" spans="1:21">
      <c r="A1708" s="4" t="s">
        <v>17</v>
      </c>
      <c r="B1708" s="4" t="s">
        <v>3520</v>
      </c>
      <c r="C1708" s="4" t="s">
        <v>4638</v>
      </c>
      <c r="D1708" s="4" t="s">
        <v>3522</v>
      </c>
      <c r="E1708" s="4" t="s">
        <v>3520</v>
      </c>
      <c r="F1708" s="4" t="s">
        <v>4639</v>
      </c>
      <c r="G1708" s="4" t="str">
        <f t="shared" si="113"/>
        <v>106</v>
      </c>
      <c r="H1708" s="4" t="s">
        <v>21</v>
      </c>
      <c r="I1708" s="4">
        <v>3350000</v>
      </c>
      <c r="J1708" s="4">
        <v>1060119</v>
      </c>
      <c r="K1708" s="5">
        <v>1061215</v>
      </c>
      <c r="L1708" s="6" t="str">
        <f t="shared" si="110"/>
        <v>20170119</v>
      </c>
      <c r="M1708" s="6" t="str">
        <f t="shared" si="110"/>
        <v>20171215</v>
      </c>
      <c r="N1708" s="6">
        <f t="shared" si="111"/>
        <v>42754</v>
      </c>
      <c r="O1708" s="6">
        <f t="shared" si="111"/>
        <v>43084</v>
      </c>
      <c r="P1708" s="4">
        <f t="shared" si="112"/>
        <v>330</v>
      </c>
      <c r="Q1708" s="4" t="s">
        <v>569</v>
      </c>
      <c r="R1708" s="4" t="s">
        <v>43</v>
      </c>
      <c r="S1708" s="4">
        <v>335000</v>
      </c>
      <c r="T1708" s="4" t="s">
        <v>24</v>
      </c>
      <c r="U1708" s="4" t="s">
        <v>4640</v>
      </c>
    </row>
    <row r="1709" spans="1:21">
      <c r="A1709" s="4" t="s">
        <v>17</v>
      </c>
      <c r="B1709" s="4" t="s">
        <v>279</v>
      </c>
      <c r="C1709" s="4" t="s">
        <v>1431</v>
      </c>
      <c r="D1709" s="4">
        <v>224</v>
      </c>
      <c r="E1709" s="4" t="s">
        <v>279</v>
      </c>
      <c r="F1709" s="4" t="s">
        <v>4641</v>
      </c>
      <c r="G1709" s="4" t="str">
        <f t="shared" si="113"/>
        <v>106</v>
      </c>
      <c r="H1709" s="4" t="s">
        <v>21</v>
      </c>
      <c r="I1709" s="4">
        <v>850000</v>
      </c>
      <c r="J1709" s="4">
        <v>1060101</v>
      </c>
      <c r="K1709" s="5">
        <v>1070131</v>
      </c>
      <c r="L1709" s="6" t="str">
        <f t="shared" si="110"/>
        <v>20170101</v>
      </c>
      <c r="M1709" s="6" t="str">
        <f t="shared" si="110"/>
        <v>20180131</v>
      </c>
      <c r="N1709" s="6">
        <f t="shared" si="111"/>
        <v>42736</v>
      </c>
      <c r="O1709" s="6">
        <f t="shared" si="111"/>
        <v>43131</v>
      </c>
      <c r="P1709" s="4">
        <f t="shared" si="112"/>
        <v>395</v>
      </c>
      <c r="Q1709" s="4" t="s">
        <v>519</v>
      </c>
      <c r="R1709" s="4" t="s">
        <v>23</v>
      </c>
      <c r="S1709" s="4">
        <v>129524</v>
      </c>
      <c r="T1709" s="4" t="s">
        <v>24</v>
      </c>
      <c r="U1709" s="4" t="s">
        <v>4642</v>
      </c>
    </row>
    <row r="1710" spans="1:21">
      <c r="A1710" s="4" t="s">
        <v>17</v>
      </c>
      <c r="B1710" s="4" t="s">
        <v>263</v>
      </c>
      <c r="C1710" s="4" t="s">
        <v>609</v>
      </c>
      <c r="D1710" s="4">
        <v>20683</v>
      </c>
      <c r="E1710" s="4" t="s">
        <v>263</v>
      </c>
      <c r="F1710" s="4" t="s">
        <v>4643</v>
      </c>
      <c r="G1710" s="4" t="str">
        <f t="shared" si="113"/>
        <v>106</v>
      </c>
      <c r="H1710" s="4" t="s">
        <v>21</v>
      </c>
      <c r="I1710" s="4">
        <v>1410000</v>
      </c>
      <c r="J1710" s="4">
        <v>1060107</v>
      </c>
      <c r="K1710" s="5">
        <v>1061215</v>
      </c>
      <c r="L1710" s="6" t="str">
        <f t="shared" si="110"/>
        <v>20170107</v>
      </c>
      <c r="M1710" s="6" t="str">
        <f t="shared" si="110"/>
        <v>20171215</v>
      </c>
      <c r="N1710" s="6">
        <f t="shared" si="111"/>
        <v>42742</v>
      </c>
      <c r="O1710" s="6">
        <f t="shared" si="111"/>
        <v>43084</v>
      </c>
      <c r="P1710" s="4">
        <f t="shared" si="112"/>
        <v>342</v>
      </c>
      <c r="Q1710" s="4" t="s">
        <v>599</v>
      </c>
      <c r="R1710" s="4" t="s">
        <v>43</v>
      </c>
      <c r="S1710" s="4">
        <v>128100</v>
      </c>
      <c r="T1710" s="4" t="s">
        <v>24</v>
      </c>
      <c r="U1710" s="4" t="s">
        <v>4644</v>
      </c>
    </row>
    <row r="1711" spans="1:21">
      <c r="A1711" s="4" t="s">
        <v>48</v>
      </c>
      <c r="B1711" s="4" t="s">
        <v>219</v>
      </c>
      <c r="C1711" s="4" t="s">
        <v>2362</v>
      </c>
      <c r="D1711" s="4">
        <v>20609</v>
      </c>
      <c r="E1711" s="4" t="s">
        <v>3335</v>
      </c>
      <c r="F1711" s="4" t="s">
        <v>4645</v>
      </c>
      <c r="G1711" s="4" t="str">
        <f t="shared" si="113"/>
        <v>106</v>
      </c>
      <c r="H1711" s="4" t="s">
        <v>21</v>
      </c>
      <c r="I1711" s="4">
        <v>247230</v>
      </c>
      <c r="J1711" s="4">
        <v>1060120</v>
      </c>
      <c r="K1711" s="5">
        <v>1060331</v>
      </c>
      <c r="L1711" s="6" t="str">
        <f t="shared" si="110"/>
        <v>20170120</v>
      </c>
      <c r="M1711" s="6" t="str">
        <f t="shared" si="110"/>
        <v>20170331</v>
      </c>
      <c r="N1711" s="6">
        <f t="shared" si="111"/>
        <v>42755</v>
      </c>
      <c r="O1711" s="6">
        <f t="shared" si="111"/>
        <v>42825</v>
      </c>
      <c r="P1711" s="4">
        <f t="shared" si="112"/>
        <v>70</v>
      </c>
      <c r="Q1711" s="4" t="s">
        <v>1483</v>
      </c>
      <c r="R1711" s="4" t="s">
        <v>123</v>
      </c>
      <c r="S1711" s="4">
        <v>37673</v>
      </c>
      <c r="T1711" s="4" t="s">
        <v>24</v>
      </c>
      <c r="U1711" s="4" t="s">
        <v>4646</v>
      </c>
    </row>
    <row r="1712" spans="1:21">
      <c r="A1712" s="4" t="s">
        <v>54</v>
      </c>
      <c r="B1712" s="4" t="s">
        <v>345</v>
      </c>
      <c r="C1712" s="4" t="s">
        <v>467</v>
      </c>
      <c r="D1712" s="4">
        <v>20320</v>
      </c>
      <c r="E1712" s="4" t="s">
        <v>345</v>
      </c>
      <c r="F1712" s="4" t="s">
        <v>4647</v>
      </c>
      <c r="G1712" s="4" t="str">
        <f t="shared" si="113"/>
        <v>106</v>
      </c>
      <c r="H1712" s="4" t="s">
        <v>21</v>
      </c>
      <c r="I1712" s="4">
        <v>2975000</v>
      </c>
      <c r="J1712" s="4">
        <v>1060101</v>
      </c>
      <c r="K1712" s="5">
        <v>1071231</v>
      </c>
      <c r="L1712" s="6" t="str">
        <f t="shared" si="110"/>
        <v>20170101</v>
      </c>
      <c r="M1712" s="6" t="str">
        <f t="shared" si="110"/>
        <v>20181231</v>
      </c>
      <c r="N1712" s="6">
        <f t="shared" si="111"/>
        <v>42736</v>
      </c>
      <c r="O1712" s="6">
        <f t="shared" si="111"/>
        <v>43465</v>
      </c>
      <c r="P1712" s="4">
        <f t="shared" si="112"/>
        <v>729</v>
      </c>
      <c r="Q1712" s="4" t="s">
        <v>1066</v>
      </c>
      <c r="R1712" s="4" t="s">
        <v>23</v>
      </c>
      <c r="S1712" s="4">
        <v>453333</v>
      </c>
      <c r="T1712" s="4" t="s">
        <v>24</v>
      </c>
      <c r="U1712" s="4" t="s">
        <v>4648</v>
      </c>
    </row>
    <row r="1713" spans="1:21">
      <c r="A1713" s="4" t="s">
        <v>21</v>
      </c>
      <c r="B1713" s="4" t="s">
        <v>868</v>
      </c>
      <c r="C1713" s="4" t="s">
        <v>1584</v>
      </c>
      <c r="D1713" s="4">
        <v>1</v>
      </c>
      <c r="E1713" s="4" t="s">
        <v>868</v>
      </c>
      <c r="F1713" s="4" t="s">
        <v>4649</v>
      </c>
      <c r="G1713" s="4" t="str">
        <f t="shared" si="113"/>
        <v>106</v>
      </c>
      <c r="H1713" s="4" t="s">
        <v>35</v>
      </c>
      <c r="I1713" s="4">
        <v>2362790</v>
      </c>
      <c r="J1713" s="4">
        <v>1060124</v>
      </c>
      <c r="K1713" s="5">
        <v>1061231</v>
      </c>
      <c r="L1713" s="6" t="str">
        <f t="shared" si="110"/>
        <v>20170124</v>
      </c>
      <c r="M1713" s="6" t="str">
        <f t="shared" si="110"/>
        <v>20171231</v>
      </c>
      <c r="N1713" s="6">
        <f t="shared" si="111"/>
        <v>42759</v>
      </c>
      <c r="O1713" s="6">
        <f t="shared" si="111"/>
        <v>43100</v>
      </c>
      <c r="P1713" s="4">
        <f t="shared" si="112"/>
        <v>341</v>
      </c>
      <c r="Q1713" s="4" t="s">
        <v>574</v>
      </c>
      <c r="R1713" s="4" t="s">
        <v>43</v>
      </c>
      <c r="S1713" s="4">
        <v>146493</v>
      </c>
      <c r="T1713" s="4" t="s">
        <v>24</v>
      </c>
      <c r="U1713" s="4" t="s">
        <v>4650</v>
      </c>
    </row>
    <row r="1714" spans="1:21">
      <c r="A1714" s="4" t="s">
        <v>17</v>
      </c>
      <c r="B1714" s="4" t="s">
        <v>378</v>
      </c>
      <c r="C1714" s="4" t="s">
        <v>4651</v>
      </c>
      <c r="D1714" s="4">
        <v>20657</v>
      </c>
      <c r="E1714" s="4" t="s">
        <v>378</v>
      </c>
      <c r="F1714" s="4" t="s">
        <v>4652</v>
      </c>
      <c r="G1714" s="4" t="str">
        <f t="shared" si="113"/>
        <v>106</v>
      </c>
      <c r="H1714" s="4" t="s">
        <v>21</v>
      </c>
      <c r="I1714" s="4">
        <v>1470000</v>
      </c>
      <c r="J1714" s="4">
        <v>1060204</v>
      </c>
      <c r="K1714" s="5">
        <v>1061231</v>
      </c>
      <c r="L1714" s="6" t="str">
        <f t="shared" si="110"/>
        <v>20170204</v>
      </c>
      <c r="M1714" s="6" t="str">
        <f t="shared" si="110"/>
        <v>20171231</v>
      </c>
      <c r="N1714" s="6">
        <f t="shared" si="111"/>
        <v>42770</v>
      </c>
      <c r="O1714" s="6">
        <f t="shared" si="111"/>
        <v>43100</v>
      </c>
      <c r="P1714" s="4">
        <f t="shared" si="112"/>
        <v>330</v>
      </c>
      <c r="Q1714" s="4" t="s">
        <v>74</v>
      </c>
      <c r="R1714" s="4" t="s">
        <v>43</v>
      </c>
      <c r="S1714" s="4">
        <v>127273</v>
      </c>
      <c r="T1714" s="4" t="s">
        <v>24</v>
      </c>
      <c r="U1714" s="4" t="s">
        <v>4653</v>
      </c>
    </row>
    <row r="1715" spans="1:21">
      <c r="A1715" s="4" t="s">
        <v>48</v>
      </c>
      <c r="B1715" s="4" t="s">
        <v>360</v>
      </c>
      <c r="C1715" s="4" t="s">
        <v>623</v>
      </c>
      <c r="D1715" s="4">
        <v>20310</v>
      </c>
      <c r="E1715" s="4" t="s">
        <v>360</v>
      </c>
      <c r="F1715" s="4" t="s">
        <v>4654</v>
      </c>
      <c r="G1715" s="4" t="str">
        <f t="shared" si="113"/>
        <v>106</v>
      </c>
      <c r="H1715" s="4" t="s">
        <v>35</v>
      </c>
      <c r="I1715" s="4">
        <v>3900000</v>
      </c>
      <c r="J1715" s="4">
        <v>1060124</v>
      </c>
      <c r="K1715" s="5">
        <v>1061231</v>
      </c>
      <c r="L1715" s="6" t="str">
        <f t="shared" si="110"/>
        <v>20170124</v>
      </c>
      <c r="M1715" s="6" t="str">
        <f t="shared" si="110"/>
        <v>20171231</v>
      </c>
      <c r="N1715" s="6">
        <f t="shared" si="111"/>
        <v>42759</v>
      </c>
      <c r="O1715" s="6">
        <f t="shared" si="111"/>
        <v>43100</v>
      </c>
      <c r="P1715" s="4">
        <f t="shared" si="112"/>
        <v>341</v>
      </c>
      <c r="Q1715" s="4" t="s">
        <v>595</v>
      </c>
      <c r="R1715" s="4" t="s">
        <v>43</v>
      </c>
      <c r="S1715" s="4">
        <v>200000</v>
      </c>
      <c r="T1715" s="4" t="s">
        <v>24</v>
      </c>
      <c r="U1715" s="4" t="s">
        <v>4655</v>
      </c>
    </row>
    <row r="1716" spans="1:21">
      <c r="A1716" s="4" t="s">
        <v>48</v>
      </c>
      <c r="B1716" s="4" t="s">
        <v>360</v>
      </c>
      <c r="C1716" s="4" t="s">
        <v>4656</v>
      </c>
      <c r="D1716" s="4">
        <v>20310</v>
      </c>
      <c r="E1716" s="4" t="s">
        <v>360</v>
      </c>
      <c r="F1716" s="4" t="s">
        <v>4657</v>
      </c>
      <c r="G1716" s="4" t="str">
        <f t="shared" si="113"/>
        <v>106</v>
      </c>
      <c r="H1716" s="4" t="s">
        <v>35</v>
      </c>
      <c r="I1716" s="4">
        <v>1300000</v>
      </c>
      <c r="J1716" s="4">
        <v>1060125</v>
      </c>
      <c r="K1716" s="5">
        <v>1061231</v>
      </c>
      <c r="L1716" s="6" t="str">
        <f t="shared" si="110"/>
        <v>20170125</v>
      </c>
      <c r="M1716" s="6" t="str">
        <f t="shared" si="110"/>
        <v>20171231</v>
      </c>
      <c r="N1716" s="6">
        <f t="shared" si="111"/>
        <v>42760</v>
      </c>
      <c r="O1716" s="6">
        <f t="shared" si="111"/>
        <v>43100</v>
      </c>
      <c r="P1716" s="4">
        <f t="shared" si="112"/>
        <v>340</v>
      </c>
      <c r="Q1716" s="4" t="s">
        <v>595</v>
      </c>
      <c r="R1716" s="4" t="s">
        <v>43</v>
      </c>
      <c r="S1716" s="4">
        <v>91800</v>
      </c>
      <c r="T1716" s="4" t="s">
        <v>24</v>
      </c>
      <c r="U1716" s="4" t="s">
        <v>4658</v>
      </c>
    </row>
    <row r="1717" spans="1:21">
      <c r="A1717" s="4" t="s">
        <v>17</v>
      </c>
      <c r="B1717" s="4" t="s">
        <v>166</v>
      </c>
      <c r="C1717" s="4" t="s">
        <v>1262</v>
      </c>
      <c r="D1717" s="4">
        <v>23304</v>
      </c>
      <c r="E1717" s="4" t="s">
        <v>1518</v>
      </c>
      <c r="F1717" s="4" t="s">
        <v>4659</v>
      </c>
      <c r="G1717" s="4" t="str">
        <f t="shared" si="113"/>
        <v>106</v>
      </c>
      <c r="H1717" s="4" t="s">
        <v>21</v>
      </c>
      <c r="I1717" s="4">
        <v>500000</v>
      </c>
      <c r="J1717" s="4">
        <v>1060301</v>
      </c>
      <c r="K1717" s="5">
        <v>1070228</v>
      </c>
      <c r="L1717" s="6" t="str">
        <f t="shared" si="110"/>
        <v>20170301</v>
      </c>
      <c r="M1717" s="6" t="str">
        <f t="shared" si="110"/>
        <v>20180228</v>
      </c>
      <c r="N1717" s="6">
        <f t="shared" si="111"/>
        <v>42795</v>
      </c>
      <c r="O1717" s="6">
        <f t="shared" si="111"/>
        <v>43159</v>
      </c>
      <c r="P1717" s="4">
        <f t="shared" si="112"/>
        <v>364</v>
      </c>
      <c r="Q1717" s="4" t="s">
        <v>1267</v>
      </c>
      <c r="R1717" s="4" t="s">
        <v>23</v>
      </c>
      <c r="S1717" s="4">
        <v>76190</v>
      </c>
      <c r="T1717" s="4" t="s">
        <v>24</v>
      </c>
      <c r="U1717" s="4" t="s">
        <v>3696</v>
      </c>
    </row>
    <row r="1718" spans="1:21">
      <c r="A1718" s="4" t="s">
        <v>17</v>
      </c>
      <c r="B1718" s="4" t="s">
        <v>378</v>
      </c>
      <c r="C1718" s="4" t="s">
        <v>915</v>
      </c>
      <c r="D1718" s="4">
        <v>20657</v>
      </c>
      <c r="E1718" s="4" t="s">
        <v>378</v>
      </c>
      <c r="F1718" s="4" t="s">
        <v>4660</v>
      </c>
      <c r="G1718" s="4" t="str">
        <f t="shared" si="113"/>
        <v>106</v>
      </c>
      <c r="H1718" s="4" t="s">
        <v>21</v>
      </c>
      <c r="I1718" s="4">
        <v>5850000</v>
      </c>
      <c r="J1718" s="4">
        <v>1060126</v>
      </c>
      <c r="K1718" s="5">
        <v>1070415</v>
      </c>
      <c r="L1718" s="6" t="str">
        <f t="shared" si="110"/>
        <v>20170126</v>
      </c>
      <c r="M1718" s="6" t="str">
        <f t="shared" si="110"/>
        <v>20180415</v>
      </c>
      <c r="N1718" s="6">
        <f t="shared" si="111"/>
        <v>42761</v>
      </c>
      <c r="O1718" s="6">
        <f t="shared" si="111"/>
        <v>43205</v>
      </c>
      <c r="P1718" s="4">
        <f t="shared" si="112"/>
        <v>444</v>
      </c>
      <c r="Q1718" s="4" t="s">
        <v>233</v>
      </c>
      <c r="R1718" s="4" t="s">
        <v>43</v>
      </c>
      <c r="S1718" s="4">
        <v>351000</v>
      </c>
      <c r="T1718" s="4" t="s">
        <v>24</v>
      </c>
      <c r="U1718" s="4" t="s">
        <v>4661</v>
      </c>
    </row>
    <row r="1719" spans="1:21">
      <c r="A1719" s="4" t="s">
        <v>17</v>
      </c>
      <c r="B1719" s="4" t="s">
        <v>378</v>
      </c>
      <c r="C1719" s="4" t="s">
        <v>1049</v>
      </c>
      <c r="D1719" s="4">
        <v>20657</v>
      </c>
      <c r="E1719" s="4" t="s">
        <v>378</v>
      </c>
      <c r="F1719" s="4" t="s">
        <v>4662</v>
      </c>
      <c r="G1719" s="4" t="str">
        <f t="shared" si="113"/>
        <v>106</v>
      </c>
      <c r="H1719" s="4" t="s">
        <v>21</v>
      </c>
      <c r="I1719" s="4">
        <v>3400000</v>
      </c>
      <c r="J1719" s="4">
        <v>1060126</v>
      </c>
      <c r="K1719" s="5">
        <v>1061215</v>
      </c>
      <c r="L1719" s="6" t="str">
        <f t="shared" si="110"/>
        <v>20170126</v>
      </c>
      <c r="M1719" s="6" t="str">
        <f t="shared" si="110"/>
        <v>20171215</v>
      </c>
      <c r="N1719" s="6">
        <f t="shared" si="111"/>
        <v>42761</v>
      </c>
      <c r="O1719" s="6">
        <f t="shared" si="111"/>
        <v>43084</v>
      </c>
      <c r="P1719" s="4">
        <f t="shared" si="112"/>
        <v>323</v>
      </c>
      <c r="Q1719" s="4" t="s">
        <v>233</v>
      </c>
      <c r="R1719" s="4" t="s">
        <v>43</v>
      </c>
      <c r="S1719" s="4">
        <v>204000</v>
      </c>
      <c r="T1719" s="4" t="s">
        <v>24</v>
      </c>
      <c r="U1719" s="4" t="s">
        <v>4663</v>
      </c>
    </row>
    <row r="1720" spans="1:21">
      <c r="A1720" s="4" t="s">
        <v>17</v>
      </c>
      <c r="B1720" s="4" t="s">
        <v>166</v>
      </c>
      <c r="C1720" s="4" t="s">
        <v>167</v>
      </c>
      <c r="D1720" s="4">
        <v>23301</v>
      </c>
      <c r="E1720" s="4" t="s">
        <v>1498</v>
      </c>
      <c r="F1720" s="4" t="s">
        <v>4664</v>
      </c>
      <c r="G1720" s="4" t="str">
        <f t="shared" si="113"/>
        <v>106</v>
      </c>
      <c r="H1720" s="4" t="s">
        <v>21</v>
      </c>
      <c r="I1720" s="4">
        <v>690000</v>
      </c>
      <c r="J1720" s="4">
        <v>1060101</v>
      </c>
      <c r="K1720" s="5">
        <v>1070630</v>
      </c>
      <c r="L1720" s="6" t="str">
        <f t="shared" si="110"/>
        <v>20170101</v>
      </c>
      <c r="M1720" s="6" t="str">
        <f t="shared" si="110"/>
        <v>20180630</v>
      </c>
      <c r="N1720" s="6">
        <f t="shared" si="111"/>
        <v>42736</v>
      </c>
      <c r="O1720" s="6">
        <f t="shared" si="111"/>
        <v>43281</v>
      </c>
      <c r="P1720" s="4">
        <f t="shared" si="112"/>
        <v>545</v>
      </c>
      <c r="Q1720" s="4" t="s">
        <v>2849</v>
      </c>
      <c r="R1720" s="4" t="s">
        <v>23</v>
      </c>
      <c r="S1720" s="4">
        <v>105143</v>
      </c>
      <c r="T1720" s="4" t="s">
        <v>24</v>
      </c>
      <c r="U1720" s="4" t="s">
        <v>3655</v>
      </c>
    </row>
    <row r="1721" spans="1:21">
      <c r="A1721" s="4" t="s">
        <v>48</v>
      </c>
      <c r="B1721" s="4" t="s">
        <v>125</v>
      </c>
      <c r="C1721" s="4" t="s">
        <v>126</v>
      </c>
      <c r="D1721" s="4">
        <v>21912</v>
      </c>
      <c r="E1721" s="4" t="s">
        <v>125</v>
      </c>
      <c r="F1721" s="4" t="s">
        <v>4665</v>
      </c>
      <c r="G1721" s="4" t="str">
        <f t="shared" si="113"/>
        <v>106</v>
      </c>
      <c r="H1721" s="4" t="s">
        <v>35</v>
      </c>
      <c r="I1721" s="4">
        <v>2514000</v>
      </c>
      <c r="J1721" s="4">
        <v>1060201</v>
      </c>
      <c r="K1721" s="5">
        <v>1061231</v>
      </c>
      <c r="L1721" s="6" t="str">
        <f t="shared" si="110"/>
        <v>20170201</v>
      </c>
      <c r="M1721" s="6" t="str">
        <f t="shared" si="110"/>
        <v>20171231</v>
      </c>
      <c r="N1721" s="6">
        <f t="shared" si="111"/>
        <v>42767</v>
      </c>
      <c r="O1721" s="6">
        <f t="shared" si="111"/>
        <v>43100</v>
      </c>
      <c r="P1721" s="4">
        <f t="shared" si="112"/>
        <v>333</v>
      </c>
      <c r="Q1721" s="4" t="s">
        <v>595</v>
      </c>
      <c r="R1721" s="4" t="s">
        <v>43</v>
      </c>
      <c r="S1721" s="4">
        <v>200000</v>
      </c>
      <c r="T1721" s="4" t="s">
        <v>24</v>
      </c>
      <c r="U1721" s="4" t="s">
        <v>771</v>
      </c>
    </row>
    <row r="1722" spans="1:21">
      <c r="A1722" s="4" t="s">
        <v>17</v>
      </c>
      <c r="B1722" s="4" t="s">
        <v>26</v>
      </c>
      <c r="C1722" s="4" t="s">
        <v>201</v>
      </c>
      <c r="D1722" s="7">
        <v>20600000000</v>
      </c>
      <c r="E1722" s="4" t="s">
        <v>2591</v>
      </c>
      <c r="F1722" s="4" t="s">
        <v>4666</v>
      </c>
      <c r="G1722" s="4" t="str">
        <f t="shared" si="113"/>
        <v>106</v>
      </c>
      <c r="H1722" s="4" t="s">
        <v>21</v>
      </c>
      <c r="I1722" s="4">
        <v>189000</v>
      </c>
      <c r="J1722" s="4">
        <v>1060208</v>
      </c>
      <c r="K1722" s="5">
        <v>1071231</v>
      </c>
      <c r="L1722" s="6" t="str">
        <f t="shared" si="110"/>
        <v>20170208</v>
      </c>
      <c r="M1722" s="6" t="str">
        <f t="shared" si="110"/>
        <v>20181231</v>
      </c>
      <c r="N1722" s="6">
        <f t="shared" si="111"/>
        <v>42774</v>
      </c>
      <c r="O1722" s="6">
        <f t="shared" si="111"/>
        <v>43465</v>
      </c>
      <c r="P1722" s="4">
        <f t="shared" si="112"/>
        <v>691</v>
      </c>
      <c r="Q1722" s="4" t="s">
        <v>1001</v>
      </c>
      <c r="R1722" s="4" t="s">
        <v>23</v>
      </c>
      <c r="S1722" s="4">
        <v>28800</v>
      </c>
      <c r="T1722" s="4" t="s">
        <v>24</v>
      </c>
      <c r="U1722" s="4" t="s">
        <v>4667</v>
      </c>
    </row>
    <row r="1723" spans="1:21">
      <c r="A1723" s="4" t="s">
        <v>17</v>
      </c>
      <c r="B1723" s="4" t="s">
        <v>26</v>
      </c>
      <c r="C1723" s="4" t="s">
        <v>201</v>
      </c>
      <c r="D1723" s="4" t="s">
        <v>28</v>
      </c>
      <c r="E1723" s="4" t="s">
        <v>26</v>
      </c>
      <c r="F1723" s="4" t="s">
        <v>4668</v>
      </c>
      <c r="G1723" s="4" t="str">
        <f t="shared" si="113"/>
        <v>106</v>
      </c>
      <c r="H1723" s="4" t="s">
        <v>21</v>
      </c>
      <c r="I1723" s="4">
        <v>157500</v>
      </c>
      <c r="J1723" s="4">
        <v>1060208</v>
      </c>
      <c r="K1723" s="5">
        <v>1071231</v>
      </c>
      <c r="L1723" s="6" t="str">
        <f t="shared" si="110"/>
        <v>20170208</v>
      </c>
      <c r="M1723" s="6" t="str">
        <f t="shared" si="110"/>
        <v>20181231</v>
      </c>
      <c r="N1723" s="6">
        <f t="shared" si="111"/>
        <v>42774</v>
      </c>
      <c r="O1723" s="6">
        <f t="shared" si="111"/>
        <v>43465</v>
      </c>
      <c r="P1723" s="4">
        <f t="shared" si="112"/>
        <v>691</v>
      </c>
      <c r="Q1723" s="4" t="s">
        <v>1001</v>
      </c>
      <c r="R1723" s="4" t="s">
        <v>23</v>
      </c>
      <c r="S1723" s="4">
        <v>24000</v>
      </c>
      <c r="T1723" s="4" t="s">
        <v>24</v>
      </c>
      <c r="U1723" s="4" t="s">
        <v>4669</v>
      </c>
    </row>
    <row r="1724" spans="1:21">
      <c r="A1724" s="4" t="s">
        <v>17</v>
      </c>
      <c r="B1724" s="4" t="s">
        <v>26</v>
      </c>
      <c r="C1724" s="4" t="s">
        <v>889</v>
      </c>
      <c r="D1724" s="4" t="s">
        <v>28</v>
      </c>
      <c r="E1724" s="4" t="s">
        <v>26</v>
      </c>
      <c r="F1724" s="4" t="s">
        <v>4670</v>
      </c>
      <c r="G1724" s="4" t="str">
        <f t="shared" si="113"/>
        <v>106</v>
      </c>
      <c r="H1724" s="4" t="s">
        <v>317</v>
      </c>
      <c r="I1724" s="4">
        <v>1800000</v>
      </c>
      <c r="J1724" s="4">
        <v>1060101</v>
      </c>
      <c r="K1724" s="5">
        <v>1061231</v>
      </c>
      <c r="L1724" s="6" t="str">
        <f t="shared" si="110"/>
        <v>20170101</v>
      </c>
      <c r="M1724" s="6" t="str">
        <f t="shared" si="110"/>
        <v>20171231</v>
      </c>
      <c r="N1724" s="6">
        <f t="shared" si="111"/>
        <v>42736</v>
      </c>
      <c r="O1724" s="6">
        <f t="shared" si="111"/>
        <v>43100</v>
      </c>
      <c r="P1724" s="4">
        <f t="shared" si="112"/>
        <v>364</v>
      </c>
      <c r="Q1724" s="4" t="s">
        <v>933</v>
      </c>
      <c r="R1724" s="4" t="s">
        <v>23</v>
      </c>
      <c r="S1724" s="4">
        <v>184286</v>
      </c>
      <c r="T1724" s="4" t="s">
        <v>24</v>
      </c>
      <c r="U1724" s="4" t="s">
        <v>4671</v>
      </c>
    </row>
    <row r="1725" spans="1:21">
      <c r="A1725" s="4" t="s">
        <v>48</v>
      </c>
      <c r="B1725" s="4" t="s">
        <v>66</v>
      </c>
      <c r="C1725" s="4" t="s">
        <v>67</v>
      </c>
      <c r="D1725" s="4">
        <v>21916</v>
      </c>
      <c r="E1725" s="4" t="s">
        <v>66</v>
      </c>
      <c r="F1725" s="4" t="s">
        <v>4672</v>
      </c>
      <c r="G1725" s="4" t="str">
        <f t="shared" si="113"/>
        <v>106</v>
      </c>
      <c r="H1725" s="4" t="s">
        <v>99</v>
      </c>
      <c r="I1725" s="4">
        <v>0</v>
      </c>
      <c r="J1725" s="4">
        <v>1060213</v>
      </c>
      <c r="K1725" s="5">
        <v>1060930</v>
      </c>
      <c r="L1725" s="6" t="str">
        <f t="shared" si="110"/>
        <v>20170213</v>
      </c>
      <c r="M1725" s="6" t="str">
        <f t="shared" si="110"/>
        <v>20170930</v>
      </c>
      <c r="N1725" s="6">
        <f t="shared" si="111"/>
        <v>42779</v>
      </c>
      <c r="O1725" s="6">
        <f t="shared" si="111"/>
        <v>43008</v>
      </c>
      <c r="P1725" s="4">
        <f t="shared" si="112"/>
        <v>229</v>
      </c>
      <c r="Q1725" s="4" t="s">
        <v>100</v>
      </c>
      <c r="R1725" s="4" t="s">
        <v>100</v>
      </c>
      <c r="S1725" s="4">
        <v>15620</v>
      </c>
      <c r="T1725" s="4" t="s">
        <v>24</v>
      </c>
      <c r="U1725" s="4" t="s">
        <v>4673</v>
      </c>
    </row>
    <row r="1726" spans="1:21">
      <c r="A1726" s="4" t="s">
        <v>17</v>
      </c>
      <c r="B1726" s="4" t="s">
        <v>263</v>
      </c>
      <c r="C1726" s="4" t="s">
        <v>609</v>
      </c>
      <c r="D1726" s="4">
        <v>20683</v>
      </c>
      <c r="E1726" s="4" t="s">
        <v>263</v>
      </c>
      <c r="F1726" s="4" t="s">
        <v>4674</v>
      </c>
      <c r="G1726" s="4" t="str">
        <f t="shared" si="113"/>
        <v>106</v>
      </c>
      <c r="H1726" s="4" t="s">
        <v>21</v>
      </c>
      <c r="I1726" s="4">
        <v>14830000</v>
      </c>
      <c r="J1726" s="4">
        <v>1060302</v>
      </c>
      <c r="K1726" s="5">
        <v>1061231</v>
      </c>
      <c r="L1726" s="6" t="str">
        <f t="shared" si="110"/>
        <v>20170302</v>
      </c>
      <c r="M1726" s="6" t="str">
        <f t="shared" si="110"/>
        <v>20171231</v>
      </c>
      <c r="N1726" s="6">
        <f t="shared" si="111"/>
        <v>42796</v>
      </c>
      <c r="O1726" s="6">
        <f t="shared" si="111"/>
        <v>43100</v>
      </c>
      <c r="P1726" s="4">
        <f t="shared" si="112"/>
        <v>304</v>
      </c>
      <c r="Q1726" s="4" t="s">
        <v>476</v>
      </c>
      <c r="R1726" s="4" t="s">
        <v>43</v>
      </c>
      <c r="S1726" s="4">
        <v>1134015</v>
      </c>
      <c r="T1726" s="4" t="s">
        <v>24</v>
      </c>
      <c r="U1726" s="4" t="s">
        <v>4675</v>
      </c>
    </row>
    <row r="1727" spans="1:21">
      <c r="A1727" s="4" t="s">
        <v>17</v>
      </c>
      <c r="B1727" s="4" t="s">
        <v>26</v>
      </c>
      <c r="C1727" s="4" t="s">
        <v>4676</v>
      </c>
      <c r="D1727" s="4" t="s">
        <v>28</v>
      </c>
      <c r="E1727" s="4" t="s">
        <v>26</v>
      </c>
      <c r="F1727" s="4" t="s">
        <v>4677</v>
      </c>
      <c r="G1727" s="4" t="str">
        <f t="shared" si="113"/>
        <v>106</v>
      </c>
      <c r="H1727" s="4" t="s">
        <v>317</v>
      </c>
      <c r="I1727" s="4">
        <v>985000</v>
      </c>
      <c r="J1727" s="4">
        <v>1060201</v>
      </c>
      <c r="K1727" s="5">
        <v>1061130</v>
      </c>
      <c r="L1727" s="6" t="str">
        <f t="shared" si="110"/>
        <v>20170201</v>
      </c>
      <c r="M1727" s="6" t="str">
        <f t="shared" si="110"/>
        <v>20171130</v>
      </c>
      <c r="N1727" s="6">
        <f t="shared" si="111"/>
        <v>42767</v>
      </c>
      <c r="O1727" s="6">
        <f t="shared" si="111"/>
        <v>43069</v>
      </c>
      <c r="P1727" s="4">
        <f t="shared" si="112"/>
        <v>302</v>
      </c>
      <c r="Q1727" s="4" t="s">
        <v>560</v>
      </c>
      <c r="R1727" s="4" t="s">
        <v>123</v>
      </c>
      <c r="S1727" s="4">
        <v>100845</v>
      </c>
      <c r="T1727" s="4" t="s">
        <v>450</v>
      </c>
      <c r="U1727" s="4" t="s">
        <v>4678</v>
      </c>
    </row>
    <row r="1728" spans="1:21">
      <c r="A1728" s="4" t="s">
        <v>17</v>
      </c>
      <c r="B1728" s="4" t="s">
        <v>166</v>
      </c>
      <c r="C1728" s="4" t="s">
        <v>1517</v>
      </c>
      <c r="D1728" s="4">
        <v>23301</v>
      </c>
      <c r="E1728" s="4" t="s">
        <v>1498</v>
      </c>
      <c r="F1728" s="4" t="s">
        <v>4679</v>
      </c>
      <c r="G1728" s="4" t="str">
        <f t="shared" si="113"/>
        <v>106</v>
      </c>
      <c r="H1728" s="4" t="s">
        <v>21</v>
      </c>
      <c r="I1728" s="4">
        <v>1200000</v>
      </c>
      <c r="J1728" s="4">
        <v>1060213</v>
      </c>
      <c r="K1728" s="5">
        <v>1061130</v>
      </c>
      <c r="L1728" s="6" t="str">
        <f t="shared" si="110"/>
        <v>20170213</v>
      </c>
      <c r="M1728" s="6" t="str">
        <f t="shared" si="110"/>
        <v>20171130</v>
      </c>
      <c r="N1728" s="6">
        <f t="shared" si="111"/>
        <v>42779</v>
      </c>
      <c r="O1728" s="6">
        <f t="shared" si="111"/>
        <v>43069</v>
      </c>
      <c r="P1728" s="4">
        <f t="shared" si="112"/>
        <v>290</v>
      </c>
      <c r="Q1728" s="4" t="s">
        <v>3141</v>
      </c>
      <c r="R1728" s="4" t="s">
        <v>123</v>
      </c>
      <c r="S1728" s="4">
        <v>182857</v>
      </c>
      <c r="T1728" s="4" t="s">
        <v>24</v>
      </c>
      <c r="U1728" s="4" t="s">
        <v>4680</v>
      </c>
    </row>
    <row r="1729" spans="1:21">
      <c r="A1729" s="4" t="s">
        <v>17</v>
      </c>
      <c r="B1729" s="4" t="s">
        <v>378</v>
      </c>
      <c r="C1729" s="4" t="s">
        <v>915</v>
      </c>
      <c r="D1729" s="4">
        <v>20657</v>
      </c>
      <c r="E1729" s="4" t="s">
        <v>378</v>
      </c>
      <c r="F1729" s="4" t="s">
        <v>4681</v>
      </c>
      <c r="G1729" s="4" t="str">
        <f t="shared" si="113"/>
        <v>106</v>
      </c>
      <c r="H1729" s="4" t="s">
        <v>21</v>
      </c>
      <c r="I1729" s="4">
        <v>2120800</v>
      </c>
      <c r="J1729" s="4">
        <v>1060207</v>
      </c>
      <c r="K1729" s="5">
        <v>1061230</v>
      </c>
      <c r="L1729" s="6" t="str">
        <f t="shared" si="110"/>
        <v>20170207</v>
      </c>
      <c r="M1729" s="6" t="str">
        <f t="shared" si="110"/>
        <v>20171230</v>
      </c>
      <c r="N1729" s="6">
        <f t="shared" si="111"/>
        <v>42773</v>
      </c>
      <c r="O1729" s="6">
        <f t="shared" si="111"/>
        <v>43099</v>
      </c>
      <c r="P1729" s="4">
        <f t="shared" si="112"/>
        <v>326</v>
      </c>
      <c r="Q1729" s="4" t="s">
        <v>913</v>
      </c>
      <c r="R1729" s="4" t="s">
        <v>43</v>
      </c>
      <c r="S1729" s="4">
        <v>127248</v>
      </c>
      <c r="T1729" s="4" t="s">
        <v>24</v>
      </c>
      <c r="U1729" s="4" t="s">
        <v>4682</v>
      </c>
    </row>
    <row r="1730" spans="1:21">
      <c r="A1730" s="4" t="s">
        <v>48</v>
      </c>
      <c r="B1730" s="4" t="s">
        <v>114</v>
      </c>
      <c r="C1730" s="4" t="s">
        <v>881</v>
      </c>
      <c r="D1730" s="4">
        <v>228</v>
      </c>
      <c r="E1730" s="4" t="s">
        <v>641</v>
      </c>
      <c r="F1730" s="4" t="s">
        <v>4683</v>
      </c>
      <c r="G1730" s="4" t="str">
        <f t="shared" si="113"/>
        <v>106</v>
      </c>
      <c r="H1730" s="4" t="s">
        <v>21</v>
      </c>
      <c r="I1730" s="4">
        <v>700000</v>
      </c>
      <c r="J1730" s="4">
        <v>1060209</v>
      </c>
      <c r="K1730" s="5">
        <v>1061130</v>
      </c>
      <c r="L1730" s="6" t="str">
        <f t="shared" si="110"/>
        <v>20170209</v>
      </c>
      <c r="M1730" s="6" t="str">
        <f t="shared" si="110"/>
        <v>20171130</v>
      </c>
      <c r="N1730" s="6">
        <f t="shared" si="111"/>
        <v>42775</v>
      </c>
      <c r="O1730" s="6">
        <f t="shared" si="111"/>
        <v>43069</v>
      </c>
      <c r="P1730" s="4">
        <f t="shared" si="112"/>
        <v>294</v>
      </c>
      <c r="Q1730" s="4" t="s">
        <v>122</v>
      </c>
      <c r="R1730" s="4" t="s">
        <v>123</v>
      </c>
      <c r="S1730" s="4">
        <v>106667</v>
      </c>
      <c r="T1730" s="4" t="s">
        <v>24</v>
      </c>
      <c r="U1730" s="4" t="s">
        <v>4684</v>
      </c>
    </row>
    <row r="1731" spans="1:21">
      <c r="A1731" s="4" t="s">
        <v>48</v>
      </c>
      <c r="B1731" s="4" t="s">
        <v>114</v>
      </c>
      <c r="C1731" s="4" t="s">
        <v>3822</v>
      </c>
      <c r="D1731" s="4">
        <v>20306</v>
      </c>
      <c r="E1731" s="4" t="s">
        <v>114</v>
      </c>
      <c r="F1731" s="4" t="s">
        <v>4685</v>
      </c>
      <c r="G1731" s="4" t="str">
        <f t="shared" si="113"/>
        <v>106</v>
      </c>
      <c r="H1731" s="4" t="s">
        <v>21</v>
      </c>
      <c r="I1731" s="4">
        <v>900000</v>
      </c>
      <c r="J1731" s="4">
        <v>1060208</v>
      </c>
      <c r="K1731" s="5">
        <v>1061130</v>
      </c>
      <c r="L1731" s="6" t="str">
        <f t="shared" ref="L1731:M1794" si="114">(LEFT(J1731,3)+1911&amp;MID(J1731,4,9))</f>
        <v>20170208</v>
      </c>
      <c r="M1731" s="6" t="str">
        <f t="shared" si="114"/>
        <v>20171130</v>
      </c>
      <c r="N1731" s="6">
        <f t="shared" ref="N1731:O1794" si="115">DATE(LEFT(L1731,4), MID(L1731,5,2), RIGHT(L1731,2))</f>
        <v>42774</v>
      </c>
      <c r="O1731" s="6">
        <f t="shared" si="115"/>
        <v>43069</v>
      </c>
      <c r="P1731" s="4">
        <f t="shared" ref="P1731:P1794" si="116">O1731-N1731</f>
        <v>295</v>
      </c>
      <c r="Q1731" s="4" t="s">
        <v>122</v>
      </c>
      <c r="R1731" s="4" t="s">
        <v>123</v>
      </c>
      <c r="S1731" s="4">
        <v>137143</v>
      </c>
      <c r="T1731" s="4" t="s">
        <v>24</v>
      </c>
      <c r="U1731" s="4" t="s">
        <v>4686</v>
      </c>
    </row>
    <row r="1732" spans="1:21">
      <c r="A1732" s="4" t="s">
        <v>17</v>
      </c>
      <c r="B1732" s="4" t="s">
        <v>71</v>
      </c>
      <c r="C1732" s="4" t="s">
        <v>588</v>
      </c>
      <c r="D1732" s="4">
        <v>20601</v>
      </c>
      <c r="E1732" s="4" t="s">
        <v>589</v>
      </c>
      <c r="F1732" s="4" t="s">
        <v>4687</v>
      </c>
      <c r="G1732" s="4" t="str">
        <f t="shared" si="113"/>
        <v>106</v>
      </c>
      <c r="H1732" s="4" t="s">
        <v>21</v>
      </c>
      <c r="I1732" s="4">
        <v>3830000</v>
      </c>
      <c r="J1732" s="4">
        <v>1060211</v>
      </c>
      <c r="K1732" s="5">
        <v>1061215</v>
      </c>
      <c r="L1732" s="6" t="str">
        <f t="shared" si="114"/>
        <v>20170211</v>
      </c>
      <c r="M1732" s="6" t="str">
        <f t="shared" si="114"/>
        <v>20171215</v>
      </c>
      <c r="N1732" s="6">
        <f t="shared" si="115"/>
        <v>42777</v>
      </c>
      <c r="O1732" s="6">
        <f t="shared" si="115"/>
        <v>43084</v>
      </c>
      <c r="P1732" s="4">
        <f t="shared" si="116"/>
        <v>307</v>
      </c>
      <c r="Q1732" s="4" t="s">
        <v>233</v>
      </c>
      <c r="R1732" s="4" t="s">
        <v>43</v>
      </c>
      <c r="S1732" s="4">
        <v>229800</v>
      </c>
      <c r="T1732" s="4" t="s">
        <v>24</v>
      </c>
      <c r="U1732" s="4" t="s">
        <v>4688</v>
      </c>
    </row>
    <row r="1733" spans="1:21">
      <c r="A1733" s="4" t="s">
        <v>21</v>
      </c>
      <c r="B1733" s="4" t="s">
        <v>908</v>
      </c>
      <c r="C1733" s="4" t="s">
        <v>909</v>
      </c>
      <c r="D1733" s="4">
        <v>20657</v>
      </c>
      <c r="E1733" s="4" t="s">
        <v>378</v>
      </c>
      <c r="F1733" s="4" t="s">
        <v>4689</v>
      </c>
      <c r="G1733" s="4" t="str">
        <f t="shared" si="113"/>
        <v>106</v>
      </c>
      <c r="H1733" s="4" t="s">
        <v>21</v>
      </c>
      <c r="I1733" s="4">
        <v>6850000</v>
      </c>
      <c r="J1733" s="4">
        <v>1060211</v>
      </c>
      <c r="K1733" s="5">
        <v>1061220</v>
      </c>
      <c r="L1733" s="6" t="str">
        <f t="shared" si="114"/>
        <v>20170211</v>
      </c>
      <c r="M1733" s="6" t="str">
        <f t="shared" si="114"/>
        <v>20171220</v>
      </c>
      <c r="N1733" s="6">
        <f t="shared" si="115"/>
        <v>42777</v>
      </c>
      <c r="O1733" s="6">
        <f t="shared" si="115"/>
        <v>43089</v>
      </c>
      <c r="P1733" s="4">
        <f t="shared" si="116"/>
        <v>312</v>
      </c>
      <c r="Q1733" s="4" t="s">
        <v>233</v>
      </c>
      <c r="R1733" s="4" t="s">
        <v>43</v>
      </c>
      <c r="S1733" s="4">
        <v>411000</v>
      </c>
      <c r="T1733" s="4" t="s">
        <v>24</v>
      </c>
      <c r="U1733" s="4" t="s">
        <v>4690</v>
      </c>
    </row>
    <row r="1734" spans="1:21">
      <c r="A1734" s="4" t="s">
        <v>48</v>
      </c>
      <c r="B1734" s="4" t="s">
        <v>345</v>
      </c>
      <c r="C1734" s="4" t="s">
        <v>3154</v>
      </c>
      <c r="D1734" s="4">
        <v>20320</v>
      </c>
      <c r="E1734" s="4" t="s">
        <v>345</v>
      </c>
      <c r="F1734" s="4" t="s">
        <v>4691</v>
      </c>
      <c r="G1734" s="4" t="str">
        <f t="shared" si="113"/>
        <v>106</v>
      </c>
      <c r="H1734" s="4" t="s">
        <v>35</v>
      </c>
      <c r="I1734" s="4">
        <v>2450000</v>
      </c>
      <c r="J1734" s="4">
        <v>1060208</v>
      </c>
      <c r="K1734" s="5">
        <v>1061115</v>
      </c>
      <c r="L1734" s="6" t="str">
        <f t="shared" si="114"/>
        <v>20170208</v>
      </c>
      <c r="M1734" s="6" t="str">
        <f t="shared" si="114"/>
        <v>20171115</v>
      </c>
      <c r="N1734" s="6">
        <f t="shared" si="115"/>
        <v>42774</v>
      </c>
      <c r="O1734" s="6">
        <f t="shared" si="115"/>
        <v>43054</v>
      </c>
      <c r="P1734" s="4">
        <f t="shared" si="116"/>
        <v>280</v>
      </c>
      <c r="Q1734" s="4" t="s">
        <v>714</v>
      </c>
      <c r="R1734" s="4" t="s">
        <v>43</v>
      </c>
      <c r="S1734" s="4">
        <v>122500</v>
      </c>
      <c r="T1734" s="4" t="s">
        <v>24</v>
      </c>
      <c r="U1734" s="4" t="s">
        <v>4692</v>
      </c>
    </row>
    <row r="1735" spans="1:21">
      <c r="A1735" s="4" t="s">
        <v>17</v>
      </c>
      <c r="B1735" s="4" t="s">
        <v>26</v>
      </c>
      <c r="C1735" s="4" t="s">
        <v>201</v>
      </c>
      <c r="D1735" s="4" t="s">
        <v>28</v>
      </c>
      <c r="E1735" s="4" t="s">
        <v>26</v>
      </c>
      <c r="F1735" s="4" t="s">
        <v>4693</v>
      </c>
      <c r="G1735" s="4" t="str">
        <f t="shared" si="113"/>
        <v>106</v>
      </c>
      <c r="H1735" s="4" t="s">
        <v>21</v>
      </c>
      <c r="I1735" s="4">
        <v>2511600</v>
      </c>
      <c r="J1735" s="4">
        <v>1060206</v>
      </c>
      <c r="K1735" s="5">
        <v>1071031</v>
      </c>
      <c r="L1735" s="6" t="str">
        <f t="shared" si="114"/>
        <v>20170206</v>
      </c>
      <c r="M1735" s="6" t="str">
        <f t="shared" si="114"/>
        <v>20181031</v>
      </c>
      <c r="N1735" s="6">
        <f t="shared" si="115"/>
        <v>42772</v>
      </c>
      <c r="O1735" s="6">
        <f t="shared" si="115"/>
        <v>43404</v>
      </c>
      <c r="P1735" s="4">
        <f t="shared" si="116"/>
        <v>632</v>
      </c>
      <c r="Q1735" s="4" t="s">
        <v>739</v>
      </c>
      <c r="R1735" s="4" t="s">
        <v>23</v>
      </c>
      <c r="S1735" s="4">
        <v>324220</v>
      </c>
      <c r="T1735" s="4" t="s">
        <v>24</v>
      </c>
      <c r="U1735" s="4" t="s">
        <v>4694</v>
      </c>
    </row>
    <row r="1736" spans="1:21">
      <c r="A1736" s="4" t="s">
        <v>17</v>
      </c>
      <c r="B1736" s="4" t="s">
        <v>389</v>
      </c>
      <c r="C1736" s="4" t="s">
        <v>1552</v>
      </c>
      <c r="D1736" s="4">
        <v>20674</v>
      </c>
      <c r="E1736" s="4" t="s">
        <v>389</v>
      </c>
      <c r="F1736" s="4" t="s">
        <v>4695</v>
      </c>
      <c r="G1736" s="4" t="str">
        <f t="shared" si="113"/>
        <v>105</v>
      </c>
      <c r="H1736" s="4" t="s">
        <v>21</v>
      </c>
      <c r="I1736" s="4">
        <v>2000000</v>
      </c>
      <c r="J1736" s="4">
        <v>1051101</v>
      </c>
      <c r="K1736" s="5">
        <v>1061231</v>
      </c>
      <c r="L1736" s="6" t="str">
        <f t="shared" si="114"/>
        <v>20161101</v>
      </c>
      <c r="M1736" s="6" t="str">
        <f t="shared" si="114"/>
        <v>20171231</v>
      </c>
      <c r="N1736" s="6">
        <f t="shared" si="115"/>
        <v>42675</v>
      </c>
      <c r="O1736" s="6">
        <f t="shared" si="115"/>
        <v>43100</v>
      </c>
      <c r="P1736" s="4">
        <f t="shared" si="116"/>
        <v>425</v>
      </c>
      <c r="Q1736" s="4" t="s">
        <v>1554</v>
      </c>
      <c r="R1736" s="4" t="s">
        <v>23</v>
      </c>
      <c r="S1736" s="4">
        <v>304762</v>
      </c>
      <c r="T1736" s="4" t="s">
        <v>24</v>
      </c>
      <c r="U1736" s="4" t="s">
        <v>1555</v>
      </c>
    </row>
    <row r="1737" spans="1:21">
      <c r="A1737" s="4" t="s">
        <v>17</v>
      </c>
      <c r="B1737" s="4" t="s">
        <v>1952</v>
      </c>
      <c r="C1737" s="4" t="s">
        <v>3584</v>
      </c>
      <c r="D1737" s="4">
        <v>20670</v>
      </c>
      <c r="E1737" s="4" t="s">
        <v>109</v>
      </c>
      <c r="F1737" s="4" t="s">
        <v>4696</v>
      </c>
      <c r="G1737" s="4" t="str">
        <f t="shared" si="113"/>
        <v>106</v>
      </c>
      <c r="H1737" s="4" t="s">
        <v>21</v>
      </c>
      <c r="I1737" s="4">
        <v>3041924</v>
      </c>
      <c r="J1737" s="4">
        <v>1060101</v>
      </c>
      <c r="K1737" s="5">
        <v>1061231</v>
      </c>
      <c r="L1737" s="6" t="str">
        <f t="shared" si="114"/>
        <v>20170101</v>
      </c>
      <c r="M1737" s="6" t="str">
        <f t="shared" si="114"/>
        <v>20171231</v>
      </c>
      <c r="N1737" s="6">
        <f t="shared" si="115"/>
        <v>42736</v>
      </c>
      <c r="O1737" s="6">
        <f t="shared" si="115"/>
        <v>43100</v>
      </c>
      <c r="P1737" s="4">
        <f t="shared" si="116"/>
        <v>364</v>
      </c>
      <c r="Q1737" s="4" t="s">
        <v>765</v>
      </c>
      <c r="R1737" s="4" t="s">
        <v>43</v>
      </c>
      <c r="S1737" s="4">
        <v>463531</v>
      </c>
      <c r="T1737" s="4" t="s">
        <v>24</v>
      </c>
      <c r="U1737" s="4" t="s">
        <v>4697</v>
      </c>
    </row>
    <row r="1738" spans="1:21">
      <c r="A1738" s="4" t="s">
        <v>48</v>
      </c>
      <c r="B1738" s="4" t="s">
        <v>90</v>
      </c>
      <c r="C1738" s="4" t="s">
        <v>91</v>
      </c>
      <c r="D1738" s="4">
        <v>20318</v>
      </c>
      <c r="E1738" s="4" t="s">
        <v>90</v>
      </c>
      <c r="F1738" s="4" t="s">
        <v>4698</v>
      </c>
      <c r="G1738" s="4" t="str">
        <f t="shared" si="113"/>
        <v>106</v>
      </c>
      <c r="H1738" s="4" t="s">
        <v>99</v>
      </c>
      <c r="I1738" s="4">
        <v>0</v>
      </c>
      <c r="J1738" s="4">
        <v>1060101</v>
      </c>
      <c r="K1738" s="5">
        <v>1061231</v>
      </c>
      <c r="L1738" s="6" t="str">
        <f t="shared" si="114"/>
        <v>20170101</v>
      </c>
      <c r="M1738" s="6" t="str">
        <f t="shared" si="114"/>
        <v>20171231</v>
      </c>
      <c r="N1738" s="6">
        <f t="shared" si="115"/>
        <v>42736</v>
      </c>
      <c r="O1738" s="6">
        <f t="shared" si="115"/>
        <v>43100</v>
      </c>
      <c r="P1738" s="4">
        <f t="shared" si="116"/>
        <v>364</v>
      </c>
      <c r="Q1738" s="4" t="s">
        <v>100</v>
      </c>
      <c r="R1738" s="4" t="s">
        <v>100</v>
      </c>
      <c r="S1738" s="4">
        <v>2500</v>
      </c>
      <c r="T1738" s="4" t="s">
        <v>24</v>
      </c>
      <c r="U1738" s="4" t="s">
        <v>4699</v>
      </c>
    </row>
    <row r="1739" spans="1:21">
      <c r="A1739" s="4" t="s">
        <v>48</v>
      </c>
      <c r="B1739" s="4" t="s">
        <v>55</v>
      </c>
      <c r="C1739" s="4" t="s">
        <v>215</v>
      </c>
      <c r="D1739" s="4">
        <v>20309</v>
      </c>
      <c r="E1739" s="4" t="s">
        <v>55</v>
      </c>
      <c r="F1739" s="4" t="s">
        <v>4700</v>
      </c>
      <c r="G1739" s="4" t="str">
        <f t="shared" si="113"/>
        <v>106</v>
      </c>
      <c r="H1739" s="4" t="s">
        <v>21</v>
      </c>
      <c r="I1739" s="4">
        <v>1000000</v>
      </c>
      <c r="J1739" s="4">
        <v>1060301</v>
      </c>
      <c r="K1739" s="5">
        <v>1070228</v>
      </c>
      <c r="L1739" s="6" t="str">
        <f t="shared" si="114"/>
        <v>20170301</v>
      </c>
      <c r="M1739" s="6" t="str">
        <f t="shared" si="114"/>
        <v>20180228</v>
      </c>
      <c r="N1739" s="6">
        <f t="shared" si="115"/>
        <v>42795</v>
      </c>
      <c r="O1739" s="6">
        <f t="shared" si="115"/>
        <v>43159</v>
      </c>
      <c r="P1739" s="4">
        <f t="shared" si="116"/>
        <v>364</v>
      </c>
      <c r="Q1739" s="4" t="s">
        <v>4701</v>
      </c>
      <c r="R1739" s="4" t="s">
        <v>23</v>
      </c>
      <c r="S1739" s="4">
        <v>200000</v>
      </c>
      <c r="T1739" s="4" t="s">
        <v>24</v>
      </c>
      <c r="U1739" s="4" t="s">
        <v>4702</v>
      </c>
    </row>
    <row r="1740" spans="1:21">
      <c r="A1740" s="4" t="s">
        <v>48</v>
      </c>
      <c r="B1740" s="4" t="s">
        <v>71</v>
      </c>
      <c r="C1740" s="4" t="s">
        <v>606</v>
      </c>
      <c r="D1740" s="4">
        <v>20683</v>
      </c>
      <c r="E1740" s="4" t="s">
        <v>263</v>
      </c>
      <c r="F1740" s="4" t="s">
        <v>4703</v>
      </c>
      <c r="G1740" s="4" t="str">
        <f t="shared" si="113"/>
        <v>106</v>
      </c>
      <c r="H1740" s="4" t="s">
        <v>35</v>
      </c>
      <c r="I1740" s="4">
        <v>19750000</v>
      </c>
      <c r="J1740" s="4">
        <v>1060208</v>
      </c>
      <c r="K1740" s="5">
        <v>1061215</v>
      </c>
      <c r="L1740" s="6" t="str">
        <f t="shared" si="114"/>
        <v>20170208</v>
      </c>
      <c r="M1740" s="6" t="str">
        <f t="shared" si="114"/>
        <v>20171215</v>
      </c>
      <c r="N1740" s="6">
        <f t="shared" si="115"/>
        <v>42774</v>
      </c>
      <c r="O1740" s="6">
        <f t="shared" si="115"/>
        <v>43084</v>
      </c>
      <c r="P1740" s="4">
        <f t="shared" si="116"/>
        <v>310</v>
      </c>
      <c r="Q1740" s="4" t="s">
        <v>599</v>
      </c>
      <c r="R1740" s="4" t="s">
        <v>43</v>
      </c>
      <c r="S1740" s="4">
        <v>1795450</v>
      </c>
      <c r="T1740" s="4" t="s">
        <v>24</v>
      </c>
      <c r="U1740" s="4" t="s">
        <v>4704</v>
      </c>
    </row>
    <row r="1741" spans="1:21">
      <c r="A1741" s="4" t="s">
        <v>48</v>
      </c>
      <c r="B1741" s="4" t="s">
        <v>219</v>
      </c>
      <c r="C1741" s="4" t="s">
        <v>4705</v>
      </c>
      <c r="D1741" s="4" t="s">
        <v>221</v>
      </c>
      <c r="E1741" s="4" t="s">
        <v>222</v>
      </c>
      <c r="F1741" s="4" t="s">
        <v>4706</v>
      </c>
      <c r="G1741" s="4" t="str">
        <f t="shared" ref="G1741:G1804" si="117">LEFT(F1741,3)</f>
        <v>106</v>
      </c>
      <c r="H1741" s="4" t="s">
        <v>21</v>
      </c>
      <c r="I1741" s="4">
        <v>2000000</v>
      </c>
      <c r="J1741" s="4">
        <v>1060201</v>
      </c>
      <c r="K1741" s="5">
        <v>1080131</v>
      </c>
      <c r="L1741" s="6" t="str">
        <f t="shared" si="114"/>
        <v>20170201</v>
      </c>
      <c r="M1741" s="6" t="str">
        <f t="shared" si="114"/>
        <v>20190131</v>
      </c>
      <c r="N1741" s="6">
        <f t="shared" si="115"/>
        <v>42767</v>
      </c>
      <c r="O1741" s="6">
        <f t="shared" si="115"/>
        <v>43496</v>
      </c>
      <c r="P1741" s="4">
        <f t="shared" si="116"/>
        <v>729</v>
      </c>
      <c r="Q1741" s="4" t="s">
        <v>4707</v>
      </c>
      <c r="R1741" s="4" t="s">
        <v>23</v>
      </c>
      <c r="S1741" s="4">
        <v>400000</v>
      </c>
      <c r="T1741" s="4" t="s">
        <v>24</v>
      </c>
      <c r="U1741" s="4" t="s">
        <v>4708</v>
      </c>
    </row>
    <row r="1742" spans="1:21">
      <c r="A1742" s="4" t="s">
        <v>17</v>
      </c>
      <c r="B1742" s="4" t="s">
        <v>641</v>
      </c>
      <c r="C1742" s="4" t="s">
        <v>642</v>
      </c>
      <c r="D1742" s="4">
        <v>228</v>
      </c>
      <c r="E1742" s="4" t="s">
        <v>641</v>
      </c>
      <c r="F1742" s="4">
        <v>10600000000000</v>
      </c>
      <c r="G1742" s="4" t="str">
        <f t="shared" si="117"/>
        <v>106</v>
      </c>
      <c r="H1742" s="4" t="s">
        <v>45</v>
      </c>
      <c r="I1742" s="4">
        <v>0</v>
      </c>
      <c r="J1742" s="4">
        <v>1060201</v>
      </c>
      <c r="K1742" s="5">
        <v>1080131</v>
      </c>
      <c r="L1742" s="6" t="str">
        <f t="shared" si="114"/>
        <v>20170201</v>
      </c>
      <c r="M1742" s="6" t="str">
        <f t="shared" si="114"/>
        <v>20190131</v>
      </c>
      <c r="N1742" s="6">
        <f t="shared" si="115"/>
        <v>42767</v>
      </c>
      <c r="O1742" s="6">
        <f t="shared" si="115"/>
        <v>43496</v>
      </c>
      <c r="P1742" s="4">
        <f t="shared" si="116"/>
        <v>729</v>
      </c>
      <c r="Q1742" s="4" t="s">
        <v>100</v>
      </c>
      <c r="R1742" s="4" t="s">
        <v>100</v>
      </c>
      <c r="S1742" s="4">
        <v>166113</v>
      </c>
      <c r="T1742" s="4" t="s">
        <v>24</v>
      </c>
      <c r="U1742" s="4" t="s">
        <v>4709</v>
      </c>
    </row>
    <row r="1743" spans="1:21">
      <c r="A1743" s="4" t="s">
        <v>54</v>
      </c>
      <c r="B1743" s="4" t="s">
        <v>86</v>
      </c>
      <c r="C1743" s="4" t="s">
        <v>787</v>
      </c>
      <c r="D1743" s="4" t="s">
        <v>85</v>
      </c>
      <c r="E1743" s="4" t="s">
        <v>86</v>
      </c>
      <c r="F1743" s="4" t="s">
        <v>4710</v>
      </c>
      <c r="G1743" s="4" t="str">
        <f t="shared" si="117"/>
        <v>106</v>
      </c>
      <c r="H1743" s="4" t="s">
        <v>35</v>
      </c>
      <c r="I1743" s="4">
        <v>10016736</v>
      </c>
      <c r="J1743" s="4">
        <v>1060218</v>
      </c>
      <c r="K1743" s="5">
        <v>1061231</v>
      </c>
      <c r="L1743" s="6" t="str">
        <f t="shared" si="114"/>
        <v>20170218</v>
      </c>
      <c r="M1743" s="6" t="str">
        <f t="shared" si="114"/>
        <v>20171231</v>
      </c>
      <c r="N1743" s="6">
        <f t="shared" si="115"/>
        <v>42784</v>
      </c>
      <c r="O1743" s="6">
        <f t="shared" si="115"/>
        <v>43100</v>
      </c>
      <c r="P1743" s="4">
        <f t="shared" si="116"/>
        <v>316</v>
      </c>
      <c r="Q1743" s="4" t="s">
        <v>789</v>
      </c>
      <c r="R1743" s="4" t="s">
        <v>43</v>
      </c>
      <c r="S1743" s="4">
        <v>867250</v>
      </c>
      <c r="T1743" s="4" t="s">
        <v>24</v>
      </c>
      <c r="U1743" s="4" t="s">
        <v>4711</v>
      </c>
    </row>
    <row r="1744" spans="1:21">
      <c r="A1744" s="4" t="s">
        <v>48</v>
      </c>
      <c r="B1744" s="4" t="s">
        <v>360</v>
      </c>
      <c r="C1744" s="4" t="s">
        <v>1273</v>
      </c>
      <c r="D1744" s="4">
        <v>20310</v>
      </c>
      <c r="E1744" s="4" t="s">
        <v>360</v>
      </c>
      <c r="F1744" s="4" t="s">
        <v>4712</v>
      </c>
      <c r="G1744" s="4" t="str">
        <f t="shared" si="117"/>
        <v>106</v>
      </c>
      <c r="H1744" s="4" t="s">
        <v>21</v>
      </c>
      <c r="I1744" s="4">
        <v>1000000</v>
      </c>
      <c r="J1744" s="4">
        <v>1060101</v>
      </c>
      <c r="K1744" s="5">
        <v>1061231</v>
      </c>
      <c r="L1744" s="6" t="str">
        <f t="shared" si="114"/>
        <v>20170101</v>
      </c>
      <c r="M1744" s="6" t="str">
        <f t="shared" si="114"/>
        <v>20171231</v>
      </c>
      <c r="N1744" s="6">
        <f t="shared" si="115"/>
        <v>42736</v>
      </c>
      <c r="O1744" s="6">
        <f t="shared" si="115"/>
        <v>43100</v>
      </c>
      <c r="P1744" s="4">
        <f t="shared" si="116"/>
        <v>364</v>
      </c>
      <c r="Q1744" s="4" t="s">
        <v>505</v>
      </c>
      <c r="R1744" s="4" t="s">
        <v>23</v>
      </c>
      <c r="S1744" s="4">
        <v>152381</v>
      </c>
      <c r="T1744" s="4" t="s">
        <v>24</v>
      </c>
      <c r="U1744" s="4" t="s">
        <v>4713</v>
      </c>
    </row>
    <row r="1745" spans="1:21">
      <c r="A1745" s="4" t="s">
        <v>17</v>
      </c>
      <c r="B1745" s="4" t="s">
        <v>26</v>
      </c>
      <c r="C1745" s="4" t="s">
        <v>201</v>
      </c>
      <c r="D1745" s="7">
        <v>20600000000</v>
      </c>
      <c r="E1745" s="4" t="s">
        <v>2591</v>
      </c>
      <c r="F1745" s="4" t="s">
        <v>4714</v>
      </c>
      <c r="G1745" s="4" t="str">
        <f t="shared" si="117"/>
        <v>106</v>
      </c>
      <c r="H1745" s="4" t="s">
        <v>21</v>
      </c>
      <c r="I1745" s="4">
        <v>140700</v>
      </c>
      <c r="J1745" s="4">
        <v>1060208</v>
      </c>
      <c r="K1745" s="5">
        <v>1071231</v>
      </c>
      <c r="L1745" s="6" t="str">
        <f t="shared" si="114"/>
        <v>20170208</v>
      </c>
      <c r="M1745" s="6" t="str">
        <f t="shared" si="114"/>
        <v>20181231</v>
      </c>
      <c r="N1745" s="6">
        <f t="shared" si="115"/>
        <v>42774</v>
      </c>
      <c r="O1745" s="6">
        <f t="shared" si="115"/>
        <v>43465</v>
      </c>
      <c r="P1745" s="4">
        <f t="shared" si="116"/>
        <v>691</v>
      </c>
      <c r="Q1745" s="4" t="s">
        <v>1249</v>
      </c>
      <c r="R1745" s="4" t="s">
        <v>23</v>
      </c>
      <c r="S1745" s="4">
        <v>21440</v>
      </c>
      <c r="T1745" s="4" t="s">
        <v>24</v>
      </c>
      <c r="U1745" s="4" t="s">
        <v>4715</v>
      </c>
    </row>
    <row r="1746" spans="1:21">
      <c r="A1746" s="4" t="s">
        <v>48</v>
      </c>
      <c r="B1746" s="4" t="s">
        <v>360</v>
      </c>
      <c r="C1746" s="4" t="s">
        <v>361</v>
      </c>
      <c r="D1746" s="4">
        <v>20676</v>
      </c>
      <c r="E1746" s="4" t="s">
        <v>365</v>
      </c>
      <c r="F1746" s="4" t="s">
        <v>4716</v>
      </c>
      <c r="G1746" s="4" t="str">
        <f t="shared" si="117"/>
        <v>106</v>
      </c>
      <c r="H1746" s="4" t="s">
        <v>21</v>
      </c>
      <c r="I1746" s="4">
        <v>1070000</v>
      </c>
      <c r="J1746" s="4">
        <v>1060301</v>
      </c>
      <c r="K1746" s="5">
        <v>1070228</v>
      </c>
      <c r="L1746" s="6" t="str">
        <f t="shared" si="114"/>
        <v>20170301</v>
      </c>
      <c r="M1746" s="6" t="str">
        <f t="shared" si="114"/>
        <v>20180228</v>
      </c>
      <c r="N1746" s="6">
        <f t="shared" si="115"/>
        <v>42795</v>
      </c>
      <c r="O1746" s="6">
        <f t="shared" si="115"/>
        <v>43159</v>
      </c>
      <c r="P1746" s="4">
        <f t="shared" si="116"/>
        <v>364</v>
      </c>
      <c r="Q1746" s="4" t="s">
        <v>4717</v>
      </c>
      <c r="R1746" s="4" t="s">
        <v>23</v>
      </c>
      <c r="S1746" s="4">
        <v>163048</v>
      </c>
      <c r="T1746" s="4" t="s">
        <v>24</v>
      </c>
      <c r="U1746" s="4" t="s">
        <v>4718</v>
      </c>
    </row>
    <row r="1747" spans="1:21">
      <c r="A1747" s="4" t="s">
        <v>17</v>
      </c>
      <c r="B1747" s="4" t="s">
        <v>292</v>
      </c>
      <c r="C1747" s="4" t="s">
        <v>293</v>
      </c>
      <c r="D1747" s="4">
        <v>20608</v>
      </c>
      <c r="E1747" s="4" t="s">
        <v>292</v>
      </c>
      <c r="F1747" s="4" t="s">
        <v>4719</v>
      </c>
      <c r="G1747" s="4" t="str">
        <f t="shared" si="117"/>
        <v>106</v>
      </c>
      <c r="H1747" s="4" t="s">
        <v>317</v>
      </c>
      <c r="I1747" s="4">
        <v>960000</v>
      </c>
      <c r="J1747" s="4">
        <v>1060315</v>
      </c>
      <c r="K1747" s="5">
        <v>1061130</v>
      </c>
      <c r="L1747" s="6" t="str">
        <f t="shared" si="114"/>
        <v>20170315</v>
      </c>
      <c r="M1747" s="6" t="str">
        <f t="shared" si="114"/>
        <v>20171130</v>
      </c>
      <c r="N1747" s="6">
        <f t="shared" si="115"/>
        <v>42809</v>
      </c>
      <c r="O1747" s="6">
        <f t="shared" si="115"/>
        <v>43069</v>
      </c>
      <c r="P1747" s="4">
        <f t="shared" si="116"/>
        <v>260</v>
      </c>
      <c r="Q1747" s="4" t="s">
        <v>1257</v>
      </c>
      <c r="R1747" s="4" t="s">
        <v>123</v>
      </c>
      <c r="S1747" s="4">
        <v>95196</v>
      </c>
      <c r="T1747" s="4" t="s">
        <v>24</v>
      </c>
      <c r="U1747" s="4" t="s">
        <v>4720</v>
      </c>
    </row>
    <row r="1748" spans="1:21">
      <c r="A1748" s="4" t="s">
        <v>48</v>
      </c>
      <c r="B1748" s="4" t="s">
        <v>259</v>
      </c>
      <c r="C1748" s="4" t="s">
        <v>1713</v>
      </c>
      <c r="D1748" s="4">
        <v>20301</v>
      </c>
      <c r="E1748" s="4" t="s">
        <v>259</v>
      </c>
      <c r="F1748" s="4" t="s">
        <v>4721</v>
      </c>
      <c r="G1748" s="4" t="str">
        <f t="shared" si="117"/>
        <v>106</v>
      </c>
      <c r="H1748" s="4" t="s">
        <v>21</v>
      </c>
      <c r="I1748" s="4">
        <v>2000000</v>
      </c>
      <c r="J1748" s="4">
        <v>1060401</v>
      </c>
      <c r="K1748" s="5">
        <v>1080331</v>
      </c>
      <c r="L1748" s="6" t="str">
        <f t="shared" si="114"/>
        <v>20170401</v>
      </c>
      <c r="M1748" s="6" t="str">
        <f t="shared" si="114"/>
        <v>20190331</v>
      </c>
      <c r="N1748" s="6">
        <f t="shared" si="115"/>
        <v>42826</v>
      </c>
      <c r="O1748" s="6">
        <f t="shared" si="115"/>
        <v>43555</v>
      </c>
      <c r="P1748" s="4">
        <f t="shared" si="116"/>
        <v>729</v>
      </c>
      <c r="Q1748" s="4" t="s">
        <v>1711</v>
      </c>
      <c r="R1748" s="4" t="s">
        <v>23</v>
      </c>
      <c r="S1748" s="4">
        <v>400000</v>
      </c>
      <c r="T1748" s="4" t="s">
        <v>24</v>
      </c>
      <c r="U1748" s="4" t="s">
        <v>4722</v>
      </c>
    </row>
    <row r="1749" spans="1:21">
      <c r="A1749" s="4" t="s">
        <v>17</v>
      </c>
      <c r="B1749" s="4" t="s">
        <v>26</v>
      </c>
      <c r="C1749" s="4" t="s">
        <v>201</v>
      </c>
      <c r="D1749" s="4" t="s">
        <v>28</v>
      </c>
      <c r="E1749" s="4" t="s">
        <v>26</v>
      </c>
      <c r="F1749" s="4" t="s">
        <v>4723</v>
      </c>
      <c r="G1749" s="4" t="str">
        <f t="shared" si="117"/>
        <v>106</v>
      </c>
      <c r="H1749" s="4" t="s">
        <v>317</v>
      </c>
      <c r="I1749" s="4">
        <v>1407000</v>
      </c>
      <c r="J1749" s="4">
        <v>1060101</v>
      </c>
      <c r="K1749" s="5">
        <v>1061231</v>
      </c>
      <c r="L1749" s="6" t="str">
        <f t="shared" si="114"/>
        <v>20170101</v>
      </c>
      <c r="M1749" s="6" t="str">
        <f t="shared" si="114"/>
        <v>20171231</v>
      </c>
      <c r="N1749" s="6">
        <f t="shared" si="115"/>
        <v>42736</v>
      </c>
      <c r="O1749" s="6">
        <f t="shared" si="115"/>
        <v>43100</v>
      </c>
      <c r="P1749" s="4">
        <f t="shared" si="116"/>
        <v>364</v>
      </c>
      <c r="Q1749" s="4" t="s">
        <v>995</v>
      </c>
      <c r="R1749" s="4" t="s">
        <v>123</v>
      </c>
      <c r="S1749" s="4">
        <v>144050</v>
      </c>
      <c r="T1749" s="4" t="s">
        <v>24</v>
      </c>
      <c r="U1749" s="4" t="s">
        <v>4724</v>
      </c>
    </row>
    <row r="1750" spans="1:21">
      <c r="A1750" s="4" t="s">
        <v>48</v>
      </c>
      <c r="B1750" s="4" t="s">
        <v>360</v>
      </c>
      <c r="C1750" s="4" t="s">
        <v>710</v>
      </c>
      <c r="D1750" s="4" t="s">
        <v>711</v>
      </c>
      <c r="E1750" s="4" t="s">
        <v>712</v>
      </c>
      <c r="F1750" s="4" t="s">
        <v>4725</v>
      </c>
      <c r="G1750" s="4" t="str">
        <f t="shared" si="117"/>
        <v>106</v>
      </c>
      <c r="H1750" s="4" t="s">
        <v>35</v>
      </c>
      <c r="I1750" s="4">
        <v>1100000</v>
      </c>
      <c r="J1750" s="4">
        <v>1060201</v>
      </c>
      <c r="K1750" s="5">
        <v>1061231</v>
      </c>
      <c r="L1750" s="6" t="str">
        <f t="shared" si="114"/>
        <v>20170201</v>
      </c>
      <c r="M1750" s="6" t="str">
        <f t="shared" si="114"/>
        <v>20171231</v>
      </c>
      <c r="N1750" s="6">
        <f t="shared" si="115"/>
        <v>42767</v>
      </c>
      <c r="O1750" s="6">
        <f t="shared" si="115"/>
        <v>43100</v>
      </c>
      <c r="P1750" s="4">
        <f t="shared" si="116"/>
        <v>333</v>
      </c>
      <c r="Q1750" s="4" t="s">
        <v>714</v>
      </c>
      <c r="R1750" s="4" t="s">
        <v>43</v>
      </c>
      <c r="S1750" s="4">
        <v>55000</v>
      </c>
      <c r="T1750" s="4" t="s">
        <v>24</v>
      </c>
      <c r="U1750" s="4" t="s">
        <v>4726</v>
      </c>
    </row>
    <row r="1751" spans="1:21">
      <c r="A1751" s="4" t="s">
        <v>17</v>
      </c>
      <c r="B1751" s="4" t="s">
        <v>26</v>
      </c>
      <c r="C1751" s="4" t="s">
        <v>889</v>
      </c>
      <c r="D1751" s="4" t="s">
        <v>28</v>
      </c>
      <c r="E1751" s="4" t="s">
        <v>26</v>
      </c>
      <c r="F1751" s="4" t="s">
        <v>4727</v>
      </c>
      <c r="G1751" s="4" t="str">
        <f t="shared" si="117"/>
        <v>106</v>
      </c>
      <c r="H1751" s="4" t="s">
        <v>21</v>
      </c>
      <c r="I1751" s="4">
        <v>1123500</v>
      </c>
      <c r="J1751" s="4">
        <v>1051001</v>
      </c>
      <c r="K1751" s="5">
        <v>1071001</v>
      </c>
      <c r="L1751" s="6" t="str">
        <f t="shared" si="114"/>
        <v>20161001</v>
      </c>
      <c r="M1751" s="6" t="str">
        <f t="shared" si="114"/>
        <v>20181001</v>
      </c>
      <c r="N1751" s="6">
        <f t="shared" si="115"/>
        <v>42644</v>
      </c>
      <c r="O1751" s="6">
        <f t="shared" si="115"/>
        <v>43374</v>
      </c>
      <c r="P1751" s="4">
        <f t="shared" si="116"/>
        <v>730</v>
      </c>
      <c r="Q1751" s="4" t="s">
        <v>3312</v>
      </c>
      <c r="R1751" s="4" t="s">
        <v>23</v>
      </c>
      <c r="S1751" s="4">
        <v>171200</v>
      </c>
      <c r="T1751" s="4" t="s">
        <v>24</v>
      </c>
      <c r="U1751" s="4" t="s">
        <v>4728</v>
      </c>
    </row>
    <row r="1752" spans="1:21">
      <c r="A1752" s="4" t="s">
        <v>48</v>
      </c>
      <c r="B1752" s="4" t="s">
        <v>173</v>
      </c>
      <c r="C1752" s="4" t="s">
        <v>2644</v>
      </c>
      <c r="D1752" s="4" t="s">
        <v>2628</v>
      </c>
      <c r="E1752" s="4" t="s">
        <v>2629</v>
      </c>
      <c r="F1752" s="4" t="s">
        <v>4729</v>
      </c>
      <c r="G1752" s="4" t="str">
        <f t="shared" si="117"/>
        <v>106</v>
      </c>
      <c r="H1752" s="4" t="s">
        <v>21</v>
      </c>
      <c r="I1752" s="4">
        <v>1800000</v>
      </c>
      <c r="J1752" s="4">
        <v>1060216</v>
      </c>
      <c r="K1752" s="5">
        <v>1070815</v>
      </c>
      <c r="L1752" s="6" t="str">
        <f t="shared" si="114"/>
        <v>20170216</v>
      </c>
      <c r="M1752" s="6" t="str">
        <f t="shared" si="114"/>
        <v>20180815</v>
      </c>
      <c r="N1752" s="6">
        <f t="shared" si="115"/>
        <v>42782</v>
      </c>
      <c r="O1752" s="6">
        <f t="shared" si="115"/>
        <v>43327</v>
      </c>
      <c r="P1752" s="4">
        <f t="shared" si="116"/>
        <v>545</v>
      </c>
      <c r="Q1752" s="4" t="s">
        <v>2646</v>
      </c>
      <c r="R1752" s="4" t="s">
        <v>23</v>
      </c>
      <c r="S1752" s="4">
        <v>360000</v>
      </c>
      <c r="T1752" s="4" t="s">
        <v>24</v>
      </c>
      <c r="U1752" s="4" t="s">
        <v>4730</v>
      </c>
    </row>
    <row r="1753" spans="1:21">
      <c r="A1753" s="4" t="s">
        <v>48</v>
      </c>
      <c r="B1753" s="4" t="s">
        <v>66</v>
      </c>
      <c r="C1753" s="4" t="s">
        <v>67</v>
      </c>
      <c r="D1753" s="4">
        <v>21916</v>
      </c>
      <c r="E1753" s="4" t="s">
        <v>66</v>
      </c>
      <c r="F1753" s="4" t="s">
        <v>4731</v>
      </c>
      <c r="G1753" s="4" t="str">
        <f t="shared" si="117"/>
        <v>106</v>
      </c>
      <c r="H1753" s="4" t="s">
        <v>99</v>
      </c>
      <c r="I1753" s="4">
        <v>343555</v>
      </c>
      <c r="J1753" s="4">
        <v>1060213</v>
      </c>
      <c r="K1753" s="5">
        <v>1060930</v>
      </c>
      <c r="L1753" s="6" t="str">
        <f t="shared" si="114"/>
        <v>20170213</v>
      </c>
      <c r="M1753" s="6" t="str">
        <f t="shared" si="114"/>
        <v>20170930</v>
      </c>
      <c r="N1753" s="6">
        <f t="shared" si="115"/>
        <v>42779</v>
      </c>
      <c r="O1753" s="6">
        <f t="shared" si="115"/>
        <v>43008</v>
      </c>
      <c r="P1753" s="4">
        <f t="shared" si="116"/>
        <v>229</v>
      </c>
      <c r="Q1753" s="4" t="s">
        <v>100</v>
      </c>
      <c r="R1753" s="4" t="s">
        <v>100</v>
      </c>
      <c r="S1753" s="4">
        <v>0</v>
      </c>
      <c r="T1753" s="4" t="s">
        <v>24</v>
      </c>
      <c r="U1753" s="4" t="s">
        <v>4673</v>
      </c>
    </row>
    <row r="1754" spans="1:21">
      <c r="A1754" s="4" t="s">
        <v>17</v>
      </c>
      <c r="B1754" s="4" t="s">
        <v>66</v>
      </c>
      <c r="C1754" s="4" t="s">
        <v>1846</v>
      </c>
      <c r="D1754" s="4">
        <v>21916</v>
      </c>
      <c r="E1754" s="4" t="s">
        <v>66</v>
      </c>
      <c r="F1754" s="4" t="s">
        <v>4732</v>
      </c>
      <c r="G1754" s="4" t="str">
        <f t="shared" si="117"/>
        <v>106</v>
      </c>
      <c r="H1754" s="4" t="s">
        <v>21</v>
      </c>
      <c r="I1754" s="4">
        <v>2706800</v>
      </c>
      <c r="J1754" s="4">
        <v>1060224</v>
      </c>
      <c r="K1754" s="5">
        <v>1070224</v>
      </c>
      <c r="L1754" s="6" t="str">
        <f t="shared" si="114"/>
        <v>20170224</v>
      </c>
      <c r="M1754" s="6" t="str">
        <f t="shared" si="114"/>
        <v>20180224</v>
      </c>
      <c r="N1754" s="6">
        <f t="shared" si="115"/>
        <v>42790</v>
      </c>
      <c r="O1754" s="6">
        <f t="shared" si="115"/>
        <v>43155</v>
      </c>
      <c r="P1754" s="4">
        <f t="shared" si="116"/>
        <v>365</v>
      </c>
      <c r="Q1754" s="4" t="s">
        <v>269</v>
      </c>
      <c r="R1754" s="4" t="s">
        <v>43</v>
      </c>
      <c r="S1754" s="4">
        <v>206384</v>
      </c>
      <c r="T1754" s="4" t="s">
        <v>24</v>
      </c>
      <c r="U1754" s="4" t="s">
        <v>4733</v>
      </c>
    </row>
    <row r="1755" spans="1:21">
      <c r="A1755" s="4" t="s">
        <v>48</v>
      </c>
      <c r="B1755" s="4" t="s">
        <v>32</v>
      </c>
      <c r="C1755" s="4" t="s">
        <v>4734</v>
      </c>
      <c r="D1755" s="4" t="s">
        <v>3430</v>
      </c>
      <c r="E1755" s="4" t="s">
        <v>3431</v>
      </c>
      <c r="F1755" s="4" t="s">
        <v>4735</v>
      </c>
      <c r="G1755" s="4" t="str">
        <f t="shared" si="117"/>
        <v>106</v>
      </c>
      <c r="H1755" s="4" t="s">
        <v>21</v>
      </c>
      <c r="I1755" s="4">
        <v>1200000</v>
      </c>
      <c r="J1755" s="4">
        <v>1060301</v>
      </c>
      <c r="K1755" s="5">
        <v>1070228</v>
      </c>
      <c r="L1755" s="6" t="str">
        <f t="shared" si="114"/>
        <v>20170301</v>
      </c>
      <c r="M1755" s="6" t="str">
        <f t="shared" si="114"/>
        <v>20180228</v>
      </c>
      <c r="N1755" s="6">
        <f t="shared" si="115"/>
        <v>42795</v>
      </c>
      <c r="O1755" s="6">
        <f t="shared" si="115"/>
        <v>43159</v>
      </c>
      <c r="P1755" s="4">
        <f t="shared" si="116"/>
        <v>364</v>
      </c>
      <c r="Q1755" s="4" t="s">
        <v>4736</v>
      </c>
      <c r="R1755" s="4" t="s">
        <v>23</v>
      </c>
      <c r="S1755" s="4">
        <v>240000</v>
      </c>
      <c r="T1755" s="4" t="s">
        <v>24</v>
      </c>
      <c r="U1755" s="4" t="s">
        <v>4737</v>
      </c>
    </row>
    <row r="1756" spans="1:21">
      <c r="A1756" s="4" t="s">
        <v>48</v>
      </c>
      <c r="B1756" s="4" t="s">
        <v>219</v>
      </c>
      <c r="C1756" s="4" t="s">
        <v>220</v>
      </c>
      <c r="D1756" s="4" t="s">
        <v>383</v>
      </c>
      <c r="E1756" s="4" t="s">
        <v>384</v>
      </c>
      <c r="F1756" s="4" t="s">
        <v>4738</v>
      </c>
      <c r="G1756" s="4" t="str">
        <f t="shared" si="117"/>
        <v>106</v>
      </c>
      <c r="H1756" s="4" t="s">
        <v>21</v>
      </c>
      <c r="I1756" s="4">
        <v>1250000</v>
      </c>
      <c r="J1756" s="4">
        <v>1060201</v>
      </c>
      <c r="K1756" s="5">
        <v>1070131</v>
      </c>
      <c r="L1756" s="6" t="str">
        <f t="shared" si="114"/>
        <v>20170201</v>
      </c>
      <c r="M1756" s="6" t="str">
        <f t="shared" si="114"/>
        <v>20180131</v>
      </c>
      <c r="N1756" s="6">
        <f t="shared" si="115"/>
        <v>42767</v>
      </c>
      <c r="O1756" s="6">
        <f t="shared" si="115"/>
        <v>43131</v>
      </c>
      <c r="P1756" s="4">
        <f t="shared" si="116"/>
        <v>364</v>
      </c>
      <c r="Q1756" s="4" t="s">
        <v>117</v>
      </c>
      <c r="R1756" s="4" t="s">
        <v>23</v>
      </c>
      <c r="S1756" s="4">
        <v>250000</v>
      </c>
      <c r="T1756" s="4" t="s">
        <v>24</v>
      </c>
      <c r="U1756" s="4" t="s">
        <v>4739</v>
      </c>
    </row>
    <row r="1757" spans="1:21">
      <c r="A1757" s="4" t="s">
        <v>48</v>
      </c>
      <c r="B1757" s="4" t="s">
        <v>219</v>
      </c>
      <c r="C1757" s="4" t="s">
        <v>1307</v>
      </c>
      <c r="D1757" s="4">
        <v>22003</v>
      </c>
      <c r="E1757" s="4" t="s">
        <v>219</v>
      </c>
      <c r="F1757" s="4">
        <v>106000000000000</v>
      </c>
      <c r="G1757" s="4" t="str">
        <f t="shared" si="117"/>
        <v>106</v>
      </c>
      <c r="H1757" s="4" t="s">
        <v>45</v>
      </c>
      <c r="I1757" s="4">
        <v>0</v>
      </c>
      <c r="J1757" s="4">
        <v>1060201</v>
      </c>
      <c r="K1757" s="5">
        <v>1090131</v>
      </c>
      <c r="L1757" s="6" t="str">
        <f t="shared" si="114"/>
        <v>20170201</v>
      </c>
      <c r="M1757" s="6" t="str">
        <f t="shared" si="114"/>
        <v>20200131</v>
      </c>
      <c r="N1757" s="6">
        <f t="shared" si="115"/>
        <v>42767</v>
      </c>
      <c r="O1757" s="6">
        <f t="shared" si="115"/>
        <v>43861</v>
      </c>
      <c r="P1757" s="4">
        <f t="shared" si="116"/>
        <v>1094</v>
      </c>
      <c r="Q1757" s="4" t="s">
        <v>100</v>
      </c>
      <c r="R1757" s="4" t="s">
        <v>100</v>
      </c>
      <c r="S1757" s="4">
        <v>41611</v>
      </c>
      <c r="T1757" s="4" t="s">
        <v>24</v>
      </c>
      <c r="U1757" s="4" t="s">
        <v>2329</v>
      </c>
    </row>
    <row r="1758" spans="1:21">
      <c r="A1758" s="4" t="s">
        <v>48</v>
      </c>
      <c r="B1758" s="4" t="s">
        <v>259</v>
      </c>
      <c r="C1758" s="4" t="s">
        <v>1549</v>
      </c>
      <c r="D1758" s="4">
        <v>20301</v>
      </c>
      <c r="E1758" s="4" t="s">
        <v>259</v>
      </c>
      <c r="F1758" s="4" t="s">
        <v>4740</v>
      </c>
      <c r="G1758" s="4" t="str">
        <f t="shared" si="117"/>
        <v>106</v>
      </c>
      <c r="H1758" s="4" t="s">
        <v>21</v>
      </c>
      <c r="I1758" s="4">
        <v>700000</v>
      </c>
      <c r="J1758" s="4">
        <v>1060306</v>
      </c>
      <c r="K1758" s="5">
        <v>1061130</v>
      </c>
      <c r="L1758" s="6" t="str">
        <f t="shared" si="114"/>
        <v>20170306</v>
      </c>
      <c r="M1758" s="6" t="str">
        <f t="shared" si="114"/>
        <v>20171130</v>
      </c>
      <c r="N1758" s="6">
        <f t="shared" si="115"/>
        <v>42800</v>
      </c>
      <c r="O1758" s="6">
        <f t="shared" si="115"/>
        <v>43069</v>
      </c>
      <c r="P1758" s="4">
        <f t="shared" si="116"/>
        <v>269</v>
      </c>
      <c r="Q1758" s="4" t="s">
        <v>122</v>
      </c>
      <c r="R1758" s="4" t="s">
        <v>123</v>
      </c>
      <c r="S1758" s="4">
        <v>106667</v>
      </c>
      <c r="T1758" s="4" t="s">
        <v>24</v>
      </c>
      <c r="U1758" s="4" t="s">
        <v>4741</v>
      </c>
    </row>
    <row r="1759" spans="1:21">
      <c r="A1759" s="4" t="s">
        <v>48</v>
      </c>
      <c r="B1759" s="4" t="s">
        <v>345</v>
      </c>
      <c r="C1759" s="4" t="s">
        <v>372</v>
      </c>
      <c r="D1759" s="4" t="s">
        <v>373</v>
      </c>
      <c r="E1759" s="4" t="s">
        <v>374</v>
      </c>
      <c r="F1759" s="4" t="s">
        <v>4742</v>
      </c>
      <c r="G1759" s="4" t="str">
        <f t="shared" si="117"/>
        <v>106</v>
      </c>
      <c r="H1759" s="4" t="s">
        <v>21</v>
      </c>
      <c r="I1759" s="4">
        <v>250000</v>
      </c>
      <c r="J1759" s="4">
        <v>1060303</v>
      </c>
      <c r="K1759" s="5">
        <v>1060515</v>
      </c>
      <c r="L1759" s="6" t="str">
        <f t="shared" si="114"/>
        <v>20170303</v>
      </c>
      <c r="M1759" s="6" t="str">
        <f t="shared" si="114"/>
        <v>20170515</v>
      </c>
      <c r="N1759" s="6">
        <f t="shared" si="115"/>
        <v>42797</v>
      </c>
      <c r="O1759" s="6">
        <f t="shared" si="115"/>
        <v>42870</v>
      </c>
      <c r="P1759" s="4">
        <f t="shared" si="116"/>
        <v>73</v>
      </c>
      <c r="Q1759" s="4" t="s">
        <v>122</v>
      </c>
      <c r="R1759" s="4" t="s">
        <v>123</v>
      </c>
      <c r="S1759" s="4">
        <v>38095</v>
      </c>
      <c r="T1759" s="4" t="s">
        <v>24</v>
      </c>
      <c r="U1759" s="4" t="s">
        <v>4743</v>
      </c>
    </row>
    <row r="1760" spans="1:21">
      <c r="A1760" s="4" t="s">
        <v>17</v>
      </c>
      <c r="B1760" s="4" t="s">
        <v>71</v>
      </c>
      <c r="C1760" s="4" t="s">
        <v>588</v>
      </c>
      <c r="D1760" s="4">
        <v>20601</v>
      </c>
      <c r="E1760" s="4" t="s">
        <v>589</v>
      </c>
      <c r="F1760" s="4" t="s">
        <v>4744</v>
      </c>
      <c r="G1760" s="4" t="str">
        <f t="shared" si="117"/>
        <v>106</v>
      </c>
      <c r="H1760" s="4" t="s">
        <v>21</v>
      </c>
      <c r="I1760" s="4">
        <v>4260000</v>
      </c>
      <c r="J1760" s="4">
        <v>1060225</v>
      </c>
      <c r="K1760" s="5">
        <v>1061227</v>
      </c>
      <c r="L1760" s="6" t="str">
        <f t="shared" si="114"/>
        <v>20170225</v>
      </c>
      <c r="M1760" s="6" t="str">
        <f t="shared" si="114"/>
        <v>20171227</v>
      </c>
      <c r="N1760" s="6">
        <f t="shared" si="115"/>
        <v>42791</v>
      </c>
      <c r="O1760" s="6">
        <f t="shared" si="115"/>
        <v>43096</v>
      </c>
      <c r="P1760" s="4">
        <f t="shared" si="116"/>
        <v>305</v>
      </c>
      <c r="Q1760" s="4" t="s">
        <v>591</v>
      </c>
      <c r="R1760" s="4" t="s">
        <v>43</v>
      </c>
      <c r="S1760" s="4">
        <v>255600</v>
      </c>
      <c r="T1760" s="4" t="s">
        <v>24</v>
      </c>
      <c r="U1760" s="4" t="s">
        <v>4745</v>
      </c>
    </row>
    <row r="1761" spans="1:21">
      <c r="A1761" s="4" t="s">
        <v>17</v>
      </c>
      <c r="B1761" s="4" t="s">
        <v>211</v>
      </c>
      <c r="C1761" s="4" t="s">
        <v>212</v>
      </c>
      <c r="D1761" s="4">
        <v>23301</v>
      </c>
      <c r="E1761" s="4" t="s">
        <v>1498</v>
      </c>
      <c r="F1761" s="4" t="s">
        <v>4746</v>
      </c>
      <c r="G1761" s="4" t="str">
        <f t="shared" si="117"/>
        <v>106</v>
      </c>
      <c r="H1761" s="4" t="s">
        <v>35</v>
      </c>
      <c r="I1761" s="4">
        <v>1480000</v>
      </c>
      <c r="J1761" s="4">
        <v>1060308</v>
      </c>
      <c r="K1761" s="5">
        <v>1061225</v>
      </c>
      <c r="L1761" s="6" t="str">
        <f t="shared" si="114"/>
        <v>20170308</v>
      </c>
      <c r="M1761" s="6" t="str">
        <f t="shared" si="114"/>
        <v>20171225</v>
      </c>
      <c r="N1761" s="6">
        <f t="shared" si="115"/>
        <v>42802</v>
      </c>
      <c r="O1761" s="6">
        <f t="shared" si="115"/>
        <v>43094</v>
      </c>
      <c r="P1761" s="4">
        <f t="shared" si="116"/>
        <v>292</v>
      </c>
      <c r="Q1761" s="4" t="s">
        <v>538</v>
      </c>
      <c r="R1761" s="4" t="s">
        <v>43</v>
      </c>
      <c r="S1761" s="4">
        <v>85297</v>
      </c>
      <c r="T1761" s="4" t="s">
        <v>24</v>
      </c>
      <c r="U1761" s="4" t="s">
        <v>4747</v>
      </c>
    </row>
    <row r="1762" spans="1:21">
      <c r="A1762" s="4" t="s">
        <v>17</v>
      </c>
      <c r="B1762" s="4" t="s">
        <v>26</v>
      </c>
      <c r="C1762" s="4" t="s">
        <v>201</v>
      </c>
      <c r="D1762" s="4" t="s">
        <v>28</v>
      </c>
      <c r="E1762" s="4" t="s">
        <v>26</v>
      </c>
      <c r="F1762" s="4" t="s">
        <v>4748</v>
      </c>
      <c r="G1762" s="4" t="str">
        <f t="shared" si="117"/>
        <v>106</v>
      </c>
      <c r="H1762" s="4" t="s">
        <v>317</v>
      </c>
      <c r="I1762" s="4">
        <v>1500000</v>
      </c>
      <c r="J1762" s="4">
        <v>1060101</v>
      </c>
      <c r="K1762" s="5">
        <v>1061231</v>
      </c>
      <c r="L1762" s="6" t="str">
        <f t="shared" si="114"/>
        <v>20170101</v>
      </c>
      <c r="M1762" s="6" t="str">
        <f t="shared" si="114"/>
        <v>20171231</v>
      </c>
      <c r="N1762" s="6">
        <f t="shared" si="115"/>
        <v>42736</v>
      </c>
      <c r="O1762" s="6">
        <f t="shared" si="115"/>
        <v>43100</v>
      </c>
      <c r="P1762" s="4">
        <f t="shared" si="116"/>
        <v>364</v>
      </c>
      <c r="Q1762" s="4" t="s">
        <v>1007</v>
      </c>
      <c r="R1762" s="4" t="s">
        <v>123</v>
      </c>
      <c r="S1762" s="4">
        <v>153571</v>
      </c>
      <c r="T1762" s="4" t="s">
        <v>24</v>
      </c>
      <c r="U1762" s="4" t="s">
        <v>4749</v>
      </c>
    </row>
    <row r="1763" spans="1:21">
      <c r="A1763" s="4" t="s">
        <v>48</v>
      </c>
      <c r="B1763" s="4" t="s">
        <v>360</v>
      </c>
      <c r="C1763" s="4" t="s">
        <v>814</v>
      </c>
      <c r="D1763" s="4" t="s">
        <v>711</v>
      </c>
      <c r="E1763" s="4" t="s">
        <v>712</v>
      </c>
      <c r="F1763" s="4" t="s">
        <v>4750</v>
      </c>
      <c r="G1763" s="4" t="str">
        <f t="shared" si="117"/>
        <v>106</v>
      </c>
      <c r="H1763" s="4" t="s">
        <v>35</v>
      </c>
      <c r="I1763" s="4">
        <v>1780000</v>
      </c>
      <c r="J1763" s="4">
        <v>1060217</v>
      </c>
      <c r="K1763" s="5">
        <v>1061231</v>
      </c>
      <c r="L1763" s="6" t="str">
        <f t="shared" si="114"/>
        <v>20170217</v>
      </c>
      <c r="M1763" s="6" t="str">
        <f t="shared" si="114"/>
        <v>20171231</v>
      </c>
      <c r="N1763" s="6">
        <f t="shared" si="115"/>
        <v>42783</v>
      </c>
      <c r="O1763" s="6">
        <f t="shared" si="115"/>
        <v>43100</v>
      </c>
      <c r="P1763" s="4">
        <f t="shared" si="116"/>
        <v>317</v>
      </c>
      <c r="Q1763" s="4" t="s">
        <v>714</v>
      </c>
      <c r="R1763" s="4" t="s">
        <v>43</v>
      </c>
      <c r="S1763" s="4">
        <v>100000</v>
      </c>
      <c r="T1763" s="4" t="s">
        <v>24</v>
      </c>
      <c r="U1763" s="4" t="s">
        <v>4751</v>
      </c>
    </row>
    <row r="1764" spans="1:21">
      <c r="A1764" s="4" t="s">
        <v>21</v>
      </c>
      <c r="B1764" s="4" t="s">
        <v>2920</v>
      </c>
      <c r="C1764" s="4" t="s">
        <v>2921</v>
      </c>
      <c r="D1764" s="4" t="s">
        <v>711</v>
      </c>
      <c r="E1764" s="4" t="s">
        <v>712</v>
      </c>
      <c r="F1764" s="4" t="s">
        <v>4752</v>
      </c>
      <c r="G1764" s="4" t="str">
        <f t="shared" si="117"/>
        <v>106</v>
      </c>
      <c r="H1764" s="4" t="s">
        <v>35</v>
      </c>
      <c r="I1764" s="4">
        <v>1720000</v>
      </c>
      <c r="J1764" s="4">
        <v>1060302</v>
      </c>
      <c r="K1764" s="5">
        <v>1061116</v>
      </c>
      <c r="L1764" s="6" t="str">
        <f t="shared" si="114"/>
        <v>20170302</v>
      </c>
      <c r="M1764" s="6" t="str">
        <f t="shared" si="114"/>
        <v>20171116</v>
      </c>
      <c r="N1764" s="6">
        <f t="shared" si="115"/>
        <v>42796</v>
      </c>
      <c r="O1764" s="6">
        <f t="shared" si="115"/>
        <v>43055</v>
      </c>
      <c r="P1764" s="4">
        <f t="shared" si="116"/>
        <v>259</v>
      </c>
      <c r="Q1764" s="4" t="s">
        <v>714</v>
      </c>
      <c r="R1764" s="4" t="s">
        <v>43</v>
      </c>
      <c r="S1764" s="4">
        <v>172000</v>
      </c>
      <c r="T1764" s="4" t="s">
        <v>24</v>
      </c>
      <c r="U1764" s="4" t="s">
        <v>4753</v>
      </c>
    </row>
    <row r="1765" spans="1:21">
      <c r="A1765" s="4" t="s">
        <v>48</v>
      </c>
      <c r="B1765" s="4" t="s">
        <v>360</v>
      </c>
      <c r="C1765" s="4" t="s">
        <v>814</v>
      </c>
      <c r="D1765" s="4" t="s">
        <v>711</v>
      </c>
      <c r="E1765" s="4" t="s">
        <v>712</v>
      </c>
      <c r="F1765" s="4" t="s">
        <v>4754</v>
      </c>
      <c r="G1765" s="4" t="str">
        <f t="shared" si="117"/>
        <v>106</v>
      </c>
      <c r="H1765" s="4" t="s">
        <v>21</v>
      </c>
      <c r="I1765" s="4">
        <v>1950000</v>
      </c>
      <c r="J1765" s="4">
        <v>1060223</v>
      </c>
      <c r="K1765" s="5">
        <v>1061231</v>
      </c>
      <c r="L1765" s="6" t="str">
        <f t="shared" si="114"/>
        <v>20170223</v>
      </c>
      <c r="M1765" s="6" t="str">
        <f t="shared" si="114"/>
        <v>20171231</v>
      </c>
      <c r="N1765" s="6">
        <f t="shared" si="115"/>
        <v>42789</v>
      </c>
      <c r="O1765" s="6">
        <f t="shared" si="115"/>
        <v>43100</v>
      </c>
      <c r="P1765" s="4">
        <f t="shared" si="116"/>
        <v>311</v>
      </c>
      <c r="Q1765" s="4" t="s">
        <v>714</v>
      </c>
      <c r="R1765" s="4" t="s">
        <v>43</v>
      </c>
      <c r="S1765" s="4">
        <v>290000</v>
      </c>
      <c r="T1765" s="4" t="s">
        <v>24</v>
      </c>
      <c r="U1765" s="4" t="s">
        <v>4755</v>
      </c>
    </row>
    <row r="1766" spans="1:21">
      <c r="A1766" s="4" t="s">
        <v>17</v>
      </c>
      <c r="B1766" s="4" t="s">
        <v>26</v>
      </c>
      <c r="C1766" s="4" t="s">
        <v>558</v>
      </c>
      <c r="D1766" s="4" t="s">
        <v>28</v>
      </c>
      <c r="E1766" s="4" t="s">
        <v>26</v>
      </c>
      <c r="F1766" s="4" t="s">
        <v>4756</v>
      </c>
      <c r="G1766" s="4" t="str">
        <f t="shared" si="117"/>
        <v>106</v>
      </c>
      <c r="H1766" s="4" t="s">
        <v>21</v>
      </c>
      <c r="I1766" s="4">
        <v>880000</v>
      </c>
      <c r="J1766" s="4">
        <v>1060308</v>
      </c>
      <c r="K1766" s="5">
        <v>1070430</v>
      </c>
      <c r="L1766" s="6" t="str">
        <f t="shared" si="114"/>
        <v>20170308</v>
      </c>
      <c r="M1766" s="6" t="str">
        <f t="shared" si="114"/>
        <v>20180430</v>
      </c>
      <c r="N1766" s="6">
        <f t="shared" si="115"/>
        <v>42802</v>
      </c>
      <c r="O1766" s="6">
        <f t="shared" si="115"/>
        <v>43220</v>
      </c>
      <c r="P1766" s="4">
        <f t="shared" si="116"/>
        <v>418</v>
      </c>
      <c r="Q1766" s="4" t="s">
        <v>4757</v>
      </c>
      <c r="R1766" s="4" t="s">
        <v>23</v>
      </c>
      <c r="S1766" s="4">
        <v>134095</v>
      </c>
      <c r="T1766" s="4" t="s">
        <v>24</v>
      </c>
      <c r="U1766" s="4" t="s">
        <v>4758</v>
      </c>
    </row>
    <row r="1767" spans="1:21">
      <c r="A1767" s="4" t="s">
        <v>17</v>
      </c>
      <c r="B1767" s="4" t="s">
        <v>378</v>
      </c>
      <c r="C1767" s="4" t="s">
        <v>1801</v>
      </c>
      <c r="D1767" s="4">
        <v>20657</v>
      </c>
      <c r="E1767" s="4" t="s">
        <v>378</v>
      </c>
      <c r="F1767" s="4" t="s">
        <v>4759</v>
      </c>
      <c r="G1767" s="4" t="str">
        <f t="shared" si="117"/>
        <v>106</v>
      </c>
      <c r="H1767" s="4" t="s">
        <v>21</v>
      </c>
      <c r="I1767" s="4">
        <v>2800000</v>
      </c>
      <c r="J1767" s="4">
        <v>1060304</v>
      </c>
      <c r="K1767" s="5">
        <v>1061130</v>
      </c>
      <c r="L1767" s="6" t="str">
        <f t="shared" si="114"/>
        <v>20170304</v>
      </c>
      <c r="M1767" s="6" t="str">
        <f t="shared" si="114"/>
        <v>20171130</v>
      </c>
      <c r="N1767" s="6">
        <f t="shared" si="115"/>
        <v>42798</v>
      </c>
      <c r="O1767" s="6">
        <f t="shared" si="115"/>
        <v>43069</v>
      </c>
      <c r="P1767" s="4">
        <f t="shared" si="116"/>
        <v>271</v>
      </c>
      <c r="Q1767" s="4" t="s">
        <v>1803</v>
      </c>
      <c r="R1767" s="4" t="s">
        <v>43</v>
      </c>
      <c r="S1767" s="4">
        <v>254545</v>
      </c>
      <c r="T1767" s="4" t="s">
        <v>24</v>
      </c>
      <c r="U1767" s="4" t="s">
        <v>4760</v>
      </c>
    </row>
    <row r="1768" spans="1:21">
      <c r="A1768" s="4" t="s">
        <v>48</v>
      </c>
      <c r="B1768" s="4" t="s">
        <v>360</v>
      </c>
      <c r="C1768" s="4" t="s">
        <v>710</v>
      </c>
      <c r="D1768" s="4">
        <v>20310</v>
      </c>
      <c r="E1768" s="4" t="s">
        <v>360</v>
      </c>
      <c r="F1768" s="4" t="s">
        <v>4761</v>
      </c>
      <c r="G1768" s="4" t="str">
        <f t="shared" si="117"/>
        <v>106</v>
      </c>
      <c r="H1768" s="4" t="s">
        <v>21</v>
      </c>
      <c r="I1768" s="4">
        <v>180768</v>
      </c>
      <c r="J1768" s="4">
        <v>1060201</v>
      </c>
      <c r="K1768" s="5">
        <v>1060430</v>
      </c>
      <c r="L1768" s="6" t="str">
        <f t="shared" si="114"/>
        <v>20170201</v>
      </c>
      <c r="M1768" s="6" t="str">
        <f t="shared" si="114"/>
        <v>20170430</v>
      </c>
      <c r="N1768" s="6">
        <f t="shared" si="115"/>
        <v>42767</v>
      </c>
      <c r="O1768" s="6">
        <f t="shared" si="115"/>
        <v>42855</v>
      </c>
      <c r="P1768" s="4">
        <f t="shared" si="116"/>
        <v>88</v>
      </c>
      <c r="Q1768" s="4" t="s">
        <v>4762</v>
      </c>
      <c r="R1768" s="4" t="s">
        <v>139</v>
      </c>
      <c r="S1768" s="4">
        <v>27546</v>
      </c>
      <c r="T1768" s="4" t="s">
        <v>24</v>
      </c>
      <c r="U1768" s="4" t="s">
        <v>4763</v>
      </c>
    </row>
    <row r="1769" spans="1:21">
      <c r="A1769" s="4" t="s">
        <v>48</v>
      </c>
      <c r="B1769" s="4" t="s">
        <v>90</v>
      </c>
      <c r="C1769" s="4" t="s">
        <v>1538</v>
      </c>
      <c r="D1769" s="4">
        <v>20318</v>
      </c>
      <c r="E1769" s="4" t="s">
        <v>90</v>
      </c>
      <c r="F1769" s="4" t="s">
        <v>4764</v>
      </c>
      <c r="G1769" s="4" t="str">
        <f t="shared" si="117"/>
        <v>106</v>
      </c>
      <c r="H1769" s="4" t="s">
        <v>21</v>
      </c>
      <c r="I1769" s="4">
        <v>252192</v>
      </c>
      <c r="J1769" s="4">
        <v>1060401</v>
      </c>
      <c r="K1769" s="5">
        <v>1060930</v>
      </c>
      <c r="L1769" s="6" t="str">
        <f t="shared" si="114"/>
        <v>20170401</v>
      </c>
      <c r="M1769" s="6" t="str">
        <f t="shared" si="114"/>
        <v>20170930</v>
      </c>
      <c r="N1769" s="6">
        <f t="shared" si="115"/>
        <v>42826</v>
      </c>
      <c r="O1769" s="6">
        <f t="shared" si="115"/>
        <v>43008</v>
      </c>
      <c r="P1769" s="4">
        <f t="shared" si="116"/>
        <v>182</v>
      </c>
      <c r="Q1769" s="4" t="s">
        <v>4765</v>
      </c>
      <c r="R1769" s="4" t="s">
        <v>23</v>
      </c>
      <c r="S1769" s="4">
        <v>50438</v>
      </c>
      <c r="T1769" s="4" t="s">
        <v>24</v>
      </c>
      <c r="U1769" s="4" t="s">
        <v>4766</v>
      </c>
    </row>
    <row r="1770" spans="1:21">
      <c r="A1770" s="4" t="s">
        <v>17</v>
      </c>
      <c r="B1770" s="4" t="s">
        <v>26</v>
      </c>
      <c r="C1770" s="4" t="s">
        <v>201</v>
      </c>
      <c r="D1770" s="4" t="s">
        <v>28</v>
      </c>
      <c r="E1770" s="4" t="s">
        <v>26</v>
      </c>
      <c r="F1770" s="4" t="s">
        <v>4767</v>
      </c>
      <c r="G1770" s="4" t="str">
        <f t="shared" si="117"/>
        <v>106</v>
      </c>
      <c r="H1770" s="4" t="s">
        <v>21</v>
      </c>
      <c r="I1770" s="4">
        <v>250950</v>
      </c>
      <c r="J1770" s="4">
        <v>1060301</v>
      </c>
      <c r="K1770" s="5">
        <v>1071231</v>
      </c>
      <c r="L1770" s="6" t="str">
        <f t="shared" si="114"/>
        <v>20170301</v>
      </c>
      <c r="M1770" s="6" t="str">
        <f t="shared" si="114"/>
        <v>20181231</v>
      </c>
      <c r="N1770" s="6">
        <f t="shared" si="115"/>
        <v>42795</v>
      </c>
      <c r="O1770" s="6">
        <f t="shared" si="115"/>
        <v>43465</v>
      </c>
      <c r="P1770" s="4">
        <f t="shared" si="116"/>
        <v>670</v>
      </c>
      <c r="Q1770" s="4" t="s">
        <v>3855</v>
      </c>
      <c r="R1770" s="4" t="s">
        <v>23</v>
      </c>
      <c r="S1770" s="4">
        <v>38240</v>
      </c>
      <c r="T1770" s="4" t="s">
        <v>24</v>
      </c>
      <c r="U1770" s="4" t="s">
        <v>3856</v>
      </c>
    </row>
    <row r="1771" spans="1:21">
      <c r="A1771" s="4" t="s">
        <v>17</v>
      </c>
      <c r="B1771" s="4" t="s">
        <v>641</v>
      </c>
      <c r="C1771" s="4" t="s">
        <v>865</v>
      </c>
      <c r="D1771" s="4">
        <v>228</v>
      </c>
      <c r="E1771" s="4" t="s">
        <v>641</v>
      </c>
      <c r="F1771" s="4" t="s">
        <v>4768</v>
      </c>
      <c r="G1771" s="4" t="str">
        <f t="shared" si="117"/>
        <v>106</v>
      </c>
      <c r="H1771" s="4" t="s">
        <v>35</v>
      </c>
      <c r="I1771" s="4">
        <v>11176000</v>
      </c>
      <c r="J1771" s="4">
        <v>1060306</v>
      </c>
      <c r="K1771" s="5">
        <v>1061231</v>
      </c>
      <c r="L1771" s="6" t="str">
        <f t="shared" si="114"/>
        <v>20170306</v>
      </c>
      <c r="M1771" s="6" t="str">
        <f t="shared" si="114"/>
        <v>20171231</v>
      </c>
      <c r="N1771" s="6">
        <f t="shared" si="115"/>
        <v>42800</v>
      </c>
      <c r="O1771" s="6">
        <f t="shared" si="115"/>
        <v>43100</v>
      </c>
      <c r="P1771" s="4">
        <f t="shared" si="116"/>
        <v>300</v>
      </c>
      <c r="Q1771" s="4" t="s">
        <v>849</v>
      </c>
      <c r="R1771" s="4" t="s">
        <v>43</v>
      </c>
      <c r="S1771" s="4">
        <v>861728</v>
      </c>
      <c r="T1771" s="4" t="s">
        <v>24</v>
      </c>
      <c r="U1771" s="4" t="s">
        <v>4769</v>
      </c>
    </row>
    <row r="1772" spans="1:21">
      <c r="A1772" s="4" t="s">
        <v>48</v>
      </c>
      <c r="B1772" s="4" t="s">
        <v>90</v>
      </c>
      <c r="C1772" s="4" t="s">
        <v>1466</v>
      </c>
      <c r="D1772" s="4">
        <v>20318</v>
      </c>
      <c r="E1772" s="4" t="s">
        <v>90</v>
      </c>
      <c r="F1772" s="4" t="s">
        <v>4770</v>
      </c>
      <c r="G1772" s="4" t="str">
        <f t="shared" si="117"/>
        <v>106</v>
      </c>
      <c r="H1772" s="4" t="s">
        <v>35</v>
      </c>
      <c r="I1772" s="4">
        <v>499999</v>
      </c>
      <c r="J1772" s="4">
        <v>1060301</v>
      </c>
      <c r="K1772" s="5">
        <v>1061130</v>
      </c>
      <c r="L1772" s="6" t="str">
        <f t="shared" si="114"/>
        <v>20170301</v>
      </c>
      <c r="M1772" s="6" t="str">
        <f t="shared" si="114"/>
        <v>20171130</v>
      </c>
      <c r="N1772" s="6">
        <f t="shared" si="115"/>
        <v>42795</v>
      </c>
      <c r="O1772" s="6">
        <f t="shared" si="115"/>
        <v>43069</v>
      </c>
      <c r="P1772" s="4">
        <f t="shared" si="116"/>
        <v>274</v>
      </c>
      <c r="Q1772" s="4" t="s">
        <v>3850</v>
      </c>
      <c r="R1772" s="4" t="s">
        <v>123</v>
      </c>
      <c r="S1772" s="4">
        <v>65217</v>
      </c>
      <c r="T1772" s="4" t="s">
        <v>24</v>
      </c>
      <c r="U1772" s="4" t="s">
        <v>4771</v>
      </c>
    </row>
    <row r="1773" spans="1:21">
      <c r="A1773" s="4" t="s">
        <v>48</v>
      </c>
      <c r="B1773" s="4" t="s">
        <v>83</v>
      </c>
      <c r="C1773" s="4" t="s">
        <v>597</v>
      </c>
      <c r="D1773" s="4" t="s">
        <v>85</v>
      </c>
      <c r="E1773" s="4" t="s">
        <v>86</v>
      </c>
      <c r="F1773" s="4" t="s">
        <v>4772</v>
      </c>
      <c r="G1773" s="4" t="str">
        <f t="shared" si="117"/>
        <v>106</v>
      </c>
      <c r="H1773" s="4" t="s">
        <v>35</v>
      </c>
      <c r="I1773" s="4">
        <v>4114800</v>
      </c>
      <c r="J1773" s="4">
        <v>1060101</v>
      </c>
      <c r="K1773" s="5">
        <v>1061231</v>
      </c>
      <c r="L1773" s="6" t="str">
        <f t="shared" si="114"/>
        <v>20170101</v>
      </c>
      <c r="M1773" s="6" t="str">
        <f t="shared" si="114"/>
        <v>20171231</v>
      </c>
      <c r="N1773" s="6">
        <f t="shared" si="115"/>
        <v>42736</v>
      </c>
      <c r="O1773" s="6">
        <f t="shared" si="115"/>
        <v>43100</v>
      </c>
      <c r="P1773" s="4">
        <f t="shared" si="116"/>
        <v>364</v>
      </c>
      <c r="Q1773" s="4" t="s">
        <v>380</v>
      </c>
      <c r="R1773" s="4" t="s">
        <v>43</v>
      </c>
      <c r="S1773" s="4">
        <v>374073</v>
      </c>
      <c r="T1773" s="4" t="s">
        <v>24</v>
      </c>
      <c r="U1773" s="4" t="s">
        <v>4773</v>
      </c>
    </row>
    <row r="1774" spans="1:21">
      <c r="A1774" s="4" t="s">
        <v>48</v>
      </c>
      <c r="B1774" s="4" t="s">
        <v>360</v>
      </c>
      <c r="C1774" s="4" t="s">
        <v>361</v>
      </c>
      <c r="D1774" s="4">
        <v>20676</v>
      </c>
      <c r="E1774" s="4" t="s">
        <v>365</v>
      </c>
      <c r="F1774" s="4" t="s">
        <v>4774</v>
      </c>
      <c r="G1774" s="4" t="str">
        <f t="shared" si="117"/>
        <v>106</v>
      </c>
      <c r="H1774" s="4" t="s">
        <v>21</v>
      </c>
      <c r="I1774" s="4">
        <v>194400</v>
      </c>
      <c r="J1774" s="4">
        <v>1060301</v>
      </c>
      <c r="K1774" s="5">
        <v>1070228</v>
      </c>
      <c r="L1774" s="6" t="str">
        <f t="shared" si="114"/>
        <v>20170301</v>
      </c>
      <c r="M1774" s="6" t="str">
        <f t="shared" si="114"/>
        <v>20180228</v>
      </c>
      <c r="N1774" s="6">
        <f t="shared" si="115"/>
        <v>42795</v>
      </c>
      <c r="O1774" s="6">
        <f t="shared" si="115"/>
        <v>43159</v>
      </c>
      <c r="P1774" s="4">
        <f t="shared" si="116"/>
        <v>364</v>
      </c>
      <c r="Q1774" s="4" t="s">
        <v>1734</v>
      </c>
      <c r="R1774" s="4" t="s">
        <v>23</v>
      </c>
      <c r="S1774" s="4">
        <v>29623</v>
      </c>
      <c r="T1774" s="4" t="s">
        <v>24</v>
      </c>
      <c r="U1774" s="4" t="s">
        <v>4775</v>
      </c>
    </row>
    <row r="1775" spans="1:21">
      <c r="A1775" s="4" t="s">
        <v>17</v>
      </c>
      <c r="B1775" s="4" t="s">
        <v>641</v>
      </c>
      <c r="C1775" s="4" t="s">
        <v>4776</v>
      </c>
      <c r="D1775" s="4" t="s">
        <v>373</v>
      </c>
      <c r="E1775" s="4" t="s">
        <v>374</v>
      </c>
      <c r="F1775" s="4" t="s">
        <v>4777</v>
      </c>
      <c r="G1775" s="4" t="str">
        <f t="shared" si="117"/>
        <v>106</v>
      </c>
      <c r="H1775" s="4" t="s">
        <v>21</v>
      </c>
      <c r="I1775" s="4">
        <v>1400000</v>
      </c>
      <c r="J1775" s="4">
        <v>1060217</v>
      </c>
      <c r="K1775" s="5">
        <v>1061231</v>
      </c>
      <c r="L1775" s="6" t="str">
        <f t="shared" si="114"/>
        <v>20170217</v>
      </c>
      <c r="M1775" s="6" t="str">
        <f t="shared" si="114"/>
        <v>20171231</v>
      </c>
      <c r="N1775" s="6">
        <f t="shared" si="115"/>
        <v>42783</v>
      </c>
      <c r="O1775" s="6">
        <f t="shared" si="115"/>
        <v>43100</v>
      </c>
      <c r="P1775" s="4">
        <f t="shared" si="116"/>
        <v>317</v>
      </c>
      <c r="Q1775" s="4" t="s">
        <v>849</v>
      </c>
      <c r="R1775" s="4" t="s">
        <v>43</v>
      </c>
      <c r="S1775" s="4">
        <v>121212</v>
      </c>
      <c r="T1775" s="4" t="s">
        <v>24</v>
      </c>
      <c r="U1775" s="4" t="s">
        <v>4778</v>
      </c>
    </row>
    <row r="1776" spans="1:21">
      <c r="A1776" s="4" t="s">
        <v>48</v>
      </c>
      <c r="B1776" s="4" t="s">
        <v>259</v>
      </c>
      <c r="C1776" s="4" t="s">
        <v>1709</v>
      </c>
      <c r="D1776" s="4">
        <v>20301</v>
      </c>
      <c r="E1776" s="4" t="s">
        <v>259</v>
      </c>
      <c r="F1776" s="4" t="s">
        <v>4779</v>
      </c>
      <c r="G1776" s="4" t="str">
        <f t="shared" si="117"/>
        <v>106</v>
      </c>
      <c r="H1776" s="4" t="s">
        <v>21</v>
      </c>
      <c r="I1776" s="4">
        <v>800000</v>
      </c>
      <c r="J1776" s="4">
        <v>1060401</v>
      </c>
      <c r="K1776" s="5">
        <v>1070331</v>
      </c>
      <c r="L1776" s="6" t="str">
        <f t="shared" si="114"/>
        <v>20170401</v>
      </c>
      <c r="M1776" s="6" t="str">
        <f t="shared" si="114"/>
        <v>20180331</v>
      </c>
      <c r="N1776" s="6">
        <f t="shared" si="115"/>
        <v>42826</v>
      </c>
      <c r="O1776" s="6">
        <f t="shared" si="115"/>
        <v>43190</v>
      </c>
      <c r="P1776" s="4">
        <f t="shared" si="116"/>
        <v>364</v>
      </c>
      <c r="Q1776" s="4" t="s">
        <v>1711</v>
      </c>
      <c r="R1776" s="4" t="s">
        <v>23</v>
      </c>
      <c r="S1776" s="4">
        <v>160000</v>
      </c>
      <c r="T1776" s="4" t="s">
        <v>24</v>
      </c>
      <c r="U1776" s="4" t="s">
        <v>4780</v>
      </c>
    </row>
    <row r="1777" spans="1:21">
      <c r="A1777" s="4" t="s">
        <v>48</v>
      </c>
      <c r="B1777" s="4" t="s">
        <v>431</v>
      </c>
      <c r="C1777" s="4" t="s">
        <v>4570</v>
      </c>
      <c r="D1777" s="4">
        <v>20428</v>
      </c>
      <c r="E1777" s="4" t="s">
        <v>431</v>
      </c>
      <c r="F1777" s="4" t="s">
        <v>4781</v>
      </c>
      <c r="G1777" s="4" t="str">
        <f t="shared" si="117"/>
        <v>106</v>
      </c>
      <c r="H1777" s="4" t="s">
        <v>21</v>
      </c>
      <c r="I1777" s="4">
        <v>500000</v>
      </c>
      <c r="J1777" s="4">
        <v>1060401</v>
      </c>
      <c r="K1777" s="5">
        <v>1061130</v>
      </c>
      <c r="L1777" s="6" t="str">
        <f t="shared" si="114"/>
        <v>20170401</v>
      </c>
      <c r="M1777" s="6" t="str">
        <f t="shared" si="114"/>
        <v>20171130</v>
      </c>
      <c r="N1777" s="6">
        <f t="shared" si="115"/>
        <v>42826</v>
      </c>
      <c r="O1777" s="6">
        <f t="shared" si="115"/>
        <v>43069</v>
      </c>
      <c r="P1777" s="4">
        <f t="shared" si="116"/>
        <v>243</v>
      </c>
      <c r="Q1777" s="4" t="s">
        <v>4782</v>
      </c>
      <c r="R1777" s="4" t="s">
        <v>23</v>
      </c>
      <c r="S1777" s="4">
        <v>76190</v>
      </c>
      <c r="T1777" s="4" t="s">
        <v>24</v>
      </c>
      <c r="U1777" s="4" t="s">
        <v>4783</v>
      </c>
    </row>
    <row r="1778" spans="1:21">
      <c r="A1778" s="4" t="s">
        <v>48</v>
      </c>
      <c r="B1778" s="4" t="s">
        <v>83</v>
      </c>
      <c r="C1778" s="4" t="s">
        <v>597</v>
      </c>
      <c r="D1778" s="4" t="s">
        <v>85</v>
      </c>
      <c r="E1778" s="4" t="s">
        <v>86</v>
      </c>
      <c r="F1778" s="4" t="s">
        <v>4784</v>
      </c>
      <c r="G1778" s="4" t="str">
        <f t="shared" si="117"/>
        <v>106</v>
      </c>
      <c r="H1778" s="4" t="s">
        <v>35</v>
      </c>
      <c r="I1778" s="4">
        <v>2880000</v>
      </c>
      <c r="J1778" s="4">
        <v>1060315</v>
      </c>
      <c r="K1778" s="5">
        <v>1061215</v>
      </c>
      <c r="L1778" s="6" t="str">
        <f t="shared" si="114"/>
        <v>20170315</v>
      </c>
      <c r="M1778" s="6" t="str">
        <f t="shared" si="114"/>
        <v>20171215</v>
      </c>
      <c r="N1778" s="6">
        <f t="shared" si="115"/>
        <v>42809</v>
      </c>
      <c r="O1778" s="6">
        <f t="shared" si="115"/>
        <v>43084</v>
      </c>
      <c r="P1778" s="4">
        <f t="shared" si="116"/>
        <v>275</v>
      </c>
      <c r="Q1778" s="4" t="s">
        <v>599</v>
      </c>
      <c r="R1778" s="4" t="s">
        <v>43</v>
      </c>
      <c r="S1778" s="4">
        <v>261818</v>
      </c>
      <c r="T1778" s="4" t="s">
        <v>24</v>
      </c>
      <c r="U1778" s="4" t="s">
        <v>4785</v>
      </c>
    </row>
    <row r="1779" spans="1:21">
      <c r="A1779" s="4" t="s">
        <v>48</v>
      </c>
      <c r="B1779" s="4" t="s">
        <v>345</v>
      </c>
      <c r="C1779" s="4" t="s">
        <v>346</v>
      </c>
      <c r="D1779" s="4">
        <v>20320</v>
      </c>
      <c r="E1779" s="4" t="s">
        <v>345</v>
      </c>
      <c r="F1779" s="4" t="s">
        <v>4786</v>
      </c>
      <c r="G1779" s="4" t="str">
        <f t="shared" si="117"/>
        <v>106</v>
      </c>
      <c r="H1779" s="4" t="s">
        <v>317</v>
      </c>
      <c r="I1779" s="4">
        <v>800000</v>
      </c>
      <c r="J1779" s="4">
        <v>1060301</v>
      </c>
      <c r="K1779" s="5">
        <v>1061130</v>
      </c>
      <c r="L1779" s="6" t="str">
        <f t="shared" si="114"/>
        <v>20170301</v>
      </c>
      <c r="M1779" s="6" t="str">
        <f t="shared" si="114"/>
        <v>20171130</v>
      </c>
      <c r="N1779" s="6">
        <f t="shared" si="115"/>
        <v>42795</v>
      </c>
      <c r="O1779" s="6">
        <f t="shared" si="115"/>
        <v>43069</v>
      </c>
      <c r="P1779" s="4">
        <f t="shared" si="116"/>
        <v>274</v>
      </c>
      <c r="Q1779" s="4" t="s">
        <v>122</v>
      </c>
      <c r="R1779" s="4" t="s">
        <v>123</v>
      </c>
      <c r="S1779" s="4">
        <v>104000</v>
      </c>
      <c r="T1779" s="4" t="s">
        <v>24</v>
      </c>
      <c r="U1779" s="4" t="s">
        <v>4787</v>
      </c>
    </row>
    <row r="1780" spans="1:21">
      <c r="A1780" s="4" t="s">
        <v>17</v>
      </c>
      <c r="B1780" s="4" t="s">
        <v>263</v>
      </c>
      <c r="C1780" s="4" t="s">
        <v>960</v>
      </c>
      <c r="D1780" s="4">
        <v>20683</v>
      </c>
      <c r="E1780" s="4" t="s">
        <v>263</v>
      </c>
      <c r="F1780" s="4" t="s">
        <v>4788</v>
      </c>
      <c r="G1780" s="4" t="str">
        <f t="shared" si="117"/>
        <v>106</v>
      </c>
      <c r="H1780" s="4" t="s">
        <v>21</v>
      </c>
      <c r="I1780" s="4">
        <v>980000</v>
      </c>
      <c r="J1780" s="4">
        <v>1060321</v>
      </c>
      <c r="K1780" s="5">
        <v>1061220</v>
      </c>
      <c r="L1780" s="6" t="str">
        <f t="shared" si="114"/>
        <v>20170321</v>
      </c>
      <c r="M1780" s="6" t="str">
        <f t="shared" si="114"/>
        <v>20171220</v>
      </c>
      <c r="N1780" s="6">
        <f t="shared" si="115"/>
        <v>42815</v>
      </c>
      <c r="O1780" s="6">
        <f t="shared" si="115"/>
        <v>43089</v>
      </c>
      <c r="P1780" s="4">
        <f t="shared" si="116"/>
        <v>274</v>
      </c>
      <c r="Q1780" s="4" t="s">
        <v>832</v>
      </c>
      <c r="R1780" s="4" t="s">
        <v>43</v>
      </c>
      <c r="S1780" s="4">
        <v>84848</v>
      </c>
      <c r="T1780" s="4" t="s">
        <v>24</v>
      </c>
      <c r="U1780" s="4" t="s">
        <v>4789</v>
      </c>
    </row>
    <row r="1781" spans="1:21">
      <c r="A1781" s="4" t="s">
        <v>17</v>
      </c>
      <c r="B1781" s="4" t="s">
        <v>1092</v>
      </c>
      <c r="C1781" s="4" t="s">
        <v>1413</v>
      </c>
      <c r="D1781" s="4">
        <v>21912</v>
      </c>
      <c r="E1781" s="4" t="s">
        <v>125</v>
      </c>
      <c r="F1781" s="4" t="s">
        <v>4790</v>
      </c>
      <c r="G1781" s="4" t="str">
        <f t="shared" si="117"/>
        <v>106</v>
      </c>
      <c r="H1781" s="4" t="s">
        <v>21</v>
      </c>
      <c r="I1781" s="4">
        <v>325000</v>
      </c>
      <c r="J1781" s="4">
        <v>1060223</v>
      </c>
      <c r="K1781" s="5">
        <v>1060731</v>
      </c>
      <c r="L1781" s="6" t="str">
        <f t="shared" si="114"/>
        <v>20170223</v>
      </c>
      <c r="M1781" s="6" t="str">
        <f t="shared" si="114"/>
        <v>20170731</v>
      </c>
      <c r="N1781" s="6">
        <f t="shared" si="115"/>
        <v>42789</v>
      </c>
      <c r="O1781" s="6">
        <f t="shared" si="115"/>
        <v>42947</v>
      </c>
      <c r="P1781" s="4">
        <f t="shared" si="116"/>
        <v>158</v>
      </c>
      <c r="Q1781" s="4" t="s">
        <v>4791</v>
      </c>
      <c r="R1781" s="4" t="s">
        <v>23</v>
      </c>
      <c r="S1781" s="4">
        <v>49524</v>
      </c>
      <c r="T1781" s="4" t="s">
        <v>24</v>
      </c>
      <c r="U1781" s="4" t="s">
        <v>4792</v>
      </c>
    </row>
    <row r="1782" spans="1:21">
      <c r="A1782" s="4" t="s">
        <v>48</v>
      </c>
      <c r="B1782" s="4" t="s">
        <v>360</v>
      </c>
      <c r="C1782" s="4" t="s">
        <v>1088</v>
      </c>
      <c r="D1782" s="4">
        <v>20310</v>
      </c>
      <c r="E1782" s="4" t="s">
        <v>360</v>
      </c>
      <c r="F1782" s="4" t="s">
        <v>4793</v>
      </c>
      <c r="G1782" s="4" t="str">
        <f t="shared" si="117"/>
        <v>106</v>
      </c>
      <c r="H1782" s="4" t="s">
        <v>35</v>
      </c>
      <c r="I1782" s="4">
        <v>2475200</v>
      </c>
      <c r="J1782" s="4">
        <v>1060101</v>
      </c>
      <c r="K1782" s="5">
        <v>1071231</v>
      </c>
      <c r="L1782" s="6" t="str">
        <f t="shared" si="114"/>
        <v>20170101</v>
      </c>
      <c r="M1782" s="6" t="str">
        <f t="shared" si="114"/>
        <v>20181231</v>
      </c>
      <c r="N1782" s="6">
        <f t="shared" si="115"/>
        <v>42736</v>
      </c>
      <c r="O1782" s="6">
        <f t="shared" si="115"/>
        <v>43465</v>
      </c>
      <c r="P1782" s="4">
        <f t="shared" si="116"/>
        <v>729</v>
      </c>
      <c r="Q1782" s="4" t="s">
        <v>1990</v>
      </c>
      <c r="R1782" s="4" t="s">
        <v>123</v>
      </c>
      <c r="S1782" s="4">
        <v>495040</v>
      </c>
      <c r="T1782" s="4" t="s">
        <v>24</v>
      </c>
      <c r="U1782" s="4" t="s">
        <v>4794</v>
      </c>
    </row>
    <row r="1783" spans="1:21">
      <c r="A1783" s="4" t="s">
        <v>54</v>
      </c>
      <c r="B1783" s="4" t="s">
        <v>360</v>
      </c>
      <c r="C1783" s="4" t="s">
        <v>4197</v>
      </c>
      <c r="D1783" s="4">
        <v>20310</v>
      </c>
      <c r="E1783" s="4" t="s">
        <v>360</v>
      </c>
      <c r="F1783" s="4" t="s">
        <v>4795</v>
      </c>
      <c r="G1783" s="4" t="str">
        <f t="shared" si="117"/>
        <v>106</v>
      </c>
      <c r="H1783" s="4" t="s">
        <v>21</v>
      </c>
      <c r="I1783" s="4">
        <v>4200000</v>
      </c>
      <c r="J1783" s="4">
        <v>1060330</v>
      </c>
      <c r="K1783" s="5">
        <v>1080430</v>
      </c>
      <c r="L1783" s="6" t="str">
        <f t="shared" si="114"/>
        <v>20170330</v>
      </c>
      <c r="M1783" s="6" t="str">
        <f t="shared" si="114"/>
        <v>20190430</v>
      </c>
      <c r="N1783" s="6">
        <f t="shared" si="115"/>
        <v>42824</v>
      </c>
      <c r="O1783" s="6">
        <f t="shared" si="115"/>
        <v>43585</v>
      </c>
      <c r="P1783" s="4">
        <f t="shared" si="116"/>
        <v>761</v>
      </c>
      <c r="Q1783" s="4" t="s">
        <v>4796</v>
      </c>
      <c r="R1783" s="4" t="s">
        <v>43</v>
      </c>
      <c r="S1783" s="4">
        <v>295000</v>
      </c>
      <c r="T1783" s="4" t="s">
        <v>24</v>
      </c>
      <c r="U1783" s="4" t="s">
        <v>4797</v>
      </c>
    </row>
    <row r="1784" spans="1:21">
      <c r="A1784" s="4" t="s">
        <v>48</v>
      </c>
      <c r="B1784" s="4" t="s">
        <v>431</v>
      </c>
      <c r="C1784" s="4" t="s">
        <v>4570</v>
      </c>
      <c r="D1784" s="4">
        <v>20428</v>
      </c>
      <c r="E1784" s="4" t="s">
        <v>431</v>
      </c>
      <c r="F1784" s="4" t="s">
        <v>4798</v>
      </c>
      <c r="G1784" s="4" t="str">
        <f t="shared" si="117"/>
        <v>106</v>
      </c>
      <c r="H1784" s="4" t="s">
        <v>21</v>
      </c>
      <c r="I1784" s="4">
        <v>690000</v>
      </c>
      <c r="J1784" s="4">
        <v>1060401</v>
      </c>
      <c r="K1784" s="5">
        <v>1061231</v>
      </c>
      <c r="L1784" s="6" t="str">
        <f t="shared" si="114"/>
        <v>20170401</v>
      </c>
      <c r="M1784" s="6" t="str">
        <f t="shared" si="114"/>
        <v>20171231</v>
      </c>
      <c r="N1784" s="6">
        <f t="shared" si="115"/>
        <v>42826</v>
      </c>
      <c r="O1784" s="6">
        <f t="shared" si="115"/>
        <v>43100</v>
      </c>
      <c r="P1784" s="4">
        <f t="shared" si="116"/>
        <v>274</v>
      </c>
      <c r="Q1784" s="4" t="s">
        <v>4799</v>
      </c>
      <c r="R1784" s="4" t="s">
        <v>23</v>
      </c>
      <c r="S1784" s="4">
        <v>105143</v>
      </c>
      <c r="T1784" s="4" t="s">
        <v>24</v>
      </c>
      <c r="U1784" s="4" t="s">
        <v>4800</v>
      </c>
    </row>
    <row r="1785" spans="1:21">
      <c r="A1785" s="4" t="s">
        <v>17</v>
      </c>
      <c r="B1785" s="4" t="s">
        <v>26</v>
      </c>
      <c r="C1785" s="4" t="s">
        <v>558</v>
      </c>
      <c r="D1785" s="4" t="s">
        <v>28</v>
      </c>
      <c r="E1785" s="4" t="s">
        <v>26</v>
      </c>
      <c r="F1785" s="4" t="s">
        <v>4801</v>
      </c>
      <c r="G1785" s="4" t="str">
        <f t="shared" si="117"/>
        <v>106</v>
      </c>
      <c r="H1785" s="4" t="s">
        <v>317</v>
      </c>
      <c r="I1785" s="4">
        <v>2220000</v>
      </c>
      <c r="J1785" s="4">
        <v>1060201</v>
      </c>
      <c r="K1785" s="5">
        <v>1061220</v>
      </c>
      <c r="L1785" s="6" t="str">
        <f t="shared" si="114"/>
        <v>20170201</v>
      </c>
      <c r="M1785" s="6" t="str">
        <f t="shared" si="114"/>
        <v>20171220</v>
      </c>
      <c r="N1785" s="6">
        <f t="shared" si="115"/>
        <v>42767</v>
      </c>
      <c r="O1785" s="6">
        <f t="shared" si="115"/>
        <v>43089</v>
      </c>
      <c r="P1785" s="4">
        <f t="shared" si="116"/>
        <v>322</v>
      </c>
      <c r="Q1785" s="4" t="s">
        <v>560</v>
      </c>
      <c r="R1785" s="4" t="s">
        <v>123</v>
      </c>
      <c r="S1785" s="4">
        <v>227286</v>
      </c>
      <c r="T1785" s="4" t="s">
        <v>24</v>
      </c>
      <c r="U1785" s="4" t="s">
        <v>4802</v>
      </c>
    </row>
    <row r="1786" spans="1:21">
      <c r="A1786" s="4" t="s">
        <v>17</v>
      </c>
      <c r="B1786" s="4" t="s">
        <v>360</v>
      </c>
      <c r="C1786" s="4" t="s">
        <v>4803</v>
      </c>
      <c r="D1786" s="4">
        <v>20310</v>
      </c>
      <c r="E1786" s="4" t="s">
        <v>360</v>
      </c>
      <c r="F1786" s="4" t="s">
        <v>4804</v>
      </c>
      <c r="G1786" s="4" t="str">
        <f t="shared" si="117"/>
        <v>106</v>
      </c>
      <c r="H1786" s="4" t="s">
        <v>21</v>
      </c>
      <c r="I1786" s="4">
        <v>1600000</v>
      </c>
      <c r="J1786" s="4">
        <v>1060101</v>
      </c>
      <c r="K1786" s="5">
        <v>1061231</v>
      </c>
      <c r="L1786" s="6" t="str">
        <f t="shared" si="114"/>
        <v>20170101</v>
      </c>
      <c r="M1786" s="6" t="str">
        <f t="shared" si="114"/>
        <v>20171231</v>
      </c>
      <c r="N1786" s="6">
        <f t="shared" si="115"/>
        <v>42736</v>
      </c>
      <c r="O1786" s="6">
        <f t="shared" si="115"/>
        <v>43100</v>
      </c>
      <c r="P1786" s="4">
        <f t="shared" si="116"/>
        <v>364</v>
      </c>
      <c r="Q1786" s="4" t="s">
        <v>1920</v>
      </c>
      <c r="R1786" s="4" t="s">
        <v>23</v>
      </c>
      <c r="S1786" s="4">
        <v>272000</v>
      </c>
      <c r="T1786" s="4" t="s">
        <v>24</v>
      </c>
      <c r="U1786" s="4" t="s">
        <v>4805</v>
      </c>
    </row>
    <row r="1787" spans="1:21">
      <c r="A1787" s="4" t="s">
        <v>48</v>
      </c>
      <c r="B1787" s="4" t="s">
        <v>114</v>
      </c>
      <c r="C1787" s="4" t="s">
        <v>521</v>
      </c>
      <c r="D1787" s="4">
        <v>20323</v>
      </c>
      <c r="E1787" s="4" t="s">
        <v>142</v>
      </c>
      <c r="F1787" s="4" t="s">
        <v>4806</v>
      </c>
      <c r="G1787" s="4" t="str">
        <f t="shared" si="117"/>
        <v>106</v>
      </c>
      <c r="H1787" s="4" t="s">
        <v>317</v>
      </c>
      <c r="I1787" s="4">
        <v>6699986</v>
      </c>
      <c r="J1787" s="4">
        <v>1060401</v>
      </c>
      <c r="K1787" s="5">
        <v>1061130</v>
      </c>
      <c r="L1787" s="6" t="str">
        <f t="shared" si="114"/>
        <v>20170401</v>
      </c>
      <c r="M1787" s="6" t="str">
        <f t="shared" si="114"/>
        <v>20171130</v>
      </c>
      <c r="N1787" s="6">
        <f t="shared" si="115"/>
        <v>42826</v>
      </c>
      <c r="O1787" s="6">
        <f t="shared" si="115"/>
        <v>43069</v>
      </c>
      <c r="P1787" s="4">
        <f t="shared" si="116"/>
        <v>243</v>
      </c>
      <c r="Q1787" s="4" t="s">
        <v>122</v>
      </c>
      <c r="R1787" s="4" t="s">
        <v>123</v>
      </c>
      <c r="S1787" s="4">
        <v>1005000</v>
      </c>
      <c r="T1787" s="4" t="s">
        <v>24</v>
      </c>
      <c r="U1787" s="4" t="s">
        <v>4807</v>
      </c>
    </row>
    <row r="1788" spans="1:21">
      <c r="A1788" s="4" t="s">
        <v>48</v>
      </c>
      <c r="B1788" s="4" t="s">
        <v>490</v>
      </c>
      <c r="C1788" s="4" t="s">
        <v>986</v>
      </c>
      <c r="D1788" s="4">
        <v>21917</v>
      </c>
      <c r="E1788" s="4" t="s">
        <v>490</v>
      </c>
      <c r="F1788" s="4" t="s">
        <v>4808</v>
      </c>
      <c r="G1788" s="4" t="str">
        <f t="shared" si="117"/>
        <v>106</v>
      </c>
      <c r="H1788" s="4" t="s">
        <v>21</v>
      </c>
      <c r="I1788" s="4">
        <v>450000</v>
      </c>
      <c r="J1788" s="4">
        <v>1060301</v>
      </c>
      <c r="K1788" s="5">
        <v>1060531</v>
      </c>
      <c r="L1788" s="6" t="str">
        <f t="shared" si="114"/>
        <v>20170301</v>
      </c>
      <c r="M1788" s="6" t="str">
        <f t="shared" si="114"/>
        <v>20170531</v>
      </c>
      <c r="N1788" s="6">
        <f t="shared" si="115"/>
        <v>42795</v>
      </c>
      <c r="O1788" s="6">
        <f t="shared" si="115"/>
        <v>42886</v>
      </c>
      <c r="P1788" s="4">
        <f t="shared" si="116"/>
        <v>91</v>
      </c>
      <c r="Q1788" s="4" t="s">
        <v>122</v>
      </c>
      <c r="R1788" s="4" t="s">
        <v>123</v>
      </c>
      <c r="S1788" s="4">
        <v>68571</v>
      </c>
      <c r="T1788" s="4" t="s">
        <v>24</v>
      </c>
      <c r="U1788" s="4" t="s">
        <v>4809</v>
      </c>
    </row>
    <row r="1789" spans="1:21">
      <c r="A1789" s="4" t="s">
        <v>48</v>
      </c>
      <c r="B1789" s="4" t="s">
        <v>156</v>
      </c>
      <c r="C1789" s="4" t="s">
        <v>157</v>
      </c>
      <c r="D1789" s="4" t="s">
        <v>4349</v>
      </c>
      <c r="E1789" s="4" t="s">
        <v>4350</v>
      </c>
      <c r="F1789" s="4" t="s">
        <v>4810</v>
      </c>
      <c r="G1789" s="4" t="str">
        <f t="shared" si="117"/>
        <v>106</v>
      </c>
      <c r="H1789" s="4" t="s">
        <v>21</v>
      </c>
      <c r="I1789" s="4">
        <v>1200000</v>
      </c>
      <c r="J1789" s="4">
        <v>1060401</v>
      </c>
      <c r="K1789" s="5">
        <v>1070331</v>
      </c>
      <c r="L1789" s="6" t="str">
        <f t="shared" si="114"/>
        <v>20170401</v>
      </c>
      <c r="M1789" s="6" t="str">
        <f t="shared" si="114"/>
        <v>20180331</v>
      </c>
      <c r="N1789" s="6">
        <f t="shared" si="115"/>
        <v>42826</v>
      </c>
      <c r="O1789" s="6">
        <f t="shared" si="115"/>
        <v>43190</v>
      </c>
      <c r="P1789" s="4">
        <f t="shared" si="116"/>
        <v>364</v>
      </c>
      <c r="Q1789" s="4" t="s">
        <v>4811</v>
      </c>
      <c r="R1789" s="4" t="s">
        <v>23</v>
      </c>
      <c r="S1789" s="4">
        <v>182857</v>
      </c>
      <c r="T1789" s="4" t="s">
        <v>24</v>
      </c>
      <c r="U1789" s="4" t="s">
        <v>4812</v>
      </c>
    </row>
    <row r="1790" spans="1:21">
      <c r="A1790" s="4" t="s">
        <v>17</v>
      </c>
      <c r="B1790" s="4" t="s">
        <v>1092</v>
      </c>
      <c r="C1790" s="4" t="s">
        <v>1413</v>
      </c>
      <c r="D1790" s="4">
        <v>134</v>
      </c>
      <c r="E1790" s="4" t="s">
        <v>38</v>
      </c>
      <c r="F1790" s="4" t="s">
        <v>4813</v>
      </c>
      <c r="G1790" s="4" t="str">
        <f t="shared" si="117"/>
        <v>106</v>
      </c>
      <c r="H1790" s="4" t="s">
        <v>21</v>
      </c>
      <c r="I1790" s="4">
        <v>396000</v>
      </c>
      <c r="J1790" s="4">
        <v>1060201</v>
      </c>
      <c r="K1790" s="5">
        <v>1070131</v>
      </c>
      <c r="L1790" s="6" t="str">
        <f t="shared" si="114"/>
        <v>20170201</v>
      </c>
      <c r="M1790" s="6" t="str">
        <f t="shared" si="114"/>
        <v>20180131</v>
      </c>
      <c r="N1790" s="6">
        <f t="shared" si="115"/>
        <v>42767</v>
      </c>
      <c r="O1790" s="6">
        <f t="shared" si="115"/>
        <v>43131</v>
      </c>
      <c r="P1790" s="4">
        <f t="shared" si="116"/>
        <v>364</v>
      </c>
      <c r="Q1790" s="4" t="s">
        <v>1554</v>
      </c>
      <c r="R1790" s="4" t="s">
        <v>23</v>
      </c>
      <c r="S1790" s="4">
        <v>60343</v>
      </c>
      <c r="T1790" s="4" t="s">
        <v>24</v>
      </c>
      <c r="U1790" s="4" t="s">
        <v>4814</v>
      </c>
    </row>
    <row r="1791" spans="1:21">
      <c r="A1791" s="4" t="s">
        <v>48</v>
      </c>
      <c r="B1791" s="4" t="s">
        <v>66</v>
      </c>
      <c r="C1791" s="4" t="s">
        <v>308</v>
      </c>
      <c r="D1791" s="4">
        <v>20687</v>
      </c>
      <c r="E1791" s="4" t="s">
        <v>584</v>
      </c>
      <c r="F1791" s="4" t="s">
        <v>4815</v>
      </c>
      <c r="G1791" s="4" t="str">
        <f t="shared" si="117"/>
        <v>106</v>
      </c>
      <c r="H1791" s="4" t="s">
        <v>21</v>
      </c>
      <c r="I1791" s="4">
        <v>940000</v>
      </c>
      <c r="J1791" s="4">
        <v>1060401</v>
      </c>
      <c r="K1791" s="5">
        <v>1061130</v>
      </c>
      <c r="L1791" s="6" t="str">
        <f t="shared" si="114"/>
        <v>20170401</v>
      </c>
      <c r="M1791" s="6" t="str">
        <f t="shared" si="114"/>
        <v>20171130</v>
      </c>
      <c r="N1791" s="6">
        <f t="shared" si="115"/>
        <v>42826</v>
      </c>
      <c r="O1791" s="6">
        <f t="shared" si="115"/>
        <v>43069</v>
      </c>
      <c r="P1791" s="4">
        <f t="shared" si="116"/>
        <v>243</v>
      </c>
      <c r="Q1791" s="4" t="s">
        <v>1288</v>
      </c>
      <c r="R1791" s="4" t="s">
        <v>43</v>
      </c>
      <c r="S1791" s="4">
        <v>143238</v>
      </c>
      <c r="T1791" s="4" t="s">
        <v>24</v>
      </c>
      <c r="U1791" s="4" t="s">
        <v>4816</v>
      </c>
    </row>
    <row r="1792" spans="1:21">
      <c r="A1792" s="4" t="s">
        <v>21</v>
      </c>
      <c r="B1792" s="4" t="s">
        <v>2920</v>
      </c>
      <c r="C1792" s="4" t="s">
        <v>2921</v>
      </c>
      <c r="D1792" s="4">
        <v>20428</v>
      </c>
      <c r="E1792" s="4" t="s">
        <v>431</v>
      </c>
      <c r="F1792" s="4" t="s">
        <v>4817</v>
      </c>
      <c r="G1792" s="4" t="str">
        <f t="shared" si="117"/>
        <v>106</v>
      </c>
      <c r="H1792" s="4" t="s">
        <v>21</v>
      </c>
      <c r="I1792" s="4">
        <v>1789375</v>
      </c>
      <c r="J1792" s="4">
        <v>1060501</v>
      </c>
      <c r="K1792" s="5">
        <v>1070501</v>
      </c>
      <c r="L1792" s="6" t="str">
        <f t="shared" si="114"/>
        <v>20170501</v>
      </c>
      <c r="M1792" s="6" t="str">
        <f t="shared" si="114"/>
        <v>20180501</v>
      </c>
      <c r="N1792" s="6">
        <f t="shared" si="115"/>
        <v>42856</v>
      </c>
      <c r="O1792" s="6">
        <f t="shared" si="115"/>
        <v>43221</v>
      </c>
      <c r="P1792" s="4">
        <f t="shared" si="116"/>
        <v>365</v>
      </c>
      <c r="Q1792" s="4" t="s">
        <v>4818</v>
      </c>
      <c r="R1792" s="4" t="s">
        <v>23</v>
      </c>
      <c r="S1792" s="4">
        <v>272667</v>
      </c>
      <c r="T1792" s="4" t="s">
        <v>24</v>
      </c>
      <c r="U1792" s="4" t="s">
        <v>4819</v>
      </c>
    </row>
    <row r="1793" spans="1:21">
      <c r="A1793" s="4" t="s">
        <v>17</v>
      </c>
      <c r="B1793" s="4" t="s">
        <v>166</v>
      </c>
      <c r="C1793" s="4" t="s">
        <v>1517</v>
      </c>
      <c r="D1793" s="4">
        <v>23301</v>
      </c>
      <c r="E1793" s="4" t="s">
        <v>1498</v>
      </c>
      <c r="F1793" s="4" t="s">
        <v>4820</v>
      </c>
      <c r="G1793" s="4" t="str">
        <f t="shared" si="117"/>
        <v>106</v>
      </c>
      <c r="H1793" s="4" t="s">
        <v>21</v>
      </c>
      <c r="I1793" s="4">
        <v>200000</v>
      </c>
      <c r="J1793" s="4">
        <v>1060313</v>
      </c>
      <c r="K1793" s="5">
        <v>1060415</v>
      </c>
      <c r="L1793" s="6" t="str">
        <f t="shared" si="114"/>
        <v>20170313</v>
      </c>
      <c r="M1793" s="6" t="str">
        <f t="shared" si="114"/>
        <v>20170415</v>
      </c>
      <c r="N1793" s="6">
        <f t="shared" si="115"/>
        <v>42807</v>
      </c>
      <c r="O1793" s="6">
        <f t="shared" si="115"/>
        <v>42840</v>
      </c>
      <c r="P1793" s="4">
        <f t="shared" si="116"/>
        <v>33</v>
      </c>
      <c r="Q1793" s="4" t="s">
        <v>4821</v>
      </c>
      <c r="R1793" s="4" t="s">
        <v>23</v>
      </c>
      <c r="S1793" s="4">
        <v>30476</v>
      </c>
      <c r="T1793" s="4" t="s">
        <v>24</v>
      </c>
      <c r="U1793" s="4" t="s">
        <v>4822</v>
      </c>
    </row>
    <row r="1794" spans="1:21">
      <c r="A1794" s="4" t="s">
        <v>17</v>
      </c>
      <c r="B1794" s="4" t="s">
        <v>211</v>
      </c>
      <c r="C1794" s="4" t="s">
        <v>212</v>
      </c>
      <c r="D1794" s="4">
        <v>23301</v>
      </c>
      <c r="E1794" s="4" t="s">
        <v>1498</v>
      </c>
      <c r="F1794" s="4" t="s">
        <v>4823</v>
      </c>
      <c r="G1794" s="4" t="str">
        <f t="shared" si="117"/>
        <v>106</v>
      </c>
      <c r="H1794" s="4" t="s">
        <v>21</v>
      </c>
      <c r="I1794" s="4">
        <v>100000</v>
      </c>
      <c r="J1794" s="4">
        <v>1060405</v>
      </c>
      <c r="K1794" s="5">
        <v>1080331</v>
      </c>
      <c r="L1794" s="6" t="str">
        <f t="shared" si="114"/>
        <v>20170405</v>
      </c>
      <c r="M1794" s="6" t="str">
        <f t="shared" si="114"/>
        <v>20190331</v>
      </c>
      <c r="N1794" s="6">
        <f t="shared" si="115"/>
        <v>42830</v>
      </c>
      <c r="O1794" s="6">
        <f t="shared" si="115"/>
        <v>43555</v>
      </c>
      <c r="P1794" s="4">
        <f t="shared" si="116"/>
        <v>725</v>
      </c>
      <c r="Q1794" s="4" t="s">
        <v>4824</v>
      </c>
      <c r="R1794" s="4" t="s">
        <v>23</v>
      </c>
      <c r="S1794" s="4">
        <v>15238</v>
      </c>
      <c r="T1794" s="4" t="s">
        <v>24</v>
      </c>
      <c r="U1794" s="4" t="s">
        <v>4825</v>
      </c>
    </row>
    <row r="1795" spans="1:21">
      <c r="A1795" s="4" t="s">
        <v>48</v>
      </c>
      <c r="B1795" s="4" t="s">
        <v>90</v>
      </c>
      <c r="C1795" s="4" t="s">
        <v>4826</v>
      </c>
      <c r="D1795" s="4">
        <v>20318</v>
      </c>
      <c r="E1795" s="4" t="s">
        <v>90</v>
      </c>
      <c r="F1795" s="4" t="s">
        <v>4827</v>
      </c>
      <c r="G1795" s="4" t="str">
        <f t="shared" si="117"/>
        <v>106</v>
      </c>
      <c r="H1795" s="4" t="s">
        <v>21</v>
      </c>
      <c r="I1795" s="4">
        <v>400000</v>
      </c>
      <c r="J1795" s="4">
        <v>1060401</v>
      </c>
      <c r="K1795" s="5">
        <v>1060531</v>
      </c>
      <c r="L1795" s="6" t="str">
        <f t="shared" ref="L1795:M1858" si="118">(LEFT(J1795,3)+1911&amp;MID(J1795,4,9))</f>
        <v>20170401</v>
      </c>
      <c r="M1795" s="6" t="str">
        <f t="shared" si="118"/>
        <v>20170531</v>
      </c>
      <c r="N1795" s="6">
        <f t="shared" ref="N1795:O1858" si="119">DATE(LEFT(L1795,4), MID(L1795,5,2), RIGHT(L1795,2))</f>
        <v>42826</v>
      </c>
      <c r="O1795" s="6">
        <f t="shared" si="119"/>
        <v>42886</v>
      </c>
      <c r="P1795" s="4">
        <f t="shared" ref="P1795:P1858" si="120">O1795-N1795</f>
        <v>60</v>
      </c>
      <c r="Q1795" s="4" t="s">
        <v>3002</v>
      </c>
      <c r="R1795" s="4" t="s">
        <v>23</v>
      </c>
      <c r="S1795" s="4">
        <v>60952</v>
      </c>
      <c r="T1795" s="4" t="s">
        <v>24</v>
      </c>
      <c r="U1795" s="4" t="s">
        <v>4828</v>
      </c>
    </row>
    <row r="1796" spans="1:21">
      <c r="A1796" s="4" t="s">
        <v>48</v>
      </c>
      <c r="B1796" s="4" t="s">
        <v>114</v>
      </c>
      <c r="C1796" s="4" t="s">
        <v>141</v>
      </c>
      <c r="D1796" s="4">
        <v>20323</v>
      </c>
      <c r="E1796" s="4" t="s">
        <v>142</v>
      </c>
      <c r="F1796" s="4" t="s">
        <v>4829</v>
      </c>
      <c r="G1796" s="4" t="str">
        <f t="shared" si="117"/>
        <v>106</v>
      </c>
      <c r="H1796" s="4" t="s">
        <v>317</v>
      </c>
      <c r="I1796" s="4">
        <v>500000</v>
      </c>
      <c r="J1796" s="4">
        <v>1060401</v>
      </c>
      <c r="K1796" s="5">
        <v>1061130</v>
      </c>
      <c r="L1796" s="6" t="str">
        <f t="shared" si="118"/>
        <v>20170401</v>
      </c>
      <c r="M1796" s="6" t="str">
        <f t="shared" si="118"/>
        <v>20171130</v>
      </c>
      <c r="N1796" s="6">
        <f t="shared" si="119"/>
        <v>42826</v>
      </c>
      <c r="O1796" s="6">
        <f t="shared" si="119"/>
        <v>43069</v>
      </c>
      <c r="P1796" s="4">
        <f t="shared" si="120"/>
        <v>243</v>
      </c>
      <c r="Q1796" s="4" t="s">
        <v>122</v>
      </c>
      <c r="R1796" s="4" t="s">
        <v>123</v>
      </c>
      <c r="S1796" s="4">
        <v>75000</v>
      </c>
      <c r="T1796" s="4" t="s">
        <v>24</v>
      </c>
      <c r="U1796" s="4" t="s">
        <v>4830</v>
      </c>
    </row>
    <row r="1797" spans="1:21">
      <c r="A1797" s="4" t="s">
        <v>48</v>
      </c>
      <c r="B1797" s="4" t="s">
        <v>360</v>
      </c>
      <c r="C1797" s="4" t="s">
        <v>361</v>
      </c>
      <c r="D1797" s="4">
        <v>20676</v>
      </c>
      <c r="E1797" s="4" t="s">
        <v>365</v>
      </c>
      <c r="F1797" s="4" t="s">
        <v>4831</v>
      </c>
      <c r="G1797" s="4" t="str">
        <f t="shared" si="117"/>
        <v>106</v>
      </c>
      <c r="H1797" s="4" t="s">
        <v>21</v>
      </c>
      <c r="I1797" s="4">
        <v>406000</v>
      </c>
      <c r="J1797" s="4">
        <v>1060410</v>
      </c>
      <c r="K1797" s="5">
        <v>1070731</v>
      </c>
      <c r="L1797" s="6" t="str">
        <f t="shared" si="118"/>
        <v>20170410</v>
      </c>
      <c r="M1797" s="6" t="str">
        <f t="shared" si="118"/>
        <v>20180731</v>
      </c>
      <c r="N1797" s="6">
        <f t="shared" si="119"/>
        <v>42835</v>
      </c>
      <c r="O1797" s="6">
        <f t="shared" si="119"/>
        <v>43312</v>
      </c>
      <c r="P1797" s="4">
        <f t="shared" si="120"/>
        <v>477</v>
      </c>
      <c r="Q1797" s="4" t="s">
        <v>1285</v>
      </c>
      <c r="R1797" s="4" t="s">
        <v>23</v>
      </c>
      <c r="S1797" s="4">
        <v>61867</v>
      </c>
      <c r="T1797" s="4" t="s">
        <v>24</v>
      </c>
      <c r="U1797" s="4" t="s">
        <v>4832</v>
      </c>
    </row>
    <row r="1798" spans="1:21">
      <c r="A1798" s="4" t="s">
        <v>54</v>
      </c>
      <c r="B1798" s="4" t="s">
        <v>66</v>
      </c>
      <c r="C1798" s="4" t="s">
        <v>670</v>
      </c>
      <c r="D1798" s="4">
        <v>21916</v>
      </c>
      <c r="E1798" s="4" t="s">
        <v>66</v>
      </c>
      <c r="F1798" s="4" t="s">
        <v>4833</v>
      </c>
      <c r="G1798" s="4" t="str">
        <f t="shared" si="117"/>
        <v>106</v>
      </c>
      <c r="H1798" s="4" t="s">
        <v>21</v>
      </c>
      <c r="I1798" s="4">
        <v>1465000</v>
      </c>
      <c r="J1798" s="4">
        <v>1060325</v>
      </c>
      <c r="K1798" s="5">
        <v>1061231</v>
      </c>
      <c r="L1798" s="6" t="str">
        <f t="shared" si="118"/>
        <v>20170325</v>
      </c>
      <c r="M1798" s="6" t="str">
        <f t="shared" si="118"/>
        <v>20171231</v>
      </c>
      <c r="N1798" s="6">
        <f t="shared" si="119"/>
        <v>42819</v>
      </c>
      <c r="O1798" s="6">
        <f t="shared" si="119"/>
        <v>43100</v>
      </c>
      <c r="P1798" s="4">
        <f t="shared" si="120"/>
        <v>281</v>
      </c>
      <c r="Q1798" s="4" t="s">
        <v>628</v>
      </c>
      <c r="R1798" s="4" t="s">
        <v>43</v>
      </c>
      <c r="S1798" s="4">
        <v>133182</v>
      </c>
      <c r="T1798" s="4" t="s">
        <v>24</v>
      </c>
      <c r="U1798" s="4" t="s">
        <v>4834</v>
      </c>
    </row>
    <row r="1799" spans="1:21">
      <c r="A1799" s="4" t="s">
        <v>17</v>
      </c>
      <c r="B1799" s="4" t="s">
        <v>86</v>
      </c>
      <c r="C1799" s="4" t="s">
        <v>533</v>
      </c>
      <c r="D1799" s="4" t="s">
        <v>85</v>
      </c>
      <c r="E1799" s="4" t="s">
        <v>86</v>
      </c>
      <c r="F1799" s="4" t="s">
        <v>4835</v>
      </c>
      <c r="G1799" s="4" t="str">
        <f t="shared" si="117"/>
        <v>106</v>
      </c>
      <c r="H1799" s="4" t="s">
        <v>317</v>
      </c>
      <c r="I1799" s="4">
        <v>765000</v>
      </c>
      <c r="J1799" s="4">
        <v>1060101</v>
      </c>
      <c r="K1799" s="5">
        <v>1061231</v>
      </c>
      <c r="L1799" s="6" t="str">
        <f t="shared" si="118"/>
        <v>20170101</v>
      </c>
      <c r="M1799" s="6" t="str">
        <f t="shared" si="118"/>
        <v>20171231</v>
      </c>
      <c r="N1799" s="6">
        <f t="shared" si="119"/>
        <v>42736</v>
      </c>
      <c r="O1799" s="6">
        <f t="shared" si="119"/>
        <v>43100</v>
      </c>
      <c r="P1799" s="4">
        <f t="shared" si="120"/>
        <v>364</v>
      </c>
      <c r="Q1799" s="4"/>
      <c r="R1799" s="4"/>
      <c r="S1799" s="4">
        <v>45900</v>
      </c>
      <c r="T1799" s="4" t="s">
        <v>24</v>
      </c>
      <c r="U1799" s="4" t="s">
        <v>4836</v>
      </c>
    </row>
    <row r="1800" spans="1:21">
      <c r="A1800" s="4" t="s">
        <v>48</v>
      </c>
      <c r="B1800" s="4" t="s">
        <v>114</v>
      </c>
      <c r="C1800" s="4" t="s">
        <v>141</v>
      </c>
      <c r="D1800" s="4">
        <v>20323</v>
      </c>
      <c r="E1800" s="4" t="s">
        <v>142</v>
      </c>
      <c r="F1800" s="4" t="s">
        <v>4837</v>
      </c>
      <c r="G1800" s="4" t="str">
        <f t="shared" si="117"/>
        <v>106</v>
      </c>
      <c r="H1800" s="4" t="s">
        <v>21</v>
      </c>
      <c r="I1800" s="4">
        <v>300000</v>
      </c>
      <c r="J1800" s="4">
        <v>1060326</v>
      </c>
      <c r="K1800" s="5">
        <v>1060430</v>
      </c>
      <c r="L1800" s="6" t="str">
        <f t="shared" si="118"/>
        <v>20170326</v>
      </c>
      <c r="M1800" s="6" t="str">
        <f t="shared" si="118"/>
        <v>20170430</v>
      </c>
      <c r="N1800" s="6">
        <f t="shared" si="119"/>
        <v>42820</v>
      </c>
      <c r="O1800" s="6">
        <f t="shared" si="119"/>
        <v>42855</v>
      </c>
      <c r="P1800" s="4">
        <f t="shared" si="120"/>
        <v>35</v>
      </c>
      <c r="Q1800" s="4" t="s">
        <v>122</v>
      </c>
      <c r="R1800" s="4" t="s">
        <v>123</v>
      </c>
      <c r="S1800" s="4">
        <v>45714</v>
      </c>
      <c r="T1800" s="4" t="s">
        <v>24</v>
      </c>
      <c r="U1800" s="4" t="s">
        <v>4838</v>
      </c>
    </row>
    <row r="1801" spans="1:21">
      <c r="A1801" s="4" t="s">
        <v>54</v>
      </c>
      <c r="B1801" s="4" t="s">
        <v>83</v>
      </c>
      <c r="C1801" s="4" t="s">
        <v>4839</v>
      </c>
      <c r="D1801" s="4">
        <v>20308</v>
      </c>
      <c r="E1801" s="4" t="s">
        <v>83</v>
      </c>
      <c r="F1801" s="4" t="s">
        <v>4840</v>
      </c>
      <c r="G1801" s="4" t="str">
        <f t="shared" si="117"/>
        <v>106</v>
      </c>
      <c r="H1801" s="4" t="s">
        <v>21</v>
      </c>
      <c r="I1801" s="4">
        <v>936000</v>
      </c>
      <c r="J1801" s="4">
        <v>1060401</v>
      </c>
      <c r="K1801" s="5">
        <v>1061031</v>
      </c>
      <c r="L1801" s="6" t="str">
        <f t="shared" si="118"/>
        <v>20170401</v>
      </c>
      <c r="M1801" s="6" t="str">
        <f t="shared" si="118"/>
        <v>20171031</v>
      </c>
      <c r="N1801" s="6">
        <f t="shared" si="119"/>
        <v>42826</v>
      </c>
      <c r="O1801" s="6">
        <f t="shared" si="119"/>
        <v>43039</v>
      </c>
      <c r="P1801" s="4">
        <f t="shared" si="120"/>
        <v>213</v>
      </c>
      <c r="Q1801" s="4" t="s">
        <v>122</v>
      </c>
      <c r="R1801" s="4" t="s">
        <v>123</v>
      </c>
      <c r="S1801" s="4">
        <v>142629</v>
      </c>
      <c r="T1801" s="4" t="s">
        <v>24</v>
      </c>
      <c r="U1801" s="4" t="s">
        <v>4841</v>
      </c>
    </row>
    <row r="1802" spans="1:21">
      <c r="A1802" s="4" t="s">
        <v>17</v>
      </c>
      <c r="B1802" s="4" t="s">
        <v>211</v>
      </c>
      <c r="C1802" s="4" t="s">
        <v>212</v>
      </c>
      <c r="D1802" s="4">
        <v>23301</v>
      </c>
      <c r="E1802" s="4" t="s">
        <v>1498</v>
      </c>
      <c r="F1802" s="4" t="s">
        <v>4842</v>
      </c>
      <c r="G1802" s="4" t="str">
        <f t="shared" si="117"/>
        <v>106</v>
      </c>
      <c r="H1802" s="4" t="s">
        <v>21</v>
      </c>
      <c r="I1802" s="4">
        <v>838950</v>
      </c>
      <c r="J1802" s="4">
        <v>1060417</v>
      </c>
      <c r="K1802" s="5">
        <v>1061031</v>
      </c>
      <c r="L1802" s="6" t="str">
        <f t="shared" si="118"/>
        <v>20170417</v>
      </c>
      <c r="M1802" s="6" t="str">
        <f t="shared" si="118"/>
        <v>20171031</v>
      </c>
      <c r="N1802" s="6">
        <f t="shared" si="119"/>
        <v>42842</v>
      </c>
      <c r="O1802" s="6">
        <f t="shared" si="119"/>
        <v>43039</v>
      </c>
      <c r="P1802" s="4">
        <f t="shared" si="120"/>
        <v>197</v>
      </c>
      <c r="Q1802" s="4" t="s">
        <v>3041</v>
      </c>
      <c r="R1802" s="4" t="s">
        <v>43</v>
      </c>
      <c r="S1802" s="4">
        <v>94180</v>
      </c>
      <c r="T1802" s="4" t="s">
        <v>24</v>
      </c>
      <c r="U1802" s="4" t="s">
        <v>4843</v>
      </c>
    </row>
    <row r="1803" spans="1:21">
      <c r="A1803" s="4" t="s">
        <v>48</v>
      </c>
      <c r="B1803" s="4" t="s">
        <v>114</v>
      </c>
      <c r="C1803" s="4" t="s">
        <v>881</v>
      </c>
      <c r="D1803" s="4">
        <v>228</v>
      </c>
      <c r="E1803" s="4" t="s">
        <v>641</v>
      </c>
      <c r="F1803" s="4" t="s">
        <v>4844</v>
      </c>
      <c r="G1803" s="4" t="str">
        <f t="shared" si="117"/>
        <v>106</v>
      </c>
      <c r="H1803" s="4" t="s">
        <v>21</v>
      </c>
      <c r="I1803" s="4">
        <v>650000</v>
      </c>
      <c r="J1803" s="4">
        <v>1060320</v>
      </c>
      <c r="K1803" s="5">
        <v>1061031</v>
      </c>
      <c r="L1803" s="6" t="str">
        <f t="shared" si="118"/>
        <v>20170320</v>
      </c>
      <c r="M1803" s="6" t="str">
        <f t="shared" si="118"/>
        <v>20171031</v>
      </c>
      <c r="N1803" s="6">
        <f t="shared" si="119"/>
        <v>42814</v>
      </c>
      <c r="O1803" s="6">
        <f t="shared" si="119"/>
        <v>43039</v>
      </c>
      <c r="P1803" s="4">
        <f t="shared" si="120"/>
        <v>225</v>
      </c>
      <c r="Q1803" s="4" t="s">
        <v>122</v>
      </c>
      <c r="R1803" s="4" t="s">
        <v>123</v>
      </c>
      <c r="S1803" s="4">
        <v>99048</v>
      </c>
      <c r="T1803" s="4" t="s">
        <v>24</v>
      </c>
      <c r="U1803" s="4" t="s">
        <v>4845</v>
      </c>
    </row>
    <row r="1804" spans="1:21">
      <c r="A1804" s="4" t="s">
        <v>54</v>
      </c>
      <c r="B1804" s="4" t="s">
        <v>114</v>
      </c>
      <c r="C1804" s="4" t="s">
        <v>250</v>
      </c>
      <c r="D1804" s="4">
        <v>20323</v>
      </c>
      <c r="E1804" s="4" t="s">
        <v>142</v>
      </c>
      <c r="F1804" s="4" t="s">
        <v>4846</v>
      </c>
      <c r="G1804" s="4" t="str">
        <f t="shared" si="117"/>
        <v>106</v>
      </c>
      <c r="H1804" s="4" t="s">
        <v>317</v>
      </c>
      <c r="I1804" s="4">
        <v>700000</v>
      </c>
      <c r="J1804" s="4">
        <v>1060401</v>
      </c>
      <c r="K1804" s="5">
        <v>1061130</v>
      </c>
      <c r="L1804" s="6" t="str">
        <f t="shared" si="118"/>
        <v>20170401</v>
      </c>
      <c r="M1804" s="6" t="str">
        <f t="shared" si="118"/>
        <v>20171130</v>
      </c>
      <c r="N1804" s="6">
        <f t="shared" si="119"/>
        <v>42826</v>
      </c>
      <c r="O1804" s="6">
        <f t="shared" si="119"/>
        <v>43069</v>
      </c>
      <c r="P1804" s="4">
        <f t="shared" si="120"/>
        <v>243</v>
      </c>
      <c r="Q1804" s="4" t="s">
        <v>122</v>
      </c>
      <c r="R1804" s="4" t="s">
        <v>123</v>
      </c>
      <c r="S1804" s="4">
        <v>105000</v>
      </c>
      <c r="T1804" s="4" t="s">
        <v>24</v>
      </c>
      <c r="U1804" s="4" t="s">
        <v>4847</v>
      </c>
    </row>
    <row r="1805" spans="1:21">
      <c r="A1805" s="4" t="s">
        <v>17</v>
      </c>
      <c r="B1805" s="4" t="s">
        <v>292</v>
      </c>
      <c r="C1805" s="4" t="s">
        <v>293</v>
      </c>
      <c r="D1805" s="4">
        <v>20608</v>
      </c>
      <c r="E1805" s="4" t="s">
        <v>292</v>
      </c>
      <c r="F1805" s="4" t="s">
        <v>4848</v>
      </c>
      <c r="G1805" s="4" t="str">
        <f t="shared" ref="G1805:G1868" si="121">LEFT(F1805,3)</f>
        <v>106</v>
      </c>
      <c r="H1805" s="4" t="s">
        <v>21</v>
      </c>
      <c r="I1805" s="4">
        <v>194750</v>
      </c>
      <c r="J1805" s="4">
        <v>1060106</v>
      </c>
      <c r="K1805" s="5">
        <v>1070131</v>
      </c>
      <c r="L1805" s="6" t="str">
        <f t="shared" si="118"/>
        <v>20170106</v>
      </c>
      <c r="M1805" s="6" t="str">
        <f t="shared" si="118"/>
        <v>20180131</v>
      </c>
      <c r="N1805" s="6">
        <f t="shared" si="119"/>
        <v>42741</v>
      </c>
      <c r="O1805" s="6">
        <f t="shared" si="119"/>
        <v>43131</v>
      </c>
      <c r="P1805" s="4">
        <f t="shared" si="120"/>
        <v>390</v>
      </c>
      <c r="Q1805" s="4" t="s">
        <v>1033</v>
      </c>
      <c r="R1805" s="4" t="s">
        <v>23</v>
      </c>
      <c r="S1805" s="4">
        <v>29676</v>
      </c>
      <c r="T1805" s="4" t="s">
        <v>24</v>
      </c>
      <c r="U1805" s="4" t="s">
        <v>4849</v>
      </c>
    </row>
    <row r="1806" spans="1:21">
      <c r="A1806" s="4" t="s">
        <v>17</v>
      </c>
      <c r="B1806" s="4" t="s">
        <v>279</v>
      </c>
      <c r="C1806" s="4" t="s">
        <v>4850</v>
      </c>
      <c r="D1806" s="4">
        <v>224</v>
      </c>
      <c r="E1806" s="4" t="s">
        <v>279</v>
      </c>
      <c r="F1806" s="4" t="s">
        <v>4851</v>
      </c>
      <c r="G1806" s="4" t="str">
        <f t="shared" si="121"/>
        <v>106</v>
      </c>
      <c r="H1806" s="4" t="s">
        <v>21</v>
      </c>
      <c r="I1806" s="4">
        <v>250000</v>
      </c>
      <c r="J1806" s="4">
        <v>1051230</v>
      </c>
      <c r="K1806" s="5">
        <v>1061229</v>
      </c>
      <c r="L1806" s="6" t="str">
        <f t="shared" si="118"/>
        <v>20161230</v>
      </c>
      <c r="M1806" s="6" t="str">
        <f t="shared" si="118"/>
        <v>20171229</v>
      </c>
      <c r="N1806" s="6">
        <f t="shared" si="119"/>
        <v>42734</v>
      </c>
      <c r="O1806" s="6">
        <f t="shared" si="119"/>
        <v>43098</v>
      </c>
      <c r="P1806" s="4">
        <f t="shared" si="120"/>
        <v>364</v>
      </c>
      <c r="Q1806" s="4" t="s">
        <v>88</v>
      </c>
      <c r="R1806" s="4" t="s">
        <v>23</v>
      </c>
      <c r="S1806" s="4">
        <v>38095</v>
      </c>
      <c r="T1806" s="4" t="s">
        <v>24</v>
      </c>
      <c r="U1806" s="4" t="s">
        <v>4852</v>
      </c>
    </row>
    <row r="1807" spans="1:21">
      <c r="A1807" s="4" t="s">
        <v>17</v>
      </c>
      <c r="B1807" s="4" t="s">
        <v>49</v>
      </c>
      <c r="C1807" s="4" t="s">
        <v>4853</v>
      </c>
      <c r="D1807" s="4">
        <v>20321</v>
      </c>
      <c r="E1807" s="4" t="s">
        <v>49</v>
      </c>
      <c r="F1807" s="4" t="s">
        <v>4854</v>
      </c>
      <c r="G1807" s="4" t="str">
        <f t="shared" si="121"/>
        <v>106</v>
      </c>
      <c r="H1807" s="4" t="s">
        <v>21</v>
      </c>
      <c r="I1807" s="4">
        <v>480000</v>
      </c>
      <c r="J1807" s="4">
        <v>1060101</v>
      </c>
      <c r="K1807" s="5">
        <v>1080131</v>
      </c>
      <c r="L1807" s="6" t="str">
        <f t="shared" si="118"/>
        <v>20170101</v>
      </c>
      <c r="M1807" s="6" t="str">
        <f t="shared" si="118"/>
        <v>20190131</v>
      </c>
      <c r="N1807" s="6">
        <f t="shared" si="119"/>
        <v>42736</v>
      </c>
      <c r="O1807" s="6">
        <f t="shared" si="119"/>
        <v>43496</v>
      </c>
      <c r="P1807" s="4">
        <f t="shared" si="120"/>
        <v>760</v>
      </c>
      <c r="Q1807" s="4" t="s">
        <v>4855</v>
      </c>
      <c r="R1807" s="4" t="s">
        <v>23</v>
      </c>
      <c r="S1807" s="4">
        <v>73143</v>
      </c>
      <c r="T1807" s="4" t="s">
        <v>24</v>
      </c>
      <c r="U1807" s="4" t="s">
        <v>4856</v>
      </c>
    </row>
    <row r="1808" spans="1:21">
      <c r="A1808" s="4" t="s">
        <v>17</v>
      </c>
      <c r="B1808" s="4" t="s">
        <v>292</v>
      </c>
      <c r="C1808" s="4" t="s">
        <v>293</v>
      </c>
      <c r="D1808" s="4">
        <v>20608</v>
      </c>
      <c r="E1808" s="4" t="s">
        <v>292</v>
      </c>
      <c r="F1808" s="4" t="s">
        <v>4857</v>
      </c>
      <c r="G1808" s="4" t="str">
        <f t="shared" si="121"/>
        <v>106</v>
      </c>
      <c r="H1808" s="4" t="s">
        <v>317</v>
      </c>
      <c r="I1808" s="4">
        <v>750000</v>
      </c>
      <c r="J1808" s="4">
        <v>1060420</v>
      </c>
      <c r="K1808" s="5">
        <v>1061130</v>
      </c>
      <c r="L1808" s="6" t="str">
        <f t="shared" si="118"/>
        <v>20170420</v>
      </c>
      <c r="M1808" s="6" t="str">
        <f t="shared" si="118"/>
        <v>20171130</v>
      </c>
      <c r="N1808" s="6">
        <f t="shared" si="119"/>
        <v>42845</v>
      </c>
      <c r="O1808" s="6">
        <f t="shared" si="119"/>
        <v>43069</v>
      </c>
      <c r="P1808" s="4">
        <f t="shared" si="120"/>
        <v>224</v>
      </c>
      <c r="Q1808" s="4" t="s">
        <v>1257</v>
      </c>
      <c r="R1808" s="4" t="s">
        <v>123</v>
      </c>
      <c r="S1808" s="4">
        <v>67853</v>
      </c>
      <c r="T1808" s="4" t="s">
        <v>24</v>
      </c>
      <c r="U1808" s="4" t="s">
        <v>4858</v>
      </c>
    </row>
    <row r="1809" spans="1:21">
      <c r="A1809" s="4" t="s">
        <v>48</v>
      </c>
      <c r="B1809" s="4" t="s">
        <v>90</v>
      </c>
      <c r="C1809" s="4" t="s">
        <v>1754</v>
      </c>
      <c r="D1809" s="4">
        <v>20619</v>
      </c>
      <c r="E1809" s="4" t="s">
        <v>18</v>
      </c>
      <c r="F1809" s="4" t="s">
        <v>4859</v>
      </c>
      <c r="G1809" s="4" t="str">
        <f t="shared" si="121"/>
        <v>106</v>
      </c>
      <c r="H1809" s="4" t="s">
        <v>35</v>
      </c>
      <c r="I1809" s="4">
        <v>1000000</v>
      </c>
      <c r="J1809" s="4">
        <v>1060301</v>
      </c>
      <c r="K1809" s="5">
        <v>1061031</v>
      </c>
      <c r="L1809" s="6" t="str">
        <f t="shared" si="118"/>
        <v>20170301</v>
      </c>
      <c r="M1809" s="6" t="str">
        <f t="shared" si="118"/>
        <v>20171031</v>
      </c>
      <c r="N1809" s="6">
        <f t="shared" si="119"/>
        <v>42795</v>
      </c>
      <c r="O1809" s="6">
        <f t="shared" si="119"/>
        <v>43039</v>
      </c>
      <c r="P1809" s="4">
        <f t="shared" si="120"/>
        <v>244</v>
      </c>
      <c r="Q1809" s="4" t="s">
        <v>3850</v>
      </c>
      <c r="R1809" s="4" t="s">
        <v>123</v>
      </c>
      <c r="S1809" s="4">
        <v>130000</v>
      </c>
      <c r="T1809" s="4" t="s">
        <v>24</v>
      </c>
      <c r="U1809" s="4" t="s">
        <v>4860</v>
      </c>
    </row>
    <row r="1810" spans="1:21">
      <c r="A1810" s="4" t="s">
        <v>17</v>
      </c>
      <c r="B1810" s="4" t="s">
        <v>86</v>
      </c>
      <c r="C1810" s="4" t="s">
        <v>533</v>
      </c>
      <c r="D1810" s="4" t="s">
        <v>85</v>
      </c>
      <c r="E1810" s="4" t="s">
        <v>86</v>
      </c>
      <c r="F1810" s="4" t="s">
        <v>4861</v>
      </c>
      <c r="G1810" s="4" t="str">
        <f t="shared" si="121"/>
        <v>106</v>
      </c>
      <c r="H1810" s="4" t="s">
        <v>35</v>
      </c>
      <c r="I1810" s="4">
        <v>7613404</v>
      </c>
      <c r="J1810" s="4">
        <v>1060331</v>
      </c>
      <c r="K1810" s="5">
        <v>1061231</v>
      </c>
      <c r="L1810" s="6" t="str">
        <f t="shared" si="118"/>
        <v>20170331</v>
      </c>
      <c r="M1810" s="6" t="str">
        <f t="shared" si="118"/>
        <v>20171231</v>
      </c>
      <c r="N1810" s="6">
        <f t="shared" si="119"/>
        <v>42825</v>
      </c>
      <c r="O1810" s="6">
        <f t="shared" si="119"/>
        <v>43100</v>
      </c>
      <c r="P1810" s="4">
        <f t="shared" si="120"/>
        <v>275</v>
      </c>
      <c r="Q1810" s="4" t="s">
        <v>789</v>
      </c>
      <c r="R1810" s="4" t="s">
        <v>43</v>
      </c>
      <c r="S1810" s="4">
        <v>659169</v>
      </c>
      <c r="T1810" s="4" t="s">
        <v>24</v>
      </c>
      <c r="U1810" s="4" t="s">
        <v>4862</v>
      </c>
    </row>
    <row r="1811" spans="1:21">
      <c r="A1811" s="4" t="s">
        <v>54</v>
      </c>
      <c r="B1811" s="4" t="s">
        <v>71</v>
      </c>
      <c r="C1811" s="4" t="s">
        <v>1206</v>
      </c>
      <c r="D1811" s="4">
        <v>20683</v>
      </c>
      <c r="E1811" s="4" t="s">
        <v>263</v>
      </c>
      <c r="F1811" s="4" t="s">
        <v>4863</v>
      </c>
      <c r="G1811" s="4" t="str">
        <f t="shared" si="121"/>
        <v>106</v>
      </c>
      <c r="H1811" s="4" t="s">
        <v>21</v>
      </c>
      <c r="I1811" s="4">
        <v>8550000</v>
      </c>
      <c r="J1811" s="4">
        <v>1060417</v>
      </c>
      <c r="K1811" s="5">
        <v>1061130</v>
      </c>
      <c r="L1811" s="6" t="str">
        <f t="shared" si="118"/>
        <v>20170417</v>
      </c>
      <c r="M1811" s="6" t="str">
        <f t="shared" si="118"/>
        <v>20171130</v>
      </c>
      <c r="N1811" s="6">
        <f t="shared" si="119"/>
        <v>42842</v>
      </c>
      <c r="O1811" s="6">
        <f t="shared" si="119"/>
        <v>43069</v>
      </c>
      <c r="P1811" s="4">
        <f t="shared" si="120"/>
        <v>227</v>
      </c>
      <c r="Q1811" s="4" t="s">
        <v>476</v>
      </c>
      <c r="R1811" s="4" t="s">
        <v>43</v>
      </c>
      <c r="S1811" s="4">
        <v>694442</v>
      </c>
      <c r="T1811" s="4" t="s">
        <v>24</v>
      </c>
      <c r="U1811" s="4" t="s">
        <v>4864</v>
      </c>
    </row>
    <row r="1812" spans="1:21">
      <c r="A1812" s="4" t="s">
        <v>48</v>
      </c>
      <c r="B1812" s="4" t="s">
        <v>360</v>
      </c>
      <c r="C1812" s="4" t="s">
        <v>814</v>
      </c>
      <c r="D1812" s="4" t="s">
        <v>711</v>
      </c>
      <c r="E1812" s="4" t="s">
        <v>712</v>
      </c>
      <c r="F1812" s="4" t="s">
        <v>4865</v>
      </c>
      <c r="G1812" s="4" t="str">
        <f t="shared" si="121"/>
        <v>106</v>
      </c>
      <c r="H1812" s="4" t="s">
        <v>21</v>
      </c>
      <c r="I1812" s="4">
        <v>90000</v>
      </c>
      <c r="J1812" s="4">
        <v>1060417</v>
      </c>
      <c r="K1812" s="5">
        <v>1060630</v>
      </c>
      <c r="L1812" s="6" t="str">
        <f t="shared" si="118"/>
        <v>20170417</v>
      </c>
      <c r="M1812" s="6" t="str">
        <f t="shared" si="118"/>
        <v>20170630</v>
      </c>
      <c r="N1812" s="6">
        <f t="shared" si="119"/>
        <v>42842</v>
      </c>
      <c r="O1812" s="6">
        <f t="shared" si="119"/>
        <v>42916</v>
      </c>
      <c r="P1812" s="4">
        <f t="shared" si="120"/>
        <v>74</v>
      </c>
      <c r="Q1812" s="4" t="s">
        <v>4866</v>
      </c>
      <c r="R1812" s="4" t="s">
        <v>23</v>
      </c>
      <c r="S1812" s="4">
        <v>13714</v>
      </c>
      <c r="T1812" s="4" t="s">
        <v>24</v>
      </c>
      <c r="U1812" s="4" t="s">
        <v>4867</v>
      </c>
    </row>
    <row r="1813" spans="1:21">
      <c r="A1813" s="4" t="s">
        <v>48</v>
      </c>
      <c r="B1813" s="4" t="s">
        <v>1056</v>
      </c>
      <c r="C1813" s="4" t="s">
        <v>1057</v>
      </c>
      <c r="D1813" s="4">
        <v>20548</v>
      </c>
      <c r="E1813" s="4" t="s">
        <v>1056</v>
      </c>
      <c r="F1813" s="4" t="s">
        <v>4868</v>
      </c>
      <c r="G1813" s="4" t="str">
        <f t="shared" si="121"/>
        <v>106</v>
      </c>
      <c r="H1813" s="4" t="s">
        <v>21</v>
      </c>
      <c r="I1813" s="4">
        <v>100000</v>
      </c>
      <c r="J1813" s="4">
        <v>1060515</v>
      </c>
      <c r="K1813" s="5">
        <v>1070514</v>
      </c>
      <c r="L1813" s="6" t="str">
        <f t="shared" si="118"/>
        <v>20170515</v>
      </c>
      <c r="M1813" s="6" t="str">
        <f t="shared" si="118"/>
        <v>20180514</v>
      </c>
      <c r="N1813" s="6">
        <f t="shared" si="119"/>
        <v>42870</v>
      </c>
      <c r="O1813" s="6">
        <f t="shared" si="119"/>
        <v>43234</v>
      </c>
      <c r="P1813" s="4">
        <f t="shared" si="120"/>
        <v>364</v>
      </c>
      <c r="Q1813" s="4" t="s">
        <v>4869</v>
      </c>
      <c r="R1813" s="4" t="s">
        <v>23</v>
      </c>
      <c r="S1813" s="4">
        <v>15238</v>
      </c>
      <c r="T1813" s="4" t="s">
        <v>24</v>
      </c>
      <c r="U1813" s="4" t="s">
        <v>4870</v>
      </c>
    </row>
    <row r="1814" spans="1:21">
      <c r="A1814" s="4" t="s">
        <v>17</v>
      </c>
      <c r="B1814" s="4" t="s">
        <v>26</v>
      </c>
      <c r="C1814" s="4" t="s">
        <v>1003</v>
      </c>
      <c r="D1814" s="4" t="s">
        <v>28</v>
      </c>
      <c r="E1814" s="4" t="s">
        <v>26</v>
      </c>
      <c r="F1814" s="4" t="s">
        <v>4871</v>
      </c>
      <c r="G1814" s="4" t="str">
        <f t="shared" si="121"/>
        <v>106</v>
      </c>
      <c r="H1814" s="4" t="s">
        <v>35</v>
      </c>
      <c r="I1814" s="4">
        <v>572000</v>
      </c>
      <c r="J1814" s="4">
        <v>1060330</v>
      </c>
      <c r="K1814" s="5">
        <v>1061130</v>
      </c>
      <c r="L1814" s="6" t="str">
        <f t="shared" si="118"/>
        <v>20170330</v>
      </c>
      <c r="M1814" s="6" t="str">
        <f t="shared" si="118"/>
        <v>20171130</v>
      </c>
      <c r="N1814" s="6">
        <f t="shared" si="119"/>
        <v>42824</v>
      </c>
      <c r="O1814" s="6">
        <f t="shared" si="119"/>
        <v>43069</v>
      </c>
      <c r="P1814" s="4">
        <f t="shared" si="120"/>
        <v>245</v>
      </c>
      <c r="Q1814" s="4" t="s">
        <v>560</v>
      </c>
      <c r="R1814" s="4" t="s">
        <v>123</v>
      </c>
      <c r="S1814" s="4">
        <v>58562</v>
      </c>
      <c r="T1814" s="4" t="s">
        <v>24</v>
      </c>
      <c r="U1814" s="4" t="s">
        <v>4872</v>
      </c>
    </row>
    <row r="1815" spans="1:21">
      <c r="A1815" s="4" t="s">
        <v>48</v>
      </c>
      <c r="B1815" s="4" t="s">
        <v>259</v>
      </c>
      <c r="C1815" s="4" t="s">
        <v>1549</v>
      </c>
      <c r="D1815" s="4">
        <v>20301</v>
      </c>
      <c r="E1815" s="4" t="s">
        <v>259</v>
      </c>
      <c r="F1815" s="4" t="s">
        <v>4873</v>
      </c>
      <c r="G1815" s="4" t="str">
        <f t="shared" si="121"/>
        <v>106</v>
      </c>
      <c r="H1815" s="4" t="s">
        <v>21</v>
      </c>
      <c r="I1815" s="4">
        <v>450000</v>
      </c>
      <c r="J1815" s="4">
        <v>1060401</v>
      </c>
      <c r="K1815" s="5">
        <v>1061130</v>
      </c>
      <c r="L1815" s="6" t="str">
        <f t="shared" si="118"/>
        <v>20170401</v>
      </c>
      <c r="M1815" s="6" t="str">
        <f t="shared" si="118"/>
        <v>20171130</v>
      </c>
      <c r="N1815" s="6">
        <f t="shared" si="119"/>
        <v>42826</v>
      </c>
      <c r="O1815" s="6">
        <f t="shared" si="119"/>
        <v>43069</v>
      </c>
      <c r="P1815" s="4">
        <f t="shared" si="120"/>
        <v>243</v>
      </c>
      <c r="Q1815" s="4" t="s">
        <v>472</v>
      </c>
      <c r="R1815" s="4" t="s">
        <v>23</v>
      </c>
      <c r="S1815" s="4">
        <v>90000</v>
      </c>
      <c r="T1815" s="4" t="s">
        <v>24</v>
      </c>
      <c r="U1815" s="4" t="s">
        <v>4874</v>
      </c>
    </row>
    <row r="1816" spans="1:21">
      <c r="A1816" s="4" t="s">
        <v>48</v>
      </c>
      <c r="B1816" s="4" t="s">
        <v>219</v>
      </c>
      <c r="C1816" s="4" t="s">
        <v>382</v>
      </c>
      <c r="D1816" s="4" t="s">
        <v>383</v>
      </c>
      <c r="E1816" s="4" t="s">
        <v>384</v>
      </c>
      <c r="F1816" s="4" t="s">
        <v>4875</v>
      </c>
      <c r="G1816" s="4" t="str">
        <f t="shared" si="121"/>
        <v>106</v>
      </c>
      <c r="H1816" s="4" t="s">
        <v>21</v>
      </c>
      <c r="I1816" s="4">
        <v>859306</v>
      </c>
      <c r="J1816" s="4">
        <v>1060501</v>
      </c>
      <c r="K1816" s="5">
        <v>1061231</v>
      </c>
      <c r="L1816" s="6" t="str">
        <f t="shared" si="118"/>
        <v>20170501</v>
      </c>
      <c r="M1816" s="6" t="str">
        <f t="shared" si="118"/>
        <v>20171231</v>
      </c>
      <c r="N1816" s="6">
        <f t="shared" si="119"/>
        <v>42856</v>
      </c>
      <c r="O1816" s="6">
        <f t="shared" si="119"/>
        <v>43100</v>
      </c>
      <c r="P1816" s="4">
        <f t="shared" si="120"/>
        <v>244</v>
      </c>
      <c r="Q1816" s="4" t="s">
        <v>4876</v>
      </c>
      <c r="R1816" s="4" t="s">
        <v>23</v>
      </c>
      <c r="S1816" s="4">
        <v>130942</v>
      </c>
      <c r="T1816" s="4" t="s">
        <v>24</v>
      </c>
      <c r="U1816" s="4" t="s">
        <v>4877</v>
      </c>
    </row>
    <row r="1817" spans="1:21">
      <c r="A1817" s="4" t="s">
        <v>48</v>
      </c>
      <c r="B1817" s="4" t="s">
        <v>360</v>
      </c>
      <c r="C1817" s="4" t="s">
        <v>800</v>
      </c>
      <c r="D1817" s="4">
        <v>20310</v>
      </c>
      <c r="E1817" s="4" t="s">
        <v>360</v>
      </c>
      <c r="F1817" s="4" t="s">
        <v>4878</v>
      </c>
      <c r="G1817" s="4" t="str">
        <f t="shared" si="121"/>
        <v>106</v>
      </c>
      <c r="H1817" s="4" t="s">
        <v>317</v>
      </c>
      <c r="I1817" s="4">
        <v>400000</v>
      </c>
      <c r="J1817" s="4">
        <v>1060401</v>
      </c>
      <c r="K1817" s="5">
        <v>1061130</v>
      </c>
      <c r="L1817" s="6" t="str">
        <f t="shared" si="118"/>
        <v>20170401</v>
      </c>
      <c r="M1817" s="6" t="str">
        <f t="shared" si="118"/>
        <v>20171130</v>
      </c>
      <c r="N1817" s="6">
        <f t="shared" si="119"/>
        <v>42826</v>
      </c>
      <c r="O1817" s="6">
        <f t="shared" si="119"/>
        <v>43069</v>
      </c>
      <c r="P1817" s="4">
        <f t="shared" si="120"/>
        <v>243</v>
      </c>
      <c r="Q1817" s="4" t="s">
        <v>122</v>
      </c>
      <c r="R1817" s="4" t="s">
        <v>123</v>
      </c>
      <c r="S1817" s="4">
        <v>60000</v>
      </c>
      <c r="T1817" s="4" t="s">
        <v>24</v>
      </c>
      <c r="U1817" s="4" t="s">
        <v>4879</v>
      </c>
    </row>
    <row r="1818" spans="1:21">
      <c r="A1818" s="4" t="s">
        <v>17</v>
      </c>
      <c r="B1818" s="4" t="s">
        <v>1092</v>
      </c>
      <c r="C1818" s="4" t="s">
        <v>1413</v>
      </c>
      <c r="D1818" s="4">
        <v>1</v>
      </c>
      <c r="E1818" s="4" t="s">
        <v>868</v>
      </c>
      <c r="F1818" s="4" t="s">
        <v>4880</v>
      </c>
      <c r="G1818" s="4" t="str">
        <f t="shared" si="121"/>
        <v>106</v>
      </c>
      <c r="H1818" s="4" t="s">
        <v>317</v>
      </c>
      <c r="I1818" s="4">
        <v>597950</v>
      </c>
      <c r="J1818" s="4">
        <v>1060219</v>
      </c>
      <c r="K1818" s="5">
        <v>1061031</v>
      </c>
      <c r="L1818" s="6" t="str">
        <f t="shared" si="118"/>
        <v>20170219</v>
      </c>
      <c r="M1818" s="6" t="str">
        <f t="shared" si="118"/>
        <v>20171031</v>
      </c>
      <c r="N1818" s="6">
        <f t="shared" si="119"/>
        <v>42785</v>
      </c>
      <c r="O1818" s="6">
        <f t="shared" si="119"/>
        <v>43039</v>
      </c>
      <c r="P1818" s="4">
        <f t="shared" si="120"/>
        <v>254</v>
      </c>
      <c r="Q1818" s="4" t="s">
        <v>879</v>
      </c>
      <c r="R1818" s="4" t="s">
        <v>43</v>
      </c>
      <c r="S1818" s="4">
        <v>37200</v>
      </c>
      <c r="T1818" s="4" t="s">
        <v>24</v>
      </c>
      <c r="U1818" s="4" t="s">
        <v>4881</v>
      </c>
    </row>
    <row r="1819" spans="1:21">
      <c r="A1819" s="4" t="s">
        <v>48</v>
      </c>
      <c r="B1819" s="4" t="s">
        <v>90</v>
      </c>
      <c r="C1819" s="4" t="s">
        <v>4826</v>
      </c>
      <c r="D1819" s="4">
        <v>20318</v>
      </c>
      <c r="E1819" s="4" t="s">
        <v>90</v>
      </c>
      <c r="F1819" s="4" t="s">
        <v>4882</v>
      </c>
      <c r="G1819" s="4" t="str">
        <f t="shared" si="121"/>
        <v>106</v>
      </c>
      <c r="H1819" s="4" t="s">
        <v>317</v>
      </c>
      <c r="I1819" s="4">
        <v>500000</v>
      </c>
      <c r="J1819" s="4">
        <v>1060101</v>
      </c>
      <c r="K1819" s="5">
        <v>1061215</v>
      </c>
      <c r="L1819" s="6" t="str">
        <f t="shared" si="118"/>
        <v>20170101</v>
      </c>
      <c r="M1819" s="6" t="str">
        <f t="shared" si="118"/>
        <v>20171215</v>
      </c>
      <c r="N1819" s="6">
        <f t="shared" si="119"/>
        <v>42736</v>
      </c>
      <c r="O1819" s="6">
        <f t="shared" si="119"/>
        <v>43084</v>
      </c>
      <c r="P1819" s="4">
        <f t="shared" si="120"/>
        <v>348</v>
      </c>
      <c r="Q1819" s="4" t="s">
        <v>122</v>
      </c>
      <c r="R1819" s="4" t="s">
        <v>123</v>
      </c>
      <c r="S1819" s="4">
        <v>65217</v>
      </c>
      <c r="T1819" s="4" t="s">
        <v>24</v>
      </c>
      <c r="U1819" s="4" t="s">
        <v>4883</v>
      </c>
    </row>
    <row r="1820" spans="1:21">
      <c r="A1820" s="4" t="s">
        <v>17</v>
      </c>
      <c r="B1820" s="4" t="s">
        <v>378</v>
      </c>
      <c r="C1820" s="4" t="s">
        <v>1178</v>
      </c>
      <c r="D1820" s="4">
        <v>20657</v>
      </c>
      <c r="E1820" s="4" t="s">
        <v>378</v>
      </c>
      <c r="F1820" s="4" t="s">
        <v>4884</v>
      </c>
      <c r="G1820" s="4" t="str">
        <f t="shared" si="121"/>
        <v>106</v>
      </c>
      <c r="H1820" s="4" t="s">
        <v>317</v>
      </c>
      <c r="I1820" s="4">
        <v>590503</v>
      </c>
      <c r="J1820" s="4">
        <v>1060220</v>
      </c>
      <c r="K1820" s="5">
        <v>1061231</v>
      </c>
      <c r="L1820" s="6" t="str">
        <f t="shared" si="118"/>
        <v>20170220</v>
      </c>
      <c r="M1820" s="6" t="str">
        <f t="shared" si="118"/>
        <v>20171231</v>
      </c>
      <c r="N1820" s="6">
        <f t="shared" si="119"/>
        <v>42786</v>
      </c>
      <c r="O1820" s="6">
        <f t="shared" si="119"/>
        <v>43100</v>
      </c>
      <c r="P1820" s="4">
        <f t="shared" si="120"/>
        <v>314</v>
      </c>
      <c r="Q1820" s="4" t="s">
        <v>233</v>
      </c>
      <c r="R1820" s="4" t="s">
        <v>43</v>
      </c>
      <c r="S1820" s="4">
        <v>48000</v>
      </c>
      <c r="T1820" s="4" t="s">
        <v>24</v>
      </c>
      <c r="U1820" s="4" t="s">
        <v>4885</v>
      </c>
    </row>
    <row r="1821" spans="1:21">
      <c r="A1821" s="4" t="s">
        <v>17</v>
      </c>
      <c r="B1821" s="4" t="s">
        <v>378</v>
      </c>
      <c r="C1821" s="4" t="s">
        <v>4651</v>
      </c>
      <c r="D1821" s="4">
        <v>20657</v>
      </c>
      <c r="E1821" s="4" t="s">
        <v>378</v>
      </c>
      <c r="F1821" s="4" t="s">
        <v>4886</v>
      </c>
      <c r="G1821" s="4" t="str">
        <f t="shared" si="121"/>
        <v>106</v>
      </c>
      <c r="H1821" s="4" t="s">
        <v>317</v>
      </c>
      <c r="I1821" s="4">
        <v>624993</v>
      </c>
      <c r="J1821" s="4">
        <v>1060220</v>
      </c>
      <c r="K1821" s="5">
        <v>1061231</v>
      </c>
      <c r="L1821" s="6" t="str">
        <f t="shared" si="118"/>
        <v>20170220</v>
      </c>
      <c r="M1821" s="6" t="str">
        <f t="shared" si="118"/>
        <v>20171231</v>
      </c>
      <c r="N1821" s="6">
        <f t="shared" si="119"/>
        <v>42786</v>
      </c>
      <c r="O1821" s="6">
        <f t="shared" si="119"/>
        <v>43100</v>
      </c>
      <c r="P1821" s="4">
        <f t="shared" si="120"/>
        <v>314</v>
      </c>
      <c r="Q1821" s="4" t="s">
        <v>233</v>
      </c>
      <c r="R1821" s="4" t="s">
        <v>43</v>
      </c>
      <c r="S1821" s="4">
        <v>48000</v>
      </c>
      <c r="T1821" s="4" t="s">
        <v>24</v>
      </c>
      <c r="U1821" s="4" t="s">
        <v>4887</v>
      </c>
    </row>
    <row r="1822" spans="1:21">
      <c r="A1822" s="4" t="s">
        <v>17</v>
      </c>
      <c r="B1822" s="4" t="s">
        <v>18</v>
      </c>
      <c r="C1822" s="4" t="s">
        <v>19</v>
      </c>
      <c r="D1822" s="4">
        <v>20619</v>
      </c>
      <c r="E1822" s="4" t="s">
        <v>18</v>
      </c>
      <c r="F1822" s="4" t="s">
        <v>4888</v>
      </c>
      <c r="G1822" s="4" t="str">
        <f t="shared" si="121"/>
        <v>106</v>
      </c>
      <c r="H1822" s="4" t="s">
        <v>21</v>
      </c>
      <c r="I1822" s="4">
        <v>130000</v>
      </c>
      <c r="J1822" s="4">
        <v>1060405</v>
      </c>
      <c r="K1822" s="5">
        <v>1061231</v>
      </c>
      <c r="L1822" s="6" t="str">
        <f t="shared" si="118"/>
        <v>20170405</v>
      </c>
      <c r="M1822" s="6" t="str">
        <f t="shared" si="118"/>
        <v>20171231</v>
      </c>
      <c r="N1822" s="6">
        <f t="shared" si="119"/>
        <v>42830</v>
      </c>
      <c r="O1822" s="6">
        <f t="shared" si="119"/>
        <v>43100</v>
      </c>
      <c r="P1822" s="4">
        <f t="shared" si="120"/>
        <v>270</v>
      </c>
      <c r="Q1822" s="4" t="s">
        <v>22</v>
      </c>
      <c r="R1822" s="4" t="s">
        <v>23</v>
      </c>
      <c r="S1822" s="4">
        <v>19810</v>
      </c>
      <c r="T1822" s="4" t="s">
        <v>24</v>
      </c>
      <c r="U1822" s="4" t="s">
        <v>4889</v>
      </c>
    </row>
    <row r="1823" spans="1:21">
      <c r="A1823" s="4" t="s">
        <v>17</v>
      </c>
      <c r="B1823" s="4" t="s">
        <v>211</v>
      </c>
      <c r="C1823" s="4" t="s">
        <v>212</v>
      </c>
      <c r="D1823" s="4">
        <v>23301</v>
      </c>
      <c r="E1823" s="4" t="s">
        <v>1498</v>
      </c>
      <c r="F1823" s="4" t="s">
        <v>4890</v>
      </c>
      <c r="G1823" s="4" t="str">
        <f t="shared" si="121"/>
        <v>106</v>
      </c>
      <c r="H1823" s="4" t="s">
        <v>21</v>
      </c>
      <c r="I1823" s="4">
        <v>100000</v>
      </c>
      <c r="J1823" s="4">
        <v>1060416</v>
      </c>
      <c r="K1823" s="5">
        <v>1061231</v>
      </c>
      <c r="L1823" s="6" t="str">
        <f t="shared" si="118"/>
        <v>20170416</v>
      </c>
      <c r="M1823" s="6" t="str">
        <f t="shared" si="118"/>
        <v>20171231</v>
      </c>
      <c r="N1823" s="6">
        <f t="shared" si="119"/>
        <v>42841</v>
      </c>
      <c r="O1823" s="6">
        <f t="shared" si="119"/>
        <v>43100</v>
      </c>
      <c r="P1823" s="4">
        <f t="shared" si="120"/>
        <v>259</v>
      </c>
      <c r="Q1823" s="4" t="s">
        <v>4891</v>
      </c>
      <c r="R1823" s="4" t="s">
        <v>23</v>
      </c>
      <c r="S1823" s="4">
        <v>15238</v>
      </c>
      <c r="T1823" s="4" t="s">
        <v>24</v>
      </c>
      <c r="U1823" s="4" t="s">
        <v>4892</v>
      </c>
    </row>
    <row r="1824" spans="1:21">
      <c r="A1824" s="4" t="s">
        <v>48</v>
      </c>
      <c r="B1824" s="4" t="s">
        <v>219</v>
      </c>
      <c r="C1824" s="4" t="s">
        <v>2315</v>
      </c>
      <c r="D1824" s="4" t="s">
        <v>1875</v>
      </c>
      <c r="E1824" s="4" t="s">
        <v>1876</v>
      </c>
      <c r="F1824" s="4" t="s">
        <v>4893</v>
      </c>
      <c r="G1824" s="4" t="str">
        <f t="shared" si="121"/>
        <v>106</v>
      </c>
      <c r="H1824" s="4" t="s">
        <v>317</v>
      </c>
      <c r="I1824" s="4">
        <v>400000</v>
      </c>
      <c r="J1824" s="4">
        <v>1060101</v>
      </c>
      <c r="K1824" s="5">
        <v>1061210</v>
      </c>
      <c r="L1824" s="6" t="str">
        <f t="shared" si="118"/>
        <v>20170101</v>
      </c>
      <c r="M1824" s="6" t="str">
        <f t="shared" si="118"/>
        <v>20171210</v>
      </c>
      <c r="N1824" s="6">
        <f t="shared" si="119"/>
        <v>42736</v>
      </c>
      <c r="O1824" s="6">
        <f t="shared" si="119"/>
        <v>43079</v>
      </c>
      <c r="P1824" s="4">
        <f t="shared" si="120"/>
        <v>343</v>
      </c>
      <c r="Q1824" s="4" t="s">
        <v>122</v>
      </c>
      <c r="R1824" s="4" t="s">
        <v>123</v>
      </c>
      <c r="S1824" s="4">
        <v>52174</v>
      </c>
      <c r="T1824" s="4" t="s">
        <v>24</v>
      </c>
      <c r="U1824" s="4" t="s">
        <v>4894</v>
      </c>
    </row>
    <row r="1825" spans="1:21">
      <c r="A1825" s="4" t="s">
        <v>54</v>
      </c>
      <c r="B1825" s="4" t="s">
        <v>90</v>
      </c>
      <c r="C1825" s="4" t="s">
        <v>4895</v>
      </c>
      <c r="D1825" s="4">
        <v>20318</v>
      </c>
      <c r="E1825" s="4" t="s">
        <v>90</v>
      </c>
      <c r="F1825" s="4" t="s">
        <v>4896</v>
      </c>
      <c r="G1825" s="4" t="str">
        <f t="shared" si="121"/>
        <v>106</v>
      </c>
      <c r="H1825" s="4" t="s">
        <v>21</v>
      </c>
      <c r="I1825" s="4">
        <v>350000</v>
      </c>
      <c r="J1825" s="4">
        <v>1060501</v>
      </c>
      <c r="K1825" s="5">
        <v>1061015</v>
      </c>
      <c r="L1825" s="6" t="str">
        <f t="shared" si="118"/>
        <v>20170501</v>
      </c>
      <c r="M1825" s="6" t="str">
        <f t="shared" si="118"/>
        <v>20171015</v>
      </c>
      <c r="N1825" s="6">
        <f t="shared" si="119"/>
        <v>42856</v>
      </c>
      <c r="O1825" s="6">
        <f t="shared" si="119"/>
        <v>43023</v>
      </c>
      <c r="P1825" s="4">
        <f t="shared" si="120"/>
        <v>167</v>
      </c>
      <c r="Q1825" s="4" t="s">
        <v>122</v>
      </c>
      <c r="R1825" s="4" t="s">
        <v>123</v>
      </c>
      <c r="S1825" s="4">
        <v>53333</v>
      </c>
      <c r="T1825" s="4" t="s">
        <v>24</v>
      </c>
      <c r="U1825" s="4" t="s">
        <v>4897</v>
      </c>
    </row>
    <row r="1826" spans="1:21">
      <c r="A1826" s="4" t="s">
        <v>17</v>
      </c>
      <c r="B1826" s="4" t="s">
        <v>378</v>
      </c>
      <c r="C1826" s="4" t="s">
        <v>1729</v>
      </c>
      <c r="D1826" s="4">
        <v>20657</v>
      </c>
      <c r="E1826" s="4" t="s">
        <v>378</v>
      </c>
      <c r="F1826" s="4" t="s">
        <v>4898</v>
      </c>
      <c r="G1826" s="4" t="str">
        <f t="shared" si="121"/>
        <v>106</v>
      </c>
      <c r="H1826" s="4" t="s">
        <v>21</v>
      </c>
      <c r="I1826" s="4">
        <v>2660000</v>
      </c>
      <c r="J1826" s="4">
        <v>1060414</v>
      </c>
      <c r="K1826" s="5">
        <v>1061215</v>
      </c>
      <c r="L1826" s="6" t="str">
        <f t="shared" si="118"/>
        <v>20170414</v>
      </c>
      <c r="M1826" s="6" t="str">
        <f t="shared" si="118"/>
        <v>20171215</v>
      </c>
      <c r="N1826" s="6">
        <f t="shared" si="119"/>
        <v>42839</v>
      </c>
      <c r="O1826" s="6">
        <f t="shared" si="119"/>
        <v>43084</v>
      </c>
      <c r="P1826" s="4">
        <f t="shared" si="120"/>
        <v>245</v>
      </c>
      <c r="Q1826" s="4" t="s">
        <v>4899</v>
      </c>
      <c r="R1826" s="4" t="s">
        <v>43</v>
      </c>
      <c r="S1826" s="4">
        <v>159600</v>
      </c>
      <c r="T1826" s="4" t="s">
        <v>24</v>
      </c>
      <c r="U1826" s="4" t="s">
        <v>4900</v>
      </c>
    </row>
    <row r="1827" spans="1:21">
      <c r="A1827" s="4" t="s">
        <v>17</v>
      </c>
      <c r="B1827" s="4" t="s">
        <v>26</v>
      </c>
      <c r="C1827" s="4" t="s">
        <v>4676</v>
      </c>
      <c r="D1827" s="4" t="s">
        <v>28</v>
      </c>
      <c r="E1827" s="4" t="s">
        <v>26</v>
      </c>
      <c r="F1827" s="4" t="s">
        <v>4901</v>
      </c>
      <c r="G1827" s="4" t="str">
        <f t="shared" si="121"/>
        <v>106</v>
      </c>
      <c r="H1827" s="4" t="s">
        <v>21</v>
      </c>
      <c r="I1827" s="4">
        <v>880000</v>
      </c>
      <c r="J1827" s="4">
        <v>1060331</v>
      </c>
      <c r="K1827" s="5">
        <v>1061231</v>
      </c>
      <c r="L1827" s="6" t="str">
        <f t="shared" si="118"/>
        <v>20170331</v>
      </c>
      <c r="M1827" s="6" t="str">
        <f t="shared" si="118"/>
        <v>20171231</v>
      </c>
      <c r="N1827" s="6">
        <f t="shared" si="119"/>
        <v>42825</v>
      </c>
      <c r="O1827" s="6">
        <f t="shared" si="119"/>
        <v>43100</v>
      </c>
      <c r="P1827" s="4">
        <f t="shared" si="120"/>
        <v>275</v>
      </c>
      <c r="Q1827" s="4" t="s">
        <v>560</v>
      </c>
      <c r="R1827" s="4" t="s">
        <v>123</v>
      </c>
      <c r="S1827" s="4">
        <v>134095</v>
      </c>
      <c r="T1827" s="4" t="s">
        <v>24</v>
      </c>
      <c r="U1827" s="4" t="s">
        <v>4902</v>
      </c>
    </row>
    <row r="1828" spans="1:21">
      <c r="A1828" s="4" t="s">
        <v>17</v>
      </c>
      <c r="B1828" s="4" t="s">
        <v>279</v>
      </c>
      <c r="C1828" s="4" t="s">
        <v>807</v>
      </c>
      <c r="D1828" s="4">
        <v>224</v>
      </c>
      <c r="E1828" s="4" t="s">
        <v>279</v>
      </c>
      <c r="F1828" s="4" t="s">
        <v>4903</v>
      </c>
      <c r="G1828" s="4" t="str">
        <f t="shared" si="121"/>
        <v>106</v>
      </c>
      <c r="H1828" s="4" t="s">
        <v>35</v>
      </c>
      <c r="I1828" s="4">
        <v>2550000</v>
      </c>
      <c r="J1828" s="4">
        <v>1060330</v>
      </c>
      <c r="K1828" s="5">
        <v>1061215</v>
      </c>
      <c r="L1828" s="6" t="str">
        <f t="shared" si="118"/>
        <v>20170330</v>
      </c>
      <c r="M1828" s="6" t="str">
        <f t="shared" si="118"/>
        <v>20171215</v>
      </c>
      <c r="N1828" s="6">
        <f t="shared" si="119"/>
        <v>42824</v>
      </c>
      <c r="O1828" s="6">
        <f t="shared" si="119"/>
        <v>43084</v>
      </c>
      <c r="P1828" s="4">
        <f t="shared" si="120"/>
        <v>260</v>
      </c>
      <c r="Q1828" s="4" t="s">
        <v>599</v>
      </c>
      <c r="R1828" s="4" t="s">
        <v>43</v>
      </c>
      <c r="S1828" s="4">
        <v>231818</v>
      </c>
      <c r="T1828" s="4" t="s">
        <v>24</v>
      </c>
      <c r="U1828" s="4" t="s">
        <v>4904</v>
      </c>
    </row>
    <row r="1829" spans="1:21">
      <c r="A1829" s="4" t="s">
        <v>17</v>
      </c>
      <c r="B1829" s="4" t="s">
        <v>1092</v>
      </c>
      <c r="C1829" s="4" t="s">
        <v>1413</v>
      </c>
      <c r="D1829" s="4">
        <v>21912</v>
      </c>
      <c r="E1829" s="4" t="s">
        <v>125</v>
      </c>
      <c r="F1829" s="4" t="s">
        <v>4905</v>
      </c>
      <c r="G1829" s="4" t="str">
        <f t="shared" si="121"/>
        <v>106</v>
      </c>
      <c r="H1829" s="4" t="s">
        <v>21</v>
      </c>
      <c r="I1829" s="4">
        <v>70000</v>
      </c>
      <c r="J1829" s="4">
        <v>1060401</v>
      </c>
      <c r="K1829" s="5">
        <v>1060531</v>
      </c>
      <c r="L1829" s="6" t="str">
        <f t="shared" si="118"/>
        <v>20170401</v>
      </c>
      <c r="M1829" s="6" t="str">
        <f t="shared" si="118"/>
        <v>20170531</v>
      </c>
      <c r="N1829" s="6">
        <f t="shared" si="119"/>
        <v>42826</v>
      </c>
      <c r="O1829" s="6">
        <f t="shared" si="119"/>
        <v>42886</v>
      </c>
      <c r="P1829" s="4">
        <f t="shared" si="120"/>
        <v>60</v>
      </c>
      <c r="Q1829" s="4" t="s">
        <v>4906</v>
      </c>
      <c r="R1829" s="4" t="s">
        <v>23</v>
      </c>
      <c r="S1829" s="4">
        <v>10667</v>
      </c>
      <c r="T1829" s="4" t="s">
        <v>24</v>
      </c>
      <c r="U1829" s="4" t="s">
        <v>4907</v>
      </c>
    </row>
    <row r="1830" spans="1:21">
      <c r="A1830" s="4" t="s">
        <v>54</v>
      </c>
      <c r="B1830" s="4" t="s">
        <v>55</v>
      </c>
      <c r="C1830" s="4" t="s">
        <v>4908</v>
      </c>
      <c r="D1830" s="4">
        <v>20309</v>
      </c>
      <c r="E1830" s="4" t="s">
        <v>55</v>
      </c>
      <c r="F1830" s="4" t="s">
        <v>4909</v>
      </c>
      <c r="G1830" s="4" t="str">
        <f t="shared" si="121"/>
        <v>106</v>
      </c>
      <c r="H1830" s="4" t="s">
        <v>21</v>
      </c>
      <c r="I1830" s="4">
        <v>840000</v>
      </c>
      <c r="J1830" s="4">
        <v>1060501</v>
      </c>
      <c r="K1830" s="5">
        <v>1121231</v>
      </c>
      <c r="L1830" s="6" t="str">
        <f t="shared" si="118"/>
        <v>20170501</v>
      </c>
      <c r="M1830" s="6" t="str">
        <f t="shared" si="118"/>
        <v>20231231</v>
      </c>
      <c r="N1830" s="6">
        <f t="shared" si="119"/>
        <v>42856</v>
      </c>
      <c r="O1830" s="6">
        <f t="shared" si="119"/>
        <v>45291</v>
      </c>
      <c r="P1830" s="4">
        <f t="shared" si="120"/>
        <v>2435</v>
      </c>
      <c r="Q1830" s="4" t="s">
        <v>4910</v>
      </c>
      <c r="R1830" s="4" t="s">
        <v>23</v>
      </c>
      <c r="S1830" s="4">
        <v>128000</v>
      </c>
      <c r="T1830" s="4" t="s">
        <v>24</v>
      </c>
      <c r="U1830" s="4" t="s">
        <v>4911</v>
      </c>
    </row>
    <row r="1831" spans="1:21">
      <c r="A1831" s="4" t="s">
        <v>48</v>
      </c>
      <c r="B1831" s="4" t="s">
        <v>71</v>
      </c>
      <c r="C1831" s="4" t="s">
        <v>443</v>
      </c>
      <c r="D1831" s="4">
        <v>20311</v>
      </c>
      <c r="E1831" s="4" t="s">
        <v>71</v>
      </c>
      <c r="F1831" s="4" t="s">
        <v>4912</v>
      </c>
      <c r="G1831" s="4" t="str">
        <f t="shared" si="121"/>
        <v>106</v>
      </c>
      <c r="H1831" s="4" t="s">
        <v>35</v>
      </c>
      <c r="I1831" s="4">
        <v>2900000</v>
      </c>
      <c r="J1831" s="4">
        <v>1060426</v>
      </c>
      <c r="K1831" s="5">
        <v>1061215</v>
      </c>
      <c r="L1831" s="6" t="str">
        <f t="shared" si="118"/>
        <v>20170426</v>
      </c>
      <c r="M1831" s="6" t="str">
        <f t="shared" si="118"/>
        <v>20171215</v>
      </c>
      <c r="N1831" s="6">
        <f t="shared" si="119"/>
        <v>42851</v>
      </c>
      <c r="O1831" s="6">
        <f t="shared" si="119"/>
        <v>43084</v>
      </c>
      <c r="P1831" s="4">
        <f t="shared" si="120"/>
        <v>233</v>
      </c>
      <c r="Q1831" s="4" t="s">
        <v>599</v>
      </c>
      <c r="R1831" s="4" t="s">
        <v>43</v>
      </c>
      <c r="S1831" s="4">
        <v>263636</v>
      </c>
      <c r="T1831" s="4" t="s">
        <v>24</v>
      </c>
      <c r="U1831" s="4" t="s">
        <v>4913</v>
      </c>
    </row>
    <row r="1832" spans="1:21">
      <c r="A1832" s="4" t="s">
        <v>48</v>
      </c>
      <c r="B1832" s="4" t="s">
        <v>360</v>
      </c>
      <c r="C1832" s="4" t="s">
        <v>814</v>
      </c>
      <c r="D1832" s="4" t="s">
        <v>711</v>
      </c>
      <c r="E1832" s="4" t="s">
        <v>712</v>
      </c>
      <c r="F1832" s="4" t="s">
        <v>4914</v>
      </c>
      <c r="G1832" s="4" t="str">
        <f t="shared" si="121"/>
        <v>106</v>
      </c>
      <c r="H1832" s="4" t="s">
        <v>21</v>
      </c>
      <c r="I1832" s="4">
        <v>99000</v>
      </c>
      <c r="J1832" s="4">
        <v>1060501</v>
      </c>
      <c r="K1832" s="5">
        <v>1061031</v>
      </c>
      <c r="L1832" s="6" t="str">
        <f t="shared" si="118"/>
        <v>20170501</v>
      </c>
      <c r="M1832" s="6" t="str">
        <f t="shared" si="118"/>
        <v>20171031</v>
      </c>
      <c r="N1832" s="6">
        <f t="shared" si="119"/>
        <v>42856</v>
      </c>
      <c r="O1832" s="6">
        <f t="shared" si="119"/>
        <v>43039</v>
      </c>
      <c r="P1832" s="4">
        <f t="shared" si="120"/>
        <v>183</v>
      </c>
      <c r="Q1832" s="4" t="s">
        <v>714</v>
      </c>
      <c r="R1832" s="4" t="s">
        <v>43</v>
      </c>
      <c r="S1832" s="4">
        <v>3000</v>
      </c>
      <c r="T1832" s="4" t="s">
        <v>24</v>
      </c>
      <c r="U1832" s="4" t="s">
        <v>4915</v>
      </c>
    </row>
    <row r="1833" spans="1:21">
      <c r="A1833" s="4" t="s">
        <v>48</v>
      </c>
      <c r="B1833" s="4" t="s">
        <v>205</v>
      </c>
      <c r="C1833" s="4" t="s">
        <v>834</v>
      </c>
      <c r="D1833" s="4" t="s">
        <v>426</v>
      </c>
      <c r="E1833" s="4" t="s">
        <v>427</v>
      </c>
      <c r="F1833" s="4" t="s">
        <v>4916</v>
      </c>
      <c r="G1833" s="4" t="str">
        <f t="shared" si="121"/>
        <v>106</v>
      </c>
      <c r="H1833" s="4" t="s">
        <v>21</v>
      </c>
      <c r="I1833" s="4">
        <v>1450000</v>
      </c>
      <c r="J1833" s="4">
        <v>1070201</v>
      </c>
      <c r="K1833" s="5">
        <v>1080103</v>
      </c>
      <c r="L1833" s="6" t="str">
        <f t="shared" si="118"/>
        <v>20180201</v>
      </c>
      <c r="M1833" s="6" t="str">
        <f t="shared" si="118"/>
        <v>20190103</v>
      </c>
      <c r="N1833" s="6">
        <f t="shared" si="119"/>
        <v>43132</v>
      </c>
      <c r="O1833" s="6">
        <f t="shared" si="119"/>
        <v>43468</v>
      </c>
      <c r="P1833" s="4">
        <f t="shared" si="120"/>
        <v>336</v>
      </c>
      <c r="Q1833" s="4" t="s">
        <v>4917</v>
      </c>
      <c r="R1833" s="4" t="s">
        <v>23</v>
      </c>
      <c r="S1833" s="4">
        <v>220952</v>
      </c>
      <c r="T1833" s="4" t="s">
        <v>24</v>
      </c>
      <c r="U1833" s="4" t="s">
        <v>4918</v>
      </c>
    </row>
    <row r="1834" spans="1:21">
      <c r="A1834" s="4" t="s">
        <v>54</v>
      </c>
      <c r="B1834" s="4" t="s">
        <v>66</v>
      </c>
      <c r="C1834" s="4" t="s">
        <v>670</v>
      </c>
      <c r="D1834" s="4">
        <v>21916</v>
      </c>
      <c r="E1834" s="4" t="s">
        <v>66</v>
      </c>
      <c r="F1834" s="4" t="s">
        <v>4919</v>
      </c>
      <c r="G1834" s="4" t="str">
        <f t="shared" si="121"/>
        <v>106</v>
      </c>
      <c r="H1834" s="4" t="s">
        <v>35</v>
      </c>
      <c r="I1834" s="4">
        <v>1760000</v>
      </c>
      <c r="J1834" s="4">
        <v>1060427</v>
      </c>
      <c r="K1834" s="5">
        <v>1061220</v>
      </c>
      <c r="L1834" s="6" t="str">
        <f t="shared" si="118"/>
        <v>20170427</v>
      </c>
      <c r="M1834" s="6" t="str">
        <f t="shared" si="118"/>
        <v>20171220</v>
      </c>
      <c r="N1834" s="6">
        <f t="shared" si="119"/>
        <v>42852</v>
      </c>
      <c r="O1834" s="6">
        <f t="shared" si="119"/>
        <v>43089</v>
      </c>
      <c r="P1834" s="4">
        <f t="shared" si="120"/>
        <v>237</v>
      </c>
      <c r="Q1834" s="4" t="s">
        <v>3498</v>
      </c>
      <c r="R1834" s="4" t="s">
        <v>43</v>
      </c>
      <c r="S1834" s="4">
        <v>160000</v>
      </c>
      <c r="T1834" s="4" t="s">
        <v>24</v>
      </c>
      <c r="U1834" s="4" t="s">
        <v>4920</v>
      </c>
    </row>
    <row r="1835" spans="1:21">
      <c r="A1835" s="4" t="s">
        <v>48</v>
      </c>
      <c r="B1835" s="4" t="s">
        <v>360</v>
      </c>
      <c r="C1835" s="4" t="s">
        <v>1088</v>
      </c>
      <c r="D1835" s="4">
        <v>20310</v>
      </c>
      <c r="E1835" s="4" t="s">
        <v>360</v>
      </c>
      <c r="F1835" s="4" t="s">
        <v>4921</v>
      </c>
      <c r="G1835" s="4" t="str">
        <f t="shared" si="121"/>
        <v>106</v>
      </c>
      <c r="H1835" s="4" t="s">
        <v>21</v>
      </c>
      <c r="I1835" s="4">
        <v>1699975</v>
      </c>
      <c r="J1835" s="4">
        <v>1060420</v>
      </c>
      <c r="K1835" s="5">
        <v>1071231</v>
      </c>
      <c r="L1835" s="6" t="str">
        <f t="shared" si="118"/>
        <v>20170420</v>
      </c>
      <c r="M1835" s="6" t="str">
        <f t="shared" si="118"/>
        <v>20181231</v>
      </c>
      <c r="N1835" s="6">
        <f t="shared" si="119"/>
        <v>42845</v>
      </c>
      <c r="O1835" s="6">
        <f t="shared" si="119"/>
        <v>43465</v>
      </c>
      <c r="P1835" s="4">
        <f t="shared" si="120"/>
        <v>620</v>
      </c>
      <c r="Q1835" s="4" t="s">
        <v>765</v>
      </c>
      <c r="R1835" s="4" t="s">
        <v>43</v>
      </c>
      <c r="S1835" s="4">
        <v>339995</v>
      </c>
      <c r="T1835" s="4" t="s">
        <v>24</v>
      </c>
      <c r="U1835" s="4" t="s">
        <v>4922</v>
      </c>
    </row>
    <row r="1836" spans="1:21">
      <c r="A1836" s="4" t="s">
        <v>54</v>
      </c>
      <c r="B1836" s="4" t="s">
        <v>71</v>
      </c>
      <c r="C1836" s="4" t="s">
        <v>72</v>
      </c>
      <c r="D1836" s="4">
        <v>20311</v>
      </c>
      <c r="E1836" s="4" t="s">
        <v>71</v>
      </c>
      <c r="F1836" s="4" t="s">
        <v>4923</v>
      </c>
      <c r="G1836" s="4" t="str">
        <f t="shared" si="121"/>
        <v>106</v>
      </c>
      <c r="H1836" s="4" t="s">
        <v>21</v>
      </c>
      <c r="I1836" s="4">
        <v>1468000</v>
      </c>
      <c r="J1836" s="4">
        <v>1060428</v>
      </c>
      <c r="K1836" s="5">
        <v>1061231</v>
      </c>
      <c r="L1836" s="6" t="str">
        <f t="shared" si="118"/>
        <v>20170428</v>
      </c>
      <c r="M1836" s="6" t="str">
        <f t="shared" si="118"/>
        <v>20171231</v>
      </c>
      <c r="N1836" s="6">
        <f t="shared" si="119"/>
        <v>42853</v>
      </c>
      <c r="O1836" s="6">
        <f t="shared" si="119"/>
        <v>43100</v>
      </c>
      <c r="P1836" s="4">
        <f t="shared" si="120"/>
        <v>247</v>
      </c>
      <c r="Q1836" s="4" t="s">
        <v>4229</v>
      </c>
      <c r="R1836" s="4" t="s">
        <v>43</v>
      </c>
      <c r="S1836" s="4">
        <v>127100</v>
      </c>
      <c r="T1836" s="4" t="s">
        <v>24</v>
      </c>
      <c r="U1836" s="4" t="s">
        <v>4924</v>
      </c>
    </row>
    <row r="1837" spans="1:21">
      <c r="A1837" s="4" t="s">
        <v>48</v>
      </c>
      <c r="B1837" s="4" t="s">
        <v>90</v>
      </c>
      <c r="C1837" s="4" t="s">
        <v>674</v>
      </c>
      <c r="D1837" s="4">
        <v>20318</v>
      </c>
      <c r="E1837" s="4" t="s">
        <v>90</v>
      </c>
      <c r="F1837" s="4" t="s">
        <v>4925</v>
      </c>
      <c r="G1837" s="4" t="str">
        <f t="shared" si="121"/>
        <v>106</v>
      </c>
      <c r="H1837" s="4" t="s">
        <v>21</v>
      </c>
      <c r="I1837" s="4">
        <v>560000</v>
      </c>
      <c r="J1837" s="4">
        <v>1060428</v>
      </c>
      <c r="K1837" s="5">
        <v>1061204</v>
      </c>
      <c r="L1837" s="6" t="str">
        <f t="shared" si="118"/>
        <v>20170428</v>
      </c>
      <c r="M1837" s="6" t="str">
        <f t="shared" si="118"/>
        <v>20171204</v>
      </c>
      <c r="N1837" s="6">
        <f t="shared" si="119"/>
        <v>42853</v>
      </c>
      <c r="O1837" s="6">
        <f t="shared" si="119"/>
        <v>43073</v>
      </c>
      <c r="P1837" s="4">
        <f t="shared" si="120"/>
        <v>220</v>
      </c>
      <c r="Q1837" s="4" t="s">
        <v>164</v>
      </c>
      <c r="R1837" s="4" t="s">
        <v>43</v>
      </c>
      <c r="S1837" s="4">
        <v>50909</v>
      </c>
      <c r="T1837" s="4" t="s">
        <v>24</v>
      </c>
      <c r="U1837" s="4" t="s">
        <v>4926</v>
      </c>
    </row>
    <row r="1838" spans="1:21">
      <c r="A1838" s="4" t="s">
        <v>54</v>
      </c>
      <c r="B1838" s="4" t="s">
        <v>71</v>
      </c>
      <c r="C1838" s="4" t="s">
        <v>455</v>
      </c>
      <c r="D1838" s="4" t="s">
        <v>579</v>
      </c>
      <c r="E1838" s="4" t="s">
        <v>580</v>
      </c>
      <c r="F1838" s="4" t="s">
        <v>4927</v>
      </c>
      <c r="G1838" s="4" t="str">
        <f t="shared" si="121"/>
        <v>106</v>
      </c>
      <c r="H1838" s="4" t="s">
        <v>35</v>
      </c>
      <c r="I1838" s="4">
        <v>1950000</v>
      </c>
      <c r="J1838" s="4">
        <v>1060503</v>
      </c>
      <c r="K1838" s="5">
        <v>1061220</v>
      </c>
      <c r="L1838" s="6" t="str">
        <f t="shared" si="118"/>
        <v>20170503</v>
      </c>
      <c r="M1838" s="6" t="str">
        <f t="shared" si="118"/>
        <v>20171220</v>
      </c>
      <c r="N1838" s="6">
        <f t="shared" si="119"/>
        <v>42858</v>
      </c>
      <c r="O1838" s="6">
        <f t="shared" si="119"/>
        <v>43089</v>
      </c>
      <c r="P1838" s="4">
        <f t="shared" si="120"/>
        <v>231</v>
      </c>
      <c r="Q1838" s="4" t="s">
        <v>599</v>
      </c>
      <c r="R1838" s="4" t="s">
        <v>43</v>
      </c>
      <c r="S1838" s="4">
        <v>177273</v>
      </c>
      <c r="T1838" s="4" t="s">
        <v>24</v>
      </c>
      <c r="U1838" s="4" t="s">
        <v>4928</v>
      </c>
    </row>
    <row r="1839" spans="1:21">
      <c r="A1839" s="4" t="s">
        <v>48</v>
      </c>
      <c r="B1839" s="4" t="s">
        <v>114</v>
      </c>
      <c r="C1839" s="4" t="s">
        <v>881</v>
      </c>
      <c r="D1839" s="4">
        <v>228</v>
      </c>
      <c r="E1839" s="4" t="s">
        <v>641</v>
      </c>
      <c r="F1839" s="4" t="s">
        <v>4929</v>
      </c>
      <c r="G1839" s="4" t="str">
        <f t="shared" si="121"/>
        <v>106</v>
      </c>
      <c r="H1839" s="4" t="s">
        <v>21</v>
      </c>
      <c r="I1839" s="4">
        <v>750000</v>
      </c>
      <c r="J1839" s="4">
        <v>1060221</v>
      </c>
      <c r="K1839" s="5">
        <v>1061130</v>
      </c>
      <c r="L1839" s="6" t="str">
        <f t="shared" si="118"/>
        <v>20170221</v>
      </c>
      <c r="M1839" s="6" t="str">
        <f t="shared" si="118"/>
        <v>20171130</v>
      </c>
      <c r="N1839" s="6">
        <f t="shared" si="119"/>
        <v>42787</v>
      </c>
      <c r="O1839" s="6">
        <f t="shared" si="119"/>
        <v>43069</v>
      </c>
      <c r="P1839" s="4">
        <f t="shared" si="120"/>
        <v>282</v>
      </c>
      <c r="Q1839" s="4" t="s">
        <v>122</v>
      </c>
      <c r="R1839" s="4" t="s">
        <v>123</v>
      </c>
      <c r="S1839" s="4">
        <v>114286</v>
      </c>
      <c r="T1839" s="4" t="s">
        <v>24</v>
      </c>
      <c r="U1839" s="4" t="s">
        <v>4930</v>
      </c>
    </row>
    <row r="1840" spans="1:21">
      <c r="A1840" s="4" t="s">
        <v>54</v>
      </c>
      <c r="B1840" s="4" t="s">
        <v>71</v>
      </c>
      <c r="C1840" s="4" t="s">
        <v>455</v>
      </c>
      <c r="D1840" s="4" t="s">
        <v>579</v>
      </c>
      <c r="E1840" s="4" t="s">
        <v>580</v>
      </c>
      <c r="F1840" s="4" t="s">
        <v>4931</v>
      </c>
      <c r="G1840" s="4" t="str">
        <f t="shared" si="121"/>
        <v>106</v>
      </c>
      <c r="H1840" s="4" t="s">
        <v>35</v>
      </c>
      <c r="I1840" s="4">
        <v>2850000</v>
      </c>
      <c r="J1840" s="4">
        <v>1060408</v>
      </c>
      <c r="K1840" s="5">
        <v>1061220</v>
      </c>
      <c r="L1840" s="6" t="str">
        <f t="shared" si="118"/>
        <v>20170408</v>
      </c>
      <c r="M1840" s="6" t="str">
        <f t="shared" si="118"/>
        <v>20171220</v>
      </c>
      <c r="N1840" s="6">
        <f t="shared" si="119"/>
        <v>42833</v>
      </c>
      <c r="O1840" s="6">
        <f t="shared" si="119"/>
        <v>43089</v>
      </c>
      <c r="P1840" s="4">
        <f t="shared" si="120"/>
        <v>256</v>
      </c>
      <c r="Q1840" s="4" t="s">
        <v>599</v>
      </c>
      <c r="R1840" s="4" t="s">
        <v>43</v>
      </c>
      <c r="S1840" s="4">
        <v>259091</v>
      </c>
      <c r="T1840" s="4" t="s">
        <v>24</v>
      </c>
      <c r="U1840" s="4" t="s">
        <v>4932</v>
      </c>
    </row>
    <row r="1841" spans="1:21">
      <c r="A1841" s="4" t="s">
        <v>17</v>
      </c>
      <c r="B1841" s="4" t="s">
        <v>4933</v>
      </c>
      <c r="C1841" s="4" t="s">
        <v>4934</v>
      </c>
      <c r="D1841" s="4">
        <v>139</v>
      </c>
      <c r="E1841" s="4" t="s">
        <v>1069</v>
      </c>
      <c r="F1841" s="4" t="s">
        <v>4935</v>
      </c>
      <c r="G1841" s="4" t="str">
        <f t="shared" si="121"/>
        <v>106</v>
      </c>
      <c r="H1841" s="4" t="s">
        <v>21</v>
      </c>
      <c r="I1841" s="4">
        <v>570000</v>
      </c>
      <c r="J1841" s="4">
        <v>1060425</v>
      </c>
      <c r="K1841" s="5">
        <v>1061120</v>
      </c>
      <c r="L1841" s="6" t="str">
        <f t="shared" si="118"/>
        <v>20170425</v>
      </c>
      <c r="M1841" s="6" t="str">
        <f t="shared" si="118"/>
        <v>20171120</v>
      </c>
      <c r="N1841" s="6">
        <f t="shared" si="119"/>
        <v>42850</v>
      </c>
      <c r="O1841" s="6">
        <f t="shared" si="119"/>
        <v>43059</v>
      </c>
      <c r="P1841" s="4">
        <f t="shared" si="120"/>
        <v>209</v>
      </c>
      <c r="Q1841" s="4" t="s">
        <v>1288</v>
      </c>
      <c r="R1841" s="4" t="s">
        <v>43</v>
      </c>
      <c r="S1841" s="4">
        <v>86857</v>
      </c>
      <c r="T1841" s="4" t="s">
        <v>24</v>
      </c>
      <c r="U1841" s="4" t="s">
        <v>4936</v>
      </c>
    </row>
    <row r="1842" spans="1:21">
      <c r="A1842" s="4" t="s">
        <v>17</v>
      </c>
      <c r="B1842" s="4" t="s">
        <v>839</v>
      </c>
      <c r="C1842" s="4" t="s">
        <v>840</v>
      </c>
      <c r="D1842" s="4">
        <v>216</v>
      </c>
      <c r="E1842" s="4" t="s">
        <v>839</v>
      </c>
      <c r="F1842" s="4" t="s">
        <v>4937</v>
      </c>
      <c r="G1842" s="4" t="str">
        <f t="shared" si="121"/>
        <v>106</v>
      </c>
      <c r="H1842" s="4" t="s">
        <v>21</v>
      </c>
      <c r="I1842" s="4" t="s">
        <v>4938</v>
      </c>
      <c r="J1842" s="4">
        <v>808462</v>
      </c>
      <c r="K1842" s="5">
        <v>1060415</v>
      </c>
      <c r="L1842" s="6" t="str">
        <f t="shared" si="118"/>
        <v>2719462</v>
      </c>
      <c r="M1842" s="6" t="str">
        <f t="shared" si="118"/>
        <v>20170415</v>
      </c>
      <c r="N1842" s="6">
        <f t="shared" si="119"/>
        <v>300565</v>
      </c>
      <c r="O1842" s="6">
        <f t="shared" si="119"/>
        <v>42840</v>
      </c>
      <c r="P1842" s="4">
        <f t="shared" si="120"/>
        <v>-257725</v>
      </c>
      <c r="Q1842" s="4">
        <v>1070331</v>
      </c>
      <c r="R1842" s="4" t="s">
        <v>4422</v>
      </c>
      <c r="S1842" s="4">
        <v>808462</v>
      </c>
      <c r="T1842" s="4"/>
      <c r="U1842" s="4" t="s">
        <v>4939</v>
      </c>
    </row>
    <row r="1843" spans="1:21">
      <c r="A1843" s="4" t="s">
        <v>17</v>
      </c>
      <c r="B1843" s="4" t="s">
        <v>26</v>
      </c>
      <c r="C1843" s="4" t="s">
        <v>889</v>
      </c>
      <c r="D1843" s="4" t="s">
        <v>28</v>
      </c>
      <c r="E1843" s="4" t="s">
        <v>26</v>
      </c>
      <c r="F1843" s="4" t="s">
        <v>4940</v>
      </c>
      <c r="G1843" s="4" t="str">
        <f t="shared" si="121"/>
        <v>106</v>
      </c>
      <c r="H1843" s="4" t="s">
        <v>21</v>
      </c>
      <c r="I1843" s="4">
        <v>1595000</v>
      </c>
      <c r="J1843" s="4">
        <v>1060422</v>
      </c>
      <c r="K1843" s="5">
        <v>1061231</v>
      </c>
      <c r="L1843" s="6" t="str">
        <f t="shared" si="118"/>
        <v>20170422</v>
      </c>
      <c r="M1843" s="6" t="str">
        <f t="shared" si="118"/>
        <v>20171231</v>
      </c>
      <c r="N1843" s="6">
        <f t="shared" si="119"/>
        <v>42847</v>
      </c>
      <c r="O1843" s="6">
        <f t="shared" si="119"/>
        <v>43100</v>
      </c>
      <c r="P1843" s="4">
        <f t="shared" si="120"/>
        <v>253</v>
      </c>
      <c r="Q1843" s="4" t="s">
        <v>765</v>
      </c>
      <c r="R1843" s="4" t="s">
        <v>43</v>
      </c>
      <c r="S1843" s="4">
        <v>198137</v>
      </c>
      <c r="T1843" s="4" t="s">
        <v>24</v>
      </c>
      <c r="U1843" s="4" t="s">
        <v>4941</v>
      </c>
    </row>
    <row r="1844" spans="1:21">
      <c r="A1844" s="4" t="s">
        <v>48</v>
      </c>
      <c r="B1844" s="4" t="s">
        <v>1374</v>
      </c>
      <c r="C1844" s="4" t="s">
        <v>1375</v>
      </c>
      <c r="D1844" s="7">
        <v>202000</v>
      </c>
      <c r="E1844" s="4" t="s">
        <v>1374</v>
      </c>
      <c r="F1844" s="4" t="s">
        <v>4942</v>
      </c>
      <c r="G1844" s="4" t="str">
        <f t="shared" si="121"/>
        <v>106</v>
      </c>
      <c r="H1844" s="4" t="s">
        <v>21</v>
      </c>
      <c r="I1844" s="4">
        <v>210000</v>
      </c>
      <c r="J1844" s="4">
        <v>1060501</v>
      </c>
      <c r="K1844" s="5">
        <v>1061031</v>
      </c>
      <c r="L1844" s="6" t="str">
        <f t="shared" si="118"/>
        <v>20170501</v>
      </c>
      <c r="M1844" s="6" t="str">
        <f t="shared" si="118"/>
        <v>20171031</v>
      </c>
      <c r="N1844" s="6">
        <f t="shared" si="119"/>
        <v>42856</v>
      </c>
      <c r="O1844" s="6">
        <f t="shared" si="119"/>
        <v>43039</v>
      </c>
      <c r="P1844" s="4">
        <f t="shared" si="120"/>
        <v>183</v>
      </c>
      <c r="Q1844" s="4" t="s">
        <v>122</v>
      </c>
      <c r="R1844" s="4" t="s">
        <v>123</v>
      </c>
      <c r="S1844" s="4">
        <v>32000</v>
      </c>
      <c r="T1844" s="4" t="s">
        <v>24</v>
      </c>
      <c r="U1844" s="4" t="s">
        <v>4943</v>
      </c>
    </row>
    <row r="1845" spans="1:21">
      <c r="A1845" s="4" t="s">
        <v>48</v>
      </c>
      <c r="B1845" s="4" t="s">
        <v>114</v>
      </c>
      <c r="C1845" s="4" t="s">
        <v>881</v>
      </c>
      <c r="D1845" s="4">
        <v>20306</v>
      </c>
      <c r="E1845" s="4" t="s">
        <v>114</v>
      </c>
      <c r="F1845" s="4" t="s">
        <v>4944</v>
      </c>
      <c r="G1845" s="4" t="str">
        <f t="shared" si="121"/>
        <v>106</v>
      </c>
      <c r="H1845" s="4" t="s">
        <v>21</v>
      </c>
      <c r="I1845" s="4">
        <v>150000</v>
      </c>
      <c r="J1845" s="4">
        <v>1060502</v>
      </c>
      <c r="K1845" s="5">
        <v>1060630</v>
      </c>
      <c r="L1845" s="6" t="str">
        <f t="shared" si="118"/>
        <v>20170502</v>
      </c>
      <c r="M1845" s="6" t="str">
        <f t="shared" si="118"/>
        <v>20170630</v>
      </c>
      <c r="N1845" s="6">
        <f t="shared" si="119"/>
        <v>42857</v>
      </c>
      <c r="O1845" s="6">
        <f t="shared" si="119"/>
        <v>42916</v>
      </c>
      <c r="P1845" s="4">
        <f t="shared" si="120"/>
        <v>59</v>
      </c>
      <c r="Q1845" s="4" t="s">
        <v>122</v>
      </c>
      <c r="R1845" s="4" t="s">
        <v>123</v>
      </c>
      <c r="S1845" s="4">
        <v>22857</v>
      </c>
      <c r="T1845" s="4" t="s">
        <v>24</v>
      </c>
      <c r="U1845" s="4" t="s">
        <v>4945</v>
      </c>
    </row>
    <row r="1846" spans="1:21">
      <c r="A1846" s="4" t="s">
        <v>17</v>
      </c>
      <c r="B1846" s="4" t="s">
        <v>378</v>
      </c>
      <c r="C1846" s="4" t="s">
        <v>4651</v>
      </c>
      <c r="D1846" s="4">
        <v>20657</v>
      </c>
      <c r="E1846" s="4" t="s">
        <v>378</v>
      </c>
      <c r="F1846" s="4" t="s">
        <v>4946</v>
      </c>
      <c r="G1846" s="4" t="str">
        <f t="shared" si="121"/>
        <v>106</v>
      </c>
      <c r="H1846" s="4" t="s">
        <v>21</v>
      </c>
      <c r="I1846" s="4">
        <v>5930000</v>
      </c>
      <c r="J1846" s="4">
        <v>1060414</v>
      </c>
      <c r="K1846" s="5">
        <v>1081220</v>
      </c>
      <c r="L1846" s="6" t="str">
        <f t="shared" si="118"/>
        <v>20170414</v>
      </c>
      <c r="M1846" s="6" t="str">
        <f t="shared" si="118"/>
        <v>20191220</v>
      </c>
      <c r="N1846" s="6">
        <f t="shared" si="119"/>
        <v>42839</v>
      </c>
      <c r="O1846" s="6">
        <f t="shared" si="119"/>
        <v>43819</v>
      </c>
      <c r="P1846" s="4">
        <f t="shared" si="120"/>
        <v>980</v>
      </c>
      <c r="Q1846" s="4" t="s">
        <v>4899</v>
      </c>
      <c r="R1846" s="4" t="s">
        <v>43</v>
      </c>
      <c r="S1846" s="4">
        <v>355800</v>
      </c>
      <c r="T1846" s="4" t="s">
        <v>24</v>
      </c>
      <c r="U1846" s="4" t="s">
        <v>4947</v>
      </c>
    </row>
    <row r="1847" spans="1:21">
      <c r="A1847" s="4" t="s">
        <v>54</v>
      </c>
      <c r="B1847" s="4" t="s">
        <v>71</v>
      </c>
      <c r="C1847" s="4" t="s">
        <v>830</v>
      </c>
      <c r="D1847" s="4">
        <v>20311</v>
      </c>
      <c r="E1847" s="4" t="s">
        <v>71</v>
      </c>
      <c r="F1847" s="4" t="s">
        <v>4948</v>
      </c>
      <c r="G1847" s="4" t="str">
        <f t="shared" si="121"/>
        <v>106</v>
      </c>
      <c r="H1847" s="4" t="s">
        <v>21</v>
      </c>
      <c r="I1847" s="4">
        <v>6425000</v>
      </c>
      <c r="J1847" s="4">
        <v>1060504</v>
      </c>
      <c r="K1847" s="5">
        <v>1071215</v>
      </c>
      <c r="L1847" s="6" t="str">
        <f t="shared" si="118"/>
        <v>20170504</v>
      </c>
      <c r="M1847" s="6" t="str">
        <f t="shared" si="118"/>
        <v>20181215</v>
      </c>
      <c r="N1847" s="6">
        <f t="shared" si="119"/>
        <v>42859</v>
      </c>
      <c r="O1847" s="6">
        <f t="shared" si="119"/>
        <v>43449</v>
      </c>
      <c r="P1847" s="4">
        <f t="shared" si="120"/>
        <v>590</v>
      </c>
      <c r="Q1847" s="4" t="s">
        <v>832</v>
      </c>
      <c r="R1847" s="4" t="s">
        <v>43</v>
      </c>
      <c r="S1847" s="4">
        <v>584091</v>
      </c>
      <c r="T1847" s="4" t="s">
        <v>24</v>
      </c>
      <c r="U1847" s="4" t="s">
        <v>4949</v>
      </c>
    </row>
    <row r="1848" spans="1:21">
      <c r="A1848" s="4" t="s">
        <v>17</v>
      </c>
      <c r="B1848" s="4" t="s">
        <v>279</v>
      </c>
      <c r="C1848" s="4" t="s">
        <v>403</v>
      </c>
      <c r="D1848" s="4">
        <v>224</v>
      </c>
      <c r="E1848" s="4" t="s">
        <v>279</v>
      </c>
      <c r="F1848" s="4" t="s">
        <v>4950</v>
      </c>
      <c r="G1848" s="4" t="str">
        <f t="shared" si="121"/>
        <v>106</v>
      </c>
      <c r="H1848" s="4" t="s">
        <v>21</v>
      </c>
      <c r="I1848" s="4">
        <v>200000</v>
      </c>
      <c r="J1848" s="4">
        <v>1060502</v>
      </c>
      <c r="K1848" s="5">
        <v>1061215</v>
      </c>
      <c r="L1848" s="6" t="str">
        <f t="shared" si="118"/>
        <v>20170502</v>
      </c>
      <c r="M1848" s="6" t="str">
        <f t="shared" si="118"/>
        <v>20171215</v>
      </c>
      <c r="N1848" s="6">
        <f t="shared" si="119"/>
        <v>42857</v>
      </c>
      <c r="O1848" s="6">
        <f t="shared" si="119"/>
        <v>43084</v>
      </c>
      <c r="P1848" s="4">
        <f t="shared" si="120"/>
        <v>227</v>
      </c>
      <c r="Q1848" s="4" t="s">
        <v>1199</v>
      </c>
      <c r="R1848" s="4" t="s">
        <v>123</v>
      </c>
      <c r="S1848" s="4">
        <v>30476</v>
      </c>
      <c r="T1848" s="4" t="s">
        <v>24</v>
      </c>
      <c r="U1848" s="4" t="s">
        <v>4951</v>
      </c>
    </row>
    <row r="1849" spans="1:21">
      <c r="A1849" s="4" t="s">
        <v>17</v>
      </c>
      <c r="B1849" s="4" t="s">
        <v>641</v>
      </c>
      <c r="C1849" s="4" t="s">
        <v>642</v>
      </c>
      <c r="D1849" s="4">
        <v>228</v>
      </c>
      <c r="E1849" s="4" t="s">
        <v>641</v>
      </c>
      <c r="F1849" s="4" t="s">
        <v>4952</v>
      </c>
      <c r="G1849" s="4" t="str">
        <f t="shared" si="121"/>
        <v>106</v>
      </c>
      <c r="H1849" s="4" t="s">
        <v>21</v>
      </c>
      <c r="I1849" s="4">
        <v>900000</v>
      </c>
      <c r="J1849" s="4">
        <v>1060301</v>
      </c>
      <c r="K1849" s="5">
        <v>1061231</v>
      </c>
      <c r="L1849" s="6" t="str">
        <f t="shared" si="118"/>
        <v>20170301</v>
      </c>
      <c r="M1849" s="6" t="str">
        <f t="shared" si="118"/>
        <v>20171231</v>
      </c>
      <c r="N1849" s="6">
        <f t="shared" si="119"/>
        <v>42795</v>
      </c>
      <c r="O1849" s="6">
        <f t="shared" si="119"/>
        <v>43100</v>
      </c>
      <c r="P1849" s="4">
        <f t="shared" si="120"/>
        <v>305</v>
      </c>
      <c r="Q1849" s="4" t="s">
        <v>4953</v>
      </c>
      <c r="R1849" s="4" t="s">
        <v>23</v>
      </c>
      <c r="S1849" s="4">
        <v>137143</v>
      </c>
      <c r="T1849" s="4" t="s">
        <v>24</v>
      </c>
      <c r="U1849" s="4" t="s">
        <v>4954</v>
      </c>
    </row>
    <row r="1850" spans="1:21">
      <c r="A1850" s="4" t="s">
        <v>17</v>
      </c>
      <c r="B1850" s="4" t="s">
        <v>26</v>
      </c>
      <c r="C1850" s="4" t="s">
        <v>27</v>
      </c>
      <c r="D1850" s="4" t="s">
        <v>28</v>
      </c>
      <c r="E1850" s="4" t="s">
        <v>26</v>
      </c>
      <c r="F1850" s="4" t="s">
        <v>4955</v>
      </c>
      <c r="G1850" s="4" t="str">
        <f t="shared" si="121"/>
        <v>106</v>
      </c>
      <c r="H1850" s="4" t="s">
        <v>21</v>
      </c>
      <c r="I1850" s="4">
        <v>902475</v>
      </c>
      <c r="J1850" s="4">
        <v>1060401</v>
      </c>
      <c r="K1850" s="5">
        <v>1061106</v>
      </c>
      <c r="L1850" s="6" t="str">
        <f t="shared" si="118"/>
        <v>20170401</v>
      </c>
      <c r="M1850" s="6" t="str">
        <f t="shared" si="118"/>
        <v>20171106</v>
      </c>
      <c r="N1850" s="6">
        <f t="shared" si="119"/>
        <v>42826</v>
      </c>
      <c r="O1850" s="6">
        <f t="shared" si="119"/>
        <v>43045</v>
      </c>
      <c r="P1850" s="4">
        <f t="shared" si="120"/>
        <v>219</v>
      </c>
      <c r="Q1850" s="4" t="s">
        <v>3965</v>
      </c>
      <c r="R1850" s="4" t="s">
        <v>23</v>
      </c>
      <c r="S1850" s="4">
        <v>137520</v>
      </c>
      <c r="T1850" s="4" t="s">
        <v>24</v>
      </c>
      <c r="U1850" s="4" t="s">
        <v>4956</v>
      </c>
    </row>
    <row r="1851" spans="1:21">
      <c r="A1851" s="4" t="s">
        <v>48</v>
      </c>
      <c r="B1851" s="4" t="s">
        <v>490</v>
      </c>
      <c r="C1851" s="4" t="s">
        <v>3416</v>
      </c>
      <c r="D1851" s="4">
        <v>21917</v>
      </c>
      <c r="E1851" s="4" t="s">
        <v>490</v>
      </c>
      <c r="F1851" s="4" t="s">
        <v>4957</v>
      </c>
      <c r="G1851" s="4" t="str">
        <f t="shared" si="121"/>
        <v>106</v>
      </c>
      <c r="H1851" s="4" t="s">
        <v>21</v>
      </c>
      <c r="I1851" s="4">
        <v>115000</v>
      </c>
      <c r="J1851" s="4">
        <v>1060201</v>
      </c>
      <c r="K1851" s="5">
        <v>1060731</v>
      </c>
      <c r="L1851" s="6" t="str">
        <f t="shared" si="118"/>
        <v>20170201</v>
      </c>
      <c r="M1851" s="6" t="str">
        <f t="shared" si="118"/>
        <v>20170731</v>
      </c>
      <c r="N1851" s="6">
        <f t="shared" si="119"/>
        <v>42767</v>
      </c>
      <c r="O1851" s="6">
        <f t="shared" si="119"/>
        <v>42947</v>
      </c>
      <c r="P1851" s="4">
        <f t="shared" si="120"/>
        <v>180</v>
      </c>
      <c r="Q1851" s="4" t="s">
        <v>4958</v>
      </c>
      <c r="R1851" s="4" t="s">
        <v>23</v>
      </c>
      <c r="S1851" s="4">
        <v>17524</v>
      </c>
      <c r="T1851" s="4" t="s">
        <v>24</v>
      </c>
      <c r="U1851" s="4" t="s">
        <v>4959</v>
      </c>
    </row>
    <row r="1852" spans="1:21">
      <c r="A1852" s="4" t="s">
        <v>54</v>
      </c>
      <c r="B1852" s="4" t="s">
        <v>360</v>
      </c>
      <c r="C1852" s="4" t="s">
        <v>3971</v>
      </c>
      <c r="D1852" s="4">
        <v>20310</v>
      </c>
      <c r="E1852" s="4" t="s">
        <v>360</v>
      </c>
      <c r="F1852" s="4" t="s">
        <v>4960</v>
      </c>
      <c r="G1852" s="4" t="str">
        <f t="shared" si="121"/>
        <v>106</v>
      </c>
      <c r="H1852" s="4" t="s">
        <v>21</v>
      </c>
      <c r="I1852" s="4">
        <v>4000000</v>
      </c>
      <c r="J1852" s="4">
        <v>1060510</v>
      </c>
      <c r="K1852" s="5">
        <v>1061205</v>
      </c>
      <c r="L1852" s="6" t="str">
        <f t="shared" si="118"/>
        <v>20170510</v>
      </c>
      <c r="M1852" s="6" t="str">
        <f t="shared" si="118"/>
        <v>20171205</v>
      </c>
      <c r="N1852" s="6">
        <f t="shared" si="119"/>
        <v>42865</v>
      </c>
      <c r="O1852" s="6">
        <f t="shared" si="119"/>
        <v>43074</v>
      </c>
      <c r="P1852" s="4">
        <f t="shared" si="120"/>
        <v>209</v>
      </c>
      <c r="Q1852" s="4" t="s">
        <v>164</v>
      </c>
      <c r="R1852" s="4" t="s">
        <v>43</v>
      </c>
      <c r="S1852" s="4">
        <v>364000</v>
      </c>
      <c r="T1852" s="4" t="s">
        <v>24</v>
      </c>
      <c r="U1852" s="4" t="s">
        <v>4961</v>
      </c>
    </row>
    <row r="1853" spans="1:21">
      <c r="A1853" s="4" t="s">
        <v>48</v>
      </c>
      <c r="B1853" s="4" t="s">
        <v>485</v>
      </c>
      <c r="C1853" s="4" t="s">
        <v>666</v>
      </c>
      <c r="D1853" s="4" t="s">
        <v>487</v>
      </c>
      <c r="E1853" s="4" t="s">
        <v>488</v>
      </c>
      <c r="F1853" s="4" t="s">
        <v>4962</v>
      </c>
      <c r="G1853" s="4" t="str">
        <f t="shared" si="121"/>
        <v>106</v>
      </c>
      <c r="H1853" s="4" t="s">
        <v>21</v>
      </c>
      <c r="I1853" s="4">
        <v>57312</v>
      </c>
      <c r="J1853" s="4">
        <v>1060505</v>
      </c>
      <c r="K1853" s="5">
        <v>1070504</v>
      </c>
      <c r="L1853" s="6" t="str">
        <f t="shared" si="118"/>
        <v>20170505</v>
      </c>
      <c r="M1853" s="6" t="str">
        <f t="shared" si="118"/>
        <v>20180504</v>
      </c>
      <c r="N1853" s="6">
        <f t="shared" si="119"/>
        <v>42860</v>
      </c>
      <c r="O1853" s="6">
        <f t="shared" si="119"/>
        <v>43224</v>
      </c>
      <c r="P1853" s="4">
        <f t="shared" si="120"/>
        <v>364</v>
      </c>
      <c r="Q1853" s="4" t="s">
        <v>4963</v>
      </c>
      <c r="R1853" s="4" t="s">
        <v>23</v>
      </c>
      <c r="S1853" s="4">
        <v>8733</v>
      </c>
      <c r="T1853" s="4" t="s">
        <v>24</v>
      </c>
      <c r="U1853" s="4" t="s">
        <v>4964</v>
      </c>
    </row>
    <row r="1854" spans="1:21">
      <c r="A1854" s="4" t="s">
        <v>48</v>
      </c>
      <c r="B1854" s="4" t="s">
        <v>485</v>
      </c>
      <c r="C1854" s="4" t="s">
        <v>666</v>
      </c>
      <c r="D1854" s="4" t="s">
        <v>487</v>
      </c>
      <c r="E1854" s="4" t="s">
        <v>488</v>
      </c>
      <c r="F1854" s="4" t="s">
        <v>4965</v>
      </c>
      <c r="G1854" s="4" t="str">
        <f t="shared" si="121"/>
        <v>106</v>
      </c>
      <c r="H1854" s="4" t="s">
        <v>21</v>
      </c>
      <c r="I1854" s="4">
        <v>171948</v>
      </c>
      <c r="J1854" s="4">
        <v>1060505</v>
      </c>
      <c r="K1854" s="5">
        <v>1070504</v>
      </c>
      <c r="L1854" s="6" t="str">
        <f t="shared" si="118"/>
        <v>20170505</v>
      </c>
      <c r="M1854" s="6" t="str">
        <f t="shared" si="118"/>
        <v>20180504</v>
      </c>
      <c r="N1854" s="6">
        <f t="shared" si="119"/>
        <v>42860</v>
      </c>
      <c r="O1854" s="6">
        <f t="shared" si="119"/>
        <v>43224</v>
      </c>
      <c r="P1854" s="4">
        <f t="shared" si="120"/>
        <v>364</v>
      </c>
      <c r="Q1854" s="4" t="s">
        <v>4966</v>
      </c>
      <c r="R1854" s="4" t="s">
        <v>23</v>
      </c>
      <c r="S1854" s="4">
        <v>26202</v>
      </c>
      <c r="T1854" s="4" t="s">
        <v>24</v>
      </c>
      <c r="U1854" s="4" t="s">
        <v>4964</v>
      </c>
    </row>
    <row r="1855" spans="1:21">
      <c r="A1855" s="4" t="s">
        <v>48</v>
      </c>
      <c r="B1855" s="4" t="s">
        <v>485</v>
      </c>
      <c r="C1855" s="4" t="s">
        <v>666</v>
      </c>
      <c r="D1855" s="4" t="s">
        <v>487</v>
      </c>
      <c r="E1855" s="4" t="s">
        <v>488</v>
      </c>
      <c r="F1855" s="4" t="s">
        <v>4967</v>
      </c>
      <c r="G1855" s="4" t="str">
        <f t="shared" si="121"/>
        <v>106</v>
      </c>
      <c r="H1855" s="4" t="s">
        <v>21</v>
      </c>
      <c r="I1855" s="4">
        <v>171967</v>
      </c>
      <c r="J1855" s="4">
        <v>1060505</v>
      </c>
      <c r="K1855" s="5">
        <v>1070504</v>
      </c>
      <c r="L1855" s="6" t="str">
        <f t="shared" si="118"/>
        <v>20170505</v>
      </c>
      <c r="M1855" s="6" t="str">
        <f t="shared" si="118"/>
        <v>20180504</v>
      </c>
      <c r="N1855" s="6">
        <f t="shared" si="119"/>
        <v>42860</v>
      </c>
      <c r="O1855" s="6">
        <f t="shared" si="119"/>
        <v>43224</v>
      </c>
      <c r="P1855" s="4">
        <f t="shared" si="120"/>
        <v>364</v>
      </c>
      <c r="Q1855" s="4" t="s">
        <v>4968</v>
      </c>
      <c r="R1855" s="4" t="s">
        <v>23</v>
      </c>
      <c r="S1855" s="4">
        <v>26204</v>
      </c>
      <c r="T1855" s="4" t="s">
        <v>24</v>
      </c>
      <c r="U1855" s="4" t="s">
        <v>4964</v>
      </c>
    </row>
    <row r="1856" spans="1:21">
      <c r="A1856" s="4" t="s">
        <v>54</v>
      </c>
      <c r="B1856" s="4" t="s">
        <v>345</v>
      </c>
      <c r="C1856" s="4" t="s">
        <v>436</v>
      </c>
      <c r="D1856" s="4">
        <v>20320</v>
      </c>
      <c r="E1856" s="4" t="s">
        <v>345</v>
      </c>
      <c r="F1856" s="4" t="s">
        <v>4969</v>
      </c>
      <c r="G1856" s="4" t="str">
        <f t="shared" si="121"/>
        <v>106</v>
      </c>
      <c r="H1856" s="4" t="s">
        <v>21</v>
      </c>
      <c r="I1856" s="4">
        <v>100000</v>
      </c>
      <c r="J1856" s="4">
        <v>1060420</v>
      </c>
      <c r="K1856" s="5">
        <v>1060520</v>
      </c>
      <c r="L1856" s="6" t="str">
        <f t="shared" si="118"/>
        <v>20170420</v>
      </c>
      <c r="M1856" s="6" t="str">
        <f t="shared" si="118"/>
        <v>20170520</v>
      </c>
      <c r="N1856" s="6">
        <f t="shared" si="119"/>
        <v>42845</v>
      </c>
      <c r="O1856" s="6">
        <f t="shared" si="119"/>
        <v>42875</v>
      </c>
      <c r="P1856" s="4">
        <f t="shared" si="120"/>
        <v>30</v>
      </c>
      <c r="Q1856" s="4" t="s">
        <v>1566</v>
      </c>
      <c r="R1856" s="4" t="s">
        <v>23</v>
      </c>
      <c r="S1856" s="4">
        <v>15238</v>
      </c>
      <c r="T1856" s="4" t="s">
        <v>24</v>
      </c>
      <c r="U1856" s="4" t="s">
        <v>4970</v>
      </c>
    </row>
    <row r="1857" spans="1:21">
      <c r="A1857" s="4" t="s">
        <v>17</v>
      </c>
      <c r="B1857" s="4" t="s">
        <v>26</v>
      </c>
      <c r="C1857" s="4" t="s">
        <v>4676</v>
      </c>
      <c r="D1857" s="4" t="s">
        <v>28</v>
      </c>
      <c r="E1857" s="4" t="s">
        <v>26</v>
      </c>
      <c r="F1857" s="4" t="s">
        <v>4971</v>
      </c>
      <c r="G1857" s="4" t="str">
        <f t="shared" si="121"/>
        <v>106</v>
      </c>
      <c r="H1857" s="4" t="s">
        <v>317</v>
      </c>
      <c r="I1857" s="4">
        <v>4559625</v>
      </c>
      <c r="J1857" s="4">
        <v>1060424</v>
      </c>
      <c r="K1857" s="5">
        <v>1061231</v>
      </c>
      <c r="L1857" s="6" t="str">
        <f t="shared" si="118"/>
        <v>20170424</v>
      </c>
      <c r="M1857" s="6" t="str">
        <f t="shared" si="118"/>
        <v>20171231</v>
      </c>
      <c r="N1857" s="6">
        <f t="shared" si="119"/>
        <v>42849</v>
      </c>
      <c r="O1857" s="6">
        <f t="shared" si="119"/>
        <v>43100</v>
      </c>
      <c r="P1857" s="4">
        <f t="shared" si="120"/>
        <v>251</v>
      </c>
      <c r="Q1857" s="4" t="s">
        <v>1007</v>
      </c>
      <c r="R1857" s="4" t="s">
        <v>123</v>
      </c>
      <c r="S1857" s="4">
        <v>466819</v>
      </c>
      <c r="T1857" s="4" t="s">
        <v>24</v>
      </c>
      <c r="U1857" s="4" t="s">
        <v>4972</v>
      </c>
    </row>
    <row r="1858" spans="1:21">
      <c r="A1858" s="4" t="s">
        <v>17</v>
      </c>
      <c r="B1858" s="4" t="s">
        <v>26</v>
      </c>
      <c r="C1858" s="4" t="s">
        <v>558</v>
      </c>
      <c r="D1858" s="4" t="s">
        <v>28</v>
      </c>
      <c r="E1858" s="4" t="s">
        <v>26</v>
      </c>
      <c r="F1858" s="4" t="s">
        <v>4973</v>
      </c>
      <c r="G1858" s="4" t="str">
        <f t="shared" si="121"/>
        <v>106</v>
      </c>
      <c r="H1858" s="4" t="s">
        <v>21</v>
      </c>
      <c r="I1858" s="4">
        <v>485000</v>
      </c>
      <c r="J1858" s="4">
        <v>1060415</v>
      </c>
      <c r="K1858" s="5">
        <v>1070415</v>
      </c>
      <c r="L1858" s="6" t="str">
        <f t="shared" si="118"/>
        <v>20170415</v>
      </c>
      <c r="M1858" s="6" t="str">
        <f t="shared" si="118"/>
        <v>20180415</v>
      </c>
      <c r="N1858" s="6">
        <f t="shared" si="119"/>
        <v>42840</v>
      </c>
      <c r="O1858" s="6">
        <f t="shared" si="119"/>
        <v>43205</v>
      </c>
      <c r="P1858" s="4">
        <f t="shared" si="120"/>
        <v>365</v>
      </c>
      <c r="Q1858" s="4" t="s">
        <v>560</v>
      </c>
      <c r="R1858" s="4" t="s">
        <v>123</v>
      </c>
      <c r="S1858" s="4">
        <v>73905</v>
      </c>
      <c r="T1858" s="4" t="s">
        <v>24</v>
      </c>
      <c r="U1858" s="4" t="s">
        <v>4974</v>
      </c>
    </row>
    <row r="1859" spans="1:21">
      <c r="A1859" s="4" t="s">
        <v>17</v>
      </c>
      <c r="B1859" s="4" t="s">
        <v>534</v>
      </c>
      <c r="C1859" s="4" t="s">
        <v>1174</v>
      </c>
      <c r="D1859" s="4">
        <v>20656</v>
      </c>
      <c r="E1859" s="4" t="s">
        <v>534</v>
      </c>
      <c r="F1859" s="4" t="s">
        <v>4975</v>
      </c>
      <c r="G1859" s="4" t="str">
        <f t="shared" si="121"/>
        <v>106</v>
      </c>
      <c r="H1859" s="4" t="s">
        <v>35</v>
      </c>
      <c r="I1859" s="4">
        <v>1825000</v>
      </c>
      <c r="J1859" s="4">
        <v>1060407</v>
      </c>
      <c r="K1859" s="5">
        <v>1061231</v>
      </c>
      <c r="L1859" s="6" t="str">
        <f t="shared" ref="L1859:M1922" si="122">(LEFT(J1859,3)+1911&amp;MID(J1859,4,9))</f>
        <v>20170407</v>
      </c>
      <c r="M1859" s="6" t="str">
        <f t="shared" si="122"/>
        <v>20171231</v>
      </c>
      <c r="N1859" s="6">
        <f t="shared" ref="N1859:O1922" si="123">DATE(LEFT(L1859,4), MID(L1859,5,2), RIGHT(L1859,2))</f>
        <v>42832</v>
      </c>
      <c r="O1859" s="6">
        <f t="shared" si="123"/>
        <v>43100</v>
      </c>
      <c r="P1859" s="4">
        <f t="shared" ref="P1859:P1922" si="124">O1859-N1859</f>
        <v>268</v>
      </c>
      <c r="Q1859" s="4" t="s">
        <v>380</v>
      </c>
      <c r="R1859" s="4" t="s">
        <v>43</v>
      </c>
      <c r="S1859" s="4">
        <v>158009</v>
      </c>
      <c r="T1859" s="4" t="s">
        <v>24</v>
      </c>
      <c r="U1859" s="4" t="s">
        <v>4976</v>
      </c>
    </row>
    <row r="1860" spans="1:21">
      <c r="A1860" s="4" t="s">
        <v>17</v>
      </c>
      <c r="B1860" s="4" t="s">
        <v>868</v>
      </c>
      <c r="C1860" s="4" t="s">
        <v>1068</v>
      </c>
      <c r="D1860" s="4">
        <v>139</v>
      </c>
      <c r="E1860" s="4" t="s">
        <v>1069</v>
      </c>
      <c r="F1860" s="4" t="s">
        <v>4977</v>
      </c>
      <c r="G1860" s="4" t="str">
        <f t="shared" si="121"/>
        <v>106</v>
      </c>
      <c r="H1860" s="4" t="s">
        <v>411</v>
      </c>
      <c r="I1860" s="4">
        <v>520000</v>
      </c>
      <c r="J1860" s="4">
        <v>1060101</v>
      </c>
      <c r="K1860" s="5">
        <v>1061231</v>
      </c>
      <c r="L1860" s="6" t="str">
        <f t="shared" si="122"/>
        <v>20170101</v>
      </c>
      <c r="M1860" s="6" t="str">
        <f t="shared" si="122"/>
        <v>20171231</v>
      </c>
      <c r="N1860" s="6">
        <f t="shared" si="123"/>
        <v>42736</v>
      </c>
      <c r="O1860" s="6">
        <f t="shared" si="123"/>
        <v>43100</v>
      </c>
      <c r="P1860" s="4">
        <f t="shared" si="124"/>
        <v>364</v>
      </c>
      <c r="Q1860" s="4" t="s">
        <v>100</v>
      </c>
      <c r="R1860" s="4" t="s">
        <v>100</v>
      </c>
      <c r="S1860" s="4"/>
      <c r="T1860" s="4" t="s">
        <v>24</v>
      </c>
      <c r="U1860" s="4" t="s">
        <v>4978</v>
      </c>
    </row>
    <row r="1861" spans="1:21">
      <c r="A1861" s="4" t="s">
        <v>48</v>
      </c>
      <c r="B1861" s="4" t="s">
        <v>90</v>
      </c>
      <c r="C1861" s="4" t="s">
        <v>3543</v>
      </c>
      <c r="D1861" s="4">
        <v>20318</v>
      </c>
      <c r="E1861" s="4" t="s">
        <v>90</v>
      </c>
      <c r="F1861" s="4" t="s">
        <v>4979</v>
      </c>
      <c r="G1861" s="4" t="str">
        <f t="shared" si="121"/>
        <v>106</v>
      </c>
      <c r="H1861" s="4" t="s">
        <v>21</v>
      </c>
      <c r="I1861" s="4">
        <v>200000</v>
      </c>
      <c r="J1861" s="4">
        <v>1060516</v>
      </c>
      <c r="K1861" s="5">
        <v>1061130</v>
      </c>
      <c r="L1861" s="6" t="str">
        <f t="shared" si="122"/>
        <v>20170516</v>
      </c>
      <c r="M1861" s="6" t="str">
        <f t="shared" si="122"/>
        <v>20171130</v>
      </c>
      <c r="N1861" s="6">
        <f t="shared" si="123"/>
        <v>42871</v>
      </c>
      <c r="O1861" s="6">
        <f t="shared" si="123"/>
        <v>43069</v>
      </c>
      <c r="P1861" s="4">
        <f t="shared" si="124"/>
        <v>198</v>
      </c>
      <c r="Q1861" s="4" t="s">
        <v>122</v>
      </c>
      <c r="R1861" s="4" t="s">
        <v>123</v>
      </c>
      <c r="S1861" s="4">
        <v>30476</v>
      </c>
      <c r="T1861" s="4" t="s">
        <v>24</v>
      </c>
      <c r="U1861" s="4" t="s">
        <v>4980</v>
      </c>
    </row>
    <row r="1862" spans="1:21">
      <c r="A1862" s="4" t="s">
        <v>17</v>
      </c>
      <c r="B1862" s="4" t="s">
        <v>26</v>
      </c>
      <c r="C1862" s="4" t="s">
        <v>27</v>
      </c>
      <c r="D1862" s="4" t="s">
        <v>28</v>
      </c>
      <c r="E1862" s="4" t="s">
        <v>26</v>
      </c>
      <c r="F1862" s="4" t="s">
        <v>4981</v>
      </c>
      <c r="G1862" s="4" t="str">
        <f t="shared" si="121"/>
        <v>106</v>
      </c>
      <c r="H1862" s="4" t="s">
        <v>21</v>
      </c>
      <c r="I1862" s="4">
        <v>499000</v>
      </c>
      <c r="J1862" s="4">
        <v>1060509</v>
      </c>
      <c r="K1862" s="5">
        <v>1070430</v>
      </c>
      <c r="L1862" s="6" t="str">
        <f t="shared" si="122"/>
        <v>20170509</v>
      </c>
      <c r="M1862" s="6" t="str">
        <f t="shared" si="122"/>
        <v>20180430</v>
      </c>
      <c r="N1862" s="6">
        <f t="shared" si="123"/>
        <v>42864</v>
      </c>
      <c r="O1862" s="6">
        <f t="shared" si="123"/>
        <v>43220</v>
      </c>
      <c r="P1862" s="4">
        <f t="shared" si="124"/>
        <v>356</v>
      </c>
      <c r="Q1862" s="4" t="s">
        <v>1019</v>
      </c>
      <c r="R1862" s="4" t="s">
        <v>43</v>
      </c>
      <c r="S1862" s="4">
        <v>76038</v>
      </c>
      <c r="T1862" s="4" t="s">
        <v>24</v>
      </c>
      <c r="U1862" s="4" t="s">
        <v>4982</v>
      </c>
    </row>
    <row r="1863" spans="1:21">
      <c r="A1863" s="4" t="s">
        <v>48</v>
      </c>
      <c r="B1863" s="4" t="s">
        <v>55</v>
      </c>
      <c r="C1863" s="4" t="s">
        <v>244</v>
      </c>
      <c r="D1863" s="4">
        <v>20309</v>
      </c>
      <c r="E1863" s="4" t="s">
        <v>55</v>
      </c>
      <c r="F1863" s="4" t="s">
        <v>4983</v>
      </c>
      <c r="G1863" s="4" t="str">
        <f t="shared" si="121"/>
        <v>106</v>
      </c>
      <c r="H1863" s="4" t="s">
        <v>21</v>
      </c>
      <c r="I1863" s="4">
        <v>440000</v>
      </c>
      <c r="J1863" s="4">
        <v>1060401</v>
      </c>
      <c r="K1863" s="5">
        <v>1091231</v>
      </c>
      <c r="L1863" s="6" t="str">
        <f t="shared" si="122"/>
        <v>20170401</v>
      </c>
      <c r="M1863" s="6" t="str">
        <f t="shared" si="122"/>
        <v>20201231</v>
      </c>
      <c r="N1863" s="6">
        <f t="shared" si="123"/>
        <v>42826</v>
      </c>
      <c r="O1863" s="6">
        <f t="shared" si="123"/>
        <v>44196</v>
      </c>
      <c r="P1863" s="4">
        <f t="shared" si="124"/>
        <v>1370</v>
      </c>
      <c r="Q1863" s="4" t="s">
        <v>4984</v>
      </c>
      <c r="R1863" s="4" t="s">
        <v>23</v>
      </c>
      <c r="S1863" s="4">
        <v>88000</v>
      </c>
      <c r="T1863" s="4" t="s">
        <v>24</v>
      </c>
      <c r="U1863" s="4" t="s">
        <v>4985</v>
      </c>
    </row>
    <row r="1864" spans="1:21">
      <c r="A1864" s="4" t="s">
        <v>17</v>
      </c>
      <c r="B1864" s="4" t="s">
        <v>38</v>
      </c>
      <c r="C1864" s="4" t="s">
        <v>3323</v>
      </c>
      <c r="D1864" s="4">
        <v>134</v>
      </c>
      <c r="E1864" s="4" t="s">
        <v>38</v>
      </c>
      <c r="F1864" s="4" t="s">
        <v>4986</v>
      </c>
      <c r="G1864" s="4" t="str">
        <f t="shared" si="121"/>
        <v>106</v>
      </c>
      <c r="H1864" s="4" t="s">
        <v>21</v>
      </c>
      <c r="I1864" s="4">
        <v>300000</v>
      </c>
      <c r="J1864" s="4">
        <v>1060501</v>
      </c>
      <c r="K1864" s="5">
        <v>1070630</v>
      </c>
      <c r="L1864" s="6" t="str">
        <f t="shared" si="122"/>
        <v>20170501</v>
      </c>
      <c r="M1864" s="6" t="str">
        <f t="shared" si="122"/>
        <v>20180630</v>
      </c>
      <c r="N1864" s="6">
        <f t="shared" si="123"/>
        <v>42856</v>
      </c>
      <c r="O1864" s="6">
        <f t="shared" si="123"/>
        <v>43281</v>
      </c>
      <c r="P1864" s="4">
        <f t="shared" si="124"/>
        <v>425</v>
      </c>
      <c r="Q1864" s="4" t="s">
        <v>4987</v>
      </c>
      <c r="R1864" s="4" t="s">
        <v>23</v>
      </c>
      <c r="S1864" s="4">
        <v>45720</v>
      </c>
      <c r="T1864" s="4" t="s">
        <v>24</v>
      </c>
      <c r="U1864" s="4" t="s">
        <v>4988</v>
      </c>
    </row>
    <row r="1865" spans="1:21">
      <c r="A1865" s="4" t="s">
        <v>48</v>
      </c>
      <c r="B1865" s="4" t="s">
        <v>2950</v>
      </c>
      <c r="C1865" s="4" t="s">
        <v>2951</v>
      </c>
      <c r="D1865" s="4">
        <v>22022</v>
      </c>
      <c r="E1865" s="4" t="s">
        <v>892</v>
      </c>
      <c r="F1865" s="4" t="s">
        <v>4989</v>
      </c>
      <c r="G1865" s="4" t="str">
        <f t="shared" si="121"/>
        <v>106</v>
      </c>
      <c r="H1865" s="4" t="s">
        <v>21</v>
      </c>
      <c r="I1865" s="4">
        <v>700000</v>
      </c>
      <c r="J1865" s="4">
        <v>1060501</v>
      </c>
      <c r="K1865" s="5">
        <v>1070430</v>
      </c>
      <c r="L1865" s="6" t="str">
        <f t="shared" si="122"/>
        <v>20170501</v>
      </c>
      <c r="M1865" s="6" t="str">
        <f t="shared" si="122"/>
        <v>20180430</v>
      </c>
      <c r="N1865" s="6">
        <f t="shared" si="123"/>
        <v>42856</v>
      </c>
      <c r="O1865" s="6">
        <f t="shared" si="123"/>
        <v>43220</v>
      </c>
      <c r="P1865" s="4">
        <f t="shared" si="124"/>
        <v>364</v>
      </c>
      <c r="Q1865" s="4" t="s">
        <v>754</v>
      </c>
      <c r="R1865" s="4" t="s">
        <v>23</v>
      </c>
      <c r="S1865" s="4">
        <v>140000</v>
      </c>
      <c r="T1865" s="4" t="s">
        <v>24</v>
      </c>
      <c r="U1865" s="4" t="s">
        <v>4990</v>
      </c>
    </row>
    <row r="1866" spans="1:21">
      <c r="A1866" s="4" t="s">
        <v>48</v>
      </c>
      <c r="B1866" s="4" t="s">
        <v>55</v>
      </c>
      <c r="C1866" s="4" t="s">
        <v>152</v>
      </c>
      <c r="D1866" s="4">
        <v>20309</v>
      </c>
      <c r="E1866" s="4" t="s">
        <v>55</v>
      </c>
      <c r="F1866" s="4" t="s">
        <v>4991</v>
      </c>
      <c r="G1866" s="4" t="str">
        <f t="shared" si="121"/>
        <v>106</v>
      </c>
      <c r="H1866" s="4" t="s">
        <v>317</v>
      </c>
      <c r="I1866" s="4">
        <v>500000</v>
      </c>
      <c r="J1866" s="4">
        <v>1060501</v>
      </c>
      <c r="K1866" s="5">
        <v>1061130</v>
      </c>
      <c r="L1866" s="6" t="str">
        <f t="shared" si="122"/>
        <v>20170501</v>
      </c>
      <c r="M1866" s="6" t="str">
        <f t="shared" si="122"/>
        <v>20171130</v>
      </c>
      <c r="N1866" s="6">
        <f t="shared" si="123"/>
        <v>42856</v>
      </c>
      <c r="O1866" s="6">
        <f t="shared" si="123"/>
        <v>43069</v>
      </c>
      <c r="P1866" s="4">
        <f t="shared" si="124"/>
        <v>213</v>
      </c>
      <c r="Q1866" s="4" t="s">
        <v>122</v>
      </c>
      <c r="R1866" s="4" t="s">
        <v>123</v>
      </c>
      <c r="S1866" s="4">
        <v>75000</v>
      </c>
      <c r="T1866" s="4" t="s">
        <v>24</v>
      </c>
      <c r="U1866" s="4" t="s">
        <v>4992</v>
      </c>
    </row>
    <row r="1867" spans="1:21">
      <c r="A1867" s="4" t="s">
        <v>17</v>
      </c>
      <c r="B1867" s="4" t="s">
        <v>26</v>
      </c>
      <c r="C1867" s="4" t="s">
        <v>558</v>
      </c>
      <c r="D1867" s="4" t="s">
        <v>28</v>
      </c>
      <c r="E1867" s="4" t="s">
        <v>26</v>
      </c>
      <c r="F1867" s="4" t="s">
        <v>4993</v>
      </c>
      <c r="G1867" s="4" t="str">
        <f t="shared" si="121"/>
        <v>106</v>
      </c>
      <c r="H1867" s="4" t="s">
        <v>317</v>
      </c>
      <c r="I1867" s="4">
        <v>2645000</v>
      </c>
      <c r="J1867" s="4">
        <v>1060116</v>
      </c>
      <c r="K1867" s="5">
        <v>1061220</v>
      </c>
      <c r="L1867" s="6" t="str">
        <f t="shared" si="122"/>
        <v>20170116</v>
      </c>
      <c r="M1867" s="6" t="str">
        <f t="shared" si="122"/>
        <v>20171220</v>
      </c>
      <c r="N1867" s="6">
        <f t="shared" si="123"/>
        <v>42751</v>
      </c>
      <c r="O1867" s="6">
        <f t="shared" si="123"/>
        <v>43089</v>
      </c>
      <c r="P1867" s="4">
        <f t="shared" si="124"/>
        <v>338</v>
      </c>
      <c r="Q1867" s="4" t="s">
        <v>560</v>
      </c>
      <c r="R1867" s="4" t="s">
        <v>123</v>
      </c>
      <c r="S1867" s="4">
        <v>270798</v>
      </c>
      <c r="T1867" s="4" t="s">
        <v>24</v>
      </c>
      <c r="U1867" s="4" t="s">
        <v>4994</v>
      </c>
    </row>
    <row r="1868" spans="1:21">
      <c r="A1868" s="4" t="s">
        <v>48</v>
      </c>
      <c r="B1868" s="4" t="s">
        <v>32</v>
      </c>
      <c r="C1868" s="4" t="s">
        <v>690</v>
      </c>
      <c r="D1868" s="4">
        <v>22005</v>
      </c>
      <c r="E1868" s="4" t="s">
        <v>32</v>
      </c>
      <c r="F1868" s="4" t="s">
        <v>4995</v>
      </c>
      <c r="G1868" s="4" t="str">
        <f t="shared" si="121"/>
        <v>106</v>
      </c>
      <c r="H1868" s="4" t="s">
        <v>21</v>
      </c>
      <c r="I1868" s="4">
        <v>920000</v>
      </c>
      <c r="J1868" s="4">
        <v>1060520</v>
      </c>
      <c r="K1868" s="5">
        <v>1061220</v>
      </c>
      <c r="L1868" s="6" t="str">
        <f t="shared" si="122"/>
        <v>20170520</v>
      </c>
      <c r="M1868" s="6" t="str">
        <f t="shared" si="122"/>
        <v>20171220</v>
      </c>
      <c r="N1868" s="6">
        <f t="shared" si="123"/>
        <v>42875</v>
      </c>
      <c r="O1868" s="6">
        <f t="shared" si="123"/>
        <v>43089</v>
      </c>
      <c r="P1868" s="4">
        <f t="shared" si="124"/>
        <v>214</v>
      </c>
      <c r="Q1868" s="4" t="s">
        <v>122</v>
      </c>
      <c r="R1868" s="4" t="s">
        <v>123</v>
      </c>
      <c r="S1868" s="4">
        <v>140190</v>
      </c>
      <c r="T1868" s="4" t="s">
        <v>24</v>
      </c>
      <c r="U1868" s="4" t="s">
        <v>4996</v>
      </c>
    </row>
    <row r="1869" spans="1:21">
      <c r="A1869" s="4" t="s">
        <v>54</v>
      </c>
      <c r="B1869" s="4" t="s">
        <v>83</v>
      </c>
      <c r="C1869" s="4" t="s">
        <v>982</v>
      </c>
      <c r="D1869" s="7">
        <v>20600000000</v>
      </c>
      <c r="E1869" s="4" t="s">
        <v>2591</v>
      </c>
      <c r="F1869" s="4" t="s">
        <v>4997</v>
      </c>
      <c r="G1869" s="4" t="str">
        <f t="shared" ref="G1869:G1932" si="125">LEFT(F1869,3)</f>
        <v>106</v>
      </c>
      <c r="H1869" s="4" t="s">
        <v>317</v>
      </c>
      <c r="I1869" s="4">
        <v>400000</v>
      </c>
      <c r="J1869" s="4">
        <v>1060701</v>
      </c>
      <c r="K1869" s="5">
        <v>1061031</v>
      </c>
      <c r="L1869" s="6" t="str">
        <f t="shared" si="122"/>
        <v>20170701</v>
      </c>
      <c r="M1869" s="6" t="str">
        <f t="shared" si="122"/>
        <v>20171031</v>
      </c>
      <c r="N1869" s="6">
        <f t="shared" si="123"/>
        <v>42917</v>
      </c>
      <c r="O1869" s="6">
        <f t="shared" si="123"/>
        <v>43039</v>
      </c>
      <c r="P1869" s="4">
        <f t="shared" si="124"/>
        <v>122</v>
      </c>
      <c r="Q1869" s="4" t="s">
        <v>2593</v>
      </c>
      <c r="R1869" s="4" t="s">
        <v>43</v>
      </c>
      <c r="S1869" s="4">
        <v>30000</v>
      </c>
      <c r="T1869" s="4" t="s">
        <v>24</v>
      </c>
      <c r="U1869" s="4" t="s">
        <v>4998</v>
      </c>
    </row>
    <row r="1870" spans="1:21">
      <c r="A1870" s="4" t="s">
        <v>48</v>
      </c>
      <c r="B1870" s="4" t="s">
        <v>360</v>
      </c>
      <c r="C1870" s="4" t="s">
        <v>710</v>
      </c>
      <c r="D1870" s="4">
        <v>20310</v>
      </c>
      <c r="E1870" s="4" t="s">
        <v>360</v>
      </c>
      <c r="F1870" s="4" t="s">
        <v>4999</v>
      </c>
      <c r="G1870" s="4" t="str">
        <f t="shared" si="125"/>
        <v>106</v>
      </c>
      <c r="H1870" s="4" t="s">
        <v>21</v>
      </c>
      <c r="I1870" s="4">
        <v>350000</v>
      </c>
      <c r="J1870" s="4">
        <v>1060512</v>
      </c>
      <c r="K1870" s="5">
        <v>1070730</v>
      </c>
      <c r="L1870" s="6" t="str">
        <f t="shared" si="122"/>
        <v>20170512</v>
      </c>
      <c r="M1870" s="6" t="str">
        <f t="shared" si="122"/>
        <v>20180730</v>
      </c>
      <c r="N1870" s="6">
        <f t="shared" si="123"/>
        <v>42867</v>
      </c>
      <c r="O1870" s="6">
        <f t="shared" si="123"/>
        <v>43311</v>
      </c>
      <c r="P1870" s="4">
        <f t="shared" si="124"/>
        <v>444</v>
      </c>
      <c r="Q1870" s="4" t="s">
        <v>2510</v>
      </c>
      <c r="R1870" s="4" t="s">
        <v>123</v>
      </c>
      <c r="S1870" s="4">
        <v>33333</v>
      </c>
      <c r="T1870" s="4" t="s">
        <v>24</v>
      </c>
      <c r="U1870" s="4" t="s">
        <v>5000</v>
      </c>
    </row>
    <row r="1871" spans="1:21">
      <c r="A1871" s="4" t="s">
        <v>48</v>
      </c>
      <c r="B1871" s="4" t="s">
        <v>345</v>
      </c>
      <c r="C1871" s="4" t="s">
        <v>346</v>
      </c>
      <c r="D1871" s="4">
        <v>20320</v>
      </c>
      <c r="E1871" s="4" t="s">
        <v>345</v>
      </c>
      <c r="F1871" s="4" t="s">
        <v>5001</v>
      </c>
      <c r="G1871" s="4" t="str">
        <f t="shared" si="125"/>
        <v>106</v>
      </c>
      <c r="H1871" s="4" t="s">
        <v>21</v>
      </c>
      <c r="I1871" s="4">
        <v>1250000</v>
      </c>
      <c r="J1871" s="4">
        <v>1060601</v>
      </c>
      <c r="K1871" s="5">
        <v>1070530</v>
      </c>
      <c r="L1871" s="6" t="str">
        <f t="shared" si="122"/>
        <v>20170601</v>
      </c>
      <c r="M1871" s="6" t="str">
        <f t="shared" si="122"/>
        <v>20180530</v>
      </c>
      <c r="N1871" s="6">
        <f t="shared" si="123"/>
        <v>42887</v>
      </c>
      <c r="O1871" s="6">
        <f t="shared" si="123"/>
        <v>43250</v>
      </c>
      <c r="P1871" s="4">
        <f t="shared" si="124"/>
        <v>363</v>
      </c>
      <c r="Q1871" s="4" t="s">
        <v>88</v>
      </c>
      <c r="R1871" s="4" t="s">
        <v>23</v>
      </c>
      <c r="S1871" s="4">
        <v>190500</v>
      </c>
      <c r="T1871" s="4" t="s">
        <v>24</v>
      </c>
      <c r="U1871" s="4" t="s">
        <v>5002</v>
      </c>
    </row>
    <row r="1872" spans="1:21">
      <c r="A1872" s="4" t="s">
        <v>48</v>
      </c>
      <c r="B1872" s="4" t="s">
        <v>101</v>
      </c>
      <c r="C1872" s="4" t="s">
        <v>102</v>
      </c>
      <c r="D1872" s="4" t="s">
        <v>103</v>
      </c>
      <c r="E1872" s="4" t="s">
        <v>104</v>
      </c>
      <c r="F1872" s="4" t="s">
        <v>5003</v>
      </c>
      <c r="G1872" s="4" t="str">
        <f t="shared" si="125"/>
        <v>106</v>
      </c>
      <c r="H1872" s="4" t="s">
        <v>21</v>
      </c>
      <c r="I1872" s="4">
        <v>9415002</v>
      </c>
      <c r="J1872" s="4">
        <v>1060517</v>
      </c>
      <c r="K1872" s="5">
        <v>1071231</v>
      </c>
      <c r="L1872" s="6" t="str">
        <f t="shared" si="122"/>
        <v>20170517</v>
      </c>
      <c r="M1872" s="6" t="str">
        <f t="shared" si="122"/>
        <v>20181231</v>
      </c>
      <c r="N1872" s="6">
        <f t="shared" si="123"/>
        <v>42872</v>
      </c>
      <c r="O1872" s="6">
        <f t="shared" si="123"/>
        <v>43465</v>
      </c>
      <c r="P1872" s="4">
        <f t="shared" si="124"/>
        <v>593</v>
      </c>
      <c r="Q1872" s="4" t="s">
        <v>5004</v>
      </c>
      <c r="R1872" s="4" t="s">
        <v>5005</v>
      </c>
      <c r="S1872" s="4">
        <v>9415002</v>
      </c>
      <c r="T1872" s="4"/>
      <c r="U1872" s="4" t="s">
        <v>5006</v>
      </c>
    </row>
    <row r="1873" spans="1:21">
      <c r="A1873" s="4" t="s">
        <v>17</v>
      </c>
      <c r="B1873" s="4" t="s">
        <v>263</v>
      </c>
      <c r="C1873" s="4" t="s">
        <v>609</v>
      </c>
      <c r="D1873" s="4">
        <v>20683</v>
      </c>
      <c r="E1873" s="4" t="s">
        <v>263</v>
      </c>
      <c r="F1873" s="4" t="s">
        <v>5007</v>
      </c>
      <c r="G1873" s="4" t="str">
        <f t="shared" si="125"/>
        <v>106</v>
      </c>
      <c r="H1873" s="4" t="s">
        <v>21</v>
      </c>
      <c r="I1873" s="4">
        <v>4350000</v>
      </c>
      <c r="J1873" s="4">
        <v>1060524</v>
      </c>
      <c r="K1873" s="5">
        <v>1061130</v>
      </c>
      <c r="L1873" s="6" t="str">
        <f t="shared" si="122"/>
        <v>20170524</v>
      </c>
      <c r="M1873" s="6" t="str">
        <f t="shared" si="122"/>
        <v>20171130</v>
      </c>
      <c r="N1873" s="6">
        <f t="shared" si="123"/>
        <v>42879</v>
      </c>
      <c r="O1873" s="6">
        <f t="shared" si="123"/>
        <v>43069</v>
      </c>
      <c r="P1873" s="4">
        <f t="shared" si="124"/>
        <v>190</v>
      </c>
      <c r="Q1873" s="4" t="s">
        <v>476</v>
      </c>
      <c r="R1873" s="4" t="s">
        <v>43</v>
      </c>
      <c r="S1873" s="4">
        <v>174000</v>
      </c>
      <c r="T1873" s="4" t="s">
        <v>24</v>
      </c>
      <c r="U1873" s="4" t="s">
        <v>5008</v>
      </c>
    </row>
    <row r="1874" spans="1:21">
      <c r="A1874" s="4" t="s">
        <v>54</v>
      </c>
      <c r="B1874" s="4" t="s">
        <v>66</v>
      </c>
      <c r="C1874" s="4" t="s">
        <v>670</v>
      </c>
      <c r="D1874" s="4">
        <v>21916</v>
      </c>
      <c r="E1874" s="4" t="s">
        <v>66</v>
      </c>
      <c r="F1874" s="4" t="s">
        <v>5009</v>
      </c>
      <c r="G1874" s="4" t="str">
        <f t="shared" si="125"/>
        <v>106</v>
      </c>
      <c r="H1874" s="4" t="s">
        <v>21</v>
      </c>
      <c r="I1874" s="4">
        <v>2592292</v>
      </c>
      <c r="J1874" s="4">
        <v>1060601</v>
      </c>
      <c r="K1874" s="5">
        <v>1090228</v>
      </c>
      <c r="L1874" s="6" t="str">
        <f t="shared" si="122"/>
        <v>20170601</v>
      </c>
      <c r="M1874" s="6" t="str">
        <f t="shared" si="122"/>
        <v>20200228</v>
      </c>
      <c r="N1874" s="6">
        <f t="shared" si="123"/>
        <v>42887</v>
      </c>
      <c r="O1874" s="6">
        <f t="shared" si="123"/>
        <v>43889</v>
      </c>
      <c r="P1874" s="4">
        <f t="shared" si="124"/>
        <v>1002</v>
      </c>
      <c r="Q1874" s="4" t="s">
        <v>1051</v>
      </c>
      <c r="R1874" s="4" t="s">
        <v>43</v>
      </c>
      <c r="S1874" s="4">
        <v>103692</v>
      </c>
      <c r="T1874" s="4" t="s">
        <v>24</v>
      </c>
      <c r="U1874" s="4" t="s">
        <v>5010</v>
      </c>
    </row>
    <row r="1875" spans="1:21">
      <c r="A1875" s="4" t="s">
        <v>17</v>
      </c>
      <c r="B1875" s="4" t="s">
        <v>292</v>
      </c>
      <c r="C1875" s="4" t="s">
        <v>293</v>
      </c>
      <c r="D1875" s="4">
        <v>20608</v>
      </c>
      <c r="E1875" s="4" t="s">
        <v>292</v>
      </c>
      <c r="F1875" s="4" t="s">
        <v>5011</v>
      </c>
      <c r="G1875" s="4" t="str">
        <f t="shared" si="125"/>
        <v>106</v>
      </c>
      <c r="H1875" s="4" t="s">
        <v>21</v>
      </c>
      <c r="I1875" s="4">
        <v>86625</v>
      </c>
      <c r="J1875" s="4">
        <v>1060201</v>
      </c>
      <c r="K1875" s="5">
        <v>1060731</v>
      </c>
      <c r="L1875" s="6" t="str">
        <f t="shared" si="122"/>
        <v>20170201</v>
      </c>
      <c r="M1875" s="6" t="str">
        <f t="shared" si="122"/>
        <v>20170731</v>
      </c>
      <c r="N1875" s="6">
        <f t="shared" si="123"/>
        <v>42767</v>
      </c>
      <c r="O1875" s="6">
        <f t="shared" si="123"/>
        <v>42947</v>
      </c>
      <c r="P1875" s="4">
        <f t="shared" si="124"/>
        <v>180</v>
      </c>
      <c r="Q1875" s="4" t="s">
        <v>5012</v>
      </c>
      <c r="R1875" s="4" t="s">
        <v>23</v>
      </c>
      <c r="S1875" s="4">
        <v>13200</v>
      </c>
      <c r="T1875" s="4" t="s">
        <v>24</v>
      </c>
      <c r="U1875" s="4" t="s">
        <v>5013</v>
      </c>
    </row>
    <row r="1876" spans="1:21">
      <c r="A1876" s="4" t="s">
        <v>48</v>
      </c>
      <c r="B1876" s="4" t="s">
        <v>83</v>
      </c>
      <c r="C1876" s="4" t="s">
        <v>898</v>
      </c>
      <c r="D1876" s="7">
        <v>206000000</v>
      </c>
      <c r="E1876" s="4" t="s">
        <v>899</v>
      </c>
      <c r="F1876" s="4" t="s">
        <v>5014</v>
      </c>
      <c r="G1876" s="4" t="str">
        <f t="shared" si="125"/>
        <v>106</v>
      </c>
      <c r="H1876" s="4" t="s">
        <v>21</v>
      </c>
      <c r="I1876" s="4">
        <v>6500000</v>
      </c>
      <c r="J1876" s="4">
        <v>1060401</v>
      </c>
      <c r="K1876" s="5">
        <v>1070331</v>
      </c>
      <c r="L1876" s="6" t="str">
        <f t="shared" si="122"/>
        <v>20170401</v>
      </c>
      <c r="M1876" s="6" t="str">
        <f t="shared" si="122"/>
        <v>20180331</v>
      </c>
      <c r="N1876" s="6">
        <f t="shared" si="123"/>
        <v>42826</v>
      </c>
      <c r="O1876" s="6">
        <f t="shared" si="123"/>
        <v>43190</v>
      </c>
      <c r="P1876" s="4">
        <f t="shared" si="124"/>
        <v>364</v>
      </c>
      <c r="Q1876" s="4" t="s">
        <v>5015</v>
      </c>
      <c r="R1876" s="4" t="s">
        <v>23</v>
      </c>
      <c r="S1876" s="4">
        <v>1300000</v>
      </c>
      <c r="T1876" s="4" t="s">
        <v>24</v>
      </c>
      <c r="U1876" s="4" t="s">
        <v>5016</v>
      </c>
    </row>
    <row r="1877" spans="1:21">
      <c r="A1877" s="4" t="s">
        <v>17</v>
      </c>
      <c r="B1877" s="4" t="s">
        <v>378</v>
      </c>
      <c r="C1877" s="4" t="s">
        <v>1801</v>
      </c>
      <c r="D1877" s="4">
        <v>20657</v>
      </c>
      <c r="E1877" s="4" t="s">
        <v>378</v>
      </c>
      <c r="F1877" s="4" t="s">
        <v>5017</v>
      </c>
      <c r="G1877" s="4" t="str">
        <f t="shared" si="125"/>
        <v>106</v>
      </c>
      <c r="H1877" s="4" t="s">
        <v>21</v>
      </c>
      <c r="I1877" s="4">
        <v>2093000</v>
      </c>
      <c r="J1877" s="4">
        <v>1060517</v>
      </c>
      <c r="K1877" s="5">
        <v>1061231</v>
      </c>
      <c r="L1877" s="6" t="str">
        <f t="shared" si="122"/>
        <v>20170517</v>
      </c>
      <c r="M1877" s="6" t="str">
        <f t="shared" si="122"/>
        <v>20171231</v>
      </c>
      <c r="N1877" s="6">
        <f t="shared" si="123"/>
        <v>42872</v>
      </c>
      <c r="O1877" s="6">
        <f t="shared" si="123"/>
        <v>43100</v>
      </c>
      <c r="P1877" s="4">
        <f t="shared" si="124"/>
        <v>228</v>
      </c>
      <c r="Q1877" s="4" t="s">
        <v>4162</v>
      </c>
      <c r="R1877" s="4" t="s">
        <v>43</v>
      </c>
      <c r="S1877" s="4">
        <v>181212</v>
      </c>
      <c r="T1877" s="4" t="s">
        <v>24</v>
      </c>
      <c r="U1877" s="4" t="s">
        <v>5018</v>
      </c>
    </row>
    <row r="1878" spans="1:21">
      <c r="A1878" s="4" t="s">
        <v>17</v>
      </c>
      <c r="B1878" s="4" t="s">
        <v>166</v>
      </c>
      <c r="C1878" s="4" t="s">
        <v>1023</v>
      </c>
      <c r="D1878" s="4">
        <v>23301</v>
      </c>
      <c r="E1878" s="4" t="s">
        <v>1498</v>
      </c>
      <c r="F1878" s="4" t="s">
        <v>5019</v>
      </c>
      <c r="G1878" s="4" t="str">
        <f t="shared" si="125"/>
        <v>106</v>
      </c>
      <c r="H1878" s="4" t="s">
        <v>21</v>
      </c>
      <c r="I1878" s="4">
        <v>100000</v>
      </c>
      <c r="J1878" s="4">
        <v>1060401</v>
      </c>
      <c r="K1878" s="5">
        <v>1061231</v>
      </c>
      <c r="L1878" s="6" t="str">
        <f t="shared" si="122"/>
        <v>20170401</v>
      </c>
      <c r="M1878" s="6" t="str">
        <f t="shared" si="122"/>
        <v>20171231</v>
      </c>
      <c r="N1878" s="6">
        <f t="shared" si="123"/>
        <v>42826</v>
      </c>
      <c r="O1878" s="6">
        <f t="shared" si="123"/>
        <v>43100</v>
      </c>
      <c r="P1878" s="4">
        <f t="shared" si="124"/>
        <v>274</v>
      </c>
      <c r="Q1878" s="4" t="s">
        <v>2912</v>
      </c>
      <c r="R1878" s="4" t="s">
        <v>23</v>
      </c>
      <c r="S1878" s="4">
        <v>15238</v>
      </c>
      <c r="T1878" s="4" t="s">
        <v>24</v>
      </c>
      <c r="U1878" s="4" t="s">
        <v>5020</v>
      </c>
    </row>
    <row r="1879" spans="1:21">
      <c r="A1879" s="4" t="s">
        <v>17</v>
      </c>
      <c r="B1879" s="4" t="s">
        <v>166</v>
      </c>
      <c r="C1879" s="4" t="s">
        <v>1023</v>
      </c>
      <c r="D1879" s="4">
        <v>23301</v>
      </c>
      <c r="E1879" s="4" t="s">
        <v>1498</v>
      </c>
      <c r="F1879" s="4" t="s">
        <v>5021</v>
      </c>
      <c r="G1879" s="4" t="str">
        <f t="shared" si="125"/>
        <v>106</v>
      </c>
      <c r="H1879" s="4" t="s">
        <v>21</v>
      </c>
      <c r="I1879" s="4">
        <v>150000</v>
      </c>
      <c r="J1879" s="4">
        <v>1060401</v>
      </c>
      <c r="K1879" s="5">
        <v>1061231</v>
      </c>
      <c r="L1879" s="6" t="str">
        <f t="shared" si="122"/>
        <v>20170401</v>
      </c>
      <c r="M1879" s="6" t="str">
        <f t="shared" si="122"/>
        <v>20171231</v>
      </c>
      <c r="N1879" s="6">
        <f t="shared" si="123"/>
        <v>42826</v>
      </c>
      <c r="O1879" s="6">
        <f t="shared" si="123"/>
        <v>43100</v>
      </c>
      <c r="P1879" s="4">
        <f t="shared" si="124"/>
        <v>274</v>
      </c>
      <c r="Q1879" s="4" t="s">
        <v>2912</v>
      </c>
      <c r="R1879" s="4" t="s">
        <v>23</v>
      </c>
      <c r="S1879" s="4">
        <v>22857</v>
      </c>
      <c r="T1879" s="4" t="s">
        <v>24</v>
      </c>
      <c r="U1879" s="4" t="s">
        <v>5022</v>
      </c>
    </row>
    <row r="1880" spans="1:21">
      <c r="A1880" s="4" t="s">
        <v>48</v>
      </c>
      <c r="B1880" s="4" t="s">
        <v>71</v>
      </c>
      <c r="C1880" s="4" t="s">
        <v>652</v>
      </c>
      <c r="D1880" s="4">
        <v>20683</v>
      </c>
      <c r="E1880" s="4" t="s">
        <v>263</v>
      </c>
      <c r="F1880" s="4" t="s">
        <v>5023</v>
      </c>
      <c r="G1880" s="4" t="str">
        <f t="shared" si="125"/>
        <v>106</v>
      </c>
      <c r="H1880" s="4" t="s">
        <v>35</v>
      </c>
      <c r="I1880" s="4">
        <v>768906</v>
      </c>
      <c r="J1880" s="4">
        <v>1060508</v>
      </c>
      <c r="K1880" s="5">
        <v>1061231</v>
      </c>
      <c r="L1880" s="6" t="str">
        <f t="shared" si="122"/>
        <v>20170508</v>
      </c>
      <c r="M1880" s="6" t="str">
        <f t="shared" si="122"/>
        <v>20171231</v>
      </c>
      <c r="N1880" s="6">
        <f t="shared" si="123"/>
        <v>42863</v>
      </c>
      <c r="O1880" s="6">
        <f t="shared" si="123"/>
        <v>43100</v>
      </c>
      <c r="P1880" s="4">
        <f t="shared" si="124"/>
        <v>237</v>
      </c>
      <c r="Q1880" s="4" t="s">
        <v>1208</v>
      </c>
      <c r="R1880" s="4" t="s">
        <v>43</v>
      </c>
      <c r="S1880" s="4">
        <v>70435</v>
      </c>
      <c r="T1880" s="4" t="s">
        <v>24</v>
      </c>
      <c r="U1880" s="4" t="s">
        <v>5024</v>
      </c>
    </row>
    <row r="1881" spans="1:21">
      <c r="A1881" s="4" t="s">
        <v>48</v>
      </c>
      <c r="B1881" s="4" t="s">
        <v>83</v>
      </c>
      <c r="C1881" s="4" t="s">
        <v>1807</v>
      </c>
      <c r="D1881" s="4">
        <v>20308</v>
      </c>
      <c r="E1881" s="4" t="s">
        <v>83</v>
      </c>
      <c r="F1881" s="4" t="s">
        <v>5025</v>
      </c>
      <c r="G1881" s="4" t="str">
        <f t="shared" si="125"/>
        <v>106</v>
      </c>
      <c r="H1881" s="4" t="s">
        <v>21</v>
      </c>
      <c r="I1881" s="4">
        <v>300000</v>
      </c>
      <c r="J1881" s="4">
        <v>1060101</v>
      </c>
      <c r="K1881" s="5">
        <v>1061231</v>
      </c>
      <c r="L1881" s="6" t="str">
        <f t="shared" si="122"/>
        <v>20170101</v>
      </c>
      <c r="M1881" s="6" t="str">
        <f t="shared" si="122"/>
        <v>20171231</v>
      </c>
      <c r="N1881" s="6">
        <f t="shared" si="123"/>
        <v>42736</v>
      </c>
      <c r="O1881" s="6">
        <f t="shared" si="123"/>
        <v>43100</v>
      </c>
      <c r="P1881" s="4">
        <f t="shared" si="124"/>
        <v>364</v>
      </c>
      <c r="Q1881" s="4" t="s">
        <v>2510</v>
      </c>
      <c r="R1881" s="4" t="s">
        <v>123</v>
      </c>
      <c r="S1881" s="4">
        <v>45714</v>
      </c>
      <c r="T1881" s="4" t="s">
        <v>24</v>
      </c>
      <c r="U1881" s="4" t="s">
        <v>5026</v>
      </c>
    </row>
    <row r="1882" spans="1:21">
      <c r="A1882" s="4" t="s">
        <v>17</v>
      </c>
      <c r="B1882" s="4" t="s">
        <v>263</v>
      </c>
      <c r="C1882" s="4" t="s">
        <v>960</v>
      </c>
      <c r="D1882" s="4">
        <v>20683</v>
      </c>
      <c r="E1882" s="4" t="s">
        <v>263</v>
      </c>
      <c r="F1882" s="4" t="s">
        <v>5027</v>
      </c>
      <c r="G1882" s="4" t="str">
        <f t="shared" si="125"/>
        <v>106</v>
      </c>
      <c r="H1882" s="4" t="s">
        <v>35</v>
      </c>
      <c r="I1882" s="4">
        <v>2150000</v>
      </c>
      <c r="J1882" s="4">
        <v>1060517</v>
      </c>
      <c r="K1882" s="5">
        <v>1061215</v>
      </c>
      <c r="L1882" s="6" t="str">
        <f t="shared" si="122"/>
        <v>20170517</v>
      </c>
      <c r="M1882" s="6" t="str">
        <f t="shared" si="122"/>
        <v>20171215</v>
      </c>
      <c r="N1882" s="6">
        <f t="shared" si="123"/>
        <v>42872</v>
      </c>
      <c r="O1882" s="6">
        <f t="shared" si="123"/>
        <v>43084</v>
      </c>
      <c r="P1882" s="4">
        <f t="shared" si="124"/>
        <v>212</v>
      </c>
      <c r="Q1882" s="4" t="s">
        <v>599</v>
      </c>
      <c r="R1882" s="4" t="s">
        <v>43</v>
      </c>
      <c r="S1882" s="4">
        <v>195455</v>
      </c>
      <c r="T1882" s="4" t="s">
        <v>24</v>
      </c>
      <c r="U1882" s="4" t="s">
        <v>5028</v>
      </c>
    </row>
    <row r="1883" spans="1:21">
      <c r="A1883" s="4" t="s">
        <v>48</v>
      </c>
      <c r="B1883" s="4" t="s">
        <v>219</v>
      </c>
      <c r="C1883" s="4" t="s">
        <v>774</v>
      </c>
      <c r="D1883" s="4">
        <v>22003</v>
      </c>
      <c r="E1883" s="4" t="s">
        <v>219</v>
      </c>
      <c r="F1883" s="4" t="s">
        <v>5029</v>
      </c>
      <c r="G1883" s="4" t="str">
        <f t="shared" si="125"/>
        <v>106</v>
      </c>
      <c r="H1883" s="4" t="s">
        <v>21</v>
      </c>
      <c r="I1883" s="4">
        <v>847870</v>
      </c>
      <c r="J1883" s="4">
        <v>1060601</v>
      </c>
      <c r="K1883" s="5">
        <v>1061130</v>
      </c>
      <c r="L1883" s="6" t="str">
        <f t="shared" si="122"/>
        <v>20170601</v>
      </c>
      <c r="M1883" s="6" t="str">
        <f t="shared" si="122"/>
        <v>20171130</v>
      </c>
      <c r="N1883" s="6">
        <f t="shared" si="123"/>
        <v>42887</v>
      </c>
      <c r="O1883" s="6">
        <f t="shared" si="123"/>
        <v>43069</v>
      </c>
      <c r="P1883" s="4">
        <f t="shared" si="124"/>
        <v>182</v>
      </c>
      <c r="Q1883" s="4" t="s">
        <v>929</v>
      </c>
      <c r="R1883" s="4" t="s">
        <v>43</v>
      </c>
      <c r="S1883" s="4">
        <v>169574</v>
      </c>
      <c r="T1883" s="4" t="s">
        <v>24</v>
      </c>
      <c r="U1883" s="4" t="s">
        <v>5030</v>
      </c>
    </row>
    <row r="1884" spans="1:21">
      <c r="A1884" s="4" t="s">
        <v>48</v>
      </c>
      <c r="B1884" s="4" t="s">
        <v>55</v>
      </c>
      <c r="C1884" s="4" t="s">
        <v>152</v>
      </c>
      <c r="D1884" s="4">
        <v>20309</v>
      </c>
      <c r="E1884" s="4" t="s">
        <v>55</v>
      </c>
      <c r="F1884" s="4" t="s">
        <v>5031</v>
      </c>
      <c r="G1884" s="4" t="str">
        <f t="shared" si="125"/>
        <v>106</v>
      </c>
      <c r="H1884" s="4" t="s">
        <v>21</v>
      </c>
      <c r="I1884" s="4">
        <v>800000</v>
      </c>
      <c r="J1884" s="4">
        <v>1060701</v>
      </c>
      <c r="K1884" s="5">
        <v>1070630</v>
      </c>
      <c r="L1884" s="6" t="str">
        <f t="shared" si="122"/>
        <v>20170701</v>
      </c>
      <c r="M1884" s="6" t="str">
        <f t="shared" si="122"/>
        <v>20180630</v>
      </c>
      <c r="N1884" s="6">
        <f t="shared" si="123"/>
        <v>42917</v>
      </c>
      <c r="O1884" s="6">
        <f t="shared" si="123"/>
        <v>43281</v>
      </c>
      <c r="P1884" s="4">
        <f t="shared" si="124"/>
        <v>364</v>
      </c>
      <c r="Q1884" s="4" t="s">
        <v>154</v>
      </c>
      <c r="R1884" s="4" t="s">
        <v>23</v>
      </c>
      <c r="S1884" s="4">
        <v>160000</v>
      </c>
      <c r="T1884" s="4" t="s">
        <v>24</v>
      </c>
      <c r="U1884" s="4" t="s">
        <v>5032</v>
      </c>
    </row>
    <row r="1885" spans="1:21">
      <c r="A1885" s="4" t="s">
        <v>17</v>
      </c>
      <c r="B1885" s="4" t="s">
        <v>166</v>
      </c>
      <c r="C1885" s="4" t="s">
        <v>1517</v>
      </c>
      <c r="D1885" s="4">
        <v>23301</v>
      </c>
      <c r="E1885" s="4" t="s">
        <v>1498</v>
      </c>
      <c r="F1885" s="4" t="s">
        <v>5033</v>
      </c>
      <c r="G1885" s="4" t="str">
        <f t="shared" si="125"/>
        <v>105</v>
      </c>
      <c r="H1885" s="4" t="s">
        <v>21</v>
      </c>
      <c r="I1885" s="4">
        <v>1246810</v>
      </c>
      <c r="J1885" s="4">
        <v>1051221</v>
      </c>
      <c r="K1885" s="5">
        <v>1070506</v>
      </c>
      <c r="L1885" s="6" t="str">
        <f t="shared" si="122"/>
        <v>20161221</v>
      </c>
      <c r="M1885" s="6" t="str">
        <f t="shared" si="122"/>
        <v>20180506</v>
      </c>
      <c r="N1885" s="6">
        <f t="shared" si="123"/>
        <v>42725</v>
      </c>
      <c r="O1885" s="6">
        <f t="shared" si="123"/>
        <v>43226</v>
      </c>
      <c r="P1885" s="4">
        <f t="shared" si="124"/>
        <v>501</v>
      </c>
      <c r="Q1885" s="4" t="s">
        <v>1520</v>
      </c>
      <c r="R1885" s="4" t="s">
        <v>123</v>
      </c>
      <c r="S1885" s="4">
        <v>189990</v>
      </c>
      <c r="T1885" s="4" t="s">
        <v>24</v>
      </c>
      <c r="U1885" s="4" t="s">
        <v>5034</v>
      </c>
    </row>
    <row r="1886" spans="1:21">
      <c r="A1886" s="4" t="s">
        <v>48</v>
      </c>
      <c r="B1886" s="4" t="s">
        <v>1374</v>
      </c>
      <c r="C1886" s="4" t="s">
        <v>3705</v>
      </c>
      <c r="D1886" s="7">
        <v>202000</v>
      </c>
      <c r="E1886" s="4" t="s">
        <v>1374</v>
      </c>
      <c r="F1886" s="4" t="s">
        <v>5035</v>
      </c>
      <c r="G1886" s="4" t="str">
        <f t="shared" si="125"/>
        <v>106</v>
      </c>
      <c r="H1886" s="4" t="s">
        <v>21</v>
      </c>
      <c r="I1886" s="4">
        <v>120000</v>
      </c>
      <c r="J1886" s="4">
        <v>1060601</v>
      </c>
      <c r="K1886" s="5">
        <v>1060831</v>
      </c>
      <c r="L1886" s="6" t="str">
        <f t="shared" si="122"/>
        <v>20170601</v>
      </c>
      <c r="M1886" s="6" t="str">
        <f t="shared" si="122"/>
        <v>20170831</v>
      </c>
      <c r="N1886" s="6">
        <f t="shared" si="123"/>
        <v>42887</v>
      </c>
      <c r="O1886" s="6">
        <f t="shared" si="123"/>
        <v>42978</v>
      </c>
      <c r="P1886" s="4">
        <f t="shared" si="124"/>
        <v>91</v>
      </c>
      <c r="Q1886" s="4" t="s">
        <v>122</v>
      </c>
      <c r="R1886" s="4" t="s">
        <v>123</v>
      </c>
      <c r="S1886" s="4">
        <v>18286</v>
      </c>
      <c r="T1886" s="4" t="s">
        <v>24</v>
      </c>
      <c r="U1886" s="4" t="s">
        <v>5036</v>
      </c>
    </row>
    <row r="1887" spans="1:21">
      <c r="A1887" s="4" t="s">
        <v>17</v>
      </c>
      <c r="B1887" s="4" t="s">
        <v>26</v>
      </c>
      <c r="C1887" s="4" t="s">
        <v>4676</v>
      </c>
      <c r="D1887" s="4" t="s">
        <v>28</v>
      </c>
      <c r="E1887" s="4" t="s">
        <v>26</v>
      </c>
      <c r="F1887" s="4" t="s">
        <v>5037</v>
      </c>
      <c r="G1887" s="4" t="str">
        <f t="shared" si="125"/>
        <v>106</v>
      </c>
      <c r="H1887" s="4" t="s">
        <v>21</v>
      </c>
      <c r="I1887" s="4">
        <v>472500</v>
      </c>
      <c r="J1887" s="4">
        <v>1060501</v>
      </c>
      <c r="K1887" s="5">
        <v>1080131</v>
      </c>
      <c r="L1887" s="6" t="str">
        <f t="shared" si="122"/>
        <v>20170501</v>
      </c>
      <c r="M1887" s="6" t="str">
        <f t="shared" si="122"/>
        <v>20190131</v>
      </c>
      <c r="N1887" s="6">
        <f t="shared" si="123"/>
        <v>42856</v>
      </c>
      <c r="O1887" s="6">
        <f t="shared" si="123"/>
        <v>43496</v>
      </c>
      <c r="P1887" s="4">
        <f t="shared" si="124"/>
        <v>640</v>
      </c>
      <c r="Q1887" s="4" t="s">
        <v>2253</v>
      </c>
      <c r="R1887" s="4" t="s">
        <v>23</v>
      </c>
      <c r="S1887" s="4">
        <v>72000</v>
      </c>
      <c r="T1887" s="4" t="s">
        <v>24</v>
      </c>
      <c r="U1887" s="4" t="s">
        <v>5038</v>
      </c>
    </row>
    <row r="1888" spans="1:21">
      <c r="A1888" s="4" t="s">
        <v>17</v>
      </c>
      <c r="B1888" s="4" t="s">
        <v>263</v>
      </c>
      <c r="C1888" s="4" t="s">
        <v>609</v>
      </c>
      <c r="D1888" s="4">
        <v>20683</v>
      </c>
      <c r="E1888" s="4" t="s">
        <v>263</v>
      </c>
      <c r="F1888" s="4" t="s">
        <v>5039</v>
      </c>
      <c r="G1888" s="4" t="str">
        <f t="shared" si="125"/>
        <v>106</v>
      </c>
      <c r="H1888" s="4" t="s">
        <v>21</v>
      </c>
      <c r="I1888" s="4">
        <v>4300000</v>
      </c>
      <c r="J1888" s="4">
        <v>1060602</v>
      </c>
      <c r="K1888" s="5">
        <v>1061231</v>
      </c>
      <c r="L1888" s="6" t="str">
        <f t="shared" si="122"/>
        <v>20170602</v>
      </c>
      <c r="M1888" s="6" t="str">
        <f t="shared" si="122"/>
        <v>20171231</v>
      </c>
      <c r="N1888" s="6">
        <f t="shared" si="123"/>
        <v>42888</v>
      </c>
      <c r="O1888" s="6">
        <f t="shared" si="123"/>
        <v>43100</v>
      </c>
      <c r="P1888" s="4">
        <f t="shared" si="124"/>
        <v>212</v>
      </c>
      <c r="Q1888" s="4" t="s">
        <v>476</v>
      </c>
      <c r="R1888" s="4" t="s">
        <v>43</v>
      </c>
      <c r="S1888" s="4">
        <v>372294</v>
      </c>
      <c r="T1888" s="4" t="s">
        <v>24</v>
      </c>
      <c r="U1888" s="4" t="s">
        <v>5040</v>
      </c>
    </row>
    <row r="1889" spans="1:21">
      <c r="A1889" s="4" t="s">
        <v>54</v>
      </c>
      <c r="B1889" s="4" t="s">
        <v>345</v>
      </c>
      <c r="C1889" s="4" t="s">
        <v>467</v>
      </c>
      <c r="D1889" s="4">
        <v>20320</v>
      </c>
      <c r="E1889" s="4" t="s">
        <v>345</v>
      </c>
      <c r="F1889" s="4" t="s">
        <v>5041</v>
      </c>
      <c r="G1889" s="4" t="str">
        <f t="shared" si="125"/>
        <v>106</v>
      </c>
      <c r="H1889" s="4" t="s">
        <v>497</v>
      </c>
      <c r="I1889" s="4">
        <v>0</v>
      </c>
      <c r="J1889" s="4">
        <v>1060701</v>
      </c>
      <c r="K1889" s="5">
        <v>1070630</v>
      </c>
      <c r="L1889" s="6" t="str">
        <f t="shared" si="122"/>
        <v>20170701</v>
      </c>
      <c r="M1889" s="6" t="str">
        <f t="shared" si="122"/>
        <v>20180630</v>
      </c>
      <c r="N1889" s="6">
        <f t="shared" si="123"/>
        <v>42917</v>
      </c>
      <c r="O1889" s="6">
        <f t="shared" si="123"/>
        <v>43281</v>
      </c>
      <c r="P1889" s="4">
        <f t="shared" si="124"/>
        <v>364</v>
      </c>
      <c r="Q1889" s="4" t="s">
        <v>498</v>
      </c>
      <c r="R1889" s="4" t="s">
        <v>43</v>
      </c>
      <c r="S1889" s="4">
        <v>120574</v>
      </c>
      <c r="T1889" s="4" t="s">
        <v>24</v>
      </c>
      <c r="U1889" s="4" t="s">
        <v>5042</v>
      </c>
    </row>
    <row r="1890" spans="1:21">
      <c r="A1890" s="4" t="s">
        <v>21</v>
      </c>
      <c r="B1890" s="4" t="s">
        <v>66</v>
      </c>
      <c r="C1890" s="4" t="s">
        <v>1170</v>
      </c>
      <c r="D1890" s="4">
        <v>21916</v>
      </c>
      <c r="E1890" s="4" t="s">
        <v>66</v>
      </c>
      <c r="F1890" s="4" t="s">
        <v>5043</v>
      </c>
      <c r="G1890" s="4" t="str">
        <f t="shared" si="125"/>
        <v>106</v>
      </c>
      <c r="H1890" s="4" t="s">
        <v>21</v>
      </c>
      <c r="I1890" s="4">
        <v>445000</v>
      </c>
      <c r="J1890" s="4">
        <v>1060601</v>
      </c>
      <c r="K1890" s="5">
        <v>1061231</v>
      </c>
      <c r="L1890" s="6" t="str">
        <f t="shared" si="122"/>
        <v>20170601</v>
      </c>
      <c r="M1890" s="6" t="str">
        <f t="shared" si="122"/>
        <v>20171231</v>
      </c>
      <c r="N1890" s="6">
        <f t="shared" si="123"/>
        <v>42887</v>
      </c>
      <c r="O1890" s="6">
        <f t="shared" si="123"/>
        <v>43100</v>
      </c>
      <c r="P1890" s="4">
        <f t="shared" si="124"/>
        <v>213</v>
      </c>
      <c r="Q1890" s="4" t="s">
        <v>1172</v>
      </c>
      <c r="R1890" s="4" t="s">
        <v>43</v>
      </c>
      <c r="S1890" s="4">
        <v>42381</v>
      </c>
      <c r="T1890" s="4" t="s">
        <v>24</v>
      </c>
      <c r="U1890" s="4" t="s">
        <v>5044</v>
      </c>
    </row>
    <row r="1891" spans="1:21">
      <c r="A1891" s="4" t="s">
        <v>48</v>
      </c>
      <c r="B1891" s="4" t="s">
        <v>345</v>
      </c>
      <c r="C1891" s="4" t="s">
        <v>346</v>
      </c>
      <c r="D1891" s="4">
        <v>20320</v>
      </c>
      <c r="E1891" s="4" t="s">
        <v>345</v>
      </c>
      <c r="F1891" s="4" t="s">
        <v>5045</v>
      </c>
      <c r="G1891" s="4" t="str">
        <f t="shared" si="125"/>
        <v>106</v>
      </c>
      <c r="H1891" s="4" t="s">
        <v>21</v>
      </c>
      <c r="I1891" s="4">
        <v>590325</v>
      </c>
      <c r="J1891" s="4">
        <v>1060601</v>
      </c>
      <c r="K1891" s="5">
        <v>1070331</v>
      </c>
      <c r="L1891" s="6" t="str">
        <f t="shared" si="122"/>
        <v>20170601</v>
      </c>
      <c r="M1891" s="6" t="str">
        <f t="shared" si="122"/>
        <v>20180331</v>
      </c>
      <c r="N1891" s="6">
        <f t="shared" si="123"/>
        <v>42887</v>
      </c>
      <c r="O1891" s="6">
        <f t="shared" si="123"/>
        <v>43190</v>
      </c>
      <c r="P1891" s="4">
        <f t="shared" si="124"/>
        <v>303</v>
      </c>
      <c r="Q1891" s="4" t="s">
        <v>122</v>
      </c>
      <c r="R1891" s="4" t="s">
        <v>123</v>
      </c>
      <c r="S1891" s="4">
        <v>89954</v>
      </c>
      <c r="T1891" s="4" t="s">
        <v>24</v>
      </c>
      <c r="U1891" s="4" t="s">
        <v>5046</v>
      </c>
    </row>
    <row r="1892" spans="1:21">
      <c r="A1892" s="4" t="s">
        <v>17</v>
      </c>
      <c r="B1892" s="4" t="s">
        <v>71</v>
      </c>
      <c r="C1892" s="4" t="s">
        <v>3245</v>
      </c>
      <c r="D1892" s="4" t="s">
        <v>579</v>
      </c>
      <c r="E1892" s="4" t="s">
        <v>580</v>
      </c>
      <c r="F1892" s="4" t="s">
        <v>5047</v>
      </c>
      <c r="G1892" s="4" t="str">
        <f t="shared" si="125"/>
        <v>106</v>
      </c>
      <c r="H1892" s="4" t="s">
        <v>21</v>
      </c>
      <c r="I1892" s="4">
        <v>760000</v>
      </c>
      <c r="J1892" s="4">
        <v>1060531</v>
      </c>
      <c r="K1892" s="5">
        <v>1070531</v>
      </c>
      <c r="L1892" s="6" t="str">
        <f t="shared" si="122"/>
        <v>20170531</v>
      </c>
      <c r="M1892" s="6" t="str">
        <f t="shared" si="122"/>
        <v>20180531</v>
      </c>
      <c r="N1892" s="6">
        <f t="shared" si="123"/>
        <v>42886</v>
      </c>
      <c r="O1892" s="6">
        <f t="shared" si="123"/>
        <v>43251</v>
      </c>
      <c r="P1892" s="4">
        <f t="shared" si="124"/>
        <v>365</v>
      </c>
      <c r="Q1892" s="4" t="s">
        <v>1051</v>
      </c>
      <c r="R1892" s="4" t="s">
        <v>43</v>
      </c>
      <c r="S1892" s="4">
        <v>43000</v>
      </c>
      <c r="T1892" s="4" t="s">
        <v>24</v>
      </c>
      <c r="U1892" s="4" t="s">
        <v>5048</v>
      </c>
    </row>
    <row r="1893" spans="1:21">
      <c r="A1893" s="4" t="s">
        <v>17</v>
      </c>
      <c r="B1893" s="4" t="s">
        <v>378</v>
      </c>
      <c r="C1893" s="4" t="s">
        <v>1729</v>
      </c>
      <c r="D1893" s="4">
        <v>20657</v>
      </c>
      <c r="E1893" s="4" t="s">
        <v>378</v>
      </c>
      <c r="F1893" s="4" t="s">
        <v>5049</v>
      </c>
      <c r="G1893" s="4" t="str">
        <f t="shared" si="125"/>
        <v>106</v>
      </c>
      <c r="H1893" s="4" t="s">
        <v>35</v>
      </c>
      <c r="I1893" s="4">
        <v>2628615</v>
      </c>
      <c r="J1893" s="4">
        <v>1060505</v>
      </c>
      <c r="K1893" s="5">
        <v>1061215</v>
      </c>
      <c r="L1893" s="6" t="str">
        <f t="shared" si="122"/>
        <v>20170505</v>
      </c>
      <c r="M1893" s="6" t="str">
        <f t="shared" si="122"/>
        <v>20171215</v>
      </c>
      <c r="N1893" s="6">
        <f t="shared" si="123"/>
        <v>42860</v>
      </c>
      <c r="O1893" s="6">
        <f t="shared" si="123"/>
        <v>43084</v>
      </c>
      <c r="P1893" s="4">
        <f t="shared" si="124"/>
        <v>224</v>
      </c>
      <c r="Q1893" s="4" t="s">
        <v>849</v>
      </c>
      <c r="R1893" s="4" t="s">
        <v>43</v>
      </c>
      <c r="S1893" s="4">
        <v>217805</v>
      </c>
      <c r="T1893" s="4" t="s">
        <v>24</v>
      </c>
      <c r="U1893" s="4" t="s">
        <v>5050</v>
      </c>
    </row>
    <row r="1894" spans="1:21">
      <c r="A1894" s="4" t="s">
        <v>17</v>
      </c>
      <c r="B1894" s="4" t="s">
        <v>26</v>
      </c>
      <c r="C1894" s="4" t="s">
        <v>4676</v>
      </c>
      <c r="D1894" s="4" t="s">
        <v>28</v>
      </c>
      <c r="E1894" s="4" t="s">
        <v>26</v>
      </c>
      <c r="F1894" s="4" t="s">
        <v>5051</v>
      </c>
      <c r="G1894" s="4" t="str">
        <f t="shared" si="125"/>
        <v>106</v>
      </c>
      <c r="H1894" s="4" t="s">
        <v>21</v>
      </c>
      <c r="I1894" s="4">
        <v>556500</v>
      </c>
      <c r="J1894" s="4">
        <v>1060601</v>
      </c>
      <c r="K1894" s="5">
        <v>1070630</v>
      </c>
      <c r="L1894" s="6" t="str">
        <f t="shared" si="122"/>
        <v>20170601</v>
      </c>
      <c r="M1894" s="6" t="str">
        <f t="shared" si="122"/>
        <v>20180630</v>
      </c>
      <c r="N1894" s="6">
        <f t="shared" si="123"/>
        <v>42887</v>
      </c>
      <c r="O1894" s="6">
        <f t="shared" si="123"/>
        <v>43281</v>
      </c>
      <c r="P1894" s="4">
        <f t="shared" si="124"/>
        <v>394</v>
      </c>
      <c r="Q1894" s="4" t="s">
        <v>2505</v>
      </c>
      <c r="R1894" s="4" t="s">
        <v>23</v>
      </c>
      <c r="S1894" s="4">
        <v>84800</v>
      </c>
      <c r="T1894" s="4" t="s">
        <v>24</v>
      </c>
      <c r="U1894" s="4" t="s">
        <v>5052</v>
      </c>
    </row>
    <row r="1895" spans="1:21">
      <c r="A1895" s="4" t="s">
        <v>48</v>
      </c>
      <c r="B1895" s="4" t="s">
        <v>90</v>
      </c>
      <c r="C1895" s="4" t="s">
        <v>5053</v>
      </c>
      <c r="D1895" s="4">
        <v>20318</v>
      </c>
      <c r="E1895" s="4" t="s">
        <v>90</v>
      </c>
      <c r="F1895" s="4" t="s">
        <v>5054</v>
      </c>
      <c r="G1895" s="4" t="str">
        <f t="shared" si="125"/>
        <v>106</v>
      </c>
      <c r="H1895" s="4" t="s">
        <v>35</v>
      </c>
      <c r="I1895" s="4">
        <v>2200000</v>
      </c>
      <c r="J1895" s="4">
        <v>1060609</v>
      </c>
      <c r="K1895" s="5">
        <v>1090430</v>
      </c>
      <c r="L1895" s="6" t="str">
        <f t="shared" si="122"/>
        <v>20170609</v>
      </c>
      <c r="M1895" s="6" t="str">
        <f t="shared" si="122"/>
        <v>20200430</v>
      </c>
      <c r="N1895" s="6">
        <f t="shared" si="123"/>
        <v>42895</v>
      </c>
      <c r="O1895" s="6">
        <f t="shared" si="123"/>
        <v>43951</v>
      </c>
      <c r="P1895" s="4">
        <f t="shared" si="124"/>
        <v>1056</v>
      </c>
      <c r="Q1895" s="4" t="s">
        <v>5055</v>
      </c>
      <c r="R1895" s="4" t="s">
        <v>23</v>
      </c>
      <c r="S1895" s="4">
        <v>440000</v>
      </c>
      <c r="T1895" s="4" t="s">
        <v>24</v>
      </c>
      <c r="U1895" s="4" t="s">
        <v>5056</v>
      </c>
    </row>
    <row r="1896" spans="1:21">
      <c r="A1896" s="4" t="s">
        <v>54</v>
      </c>
      <c r="B1896" s="4" t="s">
        <v>71</v>
      </c>
      <c r="C1896" s="4" t="s">
        <v>455</v>
      </c>
      <c r="D1896" s="4" t="s">
        <v>579</v>
      </c>
      <c r="E1896" s="4" t="s">
        <v>580</v>
      </c>
      <c r="F1896" s="4" t="s">
        <v>5057</v>
      </c>
      <c r="G1896" s="4" t="str">
        <f t="shared" si="125"/>
        <v>106</v>
      </c>
      <c r="H1896" s="4" t="s">
        <v>21</v>
      </c>
      <c r="I1896" s="4">
        <v>2030000</v>
      </c>
      <c r="J1896" s="4">
        <v>1060606</v>
      </c>
      <c r="K1896" s="5">
        <v>1061215</v>
      </c>
      <c r="L1896" s="6" t="str">
        <f t="shared" si="122"/>
        <v>20170606</v>
      </c>
      <c r="M1896" s="6" t="str">
        <f t="shared" si="122"/>
        <v>20171215</v>
      </c>
      <c r="N1896" s="6">
        <f t="shared" si="123"/>
        <v>42892</v>
      </c>
      <c r="O1896" s="6">
        <f t="shared" si="123"/>
        <v>43084</v>
      </c>
      <c r="P1896" s="4">
        <f t="shared" si="124"/>
        <v>192</v>
      </c>
      <c r="Q1896" s="4" t="s">
        <v>569</v>
      </c>
      <c r="R1896" s="4" t="s">
        <v>43</v>
      </c>
      <c r="S1896" s="4">
        <v>184545</v>
      </c>
      <c r="T1896" s="4" t="s">
        <v>24</v>
      </c>
      <c r="U1896" s="4" t="s">
        <v>5058</v>
      </c>
    </row>
    <row r="1897" spans="1:21">
      <c r="A1897" s="4" t="s">
        <v>21</v>
      </c>
      <c r="B1897" s="4" t="s">
        <v>1107</v>
      </c>
      <c r="C1897" s="4" t="s">
        <v>1108</v>
      </c>
      <c r="D1897" s="4">
        <v>1</v>
      </c>
      <c r="E1897" s="4" t="s">
        <v>868</v>
      </c>
      <c r="F1897" s="4" t="s">
        <v>5059</v>
      </c>
      <c r="G1897" s="4" t="str">
        <f t="shared" si="125"/>
        <v>106</v>
      </c>
      <c r="H1897" s="4" t="s">
        <v>21</v>
      </c>
      <c r="I1897" s="4">
        <v>2900000</v>
      </c>
      <c r="J1897" s="4">
        <v>1060501</v>
      </c>
      <c r="K1897" s="5">
        <v>1080430</v>
      </c>
      <c r="L1897" s="6" t="str">
        <f t="shared" si="122"/>
        <v>20170501</v>
      </c>
      <c r="M1897" s="6" t="str">
        <f t="shared" si="122"/>
        <v>20190430</v>
      </c>
      <c r="N1897" s="6">
        <f t="shared" si="123"/>
        <v>42856</v>
      </c>
      <c r="O1897" s="6">
        <f t="shared" si="123"/>
        <v>43585</v>
      </c>
      <c r="P1897" s="4">
        <f t="shared" si="124"/>
        <v>729</v>
      </c>
      <c r="Q1897" s="4" t="s">
        <v>363</v>
      </c>
      <c r="R1897" s="4" t="s">
        <v>23</v>
      </c>
      <c r="S1897" s="4">
        <v>395560</v>
      </c>
      <c r="T1897" s="4" t="s">
        <v>24</v>
      </c>
      <c r="U1897" s="4" t="s">
        <v>5060</v>
      </c>
    </row>
    <row r="1898" spans="1:21">
      <c r="A1898" s="4" t="s">
        <v>54</v>
      </c>
      <c r="B1898" s="4" t="s">
        <v>90</v>
      </c>
      <c r="C1898" s="4" t="s">
        <v>4895</v>
      </c>
      <c r="D1898" s="4">
        <v>20318</v>
      </c>
      <c r="E1898" s="4" t="s">
        <v>90</v>
      </c>
      <c r="F1898" s="4" t="s">
        <v>5061</v>
      </c>
      <c r="G1898" s="4" t="str">
        <f t="shared" si="125"/>
        <v>106</v>
      </c>
      <c r="H1898" s="4" t="s">
        <v>21</v>
      </c>
      <c r="I1898" s="4">
        <v>783750</v>
      </c>
      <c r="J1898" s="4">
        <v>1060401</v>
      </c>
      <c r="K1898" s="5">
        <v>1061231</v>
      </c>
      <c r="L1898" s="6" t="str">
        <f t="shared" si="122"/>
        <v>20170401</v>
      </c>
      <c r="M1898" s="6" t="str">
        <f t="shared" si="122"/>
        <v>20171231</v>
      </c>
      <c r="N1898" s="6">
        <f t="shared" si="123"/>
        <v>42826</v>
      </c>
      <c r="O1898" s="6">
        <f t="shared" si="123"/>
        <v>43100</v>
      </c>
      <c r="P1898" s="4">
        <f t="shared" si="124"/>
        <v>274</v>
      </c>
      <c r="Q1898" s="4" t="s">
        <v>1589</v>
      </c>
      <c r="R1898" s="4" t="s">
        <v>23</v>
      </c>
      <c r="S1898" s="4">
        <v>156750</v>
      </c>
      <c r="T1898" s="4" t="s">
        <v>24</v>
      </c>
      <c r="U1898" s="4" t="s">
        <v>5062</v>
      </c>
    </row>
    <row r="1899" spans="1:21">
      <c r="A1899" s="4" t="s">
        <v>48</v>
      </c>
      <c r="B1899" s="4" t="s">
        <v>219</v>
      </c>
      <c r="C1899" s="4" t="s">
        <v>1307</v>
      </c>
      <c r="D1899" s="4" t="s">
        <v>383</v>
      </c>
      <c r="E1899" s="4" t="s">
        <v>384</v>
      </c>
      <c r="F1899" s="4" t="s">
        <v>5063</v>
      </c>
      <c r="G1899" s="4" t="str">
        <f t="shared" si="125"/>
        <v>106</v>
      </c>
      <c r="H1899" s="4" t="s">
        <v>4364</v>
      </c>
      <c r="I1899" s="4">
        <v>1000000</v>
      </c>
      <c r="J1899" s="4">
        <v>1050101</v>
      </c>
      <c r="K1899" s="5">
        <v>1060630</v>
      </c>
      <c r="L1899" s="6" t="str">
        <f t="shared" si="122"/>
        <v>20160101</v>
      </c>
      <c r="M1899" s="6" t="str">
        <f t="shared" si="122"/>
        <v>20170630</v>
      </c>
      <c r="N1899" s="6">
        <f t="shared" si="123"/>
        <v>42370</v>
      </c>
      <c r="O1899" s="6">
        <f t="shared" si="123"/>
        <v>42916</v>
      </c>
      <c r="P1899" s="4">
        <f t="shared" si="124"/>
        <v>546</v>
      </c>
      <c r="Q1899" s="4" t="s">
        <v>1309</v>
      </c>
      <c r="R1899" s="4" t="s">
        <v>23</v>
      </c>
      <c r="S1899" s="4">
        <v>476190</v>
      </c>
      <c r="T1899" s="4" t="s">
        <v>24</v>
      </c>
      <c r="U1899" s="4" t="s">
        <v>4285</v>
      </c>
    </row>
    <row r="1900" spans="1:21">
      <c r="A1900" s="4" t="s">
        <v>54</v>
      </c>
      <c r="B1900" s="4" t="s">
        <v>90</v>
      </c>
      <c r="C1900" s="4" t="s">
        <v>4895</v>
      </c>
      <c r="D1900" s="4">
        <v>20318</v>
      </c>
      <c r="E1900" s="4" t="s">
        <v>90</v>
      </c>
      <c r="F1900" s="4" t="s">
        <v>5064</v>
      </c>
      <c r="G1900" s="4" t="str">
        <f t="shared" si="125"/>
        <v>106</v>
      </c>
      <c r="H1900" s="4" t="s">
        <v>21</v>
      </c>
      <c r="I1900" s="4">
        <v>656250</v>
      </c>
      <c r="J1900" s="4">
        <v>1060401</v>
      </c>
      <c r="K1900" s="5">
        <v>1060831</v>
      </c>
      <c r="L1900" s="6" t="str">
        <f t="shared" si="122"/>
        <v>20170401</v>
      </c>
      <c r="M1900" s="6" t="str">
        <f t="shared" si="122"/>
        <v>20170831</v>
      </c>
      <c r="N1900" s="6">
        <f t="shared" si="123"/>
        <v>42826</v>
      </c>
      <c r="O1900" s="6">
        <f t="shared" si="123"/>
        <v>42978</v>
      </c>
      <c r="P1900" s="4">
        <f t="shared" si="124"/>
        <v>152</v>
      </c>
      <c r="Q1900" s="4" t="s">
        <v>1589</v>
      </c>
      <c r="R1900" s="4" t="s">
        <v>23</v>
      </c>
      <c r="S1900" s="4">
        <v>100000</v>
      </c>
      <c r="T1900" s="4" t="s">
        <v>24</v>
      </c>
      <c r="U1900" s="4" t="s">
        <v>5065</v>
      </c>
    </row>
    <row r="1901" spans="1:21">
      <c r="A1901" s="4" t="s">
        <v>48</v>
      </c>
      <c r="B1901" s="4" t="s">
        <v>360</v>
      </c>
      <c r="C1901" s="4" t="s">
        <v>361</v>
      </c>
      <c r="D1901" s="4">
        <v>20676</v>
      </c>
      <c r="E1901" s="4" t="s">
        <v>365</v>
      </c>
      <c r="F1901" s="4" t="s">
        <v>5066</v>
      </c>
      <c r="G1901" s="4" t="str">
        <f t="shared" si="125"/>
        <v>106</v>
      </c>
      <c r="H1901" s="4" t="s">
        <v>21</v>
      </c>
      <c r="I1901" s="4">
        <v>500000</v>
      </c>
      <c r="J1901" s="4">
        <v>1060601</v>
      </c>
      <c r="K1901" s="5">
        <v>1070531</v>
      </c>
      <c r="L1901" s="6" t="str">
        <f t="shared" si="122"/>
        <v>20170601</v>
      </c>
      <c r="M1901" s="6" t="str">
        <f t="shared" si="122"/>
        <v>20180531</v>
      </c>
      <c r="N1901" s="6">
        <f t="shared" si="123"/>
        <v>42887</v>
      </c>
      <c r="O1901" s="6">
        <f t="shared" si="123"/>
        <v>43251</v>
      </c>
      <c r="P1901" s="4">
        <f t="shared" si="124"/>
        <v>364</v>
      </c>
      <c r="Q1901" s="4" t="s">
        <v>3888</v>
      </c>
      <c r="R1901" s="4" t="s">
        <v>23</v>
      </c>
      <c r="S1901" s="4">
        <v>50000</v>
      </c>
      <c r="T1901" s="4" t="s">
        <v>24</v>
      </c>
      <c r="U1901" s="4" t="s">
        <v>5067</v>
      </c>
    </row>
    <row r="1902" spans="1:21">
      <c r="A1902" s="4" t="s">
        <v>17</v>
      </c>
      <c r="B1902" s="4" t="s">
        <v>378</v>
      </c>
      <c r="C1902" s="4" t="s">
        <v>915</v>
      </c>
      <c r="D1902" s="4">
        <v>20657</v>
      </c>
      <c r="E1902" s="4" t="s">
        <v>378</v>
      </c>
      <c r="F1902" s="4" t="s">
        <v>5068</v>
      </c>
      <c r="G1902" s="4" t="str">
        <f t="shared" si="125"/>
        <v>106</v>
      </c>
      <c r="H1902" s="4" t="s">
        <v>21</v>
      </c>
      <c r="I1902" s="4">
        <v>6041881</v>
      </c>
      <c r="J1902" s="4">
        <v>1060627</v>
      </c>
      <c r="K1902" s="5">
        <v>1071231</v>
      </c>
      <c r="L1902" s="6" t="str">
        <f t="shared" si="122"/>
        <v>20170627</v>
      </c>
      <c r="M1902" s="6" t="str">
        <f t="shared" si="122"/>
        <v>20181231</v>
      </c>
      <c r="N1902" s="6">
        <f t="shared" si="123"/>
        <v>42913</v>
      </c>
      <c r="O1902" s="6">
        <f t="shared" si="123"/>
        <v>43465</v>
      </c>
      <c r="P1902" s="4">
        <f t="shared" si="124"/>
        <v>552</v>
      </c>
      <c r="Q1902" s="4" t="s">
        <v>74</v>
      </c>
      <c r="R1902" s="4" t="s">
        <v>43</v>
      </c>
      <c r="S1902" s="4">
        <v>523107</v>
      </c>
      <c r="T1902" s="4" t="s">
        <v>24</v>
      </c>
      <c r="U1902" s="4" t="s">
        <v>5069</v>
      </c>
    </row>
    <row r="1903" spans="1:21">
      <c r="A1903" s="4" t="s">
        <v>48</v>
      </c>
      <c r="B1903" s="4" t="s">
        <v>360</v>
      </c>
      <c r="C1903" s="4" t="s">
        <v>814</v>
      </c>
      <c r="D1903" s="4" t="s">
        <v>711</v>
      </c>
      <c r="E1903" s="4" t="s">
        <v>712</v>
      </c>
      <c r="F1903" s="4" t="s">
        <v>5070</v>
      </c>
      <c r="G1903" s="4" t="str">
        <f t="shared" si="125"/>
        <v>106</v>
      </c>
      <c r="H1903" s="4" t="s">
        <v>21</v>
      </c>
      <c r="I1903" s="4">
        <v>700000</v>
      </c>
      <c r="J1903" s="4">
        <v>1060601</v>
      </c>
      <c r="K1903" s="5">
        <v>1070531</v>
      </c>
      <c r="L1903" s="6" t="str">
        <f t="shared" si="122"/>
        <v>20170601</v>
      </c>
      <c r="M1903" s="6" t="str">
        <f t="shared" si="122"/>
        <v>20180531</v>
      </c>
      <c r="N1903" s="6">
        <f t="shared" si="123"/>
        <v>42887</v>
      </c>
      <c r="O1903" s="6">
        <f t="shared" si="123"/>
        <v>43251</v>
      </c>
      <c r="P1903" s="4">
        <f t="shared" si="124"/>
        <v>364</v>
      </c>
      <c r="Q1903" s="4" t="s">
        <v>5071</v>
      </c>
      <c r="R1903" s="4" t="s">
        <v>123</v>
      </c>
      <c r="S1903" s="4">
        <v>106667</v>
      </c>
      <c r="T1903" s="4" t="s">
        <v>24</v>
      </c>
      <c r="U1903" s="4" t="s">
        <v>5072</v>
      </c>
    </row>
    <row r="1904" spans="1:21">
      <c r="A1904" s="4" t="s">
        <v>54</v>
      </c>
      <c r="B1904" s="4" t="s">
        <v>66</v>
      </c>
      <c r="C1904" s="4" t="s">
        <v>698</v>
      </c>
      <c r="D1904" s="4">
        <v>20692</v>
      </c>
      <c r="E1904" s="4" t="s">
        <v>1420</v>
      </c>
      <c r="F1904" s="4" t="s">
        <v>5073</v>
      </c>
      <c r="G1904" s="4" t="str">
        <f t="shared" si="125"/>
        <v>106</v>
      </c>
      <c r="H1904" s="4" t="s">
        <v>21</v>
      </c>
      <c r="I1904" s="4">
        <v>1950000</v>
      </c>
      <c r="J1904" s="4">
        <v>1060623</v>
      </c>
      <c r="K1904" s="5">
        <v>1070623</v>
      </c>
      <c r="L1904" s="6" t="str">
        <f t="shared" si="122"/>
        <v>20170623</v>
      </c>
      <c r="M1904" s="6" t="str">
        <f t="shared" si="122"/>
        <v>20180623</v>
      </c>
      <c r="N1904" s="6">
        <f t="shared" si="123"/>
        <v>42909</v>
      </c>
      <c r="O1904" s="6">
        <f t="shared" si="123"/>
        <v>43274</v>
      </c>
      <c r="P1904" s="4">
        <f t="shared" si="124"/>
        <v>365</v>
      </c>
      <c r="Q1904" s="4" t="s">
        <v>5074</v>
      </c>
      <c r="R1904" s="4" t="s">
        <v>43</v>
      </c>
      <c r="S1904" s="4">
        <v>254348</v>
      </c>
      <c r="T1904" s="4" t="s">
        <v>24</v>
      </c>
      <c r="U1904" s="4" t="s">
        <v>5075</v>
      </c>
    </row>
    <row r="1905" spans="1:21">
      <c r="A1905" s="4" t="s">
        <v>48</v>
      </c>
      <c r="B1905" s="4" t="s">
        <v>490</v>
      </c>
      <c r="C1905" s="4" t="s">
        <v>3416</v>
      </c>
      <c r="D1905" s="4">
        <v>21917</v>
      </c>
      <c r="E1905" s="4" t="s">
        <v>490</v>
      </c>
      <c r="F1905" s="4" t="s">
        <v>5076</v>
      </c>
      <c r="G1905" s="4" t="str">
        <f t="shared" si="125"/>
        <v>106</v>
      </c>
      <c r="H1905" s="4" t="s">
        <v>21</v>
      </c>
      <c r="I1905" s="4">
        <v>147235</v>
      </c>
      <c r="J1905" s="4">
        <v>1060601</v>
      </c>
      <c r="K1905" s="5">
        <v>1061130</v>
      </c>
      <c r="L1905" s="6" t="str">
        <f t="shared" si="122"/>
        <v>20170601</v>
      </c>
      <c r="M1905" s="6" t="str">
        <f t="shared" si="122"/>
        <v>20171130</v>
      </c>
      <c r="N1905" s="6">
        <f t="shared" si="123"/>
        <v>42887</v>
      </c>
      <c r="O1905" s="6">
        <f t="shared" si="123"/>
        <v>43069</v>
      </c>
      <c r="P1905" s="4">
        <f t="shared" si="124"/>
        <v>182</v>
      </c>
      <c r="Q1905" s="4" t="s">
        <v>5077</v>
      </c>
      <c r="R1905" s="4" t="s">
        <v>23</v>
      </c>
      <c r="S1905" s="4">
        <v>22436</v>
      </c>
      <c r="T1905" s="4" t="s">
        <v>24</v>
      </c>
      <c r="U1905" s="4" t="s">
        <v>5078</v>
      </c>
    </row>
    <row r="1906" spans="1:21">
      <c r="A1906" s="4" t="s">
        <v>17</v>
      </c>
      <c r="B1906" s="4" t="s">
        <v>285</v>
      </c>
      <c r="C1906" s="4" t="s">
        <v>5079</v>
      </c>
      <c r="D1906" s="4">
        <v>20693</v>
      </c>
      <c r="E1906" s="4" t="s">
        <v>285</v>
      </c>
      <c r="F1906" s="4" t="s">
        <v>5080</v>
      </c>
      <c r="G1906" s="4" t="str">
        <f t="shared" si="125"/>
        <v>106</v>
      </c>
      <c r="H1906" s="4" t="s">
        <v>21</v>
      </c>
      <c r="I1906" s="4">
        <v>1950000</v>
      </c>
      <c r="J1906" s="4">
        <v>1060401</v>
      </c>
      <c r="K1906" s="5">
        <v>1070331</v>
      </c>
      <c r="L1906" s="6" t="str">
        <f t="shared" si="122"/>
        <v>20170401</v>
      </c>
      <c r="M1906" s="6" t="str">
        <f t="shared" si="122"/>
        <v>20180331</v>
      </c>
      <c r="N1906" s="6">
        <f t="shared" si="123"/>
        <v>42826</v>
      </c>
      <c r="O1906" s="6">
        <f t="shared" si="123"/>
        <v>43190</v>
      </c>
      <c r="P1906" s="4">
        <f t="shared" si="124"/>
        <v>364</v>
      </c>
      <c r="Q1906" s="4" t="s">
        <v>5081</v>
      </c>
      <c r="R1906" s="4" t="s">
        <v>23</v>
      </c>
      <c r="S1906" s="4">
        <v>390000</v>
      </c>
      <c r="T1906" s="4" t="s">
        <v>24</v>
      </c>
      <c r="U1906" s="4" t="s">
        <v>5082</v>
      </c>
    </row>
    <row r="1907" spans="1:21">
      <c r="A1907" s="4" t="s">
        <v>17</v>
      </c>
      <c r="B1907" s="4" t="s">
        <v>211</v>
      </c>
      <c r="C1907" s="4" t="s">
        <v>212</v>
      </c>
      <c r="D1907" s="4">
        <v>23301</v>
      </c>
      <c r="E1907" s="4" t="s">
        <v>1498</v>
      </c>
      <c r="F1907" s="4" t="s">
        <v>5083</v>
      </c>
      <c r="G1907" s="4" t="str">
        <f t="shared" si="125"/>
        <v>106</v>
      </c>
      <c r="H1907" s="4" t="s">
        <v>21</v>
      </c>
      <c r="I1907" s="4">
        <v>1347892</v>
      </c>
      <c r="J1907" s="4">
        <v>1060701</v>
      </c>
      <c r="K1907" s="5">
        <v>1061231</v>
      </c>
      <c r="L1907" s="6" t="str">
        <f t="shared" si="122"/>
        <v>20170701</v>
      </c>
      <c r="M1907" s="6" t="str">
        <f t="shared" si="122"/>
        <v>20171231</v>
      </c>
      <c r="N1907" s="6">
        <f t="shared" si="123"/>
        <v>42917</v>
      </c>
      <c r="O1907" s="6">
        <f t="shared" si="123"/>
        <v>43100</v>
      </c>
      <c r="P1907" s="4">
        <f t="shared" si="124"/>
        <v>183</v>
      </c>
      <c r="Q1907" s="4" t="s">
        <v>74</v>
      </c>
      <c r="R1907" s="4" t="s">
        <v>43</v>
      </c>
      <c r="S1907" s="4">
        <v>116701</v>
      </c>
      <c r="T1907" s="4" t="s">
        <v>24</v>
      </c>
      <c r="U1907" s="4" t="s">
        <v>5084</v>
      </c>
    </row>
    <row r="1908" spans="1:21">
      <c r="A1908" s="4" t="s">
        <v>17</v>
      </c>
      <c r="B1908" s="4" t="s">
        <v>285</v>
      </c>
      <c r="C1908" s="4" t="s">
        <v>3635</v>
      </c>
      <c r="D1908" s="4">
        <v>20693</v>
      </c>
      <c r="E1908" s="4" t="s">
        <v>285</v>
      </c>
      <c r="F1908" s="4" t="s">
        <v>5085</v>
      </c>
      <c r="G1908" s="4" t="str">
        <f t="shared" si="125"/>
        <v>106</v>
      </c>
      <c r="H1908" s="4" t="s">
        <v>21</v>
      </c>
      <c r="I1908" s="4">
        <v>1950000</v>
      </c>
      <c r="J1908" s="4">
        <v>1060401</v>
      </c>
      <c r="K1908" s="5">
        <v>1070930</v>
      </c>
      <c r="L1908" s="6" t="str">
        <f t="shared" si="122"/>
        <v>20170401</v>
      </c>
      <c r="M1908" s="6" t="str">
        <f t="shared" si="122"/>
        <v>20180930</v>
      </c>
      <c r="N1908" s="6">
        <f t="shared" si="123"/>
        <v>42826</v>
      </c>
      <c r="O1908" s="6">
        <f t="shared" si="123"/>
        <v>43373</v>
      </c>
      <c r="P1908" s="4">
        <f t="shared" si="124"/>
        <v>547</v>
      </c>
      <c r="Q1908" s="4" t="s">
        <v>5081</v>
      </c>
      <c r="R1908" s="4" t="s">
        <v>23</v>
      </c>
      <c r="S1908" s="4">
        <v>390000</v>
      </c>
      <c r="T1908" s="4" t="s">
        <v>24</v>
      </c>
      <c r="U1908" s="4" t="s">
        <v>5086</v>
      </c>
    </row>
    <row r="1909" spans="1:21">
      <c r="A1909" s="4" t="s">
        <v>17</v>
      </c>
      <c r="B1909" s="4" t="s">
        <v>378</v>
      </c>
      <c r="C1909" s="4" t="s">
        <v>915</v>
      </c>
      <c r="D1909" s="4">
        <v>20657</v>
      </c>
      <c r="E1909" s="4" t="s">
        <v>378</v>
      </c>
      <c r="F1909" s="4" t="s">
        <v>5087</v>
      </c>
      <c r="G1909" s="4" t="str">
        <f t="shared" si="125"/>
        <v>106</v>
      </c>
      <c r="H1909" s="4" t="s">
        <v>21</v>
      </c>
      <c r="I1909" s="4">
        <v>2522000</v>
      </c>
      <c r="J1909" s="4">
        <v>1060605</v>
      </c>
      <c r="K1909" s="5">
        <v>1070531</v>
      </c>
      <c r="L1909" s="6" t="str">
        <f t="shared" si="122"/>
        <v>20170605</v>
      </c>
      <c r="M1909" s="6" t="str">
        <f t="shared" si="122"/>
        <v>20180531</v>
      </c>
      <c r="N1909" s="6">
        <f t="shared" si="123"/>
        <v>42891</v>
      </c>
      <c r="O1909" s="6">
        <f t="shared" si="123"/>
        <v>43251</v>
      </c>
      <c r="P1909" s="4">
        <f t="shared" si="124"/>
        <v>360</v>
      </c>
      <c r="Q1909" s="4" t="s">
        <v>1542</v>
      </c>
      <c r="R1909" s="4" t="s">
        <v>43</v>
      </c>
      <c r="S1909" s="4">
        <v>384305</v>
      </c>
      <c r="T1909" s="4" t="s">
        <v>24</v>
      </c>
      <c r="U1909" s="4" t="s">
        <v>5088</v>
      </c>
    </row>
    <row r="1910" spans="1:21">
      <c r="A1910" s="4" t="s">
        <v>54</v>
      </c>
      <c r="B1910" s="4" t="s">
        <v>90</v>
      </c>
      <c r="C1910" s="4" t="s">
        <v>328</v>
      </c>
      <c r="D1910" s="4">
        <v>20696</v>
      </c>
      <c r="E1910" s="4" t="s">
        <v>329</v>
      </c>
      <c r="F1910" s="4" t="s">
        <v>5089</v>
      </c>
      <c r="G1910" s="4" t="str">
        <f t="shared" si="125"/>
        <v>106</v>
      </c>
      <c r="H1910" s="4" t="s">
        <v>21</v>
      </c>
      <c r="I1910" s="4">
        <v>972500</v>
      </c>
      <c r="J1910" s="4">
        <v>1060602</v>
      </c>
      <c r="K1910" s="5">
        <v>1070131</v>
      </c>
      <c r="L1910" s="6" t="str">
        <f t="shared" si="122"/>
        <v>20170602</v>
      </c>
      <c r="M1910" s="6" t="str">
        <f t="shared" si="122"/>
        <v>20180131</v>
      </c>
      <c r="N1910" s="6">
        <f t="shared" si="123"/>
        <v>42888</v>
      </c>
      <c r="O1910" s="6">
        <f t="shared" si="123"/>
        <v>43131</v>
      </c>
      <c r="P1910" s="4">
        <f t="shared" si="124"/>
        <v>243</v>
      </c>
      <c r="Q1910" s="4" t="s">
        <v>3372</v>
      </c>
      <c r="R1910" s="4" t="s">
        <v>23</v>
      </c>
      <c r="S1910" s="4">
        <v>148190</v>
      </c>
      <c r="T1910" s="4" t="s">
        <v>24</v>
      </c>
      <c r="U1910" s="4" t="s">
        <v>5090</v>
      </c>
    </row>
    <row r="1911" spans="1:21">
      <c r="A1911" s="4" t="s">
        <v>17</v>
      </c>
      <c r="B1911" s="4" t="s">
        <v>1420</v>
      </c>
      <c r="C1911" s="4" t="s">
        <v>1421</v>
      </c>
      <c r="D1911" s="4">
        <v>20692</v>
      </c>
      <c r="E1911" s="4" t="s">
        <v>1420</v>
      </c>
      <c r="F1911" s="4" t="s">
        <v>5091</v>
      </c>
      <c r="G1911" s="4" t="str">
        <f t="shared" si="125"/>
        <v>106</v>
      </c>
      <c r="H1911" s="4" t="s">
        <v>21</v>
      </c>
      <c r="I1911" s="4">
        <v>875000</v>
      </c>
      <c r="J1911" s="4">
        <v>1060731</v>
      </c>
      <c r="K1911" s="5">
        <v>1061231</v>
      </c>
      <c r="L1911" s="6" t="str">
        <f t="shared" si="122"/>
        <v>20170731</v>
      </c>
      <c r="M1911" s="6" t="str">
        <f t="shared" si="122"/>
        <v>20171231</v>
      </c>
      <c r="N1911" s="6">
        <f t="shared" si="123"/>
        <v>42947</v>
      </c>
      <c r="O1911" s="6">
        <f t="shared" si="123"/>
        <v>43100</v>
      </c>
      <c r="P1911" s="4">
        <f t="shared" si="124"/>
        <v>153</v>
      </c>
      <c r="Q1911" s="4" t="s">
        <v>310</v>
      </c>
      <c r="R1911" s="4" t="s">
        <v>43</v>
      </c>
      <c r="S1911" s="4">
        <v>79545</v>
      </c>
      <c r="T1911" s="4" t="s">
        <v>24</v>
      </c>
      <c r="U1911" s="4" t="s">
        <v>5092</v>
      </c>
    </row>
    <row r="1912" spans="1:21">
      <c r="A1912" s="4" t="s">
        <v>54</v>
      </c>
      <c r="B1912" s="4" t="s">
        <v>345</v>
      </c>
      <c r="C1912" s="4" t="s">
        <v>436</v>
      </c>
      <c r="D1912" s="4">
        <v>20320</v>
      </c>
      <c r="E1912" s="4" t="s">
        <v>345</v>
      </c>
      <c r="F1912" s="4" t="s">
        <v>5093</v>
      </c>
      <c r="G1912" s="4" t="str">
        <f t="shared" si="125"/>
        <v>106</v>
      </c>
      <c r="H1912" s="4" t="s">
        <v>21</v>
      </c>
      <c r="I1912" s="4">
        <v>50000</v>
      </c>
      <c r="J1912" s="4">
        <v>1060526</v>
      </c>
      <c r="K1912" s="5">
        <v>1080131</v>
      </c>
      <c r="L1912" s="6" t="str">
        <f t="shared" si="122"/>
        <v>20170526</v>
      </c>
      <c r="M1912" s="6" t="str">
        <f t="shared" si="122"/>
        <v>20190131</v>
      </c>
      <c r="N1912" s="6">
        <f t="shared" si="123"/>
        <v>42881</v>
      </c>
      <c r="O1912" s="6">
        <f t="shared" si="123"/>
        <v>43496</v>
      </c>
      <c r="P1912" s="4">
        <f t="shared" si="124"/>
        <v>615</v>
      </c>
      <c r="Q1912" s="4" t="s">
        <v>5094</v>
      </c>
      <c r="R1912" s="4" t="s">
        <v>23</v>
      </c>
      <c r="S1912" s="4">
        <v>7619</v>
      </c>
      <c r="T1912" s="4" t="s">
        <v>24</v>
      </c>
      <c r="U1912" s="4" t="s">
        <v>5095</v>
      </c>
    </row>
    <row r="1913" spans="1:21">
      <c r="A1913" s="4" t="s">
        <v>17</v>
      </c>
      <c r="B1913" s="4" t="s">
        <v>49</v>
      </c>
      <c r="C1913" s="4" t="s">
        <v>4853</v>
      </c>
      <c r="D1913" s="4">
        <v>20321</v>
      </c>
      <c r="E1913" s="4" t="s">
        <v>49</v>
      </c>
      <c r="F1913" s="4" t="s">
        <v>5096</v>
      </c>
      <c r="G1913" s="4" t="str">
        <f t="shared" si="125"/>
        <v>106</v>
      </c>
      <c r="H1913" s="4" t="s">
        <v>21</v>
      </c>
      <c r="I1913" s="4">
        <v>198000</v>
      </c>
      <c r="J1913" s="4">
        <v>1060629</v>
      </c>
      <c r="K1913" s="5">
        <v>1061026</v>
      </c>
      <c r="L1913" s="6" t="str">
        <f t="shared" si="122"/>
        <v>20170629</v>
      </c>
      <c r="M1913" s="6" t="str">
        <f t="shared" si="122"/>
        <v>20171026</v>
      </c>
      <c r="N1913" s="6">
        <f t="shared" si="123"/>
        <v>42915</v>
      </c>
      <c r="O1913" s="6">
        <f t="shared" si="123"/>
        <v>43034</v>
      </c>
      <c r="P1913" s="4">
        <f t="shared" si="124"/>
        <v>119</v>
      </c>
      <c r="Q1913" s="4" t="s">
        <v>929</v>
      </c>
      <c r="R1913" s="4" t="s">
        <v>43</v>
      </c>
      <c r="S1913" s="4">
        <v>30171</v>
      </c>
      <c r="T1913" s="4" t="s">
        <v>24</v>
      </c>
      <c r="U1913" s="4" t="s">
        <v>5097</v>
      </c>
    </row>
    <row r="1914" spans="1:21">
      <c r="A1914" s="4" t="s">
        <v>21</v>
      </c>
      <c r="B1914" s="4" t="s">
        <v>2920</v>
      </c>
      <c r="C1914" s="4" t="s">
        <v>2921</v>
      </c>
      <c r="D1914" s="4" t="s">
        <v>711</v>
      </c>
      <c r="E1914" s="4" t="s">
        <v>712</v>
      </c>
      <c r="F1914" s="4" t="s">
        <v>5098</v>
      </c>
      <c r="G1914" s="4" t="str">
        <f t="shared" si="125"/>
        <v>106</v>
      </c>
      <c r="H1914" s="4" t="s">
        <v>21</v>
      </c>
      <c r="I1914" s="4">
        <v>2050000</v>
      </c>
      <c r="J1914" s="4">
        <v>1060715</v>
      </c>
      <c r="K1914" s="5">
        <v>1080115</v>
      </c>
      <c r="L1914" s="6" t="str">
        <f t="shared" si="122"/>
        <v>20170715</v>
      </c>
      <c r="M1914" s="6" t="str">
        <f t="shared" si="122"/>
        <v>20190115</v>
      </c>
      <c r="N1914" s="6">
        <f t="shared" si="123"/>
        <v>42931</v>
      </c>
      <c r="O1914" s="6">
        <f t="shared" si="123"/>
        <v>43480</v>
      </c>
      <c r="P1914" s="4">
        <f t="shared" si="124"/>
        <v>549</v>
      </c>
      <c r="Q1914" s="4" t="s">
        <v>1039</v>
      </c>
      <c r="R1914" s="4" t="s">
        <v>23</v>
      </c>
      <c r="S1914" s="4">
        <v>312381</v>
      </c>
      <c r="T1914" s="4" t="s">
        <v>24</v>
      </c>
      <c r="U1914" s="4" t="s">
        <v>5099</v>
      </c>
    </row>
    <row r="1915" spans="1:21">
      <c r="A1915" s="4" t="s">
        <v>17</v>
      </c>
      <c r="B1915" s="4" t="s">
        <v>26</v>
      </c>
      <c r="C1915" s="4" t="s">
        <v>27</v>
      </c>
      <c r="D1915" s="4" t="s">
        <v>28</v>
      </c>
      <c r="E1915" s="4" t="s">
        <v>26</v>
      </c>
      <c r="F1915" s="4" t="s">
        <v>5100</v>
      </c>
      <c r="G1915" s="4" t="str">
        <f t="shared" si="125"/>
        <v>106</v>
      </c>
      <c r="H1915" s="4" t="s">
        <v>21</v>
      </c>
      <c r="I1915" s="4">
        <v>180000</v>
      </c>
      <c r="J1915" s="4">
        <v>1060201</v>
      </c>
      <c r="K1915" s="5">
        <v>1070131</v>
      </c>
      <c r="L1915" s="6" t="str">
        <f t="shared" si="122"/>
        <v>20170201</v>
      </c>
      <c r="M1915" s="6" t="str">
        <f t="shared" si="122"/>
        <v>20180131</v>
      </c>
      <c r="N1915" s="6">
        <f t="shared" si="123"/>
        <v>42767</v>
      </c>
      <c r="O1915" s="6">
        <f t="shared" si="123"/>
        <v>43131</v>
      </c>
      <c r="P1915" s="4">
        <f t="shared" si="124"/>
        <v>364</v>
      </c>
      <c r="Q1915" s="4" t="s">
        <v>5101</v>
      </c>
      <c r="R1915" s="4" t="s">
        <v>23</v>
      </c>
      <c r="S1915" s="4">
        <v>27429</v>
      </c>
      <c r="T1915" s="4" t="s">
        <v>112</v>
      </c>
      <c r="U1915" s="4" t="s">
        <v>5102</v>
      </c>
    </row>
    <row r="1916" spans="1:21">
      <c r="A1916" s="4" t="s">
        <v>54</v>
      </c>
      <c r="B1916" s="4" t="s">
        <v>114</v>
      </c>
      <c r="C1916" s="4" t="s">
        <v>250</v>
      </c>
      <c r="D1916" s="4">
        <v>20323</v>
      </c>
      <c r="E1916" s="4" t="s">
        <v>142</v>
      </c>
      <c r="F1916" s="4" t="s">
        <v>5103</v>
      </c>
      <c r="G1916" s="4" t="str">
        <f t="shared" si="125"/>
        <v>106</v>
      </c>
      <c r="H1916" s="4" t="s">
        <v>21</v>
      </c>
      <c r="I1916" s="4">
        <v>800000</v>
      </c>
      <c r="J1916" s="4">
        <v>1060701</v>
      </c>
      <c r="K1916" s="5">
        <v>1070630</v>
      </c>
      <c r="L1916" s="6" t="str">
        <f t="shared" si="122"/>
        <v>20170701</v>
      </c>
      <c r="M1916" s="6" t="str">
        <f t="shared" si="122"/>
        <v>20180630</v>
      </c>
      <c r="N1916" s="6">
        <f t="shared" si="123"/>
        <v>42917</v>
      </c>
      <c r="O1916" s="6">
        <f t="shared" si="123"/>
        <v>43281</v>
      </c>
      <c r="P1916" s="4">
        <f t="shared" si="124"/>
        <v>364</v>
      </c>
      <c r="Q1916" s="4" t="s">
        <v>2752</v>
      </c>
      <c r="R1916" s="4" t="s">
        <v>23</v>
      </c>
      <c r="S1916" s="4">
        <v>160000</v>
      </c>
      <c r="T1916" s="4" t="s">
        <v>24</v>
      </c>
      <c r="U1916" s="4" t="s">
        <v>5104</v>
      </c>
    </row>
    <row r="1917" spans="1:21">
      <c r="A1917" s="4" t="s">
        <v>17</v>
      </c>
      <c r="B1917" s="4" t="s">
        <v>38</v>
      </c>
      <c r="C1917" s="4" t="s">
        <v>3323</v>
      </c>
      <c r="D1917" s="4">
        <v>134</v>
      </c>
      <c r="E1917" s="4" t="s">
        <v>38</v>
      </c>
      <c r="F1917" s="4" t="s">
        <v>5105</v>
      </c>
      <c r="G1917" s="4" t="str">
        <f t="shared" si="125"/>
        <v>106</v>
      </c>
      <c r="H1917" s="4" t="s">
        <v>21</v>
      </c>
      <c r="I1917" s="4">
        <v>105000</v>
      </c>
      <c r="J1917" s="4">
        <v>1060501</v>
      </c>
      <c r="K1917" s="5">
        <v>1070430</v>
      </c>
      <c r="L1917" s="6" t="str">
        <f t="shared" si="122"/>
        <v>20170501</v>
      </c>
      <c r="M1917" s="6" t="str">
        <f t="shared" si="122"/>
        <v>20180430</v>
      </c>
      <c r="N1917" s="6">
        <f t="shared" si="123"/>
        <v>42856</v>
      </c>
      <c r="O1917" s="6">
        <f t="shared" si="123"/>
        <v>43220</v>
      </c>
      <c r="P1917" s="4">
        <f t="shared" si="124"/>
        <v>364</v>
      </c>
      <c r="Q1917" s="4" t="s">
        <v>5106</v>
      </c>
      <c r="R1917" s="4" t="s">
        <v>23</v>
      </c>
      <c r="S1917" s="4">
        <v>16000</v>
      </c>
      <c r="T1917" s="4" t="s">
        <v>24</v>
      </c>
      <c r="U1917" s="4" t="s">
        <v>5107</v>
      </c>
    </row>
    <row r="1918" spans="1:21">
      <c r="A1918" s="4" t="s">
        <v>17</v>
      </c>
      <c r="B1918" s="4" t="s">
        <v>26</v>
      </c>
      <c r="C1918" s="4" t="s">
        <v>4676</v>
      </c>
      <c r="D1918" s="4" t="s">
        <v>28</v>
      </c>
      <c r="E1918" s="4" t="s">
        <v>26</v>
      </c>
      <c r="F1918" s="4" t="s">
        <v>5108</v>
      </c>
      <c r="G1918" s="4" t="str">
        <f t="shared" si="125"/>
        <v>106</v>
      </c>
      <c r="H1918" s="4" t="s">
        <v>21</v>
      </c>
      <c r="I1918" s="4">
        <v>52500</v>
      </c>
      <c r="J1918" s="4">
        <v>1060519</v>
      </c>
      <c r="K1918" s="5">
        <v>1061231</v>
      </c>
      <c r="L1918" s="6" t="str">
        <f t="shared" si="122"/>
        <v>20170519</v>
      </c>
      <c r="M1918" s="6" t="str">
        <f t="shared" si="122"/>
        <v>20171231</v>
      </c>
      <c r="N1918" s="6">
        <f t="shared" si="123"/>
        <v>42874</v>
      </c>
      <c r="O1918" s="6">
        <f t="shared" si="123"/>
        <v>43100</v>
      </c>
      <c r="P1918" s="4">
        <f t="shared" si="124"/>
        <v>226</v>
      </c>
      <c r="Q1918" s="4" t="s">
        <v>1254</v>
      </c>
      <c r="R1918" s="4" t="s">
        <v>23</v>
      </c>
      <c r="S1918" s="4">
        <v>8000</v>
      </c>
      <c r="T1918" s="4" t="s">
        <v>24</v>
      </c>
      <c r="U1918" s="4" t="s">
        <v>5109</v>
      </c>
    </row>
    <row r="1919" spans="1:21">
      <c r="A1919" s="4" t="s">
        <v>17</v>
      </c>
      <c r="B1919" s="4" t="s">
        <v>26</v>
      </c>
      <c r="C1919" s="4" t="s">
        <v>4676</v>
      </c>
      <c r="D1919" s="4" t="s">
        <v>28</v>
      </c>
      <c r="E1919" s="4" t="s">
        <v>26</v>
      </c>
      <c r="F1919" s="4" t="s">
        <v>5110</v>
      </c>
      <c r="G1919" s="4" t="str">
        <f t="shared" si="125"/>
        <v>106</v>
      </c>
      <c r="H1919" s="4" t="s">
        <v>21</v>
      </c>
      <c r="I1919" s="4">
        <v>189000</v>
      </c>
      <c r="J1919" s="4">
        <v>1060405</v>
      </c>
      <c r="K1919" s="5">
        <v>1070201</v>
      </c>
      <c r="L1919" s="6" t="str">
        <f t="shared" si="122"/>
        <v>20170405</v>
      </c>
      <c r="M1919" s="6" t="str">
        <f t="shared" si="122"/>
        <v>20180201</v>
      </c>
      <c r="N1919" s="6">
        <f t="shared" si="123"/>
        <v>42830</v>
      </c>
      <c r="O1919" s="6">
        <f t="shared" si="123"/>
        <v>43132</v>
      </c>
      <c r="P1919" s="4">
        <f t="shared" si="124"/>
        <v>302</v>
      </c>
      <c r="Q1919" s="4" t="s">
        <v>1254</v>
      </c>
      <c r="R1919" s="4" t="s">
        <v>23</v>
      </c>
      <c r="S1919" s="4">
        <v>28800</v>
      </c>
      <c r="T1919" s="4" t="s">
        <v>24</v>
      </c>
      <c r="U1919" s="4" t="s">
        <v>5111</v>
      </c>
    </row>
    <row r="1920" spans="1:21">
      <c r="A1920" s="4" t="s">
        <v>48</v>
      </c>
      <c r="B1920" s="4" t="s">
        <v>90</v>
      </c>
      <c r="C1920" s="4" t="s">
        <v>4030</v>
      </c>
      <c r="D1920" s="4">
        <v>20318</v>
      </c>
      <c r="E1920" s="4" t="s">
        <v>90</v>
      </c>
      <c r="F1920" s="4" t="s">
        <v>5112</v>
      </c>
      <c r="G1920" s="4" t="str">
        <f t="shared" si="125"/>
        <v>106</v>
      </c>
      <c r="H1920" s="4" t="s">
        <v>21</v>
      </c>
      <c r="I1920" s="4">
        <v>700000</v>
      </c>
      <c r="J1920" s="4">
        <v>1060601</v>
      </c>
      <c r="K1920" s="5">
        <v>1070531</v>
      </c>
      <c r="L1920" s="6" t="str">
        <f t="shared" si="122"/>
        <v>20170601</v>
      </c>
      <c r="M1920" s="6" t="str">
        <f t="shared" si="122"/>
        <v>20180531</v>
      </c>
      <c r="N1920" s="6">
        <f t="shared" si="123"/>
        <v>42887</v>
      </c>
      <c r="O1920" s="6">
        <f t="shared" si="123"/>
        <v>43251</v>
      </c>
      <c r="P1920" s="4">
        <f t="shared" si="124"/>
        <v>364</v>
      </c>
      <c r="Q1920" s="4" t="s">
        <v>472</v>
      </c>
      <c r="R1920" s="4" t="s">
        <v>23</v>
      </c>
      <c r="S1920" s="4">
        <v>140000</v>
      </c>
      <c r="T1920" s="4" t="s">
        <v>24</v>
      </c>
      <c r="U1920" s="4" t="s">
        <v>5113</v>
      </c>
    </row>
    <row r="1921" spans="1:21">
      <c r="A1921" s="4" t="s">
        <v>48</v>
      </c>
      <c r="B1921" s="4" t="s">
        <v>219</v>
      </c>
      <c r="C1921" s="4" t="s">
        <v>2362</v>
      </c>
      <c r="D1921" s="4">
        <v>20609</v>
      </c>
      <c r="E1921" s="4" t="s">
        <v>3335</v>
      </c>
      <c r="F1921" s="4" t="s">
        <v>5114</v>
      </c>
      <c r="G1921" s="4" t="str">
        <f t="shared" si="125"/>
        <v>106</v>
      </c>
      <c r="H1921" s="4" t="s">
        <v>21</v>
      </c>
      <c r="I1921" s="4">
        <v>500000</v>
      </c>
      <c r="J1921" s="4">
        <v>1060703</v>
      </c>
      <c r="K1921" s="5">
        <v>1070131</v>
      </c>
      <c r="L1921" s="6" t="str">
        <f t="shared" si="122"/>
        <v>20170703</v>
      </c>
      <c r="M1921" s="6" t="str">
        <f t="shared" si="122"/>
        <v>20180131</v>
      </c>
      <c r="N1921" s="6">
        <f t="shared" si="123"/>
        <v>42919</v>
      </c>
      <c r="O1921" s="6">
        <f t="shared" si="123"/>
        <v>43131</v>
      </c>
      <c r="P1921" s="4">
        <f t="shared" si="124"/>
        <v>212</v>
      </c>
      <c r="Q1921" s="4" t="s">
        <v>1483</v>
      </c>
      <c r="R1921" s="4" t="s">
        <v>123</v>
      </c>
      <c r="S1921" s="4">
        <v>76190</v>
      </c>
      <c r="T1921" s="4" t="s">
        <v>24</v>
      </c>
      <c r="U1921" s="4" t="s">
        <v>5115</v>
      </c>
    </row>
    <row r="1922" spans="1:21">
      <c r="A1922" s="4" t="s">
        <v>17</v>
      </c>
      <c r="B1922" s="4" t="s">
        <v>378</v>
      </c>
      <c r="C1922" s="4" t="s">
        <v>1049</v>
      </c>
      <c r="D1922" s="4">
        <v>20657</v>
      </c>
      <c r="E1922" s="4" t="s">
        <v>378</v>
      </c>
      <c r="F1922" s="4" t="s">
        <v>5116</v>
      </c>
      <c r="G1922" s="4" t="str">
        <f t="shared" si="125"/>
        <v>106</v>
      </c>
      <c r="H1922" s="4" t="s">
        <v>21</v>
      </c>
      <c r="I1922" s="4">
        <v>6346770</v>
      </c>
      <c r="J1922" s="4">
        <v>1060623</v>
      </c>
      <c r="K1922" s="5">
        <v>1071220</v>
      </c>
      <c r="L1922" s="6" t="str">
        <f t="shared" si="122"/>
        <v>20170623</v>
      </c>
      <c r="M1922" s="6" t="str">
        <f t="shared" si="122"/>
        <v>20181220</v>
      </c>
      <c r="N1922" s="6">
        <f t="shared" si="123"/>
        <v>42909</v>
      </c>
      <c r="O1922" s="6">
        <f t="shared" si="123"/>
        <v>43454</v>
      </c>
      <c r="P1922" s="4">
        <f t="shared" si="124"/>
        <v>545</v>
      </c>
      <c r="Q1922" s="4" t="s">
        <v>1051</v>
      </c>
      <c r="R1922" s="4" t="s">
        <v>43</v>
      </c>
      <c r="S1922" s="4">
        <v>381600</v>
      </c>
      <c r="T1922" s="4" t="s">
        <v>24</v>
      </c>
      <c r="U1922" s="4" t="s">
        <v>5117</v>
      </c>
    </row>
    <row r="1923" spans="1:21">
      <c r="A1923" s="4" t="s">
        <v>17</v>
      </c>
      <c r="B1923" s="4" t="s">
        <v>26</v>
      </c>
      <c r="C1923" s="4" t="s">
        <v>27</v>
      </c>
      <c r="D1923" s="4" t="s">
        <v>28</v>
      </c>
      <c r="E1923" s="4" t="s">
        <v>26</v>
      </c>
      <c r="F1923" s="4" t="s">
        <v>5118</v>
      </c>
      <c r="G1923" s="4" t="str">
        <f t="shared" si="125"/>
        <v>106</v>
      </c>
      <c r="H1923" s="4" t="s">
        <v>317</v>
      </c>
      <c r="I1923" s="4">
        <v>1412000</v>
      </c>
      <c r="J1923" s="4">
        <v>1060417</v>
      </c>
      <c r="K1923" s="5">
        <v>1061130</v>
      </c>
      <c r="L1923" s="6" t="str">
        <f t="shared" ref="L1923:M1986" si="126">(LEFT(J1923,3)+1911&amp;MID(J1923,4,9))</f>
        <v>20170417</v>
      </c>
      <c r="M1923" s="6" t="str">
        <f t="shared" si="126"/>
        <v>20171130</v>
      </c>
      <c r="N1923" s="6">
        <f t="shared" ref="N1923:O1986" si="127">DATE(LEFT(L1923,4), MID(L1923,5,2), RIGHT(L1923,2))</f>
        <v>42842</v>
      </c>
      <c r="O1923" s="6">
        <f t="shared" si="127"/>
        <v>43069</v>
      </c>
      <c r="P1923" s="4">
        <f t="shared" ref="P1923:P1986" si="128">O1923-N1923</f>
        <v>227</v>
      </c>
      <c r="Q1923" s="4"/>
      <c r="R1923" s="4"/>
      <c r="S1923" s="4">
        <v>144562</v>
      </c>
      <c r="T1923" s="4" t="s">
        <v>24</v>
      </c>
      <c r="U1923" s="4" t="s">
        <v>5119</v>
      </c>
    </row>
    <row r="1924" spans="1:21">
      <c r="A1924" s="4" t="s">
        <v>17</v>
      </c>
      <c r="B1924" s="4" t="s">
        <v>26</v>
      </c>
      <c r="C1924" s="4" t="s">
        <v>27</v>
      </c>
      <c r="D1924" s="4" t="s">
        <v>28</v>
      </c>
      <c r="E1924" s="4" t="s">
        <v>26</v>
      </c>
      <c r="F1924" s="4" t="s">
        <v>5120</v>
      </c>
      <c r="G1924" s="4" t="str">
        <f t="shared" si="125"/>
        <v>106</v>
      </c>
      <c r="H1924" s="4" t="s">
        <v>317</v>
      </c>
      <c r="I1924" s="4">
        <v>2500000</v>
      </c>
      <c r="J1924" s="4">
        <v>1060317</v>
      </c>
      <c r="K1924" s="5">
        <v>1061130</v>
      </c>
      <c r="L1924" s="6" t="str">
        <f t="shared" si="126"/>
        <v>20170317</v>
      </c>
      <c r="M1924" s="6" t="str">
        <f t="shared" si="126"/>
        <v>20171130</v>
      </c>
      <c r="N1924" s="6">
        <f t="shared" si="127"/>
        <v>42811</v>
      </c>
      <c r="O1924" s="6">
        <f t="shared" si="127"/>
        <v>43069</v>
      </c>
      <c r="P1924" s="4">
        <f t="shared" si="128"/>
        <v>258</v>
      </c>
      <c r="Q1924" s="4"/>
      <c r="R1924" s="4"/>
      <c r="S1924" s="4">
        <v>254930</v>
      </c>
      <c r="T1924" s="4" t="s">
        <v>24</v>
      </c>
      <c r="U1924" s="4" t="s">
        <v>5121</v>
      </c>
    </row>
    <row r="1925" spans="1:21">
      <c r="A1925" s="4" t="s">
        <v>48</v>
      </c>
      <c r="B1925" s="4" t="s">
        <v>119</v>
      </c>
      <c r="C1925" s="4" t="s">
        <v>1303</v>
      </c>
      <c r="D1925" s="4">
        <v>20672</v>
      </c>
      <c r="E1925" s="4" t="s">
        <v>517</v>
      </c>
      <c r="F1925" s="4" t="s">
        <v>5122</v>
      </c>
      <c r="G1925" s="4" t="str">
        <f t="shared" si="125"/>
        <v>106</v>
      </c>
      <c r="H1925" s="4" t="s">
        <v>21</v>
      </c>
      <c r="I1925" s="4">
        <v>98000</v>
      </c>
      <c r="J1925" s="4">
        <v>1060703</v>
      </c>
      <c r="K1925" s="5">
        <v>1061002</v>
      </c>
      <c r="L1925" s="6" t="str">
        <f t="shared" si="126"/>
        <v>20170703</v>
      </c>
      <c r="M1925" s="6" t="str">
        <f t="shared" si="126"/>
        <v>20171002</v>
      </c>
      <c r="N1925" s="6">
        <f t="shared" si="127"/>
        <v>42919</v>
      </c>
      <c r="O1925" s="6">
        <f t="shared" si="127"/>
        <v>43010</v>
      </c>
      <c r="P1925" s="4">
        <f t="shared" si="128"/>
        <v>91</v>
      </c>
      <c r="Q1925" s="4" t="s">
        <v>1615</v>
      </c>
      <c r="R1925" s="4" t="s">
        <v>43</v>
      </c>
      <c r="S1925" s="4">
        <v>14933</v>
      </c>
      <c r="T1925" s="4" t="s">
        <v>24</v>
      </c>
      <c r="U1925" s="4" t="s">
        <v>5123</v>
      </c>
    </row>
    <row r="1926" spans="1:21">
      <c r="A1926" s="4" t="s">
        <v>48</v>
      </c>
      <c r="B1926" s="4" t="s">
        <v>345</v>
      </c>
      <c r="C1926" s="4" t="s">
        <v>372</v>
      </c>
      <c r="D1926" s="4" t="s">
        <v>373</v>
      </c>
      <c r="E1926" s="4" t="s">
        <v>374</v>
      </c>
      <c r="F1926" s="4" t="s">
        <v>5124</v>
      </c>
      <c r="G1926" s="4" t="str">
        <f t="shared" si="125"/>
        <v>106</v>
      </c>
      <c r="H1926" s="4" t="s">
        <v>99</v>
      </c>
      <c r="I1926" s="4">
        <v>95000</v>
      </c>
      <c r="J1926" s="4">
        <v>1060201</v>
      </c>
      <c r="K1926" s="5">
        <v>1060630</v>
      </c>
      <c r="L1926" s="6" t="str">
        <f t="shared" si="126"/>
        <v>20170201</v>
      </c>
      <c r="M1926" s="6" t="str">
        <f t="shared" si="126"/>
        <v>20170630</v>
      </c>
      <c r="N1926" s="6">
        <f t="shared" si="127"/>
        <v>42767</v>
      </c>
      <c r="O1926" s="6">
        <f t="shared" si="127"/>
        <v>42916</v>
      </c>
      <c r="P1926" s="4">
        <f t="shared" si="128"/>
        <v>149</v>
      </c>
      <c r="Q1926" s="4" t="s">
        <v>765</v>
      </c>
      <c r="R1926" s="4" t="s">
        <v>43</v>
      </c>
      <c r="S1926" s="4">
        <v>4988</v>
      </c>
      <c r="T1926" s="4" t="s">
        <v>24</v>
      </c>
      <c r="U1926" s="4" t="s">
        <v>5125</v>
      </c>
    </row>
    <row r="1927" spans="1:21">
      <c r="A1927" s="4" t="s">
        <v>17</v>
      </c>
      <c r="B1927" s="4" t="s">
        <v>125</v>
      </c>
      <c r="C1927" s="4" t="s">
        <v>1091</v>
      </c>
      <c r="D1927" s="4">
        <v>117</v>
      </c>
      <c r="E1927" s="4" t="s">
        <v>1092</v>
      </c>
      <c r="F1927" s="4" t="s">
        <v>5126</v>
      </c>
      <c r="G1927" s="4" t="str">
        <f t="shared" si="125"/>
        <v>106</v>
      </c>
      <c r="H1927" s="4" t="s">
        <v>21</v>
      </c>
      <c r="I1927" s="4">
        <v>50000</v>
      </c>
      <c r="J1927" s="4">
        <v>1060701</v>
      </c>
      <c r="K1927" s="5">
        <v>1061031</v>
      </c>
      <c r="L1927" s="6" t="str">
        <f t="shared" si="126"/>
        <v>20170701</v>
      </c>
      <c r="M1927" s="6" t="str">
        <f t="shared" si="126"/>
        <v>20171031</v>
      </c>
      <c r="N1927" s="6">
        <f t="shared" si="127"/>
        <v>42917</v>
      </c>
      <c r="O1927" s="6">
        <f t="shared" si="127"/>
        <v>43039</v>
      </c>
      <c r="P1927" s="4">
        <f t="shared" si="128"/>
        <v>122</v>
      </c>
      <c r="Q1927" s="4" t="s">
        <v>277</v>
      </c>
      <c r="R1927" s="4" t="s">
        <v>43</v>
      </c>
      <c r="S1927" s="4">
        <v>7619</v>
      </c>
      <c r="T1927" s="4" t="s">
        <v>24</v>
      </c>
      <c r="U1927" s="4" t="s">
        <v>5127</v>
      </c>
    </row>
    <row r="1928" spans="1:21">
      <c r="A1928" s="4" t="s">
        <v>48</v>
      </c>
      <c r="B1928" s="4" t="s">
        <v>345</v>
      </c>
      <c r="C1928" s="4" t="s">
        <v>346</v>
      </c>
      <c r="D1928" s="4">
        <v>20320</v>
      </c>
      <c r="E1928" s="4" t="s">
        <v>345</v>
      </c>
      <c r="F1928" s="4" t="s">
        <v>5128</v>
      </c>
      <c r="G1928" s="4" t="str">
        <f t="shared" si="125"/>
        <v>106</v>
      </c>
      <c r="H1928" s="4" t="s">
        <v>21</v>
      </c>
      <c r="I1928" s="4">
        <v>490014</v>
      </c>
      <c r="J1928" s="4">
        <v>1060601</v>
      </c>
      <c r="K1928" s="5">
        <v>1080531</v>
      </c>
      <c r="L1928" s="6" t="str">
        <f t="shared" si="126"/>
        <v>20170601</v>
      </c>
      <c r="M1928" s="6" t="str">
        <f t="shared" si="126"/>
        <v>20190531</v>
      </c>
      <c r="N1928" s="6">
        <f t="shared" si="127"/>
        <v>42887</v>
      </c>
      <c r="O1928" s="6">
        <f t="shared" si="127"/>
        <v>43616</v>
      </c>
      <c r="P1928" s="4">
        <f t="shared" si="128"/>
        <v>729</v>
      </c>
      <c r="Q1928" s="4" t="s">
        <v>2239</v>
      </c>
      <c r="R1928" s="4" t="s">
        <v>23</v>
      </c>
      <c r="S1928" s="4">
        <v>74669</v>
      </c>
      <c r="T1928" s="4" t="s">
        <v>242</v>
      </c>
      <c r="U1928" s="4" t="s">
        <v>5129</v>
      </c>
    </row>
    <row r="1929" spans="1:21">
      <c r="A1929" s="4" t="s">
        <v>54</v>
      </c>
      <c r="B1929" s="4" t="s">
        <v>66</v>
      </c>
      <c r="C1929" s="4" t="s">
        <v>4462</v>
      </c>
      <c r="D1929" s="4">
        <v>20692</v>
      </c>
      <c r="E1929" s="4" t="s">
        <v>1420</v>
      </c>
      <c r="F1929" s="4" t="s">
        <v>5130</v>
      </c>
      <c r="G1929" s="4" t="str">
        <f t="shared" si="125"/>
        <v>106</v>
      </c>
      <c r="H1929" s="4" t="s">
        <v>21</v>
      </c>
      <c r="I1929" s="4">
        <v>2505000</v>
      </c>
      <c r="J1929" s="4">
        <v>1060701</v>
      </c>
      <c r="K1929" s="5">
        <v>1061210</v>
      </c>
      <c r="L1929" s="6" t="str">
        <f t="shared" si="126"/>
        <v>20170701</v>
      </c>
      <c r="M1929" s="6" t="str">
        <f t="shared" si="126"/>
        <v>20171210</v>
      </c>
      <c r="N1929" s="6">
        <f t="shared" si="127"/>
        <v>42917</v>
      </c>
      <c r="O1929" s="6">
        <f t="shared" si="127"/>
        <v>43079</v>
      </c>
      <c r="P1929" s="4">
        <f t="shared" si="128"/>
        <v>162</v>
      </c>
      <c r="Q1929" s="4" t="s">
        <v>5131</v>
      </c>
      <c r="R1929" s="4" t="s">
        <v>43</v>
      </c>
      <c r="S1929" s="4">
        <v>381714</v>
      </c>
      <c r="T1929" s="4" t="s">
        <v>24</v>
      </c>
      <c r="U1929" s="4" t="s">
        <v>5132</v>
      </c>
    </row>
    <row r="1930" spans="1:21">
      <c r="A1930" s="4" t="s">
        <v>48</v>
      </c>
      <c r="B1930" s="4" t="s">
        <v>156</v>
      </c>
      <c r="C1930" s="4" t="s">
        <v>3537</v>
      </c>
      <c r="D1930" s="4">
        <v>20427</v>
      </c>
      <c r="E1930" s="4" t="s">
        <v>156</v>
      </c>
      <c r="F1930" s="4" t="s">
        <v>5133</v>
      </c>
      <c r="G1930" s="4" t="str">
        <f t="shared" si="125"/>
        <v>106</v>
      </c>
      <c r="H1930" s="4" t="s">
        <v>21</v>
      </c>
      <c r="I1930" s="4">
        <v>160000</v>
      </c>
      <c r="J1930" s="4">
        <v>1060701</v>
      </c>
      <c r="K1930" s="5">
        <v>1061231</v>
      </c>
      <c r="L1930" s="6" t="str">
        <f t="shared" si="126"/>
        <v>20170701</v>
      </c>
      <c r="M1930" s="6" t="str">
        <f t="shared" si="126"/>
        <v>20171231</v>
      </c>
      <c r="N1930" s="6">
        <f t="shared" si="127"/>
        <v>42917</v>
      </c>
      <c r="O1930" s="6">
        <f t="shared" si="127"/>
        <v>43100</v>
      </c>
      <c r="P1930" s="4">
        <f t="shared" si="128"/>
        <v>183</v>
      </c>
      <c r="Q1930" s="4" t="s">
        <v>3539</v>
      </c>
      <c r="R1930" s="4" t="s">
        <v>23</v>
      </c>
      <c r="S1930" s="4">
        <v>24381</v>
      </c>
      <c r="T1930" s="4" t="s">
        <v>24</v>
      </c>
      <c r="U1930" s="4" t="s">
        <v>5134</v>
      </c>
    </row>
    <row r="1931" spans="1:21">
      <c r="A1931" s="4" t="s">
        <v>48</v>
      </c>
      <c r="B1931" s="4" t="s">
        <v>219</v>
      </c>
      <c r="C1931" s="4" t="s">
        <v>1307</v>
      </c>
      <c r="D1931" s="4" t="s">
        <v>383</v>
      </c>
      <c r="E1931" s="4" t="s">
        <v>384</v>
      </c>
      <c r="F1931" s="4" t="s">
        <v>5135</v>
      </c>
      <c r="G1931" s="4" t="str">
        <f t="shared" si="125"/>
        <v>106</v>
      </c>
      <c r="H1931" s="4" t="s">
        <v>21</v>
      </c>
      <c r="I1931" s="4">
        <v>1000000</v>
      </c>
      <c r="J1931" s="4">
        <v>1060501</v>
      </c>
      <c r="K1931" s="5">
        <v>1070430</v>
      </c>
      <c r="L1931" s="6" t="str">
        <f t="shared" si="126"/>
        <v>20170501</v>
      </c>
      <c r="M1931" s="6" t="str">
        <f t="shared" si="126"/>
        <v>20180430</v>
      </c>
      <c r="N1931" s="6">
        <f t="shared" si="127"/>
        <v>42856</v>
      </c>
      <c r="O1931" s="6">
        <f t="shared" si="127"/>
        <v>43220</v>
      </c>
      <c r="P1931" s="4">
        <f t="shared" si="128"/>
        <v>364</v>
      </c>
      <c r="Q1931" s="4" t="s">
        <v>1309</v>
      </c>
      <c r="R1931" s="4" t="s">
        <v>23</v>
      </c>
      <c r="S1931" s="4">
        <v>152381</v>
      </c>
      <c r="T1931" s="4" t="s">
        <v>24</v>
      </c>
      <c r="U1931" s="4" t="s">
        <v>5136</v>
      </c>
    </row>
    <row r="1932" spans="1:21">
      <c r="A1932" s="4" t="s">
        <v>48</v>
      </c>
      <c r="B1932" s="4" t="s">
        <v>219</v>
      </c>
      <c r="C1932" s="4" t="s">
        <v>1045</v>
      </c>
      <c r="D1932" s="4" t="s">
        <v>383</v>
      </c>
      <c r="E1932" s="4" t="s">
        <v>384</v>
      </c>
      <c r="F1932" s="4" t="s">
        <v>5137</v>
      </c>
      <c r="G1932" s="4" t="str">
        <f t="shared" si="125"/>
        <v>106</v>
      </c>
      <c r="H1932" s="4" t="s">
        <v>21</v>
      </c>
      <c r="I1932" s="4">
        <v>1000000</v>
      </c>
      <c r="J1932" s="4">
        <v>1060501</v>
      </c>
      <c r="K1932" s="5">
        <v>1070430</v>
      </c>
      <c r="L1932" s="6" t="str">
        <f t="shared" si="126"/>
        <v>20170501</v>
      </c>
      <c r="M1932" s="6" t="str">
        <f t="shared" si="126"/>
        <v>20180430</v>
      </c>
      <c r="N1932" s="6">
        <f t="shared" si="127"/>
        <v>42856</v>
      </c>
      <c r="O1932" s="6">
        <f t="shared" si="127"/>
        <v>43220</v>
      </c>
      <c r="P1932" s="4">
        <f t="shared" si="128"/>
        <v>364</v>
      </c>
      <c r="Q1932" s="4" t="s">
        <v>1309</v>
      </c>
      <c r="R1932" s="4" t="s">
        <v>23</v>
      </c>
      <c r="S1932" s="4">
        <v>152381</v>
      </c>
      <c r="T1932" s="4" t="s">
        <v>24</v>
      </c>
      <c r="U1932" s="4" t="s">
        <v>5138</v>
      </c>
    </row>
    <row r="1933" spans="1:21">
      <c r="A1933" s="4" t="s">
        <v>17</v>
      </c>
      <c r="B1933" s="4" t="s">
        <v>641</v>
      </c>
      <c r="C1933" s="4" t="s">
        <v>642</v>
      </c>
      <c r="D1933" s="4">
        <v>228</v>
      </c>
      <c r="E1933" s="4" t="s">
        <v>641</v>
      </c>
      <c r="F1933" s="4" t="s">
        <v>5139</v>
      </c>
      <c r="G1933" s="4" t="str">
        <f t="shared" ref="G1933:G1996" si="129">LEFT(F1933,3)</f>
        <v>106</v>
      </c>
      <c r="H1933" s="4" t="s">
        <v>21</v>
      </c>
      <c r="I1933" s="4">
        <v>200000</v>
      </c>
      <c r="J1933" s="4">
        <v>1060501</v>
      </c>
      <c r="K1933" s="5">
        <v>1061101</v>
      </c>
      <c r="L1933" s="6" t="str">
        <f t="shared" si="126"/>
        <v>20170501</v>
      </c>
      <c r="M1933" s="6" t="str">
        <f t="shared" si="126"/>
        <v>20171101</v>
      </c>
      <c r="N1933" s="6">
        <f t="shared" si="127"/>
        <v>42856</v>
      </c>
      <c r="O1933" s="6">
        <f t="shared" si="127"/>
        <v>43040</v>
      </c>
      <c r="P1933" s="4">
        <f t="shared" si="128"/>
        <v>184</v>
      </c>
      <c r="Q1933" s="4" t="s">
        <v>4264</v>
      </c>
      <c r="R1933" s="4" t="s">
        <v>43</v>
      </c>
      <c r="S1933" s="4">
        <v>40000</v>
      </c>
      <c r="T1933" s="4" t="s">
        <v>24</v>
      </c>
      <c r="U1933" s="4" t="s">
        <v>5140</v>
      </c>
    </row>
    <row r="1934" spans="1:21">
      <c r="A1934" s="4" t="s">
        <v>48</v>
      </c>
      <c r="B1934" s="4" t="s">
        <v>66</v>
      </c>
      <c r="C1934" s="4" t="s">
        <v>337</v>
      </c>
      <c r="D1934" s="4">
        <v>21916</v>
      </c>
      <c r="E1934" s="4" t="s">
        <v>66</v>
      </c>
      <c r="F1934" s="4" t="s">
        <v>5141</v>
      </c>
      <c r="G1934" s="4" t="str">
        <f t="shared" si="129"/>
        <v>106</v>
      </c>
      <c r="H1934" s="4" t="s">
        <v>21</v>
      </c>
      <c r="I1934" s="4">
        <v>4630000</v>
      </c>
      <c r="J1934" s="4">
        <v>1060701</v>
      </c>
      <c r="K1934" s="5">
        <v>1071231</v>
      </c>
      <c r="L1934" s="6" t="str">
        <f t="shared" si="126"/>
        <v>20170701</v>
      </c>
      <c r="M1934" s="6" t="str">
        <f t="shared" si="126"/>
        <v>20181231</v>
      </c>
      <c r="N1934" s="6">
        <f t="shared" si="127"/>
        <v>42917</v>
      </c>
      <c r="O1934" s="6">
        <f t="shared" si="127"/>
        <v>43465</v>
      </c>
      <c r="P1934" s="4">
        <f t="shared" si="128"/>
        <v>548</v>
      </c>
      <c r="Q1934" s="4" t="s">
        <v>1094</v>
      </c>
      <c r="R1934" s="4" t="s">
        <v>43</v>
      </c>
      <c r="S1934" s="4">
        <v>242524</v>
      </c>
      <c r="T1934" s="4" t="s">
        <v>24</v>
      </c>
      <c r="U1934" s="4" t="s">
        <v>5142</v>
      </c>
    </row>
    <row r="1935" spans="1:21">
      <c r="A1935" s="4" t="s">
        <v>17</v>
      </c>
      <c r="B1935" s="4" t="s">
        <v>641</v>
      </c>
      <c r="C1935" s="4" t="s">
        <v>642</v>
      </c>
      <c r="D1935" s="4">
        <v>228</v>
      </c>
      <c r="E1935" s="4" t="s">
        <v>641</v>
      </c>
      <c r="F1935" s="4" t="s">
        <v>5143</v>
      </c>
      <c r="G1935" s="4" t="str">
        <f t="shared" si="129"/>
        <v>106</v>
      </c>
      <c r="H1935" s="4" t="s">
        <v>21</v>
      </c>
      <c r="I1935" s="4">
        <v>500000</v>
      </c>
      <c r="J1935" s="4">
        <v>1060501</v>
      </c>
      <c r="K1935" s="5">
        <v>1070430</v>
      </c>
      <c r="L1935" s="6" t="str">
        <f t="shared" si="126"/>
        <v>20170501</v>
      </c>
      <c r="M1935" s="6" t="str">
        <f t="shared" si="126"/>
        <v>20180430</v>
      </c>
      <c r="N1935" s="6">
        <f t="shared" si="127"/>
        <v>42856</v>
      </c>
      <c r="O1935" s="6">
        <f t="shared" si="127"/>
        <v>43220</v>
      </c>
      <c r="P1935" s="4">
        <f t="shared" si="128"/>
        <v>364</v>
      </c>
      <c r="Q1935" s="4" t="s">
        <v>5144</v>
      </c>
      <c r="R1935" s="4" t="s">
        <v>23</v>
      </c>
      <c r="S1935" s="4">
        <v>76190</v>
      </c>
      <c r="T1935" s="4" t="s">
        <v>24</v>
      </c>
      <c r="U1935" s="4" t="s">
        <v>5145</v>
      </c>
    </row>
    <row r="1936" spans="1:21">
      <c r="A1936" s="4" t="s">
        <v>17</v>
      </c>
      <c r="B1936" s="4" t="s">
        <v>62</v>
      </c>
      <c r="C1936" s="4" t="s">
        <v>5146</v>
      </c>
      <c r="D1936" s="4">
        <v>237</v>
      </c>
      <c r="E1936" s="4" t="s">
        <v>62</v>
      </c>
      <c r="F1936" s="4" t="s">
        <v>5147</v>
      </c>
      <c r="G1936" s="4" t="str">
        <f t="shared" si="129"/>
        <v>106</v>
      </c>
      <c r="H1936" s="4" t="s">
        <v>21</v>
      </c>
      <c r="I1936" s="4">
        <v>5900000</v>
      </c>
      <c r="J1936" s="4">
        <v>1060628</v>
      </c>
      <c r="K1936" s="5">
        <v>1070627</v>
      </c>
      <c r="L1936" s="6" t="str">
        <f t="shared" si="126"/>
        <v>20170628</v>
      </c>
      <c r="M1936" s="6" t="str">
        <f t="shared" si="126"/>
        <v>20180627</v>
      </c>
      <c r="N1936" s="6">
        <f t="shared" si="127"/>
        <v>42914</v>
      </c>
      <c r="O1936" s="6">
        <f t="shared" si="127"/>
        <v>43278</v>
      </c>
      <c r="P1936" s="4">
        <f t="shared" si="128"/>
        <v>364</v>
      </c>
      <c r="Q1936" s="4" t="s">
        <v>765</v>
      </c>
      <c r="R1936" s="4" t="s">
        <v>43</v>
      </c>
      <c r="S1936" s="4">
        <v>510822</v>
      </c>
      <c r="T1936" s="4" t="s">
        <v>24</v>
      </c>
      <c r="U1936" s="4" t="s">
        <v>5148</v>
      </c>
    </row>
    <row r="1937" spans="1:21">
      <c r="A1937" s="4" t="s">
        <v>48</v>
      </c>
      <c r="B1937" s="4" t="s">
        <v>114</v>
      </c>
      <c r="C1937" s="4" t="s">
        <v>5149</v>
      </c>
      <c r="D1937" s="4">
        <v>20323</v>
      </c>
      <c r="E1937" s="4" t="s">
        <v>142</v>
      </c>
      <c r="F1937" s="4" t="s">
        <v>5150</v>
      </c>
      <c r="G1937" s="4" t="str">
        <f t="shared" si="129"/>
        <v>106</v>
      </c>
      <c r="H1937" s="4" t="s">
        <v>21</v>
      </c>
      <c r="I1937" s="4">
        <v>400000</v>
      </c>
      <c r="J1937" s="4">
        <v>1060701</v>
      </c>
      <c r="K1937" s="5">
        <v>1070228</v>
      </c>
      <c r="L1937" s="6" t="str">
        <f t="shared" si="126"/>
        <v>20170701</v>
      </c>
      <c r="M1937" s="6" t="str">
        <f t="shared" si="126"/>
        <v>20180228</v>
      </c>
      <c r="N1937" s="6">
        <f t="shared" si="127"/>
        <v>42917</v>
      </c>
      <c r="O1937" s="6">
        <f t="shared" si="127"/>
        <v>43159</v>
      </c>
      <c r="P1937" s="4">
        <f t="shared" si="128"/>
        <v>242</v>
      </c>
      <c r="Q1937" s="4" t="s">
        <v>2286</v>
      </c>
      <c r="R1937" s="4" t="s">
        <v>23</v>
      </c>
      <c r="S1937" s="4">
        <v>80000</v>
      </c>
      <c r="T1937" s="4" t="s">
        <v>24</v>
      </c>
      <c r="U1937" s="4" t="s">
        <v>5151</v>
      </c>
    </row>
    <row r="1938" spans="1:21">
      <c r="A1938" s="4" t="s">
        <v>17</v>
      </c>
      <c r="B1938" s="4" t="s">
        <v>166</v>
      </c>
      <c r="C1938" s="4" t="s">
        <v>1023</v>
      </c>
      <c r="D1938" s="4">
        <v>23301</v>
      </c>
      <c r="E1938" s="4" t="s">
        <v>1498</v>
      </c>
      <c r="F1938" s="4" t="s">
        <v>5152</v>
      </c>
      <c r="G1938" s="4" t="str">
        <f t="shared" si="129"/>
        <v>106</v>
      </c>
      <c r="H1938" s="4" t="s">
        <v>21</v>
      </c>
      <c r="I1938" s="4">
        <v>100000</v>
      </c>
      <c r="J1938" s="4">
        <v>1060214</v>
      </c>
      <c r="K1938" s="5">
        <v>1061031</v>
      </c>
      <c r="L1938" s="6" t="str">
        <f t="shared" si="126"/>
        <v>20170214</v>
      </c>
      <c r="M1938" s="6" t="str">
        <f t="shared" si="126"/>
        <v>20171031</v>
      </c>
      <c r="N1938" s="6">
        <f t="shared" si="127"/>
        <v>42780</v>
      </c>
      <c r="O1938" s="6">
        <f t="shared" si="127"/>
        <v>43039</v>
      </c>
      <c r="P1938" s="4">
        <f t="shared" si="128"/>
        <v>259</v>
      </c>
      <c r="Q1938" s="4" t="s">
        <v>5153</v>
      </c>
      <c r="R1938" s="4" t="s">
        <v>23</v>
      </c>
      <c r="S1938" s="4">
        <v>15238</v>
      </c>
      <c r="T1938" s="4" t="s">
        <v>24</v>
      </c>
      <c r="U1938" s="4" t="s">
        <v>5154</v>
      </c>
    </row>
    <row r="1939" spans="1:21">
      <c r="A1939" s="4" t="s">
        <v>17</v>
      </c>
      <c r="B1939" s="4" t="s">
        <v>26</v>
      </c>
      <c r="C1939" s="4" t="s">
        <v>889</v>
      </c>
      <c r="D1939" s="4" t="s">
        <v>28</v>
      </c>
      <c r="E1939" s="4" t="s">
        <v>26</v>
      </c>
      <c r="F1939" s="4" t="s">
        <v>5155</v>
      </c>
      <c r="G1939" s="4" t="str">
        <f t="shared" si="129"/>
        <v>106</v>
      </c>
      <c r="H1939" s="4" t="s">
        <v>21</v>
      </c>
      <c r="I1939" s="4">
        <v>257250</v>
      </c>
      <c r="J1939" s="4">
        <v>1060508</v>
      </c>
      <c r="K1939" s="5">
        <v>1061130</v>
      </c>
      <c r="L1939" s="6" t="str">
        <f t="shared" si="126"/>
        <v>20170508</v>
      </c>
      <c r="M1939" s="6" t="str">
        <f t="shared" si="126"/>
        <v>20171130</v>
      </c>
      <c r="N1939" s="6">
        <f t="shared" si="127"/>
        <v>42863</v>
      </c>
      <c r="O1939" s="6">
        <f t="shared" si="127"/>
        <v>43069</v>
      </c>
      <c r="P1939" s="4">
        <f t="shared" si="128"/>
        <v>206</v>
      </c>
      <c r="Q1939" s="4" t="s">
        <v>5156</v>
      </c>
      <c r="R1939" s="4" t="s">
        <v>23</v>
      </c>
      <c r="S1939" s="4">
        <v>39200</v>
      </c>
      <c r="T1939" s="4" t="s">
        <v>24</v>
      </c>
      <c r="U1939" s="4" t="s">
        <v>5157</v>
      </c>
    </row>
    <row r="1940" spans="1:21">
      <c r="A1940" s="4" t="s">
        <v>48</v>
      </c>
      <c r="B1940" s="4" t="s">
        <v>431</v>
      </c>
      <c r="C1940" s="4" t="s">
        <v>5158</v>
      </c>
      <c r="D1940" s="4">
        <v>20428</v>
      </c>
      <c r="E1940" s="4" t="s">
        <v>431</v>
      </c>
      <c r="F1940" s="4" t="s">
        <v>5159</v>
      </c>
      <c r="G1940" s="4" t="str">
        <f t="shared" si="129"/>
        <v>106</v>
      </c>
      <c r="H1940" s="4" t="s">
        <v>21</v>
      </c>
      <c r="I1940" s="4">
        <v>98000</v>
      </c>
      <c r="J1940" s="4">
        <v>1060720</v>
      </c>
      <c r="K1940" s="5">
        <v>1070110</v>
      </c>
      <c r="L1940" s="6" t="str">
        <f t="shared" si="126"/>
        <v>20170720</v>
      </c>
      <c r="M1940" s="6" t="str">
        <f t="shared" si="126"/>
        <v>20180110</v>
      </c>
      <c r="N1940" s="6">
        <f t="shared" si="127"/>
        <v>42936</v>
      </c>
      <c r="O1940" s="6">
        <f t="shared" si="127"/>
        <v>43110</v>
      </c>
      <c r="P1940" s="4">
        <f t="shared" si="128"/>
        <v>174</v>
      </c>
      <c r="Q1940" s="4" t="s">
        <v>274</v>
      </c>
      <c r="R1940" s="4" t="s">
        <v>43</v>
      </c>
      <c r="S1940" s="4">
        <v>14933</v>
      </c>
      <c r="T1940" s="4" t="s">
        <v>24</v>
      </c>
      <c r="U1940" s="4" t="s">
        <v>5160</v>
      </c>
    </row>
    <row r="1941" spans="1:21">
      <c r="A1941" s="4" t="s">
        <v>48</v>
      </c>
      <c r="B1941" s="4" t="s">
        <v>2257</v>
      </c>
      <c r="C1941" s="4" t="s">
        <v>2258</v>
      </c>
      <c r="D1941" s="4" t="s">
        <v>5161</v>
      </c>
      <c r="E1941" s="4" t="s">
        <v>2257</v>
      </c>
      <c r="F1941" s="4" t="s">
        <v>5162</v>
      </c>
      <c r="G1941" s="4" t="str">
        <f t="shared" si="129"/>
        <v>106</v>
      </c>
      <c r="H1941" s="4" t="s">
        <v>21</v>
      </c>
      <c r="I1941" s="4">
        <v>720718</v>
      </c>
      <c r="J1941" s="4">
        <v>1060101</v>
      </c>
      <c r="K1941" s="5">
        <v>1071031</v>
      </c>
      <c r="L1941" s="6" t="str">
        <f t="shared" si="126"/>
        <v>20170101</v>
      </c>
      <c r="M1941" s="6" t="str">
        <f t="shared" si="126"/>
        <v>20181031</v>
      </c>
      <c r="N1941" s="6">
        <f t="shared" si="127"/>
        <v>42736</v>
      </c>
      <c r="O1941" s="6">
        <f t="shared" si="127"/>
        <v>43404</v>
      </c>
      <c r="P1941" s="4">
        <f t="shared" si="128"/>
        <v>668</v>
      </c>
      <c r="Q1941" s="4" t="s">
        <v>5163</v>
      </c>
      <c r="R1941" s="4" t="s">
        <v>139</v>
      </c>
      <c r="S1941" s="4">
        <v>144144</v>
      </c>
      <c r="T1941" s="4" t="s">
        <v>24</v>
      </c>
      <c r="U1941" s="4" t="s">
        <v>5164</v>
      </c>
    </row>
    <row r="1942" spans="1:21">
      <c r="A1942" s="4" t="s">
        <v>54</v>
      </c>
      <c r="B1942" s="4" t="s">
        <v>125</v>
      </c>
      <c r="C1942" s="4" t="s">
        <v>1338</v>
      </c>
      <c r="D1942" s="4">
        <v>21912</v>
      </c>
      <c r="E1942" s="4" t="s">
        <v>125</v>
      </c>
      <c r="F1942" s="4" t="s">
        <v>5165</v>
      </c>
      <c r="G1942" s="4" t="str">
        <f t="shared" si="129"/>
        <v>106</v>
      </c>
      <c r="H1942" s="4" t="s">
        <v>21</v>
      </c>
      <c r="I1942" s="4">
        <v>200000</v>
      </c>
      <c r="J1942" s="4">
        <v>1060801</v>
      </c>
      <c r="K1942" s="5">
        <v>1070731</v>
      </c>
      <c r="L1942" s="6" t="str">
        <f t="shared" si="126"/>
        <v>20170801</v>
      </c>
      <c r="M1942" s="6" t="str">
        <f t="shared" si="126"/>
        <v>20180731</v>
      </c>
      <c r="N1942" s="6">
        <f t="shared" si="127"/>
        <v>42948</v>
      </c>
      <c r="O1942" s="6">
        <f t="shared" si="127"/>
        <v>43312</v>
      </c>
      <c r="P1942" s="4">
        <f t="shared" si="128"/>
        <v>364</v>
      </c>
      <c r="Q1942" s="4" t="s">
        <v>4483</v>
      </c>
      <c r="R1942" s="4" t="s">
        <v>23</v>
      </c>
      <c r="S1942" s="4">
        <v>30476</v>
      </c>
      <c r="T1942" s="4" t="s">
        <v>24</v>
      </c>
      <c r="U1942" s="4" t="s">
        <v>5166</v>
      </c>
    </row>
    <row r="1943" spans="1:21">
      <c r="A1943" s="4" t="s">
        <v>17</v>
      </c>
      <c r="B1943" s="4" t="s">
        <v>49</v>
      </c>
      <c r="C1943" s="4" t="s">
        <v>4853</v>
      </c>
      <c r="D1943" s="4">
        <v>20321</v>
      </c>
      <c r="E1943" s="4" t="s">
        <v>49</v>
      </c>
      <c r="F1943" s="4" t="s">
        <v>5167</v>
      </c>
      <c r="G1943" s="4" t="str">
        <f t="shared" si="129"/>
        <v>106</v>
      </c>
      <c r="H1943" s="4" t="s">
        <v>21</v>
      </c>
      <c r="I1943" s="4">
        <v>650000</v>
      </c>
      <c r="J1943" s="4">
        <v>1060501</v>
      </c>
      <c r="K1943" s="5">
        <v>1070430</v>
      </c>
      <c r="L1943" s="6" t="str">
        <f t="shared" si="126"/>
        <v>20170501</v>
      </c>
      <c r="M1943" s="6" t="str">
        <f t="shared" si="126"/>
        <v>20180430</v>
      </c>
      <c r="N1943" s="6">
        <f t="shared" si="127"/>
        <v>42856</v>
      </c>
      <c r="O1943" s="6">
        <f t="shared" si="127"/>
        <v>43220</v>
      </c>
      <c r="P1943" s="4">
        <f t="shared" si="128"/>
        <v>364</v>
      </c>
      <c r="Q1943" s="4" t="s">
        <v>1589</v>
      </c>
      <c r="R1943" s="4" t="s">
        <v>23</v>
      </c>
      <c r="S1943" s="4">
        <v>99048</v>
      </c>
      <c r="T1943" s="4" t="s">
        <v>24</v>
      </c>
      <c r="U1943" s="4" t="s">
        <v>5168</v>
      </c>
    </row>
    <row r="1944" spans="1:21">
      <c r="A1944" s="4" t="s">
        <v>17</v>
      </c>
      <c r="B1944" s="4" t="s">
        <v>49</v>
      </c>
      <c r="C1944" s="4" t="s">
        <v>4853</v>
      </c>
      <c r="D1944" s="4">
        <v>20321</v>
      </c>
      <c r="E1944" s="4" t="s">
        <v>49</v>
      </c>
      <c r="F1944" s="4" t="s">
        <v>5169</v>
      </c>
      <c r="G1944" s="4" t="str">
        <f t="shared" si="129"/>
        <v>106</v>
      </c>
      <c r="H1944" s="4" t="s">
        <v>21</v>
      </c>
      <c r="I1944" s="4">
        <v>270000</v>
      </c>
      <c r="J1944" s="4">
        <v>1060331</v>
      </c>
      <c r="K1944" s="5">
        <v>1061231</v>
      </c>
      <c r="L1944" s="6" t="str">
        <f t="shared" si="126"/>
        <v>20170331</v>
      </c>
      <c r="M1944" s="6" t="str">
        <f t="shared" si="126"/>
        <v>20171231</v>
      </c>
      <c r="N1944" s="6">
        <f t="shared" si="127"/>
        <v>42825</v>
      </c>
      <c r="O1944" s="6">
        <f t="shared" si="127"/>
        <v>43100</v>
      </c>
      <c r="P1944" s="4">
        <f t="shared" si="128"/>
        <v>275</v>
      </c>
      <c r="Q1944" s="4" t="s">
        <v>5170</v>
      </c>
      <c r="R1944" s="4" t="s">
        <v>23</v>
      </c>
      <c r="S1944" s="4">
        <v>41143</v>
      </c>
      <c r="T1944" s="4" t="s">
        <v>24</v>
      </c>
      <c r="U1944" s="4" t="s">
        <v>5171</v>
      </c>
    </row>
    <row r="1945" spans="1:21">
      <c r="A1945" s="4" t="s">
        <v>48</v>
      </c>
      <c r="B1945" s="4" t="s">
        <v>2398</v>
      </c>
      <c r="C1945" s="4" t="s">
        <v>2399</v>
      </c>
      <c r="D1945" s="4" t="s">
        <v>5172</v>
      </c>
      <c r="E1945" s="4" t="s">
        <v>2398</v>
      </c>
      <c r="F1945" s="4" t="s">
        <v>5173</v>
      </c>
      <c r="G1945" s="4" t="str">
        <f t="shared" si="129"/>
        <v>106</v>
      </c>
      <c r="H1945" s="4" t="s">
        <v>99</v>
      </c>
      <c r="I1945" s="4">
        <v>0</v>
      </c>
      <c r="J1945" s="4">
        <v>1060701</v>
      </c>
      <c r="K1945" s="5">
        <v>1060831</v>
      </c>
      <c r="L1945" s="6" t="str">
        <f t="shared" si="126"/>
        <v>20170701</v>
      </c>
      <c r="M1945" s="6" t="str">
        <f t="shared" si="126"/>
        <v>20170831</v>
      </c>
      <c r="N1945" s="6">
        <f t="shared" si="127"/>
        <v>42917</v>
      </c>
      <c r="O1945" s="6">
        <f t="shared" si="127"/>
        <v>42978</v>
      </c>
      <c r="P1945" s="4">
        <f t="shared" si="128"/>
        <v>61</v>
      </c>
      <c r="Q1945" s="4" t="s">
        <v>1990</v>
      </c>
      <c r="R1945" s="4" t="s">
        <v>123</v>
      </c>
      <c r="S1945" s="4">
        <v>2500</v>
      </c>
      <c r="T1945" s="4" t="s">
        <v>24</v>
      </c>
      <c r="U1945" s="4" t="s">
        <v>5174</v>
      </c>
    </row>
    <row r="1946" spans="1:21">
      <c r="A1946" s="4" t="s">
        <v>54</v>
      </c>
      <c r="B1946" s="4" t="s">
        <v>125</v>
      </c>
      <c r="C1946" s="4" t="s">
        <v>271</v>
      </c>
      <c r="D1946" s="4">
        <v>117</v>
      </c>
      <c r="E1946" s="4" t="s">
        <v>1092</v>
      </c>
      <c r="F1946" s="4" t="s">
        <v>5175</v>
      </c>
      <c r="G1946" s="4" t="str">
        <f t="shared" si="129"/>
        <v>106</v>
      </c>
      <c r="H1946" s="4" t="s">
        <v>21</v>
      </c>
      <c r="I1946" s="4">
        <v>2289000</v>
      </c>
      <c r="J1946" s="4">
        <v>1060714</v>
      </c>
      <c r="K1946" s="5">
        <v>1070831</v>
      </c>
      <c r="L1946" s="6" t="str">
        <f t="shared" si="126"/>
        <v>20170714</v>
      </c>
      <c r="M1946" s="6" t="str">
        <f t="shared" si="126"/>
        <v>20180831</v>
      </c>
      <c r="N1946" s="6">
        <f t="shared" si="127"/>
        <v>42930</v>
      </c>
      <c r="O1946" s="6">
        <f t="shared" si="127"/>
        <v>43343</v>
      </c>
      <c r="P1946" s="4">
        <f t="shared" si="128"/>
        <v>413</v>
      </c>
      <c r="Q1946" s="4" t="s">
        <v>5176</v>
      </c>
      <c r="R1946" s="4" t="s">
        <v>43</v>
      </c>
      <c r="S1946" s="4">
        <v>327000</v>
      </c>
      <c r="T1946" s="4" t="s">
        <v>24</v>
      </c>
      <c r="U1946" s="4" t="s">
        <v>5177</v>
      </c>
    </row>
    <row r="1947" spans="1:21">
      <c r="A1947" s="4" t="s">
        <v>48</v>
      </c>
      <c r="B1947" s="4" t="s">
        <v>71</v>
      </c>
      <c r="C1947" s="4" t="s">
        <v>721</v>
      </c>
      <c r="D1947" s="4">
        <v>20311</v>
      </c>
      <c r="E1947" s="4" t="s">
        <v>71</v>
      </c>
      <c r="F1947" s="4" t="s">
        <v>5178</v>
      </c>
      <c r="G1947" s="4" t="str">
        <f t="shared" si="129"/>
        <v>106</v>
      </c>
      <c r="H1947" s="4" t="s">
        <v>21</v>
      </c>
      <c r="I1947" s="4">
        <v>1100000</v>
      </c>
      <c r="J1947" s="4">
        <v>1060301</v>
      </c>
      <c r="K1947" s="5">
        <v>1061231</v>
      </c>
      <c r="L1947" s="6" t="str">
        <f t="shared" si="126"/>
        <v>20170301</v>
      </c>
      <c r="M1947" s="6" t="str">
        <f t="shared" si="126"/>
        <v>20171231</v>
      </c>
      <c r="N1947" s="6">
        <f t="shared" si="127"/>
        <v>42795</v>
      </c>
      <c r="O1947" s="6">
        <f t="shared" si="127"/>
        <v>43100</v>
      </c>
      <c r="P1947" s="4">
        <f t="shared" si="128"/>
        <v>305</v>
      </c>
      <c r="Q1947" s="4" t="s">
        <v>2510</v>
      </c>
      <c r="R1947" s="4" t="s">
        <v>123</v>
      </c>
      <c r="S1947" s="4">
        <v>167619</v>
      </c>
      <c r="T1947" s="4" t="s">
        <v>24</v>
      </c>
      <c r="U1947" s="4" t="s">
        <v>5179</v>
      </c>
    </row>
    <row r="1948" spans="1:21">
      <c r="A1948" s="4" t="s">
        <v>48</v>
      </c>
      <c r="B1948" s="4" t="s">
        <v>71</v>
      </c>
      <c r="C1948" s="4" t="s">
        <v>721</v>
      </c>
      <c r="D1948" s="4" t="s">
        <v>579</v>
      </c>
      <c r="E1948" s="4" t="s">
        <v>580</v>
      </c>
      <c r="F1948" s="4" t="s">
        <v>5180</v>
      </c>
      <c r="G1948" s="4" t="str">
        <f t="shared" si="129"/>
        <v>106</v>
      </c>
      <c r="H1948" s="4" t="s">
        <v>21</v>
      </c>
      <c r="I1948" s="4">
        <v>7850000</v>
      </c>
      <c r="J1948" s="4">
        <v>1060722</v>
      </c>
      <c r="K1948" s="5">
        <v>1071215</v>
      </c>
      <c r="L1948" s="6" t="str">
        <f t="shared" si="126"/>
        <v>20170722</v>
      </c>
      <c r="M1948" s="6" t="str">
        <f t="shared" si="126"/>
        <v>20181215</v>
      </c>
      <c r="N1948" s="6">
        <f t="shared" si="127"/>
        <v>42938</v>
      </c>
      <c r="O1948" s="6">
        <f t="shared" si="127"/>
        <v>43449</v>
      </c>
      <c r="P1948" s="4">
        <f t="shared" si="128"/>
        <v>511</v>
      </c>
      <c r="Q1948" s="4" t="s">
        <v>74</v>
      </c>
      <c r="R1948" s="4" t="s">
        <v>43</v>
      </c>
      <c r="S1948" s="4">
        <v>679653</v>
      </c>
      <c r="T1948" s="4" t="s">
        <v>24</v>
      </c>
      <c r="U1948" s="4" t="s">
        <v>5181</v>
      </c>
    </row>
    <row r="1949" spans="1:21">
      <c r="A1949" s="4" t="s">
        <v>48</v>
      </c>
      <c r="B1949" s="4" t="s">
        <v>219</v>
      </c>
      <c r="C1949" s="4" t="s">
        <v>382</v>
      </c>
      <c r="D1949" s="4" t="s">
        <v>383</v>
      </c>
      <c r="E1949" s="4" t="s">
        <v>384</v>
      </c>
      <c r="F1949" s="4" t="s">
        <v>5182</v>
      </c>
      <c r="G1949" s="4" t="str">
        <f t="shared" si="129"/>
        <v>106</v>
      </c>
      <c r="H1949" s="4" t="s">
        <v>35</v>
      </c>
      <c r="I1949" s="4">
        <v>4300275</v>
      </c>
      <c r="J1949" s="4">
        <v>1060707</v>
      </c>
      <c r="K1949" s="5">
        <v>1070706</v>
      </c>
      <c r="L1949" s="6" t="str">
        <f t="shared" si="126"/>
        <v>20170707</v>
      </c>
      <c r="M1949" s="6" t="str">
        <f t="shared" si="126"/>
        <v>20180706</v>
      </c>
      <c r="N1949" s="6">
        <f t="shared" si="127"/>
        <v>42923</v>
      </c>
      <c r="O1949" s="6">
        <f t="shared" si="127"/>
        <v>43287</v>
      </c>
      <c r="P1949" s="4">
        <f t="shared" si="128"/>
        <v>364</v>
      </c>
      <c r="Q1949" s="4" t="s">
        <v>386</v>
      </c>
      <c r="R1949" s="4" t="s">
        <v>23</v>
      </c>
      <c r="S1949" s="4">
        <v>372318</v>
      </c>
      <c r="T1949" s="4" t="s">
        <v>24</v>
      </c>
      <c r="U1949" s="4" t="s">
        <v>5183</v>
      </c>
    </row>
    <row r="1950" spans="1:21">
      <c r="A1950" s="4" t="s">
        <v>48</v>
      </c>
      <c r="B1950" s="4" t="s">
        <v>2257</v>
      </c>
      <c r="C1950" s="4" t="s">
        <v>2258</v>
      </c>
      <c r="D1950" s="4" t="s">
        <v>1688</v>
      </c>
      <c r="E1950" s="4" t="s">
        <v>1686</v>
      </c>
      <c r="F1950" s="4" t="s">
        <v>5184</v>
      </c>
      <c r="G1950" s="4" t="str">
        <f t="shared" si="129"/>
        <v>106</v>
      </c>
      <c r="H1950" s="4" t="s">
        <v>21</v>
      </c>
      <c r="I1950" s="4">
        <v>1000000</v>
      </c>
      <c r="J1950" s="4">
        <v>1060801</v>
      </c>
      <c r="K1950" s="5">
        <v>1070731</v>
      </c>
      <c r="L1950" s="6" t="str">
        <f t="shared" si="126"/>
        <v>20170801</v>
      </c>
      <c r="M1950" s="6" t="str">
        <f t="shared" si="126"/>
        <v>20180731</v>
      </c>
      <c r="N1950" s="6">
        <f t="shared" si="127"/>
        <v>42948</v>
      </c>
      <c r="O1950" s="6">
        <f t="shared" si="127"/>
        <v>43312</v>
      </c>
      <c r="P1950" s="4">
        <f t="shared" si="128"/>
        <v>364</v>
      </c>
      <c r="Q1950" s="4" t="s">
        <v>5185</v>
      </c>
      <c r="R1950" s="4" t="s">
        <v>23</v>
      </c>
      <c r="S1950" s="4">
        <v>200000</v>
      </c>
      <c r="T1950" s="4" t="s">
        <v>24</v>
      </c>
      <c r="U1950" s="4" t="s">
        <v>5186</v>
      </c>
    </row>
    <row r="1951" spans="1:21">
      <c r="A1951" s="4" t="s">
        <v>54</v>
      </c>
      <c r="B1951" s="4" t="s">
        <v>66</v>
      </c>
      <c r="C1951" s="4" t="s">
        <v>670</v>
      </c>
      <c r="D1951" s="4">
        <v>21916</v>
      </c>
      <c r="E1951" s="4" t="s">
        <v>66</v>
      </c>
      <c r="F1951" s="4" t="s">
        <v>5187</v>
      </c>
      <c r="G1951" s="4" t="str">
        <f t="shared" si="129"/>
        <v>106</v>
      </c>
      <c r="H1951" s="4" t="s">
        <v>21</v>
      </c>
      <c r="I1951" s="4">
        <v>97900</v>
      </c>
      <c r="J1951" s="4">
        <v>1060801</v>
      </c>
      <c r="K1951" s="5">
        <v>1061130</v>
      </c>
      <c r="L1951" s="6" t="str">
        <f t="shared" si="126"/>
        <v>20170801</v>
      </c>
      <c r="M1951" s="6" t="str">
        <f t="shared" si="126"/>
        <v>20171130</v>
      </c>
      <c r="N1951" s="6">
        <f t="shared" si="127"/>
        <v>42948</v>
      </c>
      <c r="O1951" s="6">
        <f t="shared" si="127"/>
        <v>43069</v>
      </c>
      <c r="P1951" s="4">
        <f t="shared" si="128"/>
        <v>121</v>
      </c>
      <c r="Q1951" s="4" t="s">
        <v>887</v>
      </c>
      <c r="R1951" s="4" t="s">
        <v>43</v>
      </c>
      <c r="S1951" s="4">
        <v>8900</v>
      </c>
      <c r="T1951" s="4" t="s">
        <v>24</v>
      </c>
      <c r="U1951" s="4" t="s">
        <v>5188</v>
      </c>
    </row>
    <row r="1952" spans="1:21">
      <c r="A1952" s="4" t="s">
        <v>48</v>
      </c>
      <c r="B1952" s="4" t="s">
        <v>114</v>
      </c>
      <c r="C1952" s="4" t="s">
        <v>463</v>
      </c>
      <c r="D1952" s="4">
        <v>20306</v>
      </c>
      <c r="E1952" s="4" t="s">
        <v>114</v>
      </c>
      <c r="F1952" s="4" t="s">
        <v>5189</v>
      </c>
      <c r="G1952" s="4" t="str">
        <f t="shared" si="129"/>
        <v>106</v>
      </c>
      <c r="H1952" s="4" t="s">
        <v>317</v>
      </c>
      <c r="I1952" s="4">
        <v>2993898</v>
      </c>
      <c r="J1952" s="4">
        <v>1060701</v>
      </c>
      <c r="K1952" s="5">
        <v>1061130</v>
      </c>
      <c r="L1952" s="6" t="str">
        <f t="shared" si="126"/>
        <v>20170701</v>
      </c>
      <c r="M1952" s="6" t="str">
        <f t="shared" si="126"/>
        <v>20171130</v>
      </c>
      <c r="N1952" s="6">
        <f t="shared" si="127"/>
        <v>42917</v>
      </c>
      <c r="O1952" s="6">
        <f t="shared" si="127"/>
        <v>43069</v>
      </c>
      <c r="P1952" s="4">
        <f t="shared" si="128"/>
        <v>152</v>
      </c>
      <c r="Q1952" s="4" t="s">
        <v>122</v>
      </c>
      <c r="R1952" s="4" t="s">
        <v>123</v>
      </c>
      <c r="S1952" s="4">
        <v>450000</v>
      </c>
      <c r="T1952" s="4" t="s">
        <v>24</v>
      </c>
      <c r="U1952" s="4" t="s">
        <v>5190</v>
      </c>
    </row>
    <row r="1953" spans="1:21">
      <c r="A1953" s="4" t="s">
        <v>48</v>
      </c>
      <c r="B1953" s="4" t="s">
        <v>32</v>
      </c>
      <c r="C1953" s="4" t="s">
        <v>5191</v>
      </c>
      <c r="D1953" s="4">
        <v>22005</v>
      </c>
      <c r="E1953" s="4" t="s">
        <v>32</v>
      </c>
      <c r="F1953" s="4" t="s">
        <v>5192</v>
      </c>
      <c r="G1953" s="4" t="str">
        <f t="shared" si="129"/>
        <v>106</v>
      </c>
      <c r="H1953" s="4" t="s">
        <v>21</v>
      </c>
      <c r="I1953" s="4">
        <v>200000</v>
      </c>
      <c r="J1953" s="4">
        <v>1060701</v>
      </c>
      <c r="K1953" s="5">
        <v>1061229</v>
      </c>
      <c r="L1953" s="6" t="str">
        <f t="shared" si="126"/>
        <v>20170701</v>
      </c>
      <c r="M1953" s="6" t="str">
        <f t="shared" si="126"/>
        <v>20171229</v>
      </c>
      <c r="N1953" s="6">
        <f t="shared" si="127"/>
        <v>42917</v>
      </c>
      <c r="O1953" s="6">
        <f t="shared" si="127"/>
        <v>43098</v>
      </c>
      <c r="P1953" s="4">
        <f t="shared" si="128"/>
        <v>181</v>
      </c>
      <c r="Q1953" s="4" t="s">
        <v>122</v>
      </c>
      <c r="R1953" s="4" t="s">
        <v>123</v>
      </c>
      <c r="S1953" s="4">
        <v>30476</v>
      </c>
      <c r="T1953" s="4" t="s">
        <v>24</v>
      </c>
      <c r="U1953" s="4" t="s">
        <v>5193</v>
      </c>
    </row>
    <row r="1954" spans="1:21">
      <c r="A1954" s="4" t="s">
        <v>17</v>
      </c>
      <c r="B1954" s="4" t="s">
        <v>26</v>
      </c>
      <c r="C1954" s="4" t="s">
        <v>201</v>
      </c>
      <c r="D1954" s="4" t="s">
        <v>28</v>
      </c>
      <c r="E1954" s="4" t="s">
        <v>26</v>
      </c>
      <c r="F1954" s="4" t="s">
        <v>5194</v>
      </c>
      <c r="G1954" s="4" t="str">
        <f t="shared" si="129"/>
        <v>106</v>
      </c>
      <c r="H1954" s="4" t="s">
        <v>21</v>
      </c>
      <c r="I1954" s="4">
        <v>315000</v>
      </c>
      <c r="J1954" s="4">
        <v>1061101</v>
      </c>
      <c r="K1954" s="5">
        <v>1070630</v>
      </c>
      <c r="L1954" s="6" t="str">
        <f t="shared" si="126"/>
        <v>20171101</v>
      </c>
      <c r="M1954" s="6" t="str">
        <f t="shared" si="126"/>
        <v>20180630</v>
      </c>
      <c r="N1954" s="6">
        <f t="shared" si="127"/>
        <v>43040</v>
      </c>
      <c r="O1954" s="6">
        <f t="shared" si="127"/>
        <v>43281</v>
      </c>
      <c r="P1954" s="4">
        <f t="shared" si="128"/>
        <v>241</v>
      </c>
      <c r="Q1954" s="4" t="s">
        <v>1670</v>
      </c>
      <c r="R1954" s="4" t="s">
        <v>23</v>
      </c>
      <c r="S1954" s="4">
        <v>48000</v>
      </c>
      <c r="T1954" s="4" t="s">
        <v>24</v>
      </c>
      <c r="U1954" s="4" t="s">
        <v>5195</v>
      </c>
    </row>
    <row r="1955" spans="1:21">
      <c r="A1955" s="4" t="s">
        <v>17</v>
      </c>
      <c r="B1955" s="4" t="s">
        <v>1092</v>
      </c>
      <c r="C1955" s="4" t="s">
        <v>1413</v>
      </c>
      <c r="D1955" s="4">
        <v>1</v>
      </c>
      <c r="E1955" s="4" t="s">
        <v>868</v>
      </c>
      <c r="F1955" s="4" t="s">
        <v>5196</v>
      </c>
      <c r="G1955" s="4" t="str">
        <f t="shared" si="129"/>
        <v>106</v>
      </c>
      <c r="H1955" s="4" t="s">
        <v>317</v>
      </c>
      <c r="I1955" s="4">
        <v>250000</v>
      </c>
      <c r="J1955" s="4">
        <v>1060616</v>
      </c>
      <c r="K1955" s="5">
        <v>1061115</v>
      </c>
      <c r="L1955" s="6" t="str">
        <f t="shared" si="126"/>
        <v>20170616</v>
      </c>
      <c r="M1955" s="6" t="str">
        <f t="shared" si="126"/>
        <v>20171115</v>
      </c>
      <c r="N1955" s="6">
        <f t="shared" si="127"/>
        <v>42902</v>
      </c>
      <c r="O1955" s="6">
        <f t="shared" si="127"/>
        <v>43054</v>
      </c>
      <c r="P1955" s="4">
        <f t="shared" si="128"/>
        <v>152</v>
      </c>
      <c r="Q1955" s="4"/>
      <c r="R1955" s="4"/>
      <c r="S1955" s="4">
        <v>10620</v>
      </c>
      <c r="T1955" s="4" t="s">
        <v>24</v>
      </c>
      <c r="U1955" s="4" t="s">
        <v>5197</v>
      </c>
    </row>
    <row r="1956" spans="1:21">
      <c r="A1956" s="4" t="s">
        <v>48</v>
      </c>
      <c r="B1956" s="4" t="s">
        <v>2175</v>
      </c>
      <c r="C1956" s="4" t="s">
        <v>5198</v>
      </c>
      <c r="D1956" s="4">
        <v>20237</v>
      </c>
      <c r="E1956" s="4" t="s">
        <v>5199</v>
      </c>
      <c r="F1956" s="4" t="s">
        <v>5200</v>
      </c>
      <c r="G1956" s="4" t="str">
        <f t="shared" si="129"/>
        <v>106</v>
      </c>
      <c r="H1956" s="4" t="s">
        <v>21</v>
      </c>
      <c r="I1956" s="4">
        <v>2708200</v>
      </c>
      <c r="J1956" s="4">
        <v>1060801</v>
      </c>
      <c r="K1956" s="5">
        <v>1070831</v>
      </c>
      <c r="L1956" s="6" t="str">
        <f t="shared" si="126"/>
        <v>20170801</v>
      </c>
      <c r="M1956" s="6" t="str">
        <f t="shared" si="126"/>
        <v>20180831</v>
      </c>
      <c r="N1956" s="6">
        <f t="shared" si="127"/>
        <v>42948</v>
      </c>
      <c r="O1956" s="6">
        <f t="shared" si="127"/>
        <v>43343</v>
      </c>
      <c r="P1956" s="4">
        <f t="shared" si="128"/>
        <v>395</v>
      </c>
      <c r="Q1956" s="4" t="s">
        <v>776</v>
      </c>
      <c r="R1956" s="4" t="s">
        <v>123</v>
      </c>
      <c r="S1956" s="4">
        <v>541640</v>
      </c>
      <c r="T1956" s="4" t="s">
        <v>24</v>
      </c>
      <c r="U1956" s="4" t="s">
        <v>5201</v>
      </c>
    </row>
    <row r="1957" spans="1:21">
      <c r="A1957" s="4" t="s">
        <v>17</v>
      </c>
      <c r="B1957" s="4" t="s">
        <v>641</v>
      </c>
      <c r="C1957" s="4" t="s">
        <v>642</v>
      </c>
      <c r="D1957" s="4">
        <v>228</v>
      </c>
      <c r="E1957" s="4" t="s">
        <v>641</v>
      </c>
      <c r="F1957" s="4" t="s">
        <v>5202</v>
      </c>
      <c r="G1957" s="4" t="str">
        <f t="shared" si="129"/>
        <v>106</v>
      </c>
      <c r="H1957" s="4" t="s">
        <v>21</v>
      </c>
      <c r="I1957" s="4">
        <v>200000</v>
      </c>
      <c r="J1957" s="4">
        <v>1060801</v>
      </c>
      <c r="K1957" s="5">
        <v>1070131</v>
      </c>
      <c r="L1957" s="6" t="str">
        <f t="shared" si="126"/>
        <v>20170801</v>
      </c>
      <c r="M1957" s="6" t="str">
        <f t="shared" si="126"/>
        <v>20180131</v>
      </c>
      <c r="N1957" s="6">
        <f t="shared" si="127"/>
        <v>42948</v>
      </c>
      <c r="O1957" s="6">
        <f t="shared" si="127"/>
        <v>43131</v>
      </c>
      <c r="P1957" s="4">
        <f t="shared" si="128"/>
        <v>183</v>
      </c>
      <c r="Q1957" s="4" t="s">
        <v>5144</v>
      </c>
      <c r="R1957" s="4" t="s">
        <v>23</v>
      </c>
      <c r="S1957" s="4">
        <v>40000</v>
      </c>
      <c r="T1957" s="4" t="s">
        <v>24</v>
      </c>
      <c r="U1957" s="4" t="s">
        <v>5203</v>
      </c>
    </row>
    <row r="1958" spans="1:21">
      <c r="A1958" s="4" t="s">
        <v>17</v>
      </c>
      <c r="B1958" s="4" t="s">
        <v>166</v>
      </c>
      <c r="C1958" s="4" t="s">
        <v>5204</v>
      </c>
      <c r="D1958" s="4">
        <v>23302</v>
      </c>
      <c r="E1958" s="4" t="s">
        <v>211</v>
      </c>
      <c r="F1958" s="4" t="s">
        <v>5205</v>
      </c>
      <c r="G1958" s="4" t="str">
        <f t="shared" si="129"/>
        <v>106</v>
      </c>
      <c r="H1958" s="4" t="s">
        <v>21</v>
      </c>
      <c r="I1958" s="4">
        <v>120000</v>
      </c>
      <c r="J1958" s="4">
        <v>1060801</v>
      </c>
      <c r="K1958" s="5">
        <v>1061130</v>
      </c>
      <c r="L1958" s="6" t="str">
        <f t="shared" si="126"/>
        <v>20170801</v>
      </c>
      <c r="M1958" s="6" t="str">
        <f t="shared" si="126"/>
        <v>20171130</v>
      </c>
      <c r="N1958" s="6">
        <f t="shared" si="127"/>
        <v>42948</v>
      </c>
      <c r="O1958" s="6">
        <f t="shared" si="127"/>
        <v>43069</v>
      </c>
      <c r="P1958" s="4">
        <f t="shared" si="128"/>
        <v>121</v>
      </c>
      <c r="Q1958" s="4" t="s">
        <v>5206</v>
      </c>
      <c r="R1958" s="4" t="s">
        <v>23</v>
      </c>
      <c r="S1958" s="4">
        <v>18286</v>
      </c>
      <c r="T1958" s="4" t="s">
        <v>24</v>
      </c>
      <c r="U1958" s="4" t="s">
        <v>5207</v>
      </c>
    </row>
    <row r="1959" spans="1:21">
      <c r="A1959" s="4" t="s">
        <v>48</v>
      </c>
      <c r="B1959" s="4" t="s">
        <v>259</v>
      </c>
      <c r="C1959" s="4" t="s">
        <v>1709</v>
      </c>
      <c r="D1959" s="4">
        <v>20301</v>
      </c>
      <c r="E1959" s="4" t="s">
        <v>259</v>
      </c>
      <c r="F1959" s="4" t="s">
        <v>5208</v>
      </c>
      <c r="G1959" s="4" t="str">
        <f t="shared" si="129"/>
        <v>106</v>
      </c>
      <c r="H1959" s="4" t="s">
        <v>21</v>
      </c>
      <c r="I1959" s="4">
        <v>1600000</v>
      </c>
      <c r="J1959" s="4">
        <v>1060901</v>
      </c>
      <c r="K1959" s="5">
        <v>1080228</v>
      </c>
      <c r="L1959" s="6" t="str">
        <f t="shared" si="126"/>
        <v>20170901</v>
      </c>
      <c r="M1959" s="6" t="str">
        <f t="shared" si="126"/>
        <v>20190228</v>
      </c>
      <c r="N1959" s="6">
        <f t="shared" si="127"/>
        <v>42979</v>
      </c>
      <c r="O1959" s="6">
        <f t="shared" si="127"/>
        <v>43524</v>
      </c>
      <c r="P1959" s="4">
        <f t="shared" si="128"/>
        <v>545</v>
      </c>
      <c r="Q1959" s="4" t="s">
        <v>5209</v>
      </c>
      <c r="R1959" s="4" t="s">
        <v>23</v>
      </c>
      <c r="S1959" s="4">
        <v>320000</v>
      </c>
      <c r="T1959" s="4" t="s">
        <v>24</v>
      </c>
      <c r="U1959" s="4" t="s">
        <v>5210</v>
      </c>
    </row>
    <row r="1960" spans="1:21">
      <c r="A1960" s="4" t="s">
        <v>48</v>
      </c>
      <c r="B1960" s="4" t="s">
        <v>55</v>
      </c>
      <c r="C1960" s="4" t="s">
        <v>3359</v>
      </c>
      <c r="D1960" s="4">
        <v>20309</v>
      </c>
      <c r="E1960" s="4" t="s">
        <v>55</v>
      </c>
      <c r="F1960" s="4" t="s">
        <v>5211</v>
      </c>
      <c r="G1960" s="4" t="str">
        <f t="shared" si="129"/>
        <v>106</v>
      </c>
      <c r="H1960" s="4" t="s">
        <v>99</v>
      </c>
      <c r="I1960" s="4">
        <v>0</v>
      </c>
      <c r="J1960" s="4">
        <v>1060803</v>
      </c>
      <c r="K1960" s="5">
        <v>1061231</v>
      </c>
      <c r="L1960" s="6" t="str">
        <f t="shared" si="126"/>
        <v>20170803</v>
      </c>
      <c r="M1960" s="6" t="str">
        <f t="shared" si="126"/>
        <v>20171231</v>
      </c>
      <c r="N1960" s="6">
        <f t="shared" si="127"/>
        <v>42950</v>
      </c>
      <c r="O1960" s="6">
        <f t="shared" si="127"/>
        <v>43100</v>
      </c>
      <c r="P1960" s="4">
        <f t="shared" si="128"/>
        <v>150</v>
      </c>
      <c r="Q1960" s="4" t="s">
        <v>100</v>
      </c>
      <c r="R1960" s="4" t="s">
        <v>100</v>
      </c>
      <c r="S1960" s="4">
        <v>3450</v>
      </c>
      <c r="T1960" s="4" t="s">
        <v>24</v>
      </c>
      <c r="U1960" s="4" t="s">
        <v>5212</v>
      </c>
    </row>
    <row r="1961" spans="1:21">
      <c r="A1961" s="4" t="s">
        <v>48</v>
      </c>
      <c r="B1961" s="4" t="s">
        <v>66</v>
      </c>
      <c r="C1961" s="4" t="s">
        <v>337</v>
      </c>
      <c r="D1961" s="4">
        <v>21916</v>
      </c>
      <c r="E1961" s="4" t="s">
        <v>66</v>
      </c>
      <c r="F1961" s="4" t="s">
        <v>5213</v>
      </c>
      <c r="G1961" s="4" t="str">
        <f t="shared" si="129"/>
        <v>106</v>
      </c>
      <c r="H1961" s="4" t="s">
        <v>21</v>
      </c>
      <c r="I1961" s="4">
        <v>920000</v>
      </c>
      <c r="J1961" s="4">
        <v>1060715</v>
      </c>
      <c r="K1961" s="5">
        <v>1070430</v>
      </c>
      <c r="L1961" s="6" t="str">
        <f t="shared" si="126"/>
        <v>20170715</v>
      </c>
      <c r="M1961" s="6" t="str">
        <f t="shared" si="126"/>
        <v>20180430</v>
      </c>
      <c r="N1961" s="6">
        <f t="shared" si="127"/>
        <v>42931</v>
      </c>
      <c r="O1961" s="6">
        <f t="shared" si="127"/>
        <v>43220</v>
      </c>
      <c r="P1961" s="4">
        <f t="shared" si="128"/>
        <v>289</v>
      </c>
      <c r="Q1961" s="4" t="s">
        <v>339</v>
      </c>
      <c r="R1961" s="4" t="s">
        <v>43</v>
      </c>
      <c r="S1961" s="4">
        <v>48190</v>
      </c>
      <c r="T1961" s="4" t="s">
        <v>24</v>
      </c>
      <c r="U1961" s="4" t="s">
        <v>5214</v>
      </c>
    </row>
    <row r="1962" spans="1:21">
      <c r="A1962" s="4" t="s">
        <v>17</v>
      </c>
      <c r="B1962" s="4" t="s">
        <v>4933</v>
      </c>
      <c r="C1962" s="4" t="s">
        <v>4934</v>
      </c>
      <c r="D1962" s="4">
        <v>139</v>
      </c>
      <c r="E1962" s="4" t="s">
        <v>1069</v>
      </c>
      <c r="F1962" s="4" t="s">
        <v>5215</v>
      </c>
      <c r="G1962" s="4" t="str">
        <f t="shared" si="129"/>
        <v>106</v>
      </c>
      <c r="H1962" s="4" t="s">
        <v>21</v>
      </c>
      <c r="I1962" s="4">
        <v>2088000</v>
      </c>
      <c r="J1962" s="4">
        <v>1060805</v>
      </c>
      <c r="K1962" s="5">
        <v>1061115</v>
      </c>
      <c r="L1962" s="6" t="str">
        <f t="shared" si="126"/>
        <v>20170805</v>
      </c>
      <c r="M1962" s="6" t="str">
        <f t="shared" si="126"/>
        <v>20171115</v>
      </c>
      <c r="N1962" s="6">
        <f t="shared" si="127"/>
        <v>42952</v>
      </c>
      <c r="O1962" s="6">
        <f t="shared" si="127"/>
        <v>43054</v>
      </c>
      <c r="P1962" s="4">
        <f t="shared" si="128"/>
        <v>102</v>
      </c>
      <c r="Q1962" s="4" t="s">
        <v>274</v>
      </c>
      <c r="R1962" s="4" t="s">
        <v>43</v>
      </c>
      <c r="S1962" s="4">
        <v>318171</v>
      </c>
      <c r="T1962" s="4" t="s">
        <v>24</v>
      </c>
      <c r="U1962" s="4" t="s">
        <v>5216</v>
      </c>
    </row>
    <row r="1963" spans="1:21">
      <c r="A1963" s="4" t="s">
        <v>48</v>
      </c>
      <c r="B1963" s="4" t="s">
        <v>208</v>
      </c>
      <c r="C1963" s="4" t="s">
        <v>944</v>
      </c>
      <c r="D1963" s="4" t="s">
        <v>207</v>
      </c>
      <c r="E1963" s="4" t="s">
        <v>208</v>
      </c>
      <c r="F1963" s="4" t="s">
        <v>5217</v>
      </c>
      <c r="G1963" s="4" t="str">
        <f t="shared" si="129"/>
        <v>106</v>
      </c>
      <c r="H1963" s="4" t="s">
        <v>21</v>
      </c>
      <c r="I1963" s="4">
        <v>1000000</v>
      </c>
      <c r="J1963" s="4">
        <v>1060801</v>
      </c>
      <c r="K1963" s="5">
        <v>1070731</v>
      </c>
      <c r="L1963" s="6" t="str">
        <f t="shared" si="126"/>
        <v>20170801</v>
      </c>
      <c r="M1963" s="6" t="str">
        <f t="shared" si="126"/>
        <v>20180731</v>
      </c>
      <c r="N1963" s="6">
        <f t="shared" si="127"/>
        <v>42948</v>
      </c>
      <c r="O1963" s="6">
        <f t="shared" si="127"/>
        <v>43312</v>
      </c>
      <c r="P1963" s="4">
        <f t="shared" si="128"/>
        <v>364</v>
      </c>
      <c r="Q1963" s="4" t="s">
        <v>3468</v>
      </c>
      <c r="R1963" s="4" t="s">
        <v>23</v>
      </c>
      <c r="S1963" s="4">
        <v>200000</v>
      </c>
      <c r="T1963" s="4" t="s">
        <v>24</v>
      </c>
      <c r="U1963" s="4" t="s">
        <v>5218</v>
      </c>
    </row>
    <row r="1964" spans="1:21">
      <c r="A1964" s="4" t="s">
        <v>48</v>
      </c>
      <c r="B1964" s="4" t="s">
        <v>32</v>
      </c>
      <c r="C1964" s="4" t="s">
        <v>5219</v>
      </c>
      <c r="D1964" s="4" t="s">
        <v>825</v>
      </c>
      <c r="E1964" s="4" t="s">
        <v>826</v>
      </c>
      <c r="F1964" s="4" t="s">
        <v>5220</v>
      </c>
      <c r="G1964" s="4" t="str">
        <f t="shared" si="129"/>
        <v>106</v>
      </c>
      <c r="H1964" s="4" t="s">
        <v>21</v>
      </c>
      <c r="I1964" s="4">
        <v>480000</v>
      </c>
      <c r="J1964" s="4">
        <v>1060715</v>
      </c>
      <c r="K1964" s="5">
        <v>1061115</v>
      </c>
      <c r="L1964" s="6" t="str">
        <f t="shared" si="126"/>
        <v>20170715</v>
      </c>
      <c r="M1964" s="6" t="str">
        <f t="shared" si="126"/>
        <v>20171115</v>
      </c>
      <c r="N1964" s="6">
        <f t="shared" si="127"/>
        <v>42931</v>
      </c>
      <c r="O1964" s="6">
        <f t="shared" si="127"/>
        <v>43054</v>
      </c>
      <c r="P1964" s="4">
        <f t="shared" si="128"/>
        <v>123</v>
      </c>
      <c r="Q1964" s="4" t="s">
        <v>122</v>
      </c>
      <c r="R1964" s="4" t="s">
        <v>123</v>
      </c>
      <c r="S1964" s="4">
        <v>73143</v>
      </c>
      <c r="T1964" s="4" t="s">
        <v>24</v>
      </c>
      <c r="U1964" s="4" t="s">
        <v>5221</v>
      </c>
    </row>
    <row r="1965" spans="1:21">
      <c r="A1965" s="4" t="s">
        <v>17</v>
      </c>
      <c r="B1965" s="4" t="s">
        <v>292</v>
      </c>
      <c r="C1965" s="4" t="s">
        <v>293</v>
      </c>
      <c r="D1965" s="4">
        <v>20608</v>
      </c>
      <c r="E1965" s="4" t="s">
        <v>292</v>
      </c>
      <c r="F1965" s="4" t="s">
        <v>5222</v>
      </c>
      <c r="G1965" s="4" t="str">
        <f t="shared" si="129"/>
        <v>106</v>
      </c>
      <c r="H1965" s="4" t="s">
        <v>21</v>
      </c>
      <c r="I1965" s="4">
        <v>124740</v>
      </c>
      <c r="J1965" s="4">
        <v>1060801</v>
      </c>
      <c r="K1965" s="5">
        <v>1070731</v>
      </c>
      <c r="L1965" s="6" t="str">
        <f t="shared" si="126"/>
        <v>20170801</v>
      </c>
      <c r="M1965" s="6" t="str">
        <f t="shared" si="126"/>
        <v>20180731</v>
      </c>
      <c r="N1965" s="6">
        <f t="shared" si="127"/>
        <v>42948</v>
      </c>
      <c r="O1965" s="6">
        <f t="shared" si="127"/>
        <v>43312</v>
      </c>
      <c r="P1965" s="4">
        <f t="shared" si="128"/>
        <v>364</v>
      </c>
      <c r="Q1965" s="4" t="s">
        <v>5223</v>
      </c>
      <c r="R1965" s="4" t="s">
        <v>23</v>
      </c>
      <c r="S1965" s="4">
        <v>19008</v>
      </c>
      <c r="T1965" s="4" t="s">
        <v>24</v>
      </c>
      <c r="U1965" s="4" t="s">
        <v>5224</v>
      </c>
    </row>
    <row r="1966" spans="1:21">
      <c r="A1966" s="4" t="s">
        <v>48</v>
      </c>
      <c r="B1966" s="4" t="s">
        <v>208</v>
      </c>
      <c r="C1966" s="4" t="s">
        <v>944</v>
      </c>
      <c r="D1966" s="4">
        <v>20547</v>
      </c>
      <c r="E1966" s="4" t="s">
        <v>205</v>
      </c>
      <c r="F1966" s="4" t="s">
        <v>5225</v>
      </c>
      <c r="G1966" s="4" t="str">
        <f t="shared" si="129"/>
        <v>106</v>
      </c>
      <c r="H1966" s="4" t="s">
        <v>99</v>
      </c>
      <c r="I1966" s="4">
        <v>0</v>
      </c>
      <c r="J1966" s="4">
        <v>1060801</v>
      </c>
      <c r="K1966" s="5">
        <v>1070215</v>
      </c>
      <c r="L1966" s="6" t="str">
        <f t="shared" si="126"/>
        <v>20170801</v>
      </c>
      <c r="M1966" s="6" t="str">
        <f t="shared" si="126"/>
        <v>20180215</v>
      </c>
      <c r="N1966" s="6">
        <f t="shared" si="127"/>
        <v>42948</v>
      </c>
      <c r="O1966" s="6">
        <f t="shared" si="127"/>
        <v>43146</v>
      </c>
      <c r="P1966" s="4">
        <f t="shared" si="128"/>
        <v>198</v>
      </c>
      <c r="Q1966" s="4" t="s">
        <v>100</v>
      </c>
      <c r="R1966" s="4" t="s">
        <v>100</v>
      </c>
      <c r="S1966" s="4">
        <v>106571</v>
      </c>
      <c r="T1966" s="4" t="s">
        <v>24</v>
      </c>
      <c r="U1966" s="4" t="s">
        <v>5226</v>
      </c>
    </row>
    <row r="1967" spans="1:21">
      <c r="A1967" s="4" t="s">
        <v>17</v>
      </c>
      <c r="B1967" s="4" t="s">
        <v>26</v>
      </c>
      <c r="C1967" s="4" t="s">
        <v>201</v>
      </c>
      <c r="D1967" s="4" t="s">
        <v>28</v>
      </c>
      <c r="E1967" s="4" t="s">
        <v>26</v>
      </c>
      <c r="F1967" s="4" t="s">
        <v>5227</v>
      </c>
      <c r="G1967" s="4" t="str">
        <f t="shared" si="129"/>
        <v>106</v>
      </c>
      <c r="H1967" s="4" t="s">
        <v>21</v>
      </c>
      <c r="I1967" s="4">
        <v>525000</v>
      </c>
      <c r="J1967" s="4">
        <v>1061101</v>
      </c>
      <c r="K1967" s="5">
        <v>1081115</v>
      </c>
      <c r="L1967" s="6" t="str">
        <f t="shared" si="126"/>
        <v>20171101</v>
      </c>
      <c r="M1967" s="6" t="str">
        <f t="shared" si="126"/>
        <v>20191115</v>
      </c>
      <c r="N1967" s="6">
        <f t="shared" si="127"/>
        <v>43040</v>
      </c>
      <c r="O1967" s="6">
        <f t="shared" si="127"/>
        <v>43784</v>
      </c>
      <c r="P1967" s="4">
        <f t="shared" si="128"/>
        <v>744</v>
      </c>
      <c r="Q1967" s="4" t="s">
        <v>998</v>
      </c>
      <c r="R1967" s="4" t="s">
        <v>23</v>
      </c>
      <c r="S1967" s="4">
        <v>80000</v>
      </c>
      <c r="T1967" s="4" t="s">
        <v>24</v>
      </c>
      <c r="U1967" s="4" t="s">
        <v>1532</v>
      </c>
    </row>
    <row r="1968" spans="1:21">
      <c r="A1968" s="4" t="s">
        <v>17</v>
      </c>
      <c r="B1968" s="4" t="s">
        <v>26</v>
      </c>
      <c r="C1968" s="4" t="s">
        <v>558</v>
      </c>
      <c r="D1968" s="4" t="s">
        <v>28</v>
      </c>
      <c r="E1968" s="4" t="s">
        <v>26</v>
      </c>
      <c r="F1968" s="4" t="s">
        <v>5228</v>
      </c>
      <c r="G1968" s="4" t="str">
        <f t="shared" si="129"/>
        <v>106</v>
      </c>
      <c r="H1968" s="4" t="s">
        <v>21</v>
      </c>
      <c r="I1968" s="4">
        <v>173250</v>
      </c>
      <c r="J1968" s="4">
        <v>1070101</v>
      </c>
      <c r="K1968" s="5">
        <v>1080331</v>
      </c>
      <c r="L1968" s="6" t="str">
        <f t="shared" si="126"/>
        <v>20180101</v>
      </c>
      <c r="M1968" s="6" t="str">
        <f t="shared" si="126"/>
        <v>20190331</v>
      </c>
      <c r="N1968" s="6">
        <f t="shared" si="127"/>
        <v>43101</v>
      </c>
      <c r="O1968" s="6">
        <f t="shared" si="127"/>
        <v>43555</v>
      </c>
      <c r="P1968" s="4">
        <f t="shared" si="128"/>
        <v>454</v>
      </c>
      <c r="Q1968" s="4" t="s">
        <v>998</v>
      </c>
      <c r="R1968" s="4" t="s">
        <v>23</v>
      </c>
      <c r="S1968" s="4">
        <v>26400</v>
      </c>
      <c r="T1968" s="4" t="s">
        <v>24</v>
      </c>
      <c r="U1968" s="4" t="s">
        <v>5229</v>
      </c>
    </row>
    <row r="1969" spans="1:21">
      <c r="A1969" s="4" t="s">
        <v>48</v>
      </c>
      <c r="B1969" s="4" t="s">
        <v>32</v>
      </c>
      <c r="C1969" s="4" t="s">
        <v>824</v>
      </c>
      <c r="D1969" s="4" t="s">
        <v>825</v>
      </c>
      <c r="E1969" s="4" t="s">
        <v>826</v>
      </c>
      <c r="F1969" s="4" t="s">
        <v>5230</v>
      </c>
      <c r="G1969" s="4" t="str">
        <f t="shared" si="129"/>
        <v>106</v>
      </c>
      <c r="H1969" s="4" t="s">
        <v>317</v>
      </c>
      <c r="I1969" s="4">
        <v>9500000</v>
      </c>
      <c r="J1969" s="4">
        <v>1060509</v>
      </c>
      <c r="K1969" s="5">
        <v>1070320</v>
      </c>
      <c r="L1969" s="6" t="str">
        <f t="shared" si="126"/>
        <v>20170509</v>
      </c>
      <c r="M1969" s="6" t="str">
        <f t="shared" si="126"/>
        <v>20180320</v>
      </c>
      <c r="N1969" s="6">
        <f t="shared" si="127"/>
        <v>42864</v>
      </c>
      <c r="O1969" s="6">
        <f t="shared" si="127"/>
        <v>43179</v>
      </c>
      <c r="P1969" s="4">
        <f t="shared" si="128"/>
        <v>315</v>
      </c>
      <c r="Q1969" s="4" t="s">
        <v>194</v>
      </c>
      <c r="R1969" s="4" t="s">
        <v>123</v>
      </c>
      <c r="S1969" s="4">
        <v>1180124</v>
      </c>
      <c r="T1969" s="4" t="s">
        <v>24</v>
      </c>
      <c r="U1969" s="4" t="s">
        <v>5231</v>
      </c>
    </row>
    <row r="1970" spans="1:21">
      <c r="A1970" s="4" t="s">
        <v>48</v>
      </c>
      <c r="B1970" s="4" t="s">
        <v>360</v>
      </c>
      <c r="C1970" s="4" t="s">
        <v>528</v>
      </c>
      <c r="D1970" s="4">
        <v>20676</v>
      </c>
      <c r="E1970" s="4" t="s">
        <v>365</v>
      </c>
      <c r="F1970" s="4" t="s">
        <v>5232</v>
      </c>
      <c r="G1970" s="4" t="str">
        <f t="shared" si="129"/>
        <v>106</v>
      </c>
      <c r="H1970" s="4" t="s">
        <v>21</v>
      </c>
      <c r="I1970" s="4">
        <v>2790947</v>
      </c>
      <c r="J1970" s="4">
        <v>1060701</v>
      </c>
      <c r="K1970" s="5">
        <v>1061031</v>
      </c>
      <c r="L1970" s="6" t="str">
        <f t="shared" si="126"/>
        <v>20170701</v>
      </c>
      <c r="M1970" s="6" t="str">
        <f t="shared" si="126"/>
        <v>20171031</v>
      </c>
      <c r="N1970" s="6">
        <f t="shared" si="127"/>
        <v>42917</v>
      </c>
      <c r="O1970" s="6">
        <f t="shared" si="127"/>
        <v>43039</v>
      </c>
      <c r="P1970" s="4">
        <f t="shared" si="128"/>
        <v>122</v>
      </c>
      <c r="Q1970" s="4" t="s">
        <v>505</v>
      </c>
      <c r="R1970" s="4" t="s">
        <v>23</v>
      </c>
      <c r="S1970" s="4">
        <v>279095</v>
      </c>
      <c r="T1970" s="4" t="s">
        <v>24</v>
      </c>
      <c r="U1970" s="4" t="s">
        <v>5233</v>
      </c>
    </row>
    <row r="1971" spans="1:21">
      <c r="A1971" s="4" t="s">
        <v>48</v>
      </c>
      <c r="B1971" s="4" t="s">
        <v>1295</v>
      </c>
      <c r="C1971" s="4" t="s">
        <v>1296</v>
      </c>
      <c r="D1971" s="4" t="s">
        <v>1297</v>
      </c>
      <c r="E1971" s="4" t="s">
        <v>1295</v>
      </c>
      <c r="F1971" s="4" t="s">
        <v>5234</v>
      </c>
      <c r="G1971" s="4" t="str">
        <f t="shared" si="129"/>
        <v>106</v>
      </c>
      <c r="H1971" s="4" t="s">
        <v>21</v>
      </c>
      <c r="I1971" s="4">
        <v>650000</v>
      </c>
      <c r="J1971" s="4">
        <v>1060801</v>
      </c>
      <c r="K1971" s="5">
        <v>1070630</v>
      </c>
      <c r="L1971" s="6" t="str">
        <f t="shared" si="126"/>
        <v>20170801</v>
      </c>
      <c r="M1971" s="6" t="str">
        <f t="shared" si="126"/>
        <v>20180630</v>
      </c>
      <c r="N1971" s="6">
        <f t="shared" si="127"/>
        <v>42948</v>
      </c>
      <c r="O1971" s="6">
        <f t="shared" si="127"/>
        <v>43281</v>
      </c>
      <c r="P1971" s="4">
        <f t="shared" si="128"/>
        <v>333</v>
      </c>
      <c r="Q1971" s="4" t="s">
        <v>757</v>
      </c>
      <c r="R1971" s="4" t="s">
        <v>23</v>
      </c>
      <c r="S1971" s="4">
        <v>99048</v>
      </c>
      <c r="T1971" s="4" t="s">
        <v>24</v>
      </c>
      <c r="U1971" s="4" t="s">
        <v>5235</v>
      </c>
    </row>
    <row r="1972" spans="1:21">
      <c r="A1972" s="4" t="s">
        <v>48</v>
      </c>
      <c r="B1972" s="4" t="s">
        <v>32</v>
      </c>
      <c r="C1972" s="4" t="s">
        <v>4734</v>
      </c>
      <c r="D1972" s="4" t="s">
        <v>3430</v>
      </c>
      <c r="E1972" s="4" t="s">
        <v>3431</v>
      </c>
      <c r="F1972" s="4" t="s">
        <v>5236</v>
      </c>
      <c r="G1972" s="4" t="str">
        <f t="shared" si="129"/>
        <v>106</v>
      </c>
      <c r="H1972" s="4" t="s">
        <v>21</v>
      </c>
      <c r="I1972" s="4">
        <v>100000</v>
      </c>
      <c r="J1972" s="4">
        <v>1060901</v>
      </c>
      <c r="K1972" s="5">
        <v>1070228</v>
      </c>
      <c r="L1972" s="6" t="str">
        <f t="shared" si="126"/>
        <v>20170901</v>
      </c>
      <c r="M1972" s="6" t="str">
        <f t="shared" si="126"/>
        <v>20180228</v>
      </c>
      <c r="N1972" s="6">
        <f t="shared" si="127"/>
        <v>42979</v>
      </c>
      <c r="O1972" s="6">
        <f t="shared" si="127"/>
        <v>43159</v>
      </c>
      <c r="P1972" s="4">
        <f t="shared" si="128"/>
        <v>180</v>
      </c>
      <c r="Q1972" s="4" t="s">
        <v>5237</v>
      </c>
      <c r="R1972" s="4" t="s">
        <v>23</v>
      </c>
      <c r="S1972" s="4">
        <v>20000</v>
      </c>
      <c r="T1972" s="4" t="s">
        <v>24</v>
      </c>
      <c r="U1972" s="4" t="s">
        <v>5238</v>
      </c>
    </row>
    <row r="1973" spans="1:21">
      <c r="A1973" s="4" t="s">
        <v>48</v>
      </c>
      <c r="B1973" s="4" t="s">
        <v>219</v>
      </c>
      <c r="C1973" s="4" t="s">
        <v>2362</v>
      </c>
      <c r="D1973" s="4">
        <v>20609</v>
      </c>
      <c r="E1973" s="4" t="s">
        <v>3335</v>
      </c>
      <c r="F1973" s="4" t="s">
        <v>5239</v>
      </c>
      <c r="G1973" s="4" t="str">
        <f t="shared" si="129"/>
        <v>106</v>
      </c>
      <c r="H1973" s="4" t="s">
        <v>21</v>
      </c>
      <c r="I1973" s="4">
        <v>990000</v>
      </c>
      <c r="J1973" s="4">
        <v>1060801</v>
      </c>
      <c r="K1973" s="5">
        <v>1070731</v>
      </c>
      <c r="L1973" s="6" t="str">
        <f t="shared" si="126"/>
        <v>20170801</v>
      </c>
      <c r="M1973" s="6" t="str">
        <f t="shared" si="126"/>
        <v>20180731</v>
      </c>
      <c r="N1973" s="6">
        <f t="shared" si="127"/>
        <v>42948</v>
      </c>
      <c r="O1973" s="6">
        <f t="shared" si="127"/>
        <v>43312</v>
      </c>
      <c r="P1973" s="4">
        <f t="shared" si="128"/>
        <v>364</v>
      </c>
      <c r="Q1973" s="4" t="s">
        <v>505</v>
      </c>
      <c r="R1973" s="4" t="s">
        <v>23</v>
      </c>
      <c r="S1973" s="4">
        <v>150857</v>
      </c>
      <c r="T1973" s="4" t="s">
        <v>24</v>
      </c>
      <c r="U1973" s="4" t="s">
        <v>5240</v>
      </c>
    </row>
    <row r="1974" spans="1:21">
      <c r="A1974" s="4" t="s">
        <v>48</v>
      </c>
      <c r="B1974" s="4" t="s">
        <v>90</v>
      </c>
      <c r="C1974" s="4" t="s">
        <v>1791</v>
      </c>
      <c r="D1974" s="4">
        <v>20318</v>
      </c>
      <c r="E1974" s="4" t="s">
        <v>90</v>
      </c>
      <c r="F1974" s="4" t="s">
        <v>5241</v>
      </c>
      <c r="G1974" s="4" t="str">
        <f t="shared" si="129"/>
        <v>106</v>
      </c>
      <c r="H1974" s="4" t="s">
        <v>21</v>
      </c>
      <c r="I1974" s="4">
        <v>336000</v>
      </c>
      <c r="J1974" s="4">
        <v>1060801</v>
      </c>
      <c r="K1974" s="5">
        <v>1061130</v>
      </c>
      <c r="L1974" s="6" t="str">
        <f t="shared" si="126"/>
        <v>20170801</v>
      </c>
      <c r="M1974" s="6" t="str">
        <f t="shared" si="126"/>
        <v>20171130</v>
      </c>
      <c r="N1974" s="6">
        <f t="shared" si="127"/>
        <v>42948</v>
      </c>
      <c r="O1974" s="6">
        <f t="shared" si="127"/>
        <v>43069</v>
      </c>
      <c r="P1974" s="4">
        <f t="shared" si="128"/>
        <v>121</v>
      </c>
      <c r="Q1974" s="4" t="s">
        <v>5242</v>
      </c>
      <c r="R1974" s="4" t="s">
        <v>23</v>
      </c>
      <c r="S1974" s="4">
        <v>51200</v>
      </c>
      <c r="T1974" s="4" t="s">
        <v>24</v>
      </c>
      <c r="U1974" s="4" t="s">
        <v>5243</v>
      </c>
    </row>
    <row r="1975" spans="1:21">
      <c r="A1975" s="4" t="s">
        <v>48</v>
      </c>
      <c r="B1975" s="4" t="s">
        <v>219</v>
      </c>
      <c r="C1975" s="4" t="s">
        <v>774</v>
      </c>
      <c r="D1975" s="4">
        <v>22003</v>
      </c>
      <c r="E1975" s="4" t="s">
        <v>219</v>
      </c>
      <c r="F1975" s="4" t="s">
        <v>5244</v>
      </c>
      <c r="G1975" s="4" t="str">
        <f t="shared" si="129"/>
        <v>106</v>
      </c>
      <c r="H1975" s="4" t="s">
        <v>21</v>
      </c>
      <c r="I1975" s="4">
        <v>4921630</v>
      </c>
      <c r="J1975" s="4">
        <v>1060805</v>
      </c>
      <c r="K1975" s="5">
        <v>1070804</v>
      </c>
      <c r="L1975" s="6" t="str">
        <f t="shared" si="126"/>
        <v>20170805</v>
      </c>
      <c r="M1975" s="6" t="str">
        <f t="shared" si="126"/>
        <v>20180804</v>
      </c>
      <c r="N1975" s="6">
        <f t="shared" si="127"/>
        <v>42952</v>
      </c>
      <c r="O1975" s="6">
        <f t="shared" si="127"/>
        <v>43316</v>
      </c>
      <c r="P1975" s="4">
        <f t="shared" si="128"/>
        <v>364</v>
      </c>
      <c r="Q1975" s="4" t="s">
        <v>776</v>
      </c>
      <c r="R1975" s="4" t="s">
        <v>123</v>
      </c>
      <c r="S1975" s="4">
        <v>984326</v>
      </c>
      <c r="T1975" s="4" t="s">
        <v>24</v>
      </c>
      <c r="U1975" s="4" t="s">
        <v>5245</v>
      </c>
    </row>
    <row r="1976" spans="1:21">
      <c r="A1976" s="4" t="s">
        <v>17</v>
      </c>
      <c r="B1976" s="4" t="s">
        <v>1952</v>
      </c>
      <c r="C1976" s="4" t="s">
        <v>5246</v>
      </c>
      <c r="D1976" s="4">
        <v>20670</v>
      </c>
      <c r="E1976" s="4" t="s">
        <v>109</v>
      </c>
      <c r="F1976" s="4">
        <v>1.06E+16</v>
      </c>
      <c r="G1976" s="4" t="str">
        <f t="shared" si="129"/>
        <v>106</v>
      </c>
      <c r="H1976" s="4" t="s">
        <v>45</v>
      </c>
      <c r="I1976" s="4">
        <v>0</v>
      </c>
      <c r="J1976" s="4">
        <v>1060801</v>
      </c>
      <c r="K1976" s="5">
        <v>1070331</v>
      </c>
      <c r="L1976" s="6" t="str">
        <f t="shared" si="126"/>
        <v>20170801</v>
      </c>
      <c r="M1976" s="6" t="str">
        <f t="shared" si="126"/>
        <v>20180331</v>
      </c>
      <c r="N1976" s="6">
        <f t="shared" si="127"/>
        <v>42948</v>
      </c>
      <c r="O1976" s="6">
        <f t="shared" si="127"/>
        <v>43190</v>
      </c>
      <c r="P1976" s="4">
        <f t="shared" si="128"/>
        <v>242</v>
      </c>
      <c r="Q1976" s="4" t="s">
        <v>100</v>
      </c>
      <c r="R1976" s="4" t="s">
        <v>100</v>
      </c>
      <c r="S1976" s="4">
        <v>228188</v>
      </c>
      <c r="T1976" s="4" t="s">
        <v>24</v>
      </c>
      <c r="U1976" s="4" t="s">
        <v>5247</v>
      </c>
    </row>
    <row r="1977" spans="1:21">
      <c r="A1977" s="4" t="s">
        <v>17</v>
      </c>
      <c r="B1977" s="4" t="s">
        <v>211</v>
      </c>
      <c r="C1977" s="4" t="s">
        <v>212</v>
      </c>
      <c r="D1977" s="4">
        <v>23301</v>
      </c>
      <c r="E1977" s="4" t="s">
        <v>1498</v>
      </c>
      <c r="F1977" s="4" t="s">
        <v>5248</v>
      </c>
      <c r="G1977" s="4" t="str">
        <f t="shared" si="129"/>
        <v>106</v>
      </c>
      <c r="H1977" s="4" t="s">
        <v>21</v>
      </c>
      <c r="I1977" s="4">
        <v>46000</v>
      </c>
      <c r="J1977" s="4">
        <v>1060807</v>
      </c>
      <c r="K1977" s="5">
        <v>1060821</v>
      </c>
      <c r="L1977" s="6" t="str">
        <f t="shared" si="126"/>
        <v>20170807</v>
      </c>
      <c r="M1977" s="6" t="str">
        <f t="shared" si="126"/>
        <v>20170821</v>
      </c>
      <c r="N1977" s="6">
        <f t="shared" si="127"/>
        <v>42954</v>
      </c>
      <c r="O1977" s="6">
        <f t="shared" si="127"/>
        <v>42968</v>
      </c>
      <c r="P1977" s="4">
        <f t="shared" si="128"/>
        <v>14</v>
      </c>
      <c r="Q1977" s="4" t="s">
        <v>5249</v>
      </c>
      <c r="R1977" s="4" t="s">
        <v>43</v>
      </c>
      <c r="S1977" s="4">
        <v>7010</v>
      </c>
      <c r="T1977" s="4" t="s">
        <v>24</v>
      </c>
      <c r="U1977" s="4" t="s">
        <v>5250</v>
      </c>
    </row>
    <row r="1978" spans="1:21">
      <c r="A1978" s="4" t="s">
        <v>48</v>
      </c>
      <c r="B1978" s="4" t="s">
        <v>360</v>
      </c>
      <c r="C1978" s="4" t="s">
        <v>710</v>
      </c>
      <c r="D1978" s="4">
        <v>20310</v>
      </c>
      <c r="E1978" s="4" t="s">
        <v>360</v>
      </c>
      <c r="F1978" s="4" t="s">
        <v>5251</v>
      </c>
      <c r="G1978" s="4" t="str">
        <f t="shared" si="129"/>
        <v>106</v>
      </c>
      <c r="H1978" s="4" t="s">
        <v>21</v>
      </c>
      <c r="I1978" s="4">
        <v>900000</v>
      </c>
      <c r="J1978" s="4">
        <v>1060630</v>
      </c>
      <c r="K1978" s="5">
        <v>1061215</v>
      </c>
      <c r="L1978" s="6" t="str">
        <f t="shared" si="126"/>
        <v>20170630</v>
      </c>
      <c r="M1978" s="6" t="str">
        <f t="shared" si="126"/>
        <v>20171215</v>
      </c>
      <c r="N1978" s="6">
        <f t="shared" si="127"/>
        <v>42916</v>
      </c>
      <c r="O1978" s="6">
        <f t="shared" si="127"/>
        <v>43084</v>
      </c>
      <c r="P1978" s="4">
        <f t="shared" si="128"/>
        <v>168</v>
      </c>
      <c r="Q1978" s="4" t="s">
        <v>5252</v>
      </c>
      <c r="R1978" s="4" t="s">
        <v>23</v>
      </c>
      <c r="S1978" s="4">
        <v>137143</v>
      </c>
      <c r="T1978" s="4" t="s">
        <v>24</v>
      </c>
      <c r="U1978" s="4" t="s">
        <v>5253</v>
      </c>
    </row>
    <row r="1979" spans="1:21">
      <c r="A1979" s="4" t="s">
        <v>17</v>
      </c>
      <c r="B1979" s="4" t="s">
        <v>166</v>
      </c>
      <c r="C1979" s="4" t="s">
        <v>1023</v>
      </c>
      <c r="D1979" s="4">
        <v>23301</v>
      </c>
      <c r="E1979" s="4" t="s">
        <v>1498</v>
      </c>
      <c r="F1979" s="4" t="s">
        <v>5254</v>
      </c>
      <c r="G1979" s="4" t="str">
        <f t="shared" si="129"/>
        <v>106</v>
      </c>
      <c r="H1979" s="4" t="s">
        <v>21</v>
      </c>
      <c r="I1979" s="4">
        <v>250000</v>
      </c>
      <c r="J1979" s="4">
        <v>1060303</v>
      </c>
      <c r="K1979" s="5">
        <v>1061231</v>
      </c>
      <c r="L1979" s="6" t="str">
        <f t="shared" si="126"/>
        <v>20170303</v>
      </c>
      <c r="M1979" s="6" t="str">
        <f t="shared" si="126"/>
        <v>20171231</v>
      </c>
      <c r="N1979" s="6">
        <f t="shared" si="127"/>
        <v>42797</v>
      </c>
      <c r="O1979" s="6">
        <f t="shared" si="127"/>
        <v>43100</v>
      </c>
      <c r="P1979" s="4">
        <f t="shared" si="128"/>
        <v>303</v>
      </c>
      <c r="Q1979" s="4" t="s">
        <v>5255</v>
      </c>
      <c r="R1979" s="4" t="s">
        <v>23</v>
      </c>
      <c r="S1979" s="4">
        <v>38095</v>
      </c>
      <c r="T1979" s="4" t="s">
        <v>24</v>
      </c>
      <c r="U1979" s="4" t="s">
        <v>5256</v>
      </c>
    </row>
    <row r="1980" spans="1:21">
      <c r="A1980" s="4" t="s">
        <v>17</v>
      </c>
      <c r="B1980" s="4" t="s">
        <v>49</v>
      </c>
      <c r="C1980" s="4" t="s">
        <v>5257</v>
      </c>
      <c r="D1980" s="4">
        <v>20321</v>
      </c>
      <c r="E1980" s="4" t="s">
        <v>49</v>
      </c>
      <c r="F1980" s="4" t="s">
        <v>5258</v>
      </c>
      <c r="G1980" s="4" t="str">
        <f t="shared" si="129"/>
        <v>106</v>
      </c>
      <c r="H1980" s="4" t="s">
        <v>35</v>
      </c>
      <c r="I1980" s="4">
        <v>910000</v>
      </c>
      <c r="J1980" s="4">
        <v>1060727</v>
      </c>
      <c r="K1980" s="5">
        <v>1061210</v>
      </c>
      <c r="L1980" s="6" t="str">
        <f t="shared" si="126"/>
        <v>20170727</v>
      </c>
      <c r="M1980" s="6" t="str">
        <f t="shared" si="126"/>
        <v>20171210</v>
      </c>
      <c r="N1980" s="6">
        <f t="shared" si="127"/>
        <v>42943</v>
      </c>
      <c r="O1980" s="6">
        <f t="shared" si="127"/>
        <v>43079</v>
      </c>
      <c r="P1980" s="4">
        <f t="shared" si="128"/>
        <v>136</v>
      </c>
      <c r="Q1980" s="4" t="s">
        <v>5259</v>
      </c>
      <c r="R1980" s="4" t="s">
        <v>43</v>
      </c>
      <c r="S1980" s="4">
        <v>91000</v>
      </c>
      <c r="T1980" s="4" t="s">
        <v>24</v>
      </c>
      <c r="U1980" s="4" t="s">
        <v>5260</v>
      </c>
    </row>
    <row r="1981" spans="1:21">
      <c r="A1981" s="4" t="s">
        <v>17</v>
      </c>
      <c r="B1981" s="4" t="s">
        <v>292</v>
      </c>
      <c r="C1981" s="4" t="s">
        <v>293</v>
      </c>
      <c r="D1981" s="4">
        <v>20608</v>
      </c>
      <c r="E1981" s="4" t="s">
        <v>292</v>
      </c>
      <c r="F1981" s="4" t="s">
        <v>5261</v>
      </c>
      <c r="G1981" s="4" t="str">
        <f t="shared" si="129"/>
        <v>106</v>
      </c>
      <c r="H1981" s="4" t="s">
        <v>21</v>
      </c>
      <c r="I1981" s="4">
        <v>430500</v>
      </c>
      <c r="J1981" s="4">
        <v>1060601</v>
      </c>
      <c r="K1981" s="5">
        <v>1070531</v>
      </c>
      <c r="L1981" s="6" t="str">
        <f t="shared" si="126"/>
        <v>20170601</v>
      </c>
      <c r="M1981" s="6" t="str">
        <f t="shared" si="126"/>
        <v>20180531</v>
      </c>
      <c r="N1981" s="6">
        <f t="shared" si="127"/>
        <v>42887</v>
      </c>
      <c r="O1981" s="6">
        <f t="shared" si="127"/>
        <v>43251</v>
      </c>
      <c r="P1981" s="4">
        <f t="shared" si="128"/>
        <v>364</v>
      </c>
      <c r="Q1981" s="4" t="s">
        <v>4159</v>
      </c>
      <c r="R1981" s="4" t="s">
        <v>23</v>
      </c>
      <c r="S1981" s="4">
        <v>65600</v>
      </c>
      <c r="T1981" s="4" t="s">
        <v>24</v>
      </c>
      <c r="U1981" s="4" t="s">
        <v>5262</v>
      </c>
    </row>
    <row r="1982" spans="1:21">
      <c r="A1982" s="4" t="s">
        <v>17</v>
      </c>
      <c r="B1982" s="4" t="s">
        <v>292</v>
      </c>
      <c r="C1982" s="4" t="s">
        <v>293</v>
      </c>
      <c r="D1982" s="4">
        <v>20608</v>
      </c>
      <c r="E1982" s="4" t="s">
        <v>292</v>
      </c>
      <c r="F1982" s="4" t="s">
        <v>5263</v>
      </c>
      <c r="G1982" s="4" t="str">
        <f t="shared" si="129"/>
        <v>106</v>
      </c>
      <c r="H1982" s="4" t="s">
        <v>21</v>
      </c>
      <c r="I1982" s="4">
        <v>126630</v>
      </c>
      <c r="J1982" s="4">
        <v>1060801</v>
      </c>
      <c r="K1982" s="5">
        <v>1070731</v>
      </c>
      <c r="L1982" s="6" t="str">
        <f t="shared" si="126"/>
        <v>20170801</v>
      </c>
      <c r="M1982" s="6" t="str">
        <f t="shared" si="126"/>
        <v>20180731</v>
      </c>
      <c r="N1982" s="6">
        <f t="shared" si="127"/>
        <v>42948</v>
      </c>
      <c r="O1982" s="6">
        <f t="shared" si="127"/>
        <v>43312</v>
      </c>
      <c r="P1982" s="4">
        <f t="shared" si="128"/>
        <v>364</v>
      </c>
      <c r="Q1982" s="4" t="s">
        <v>5264</v>
      </c>
      <c r="R1982" s="4" t="s">
        <v>23</v>
      </c>
      <c r="S1982" s="4">
        <v>19296</v>
      </c>
      <c r="T1982" s="4" t="s">
        <v>24</v>
      </c>
      <c r="U1982" s="4" t="s">
        <v>5265</v>
      </c>
    </row>
    <row r="1983" spans="1:21">
      <c r="A1983" s="4" t="s">
        <v>48</v>
      </c>
      <c r="B1983" s="4" t="s">
        <v>101</v>
      </c>
      <c r="C1983" s="4" t="s">
        <v>102</v>
      </c>
      <c r="D1983" s="4" t="s">
        <v>103</v>
      </c>
      <c r="E1983" s="4" t="s">
        <v>104</v>
      </c>
      <c r="F1983" s="4" t="s">
        <v>5266</v>
      </c>
      <c r="G1983" s="4" t="str">
        <f t="shared" si="129"/>
        <v>106</v>
      </c>
      <c r="H1983" s="4" t="s">
        <v>21</v>
      </c>
      <c r="I1983" s="4">
        <v>3544027</v>
      </c>
      <c r="J1983" s="4">
        <v>1060801</v>
      </c>
      <c r="K1983" s="5">
        <v>1071231</v>
      </c>
      <c r="L1983" s="6" t="str">
        <f t="shared" si="126"/>
        <v>20170801</v>
      </c>
      <c r="M1983" s="6" t="str">
        <f t="shared" si="126"/>
        <v>20181231</v>
      </c>
      <c r="N1983" s="6">
        <f t="shared" si="127"/>
        <v>42948</v>
      </c>
      <c r="O1983" s="6">
        <f t="shared" si="127"/>
        <v>43465</v>
      </c>
      <c r="P1983" s="4">
        <f t="shared" si="128"/>
        <v>517</v>
      </c>
      <c r="Q1983" s="4" t="s">
        <v>1523</v>
      </c>
      <c r="R1983" s="4" t="s">
        <v>139</v>
      </c>
      <c r="S1983" s="4">
        <v>708805</v>
      </c>
      <c r="T1983" s="4" t="s">
        <v>24</v>
      </c>
      <c r="U1983" s="4" t="s">
        <v>5267</v>
      </c>
    </row>
    <row r="1984" spans="1:21">
      <c r="A1984" s="4" t="s">
        <v>17</v>
      </c>
      <c r="B1984" s="4" t="s">
        <v>211</v>
      </c>
      <c r="C1984" s="4" t="s">
        <v>212</v>
      </c>
      <c r="D1984" s="4">
        <v>23301</v>
      </c>
      <c r="E1984" s="4" t="s">
        <v>1498</v>
      </c>
      <c r="F1984" s="4" t="s">
        <v>5268</v>
      </c>
      <c r="G1984" s="4" t="str">
        <f t="shared" si="129"/>
        <v>106</v>
      </c>
      <c r="H1984" s="4" t="s">
        <v>21</v>
      </c>
      <c r="I1984" s="4">
        <v>352800</v>
      </c>
      <c r="J1984" s="4">
        <v>1060101</v>
      </c>
      <c r="K1984" s="5">
        <v>1080301</v>
      </c>
      <c r="L1984" s="6" t="str">
        <f t="shared" si="126"/>
        <v>20170101</v>
      </c>
      <c r="M1984" s="6" t="str">
        <f t="shared" si="126"/>
        <v>20190301</v>
      </c>
      <c r="N1984" s="6">
        <f t="shared" si="127"/>
        <v>42736</v>
      </c>
      <c r="O1984" s="6">
        <f t="shared" si="127"/>
        <v>43525</v>
      </c>
      <c r="P1984" s="4">
        <f t="shared" si="128"/>
        <v>789</v>
      </c>
      <c r="Q1984" s="4" t="s">
        <v>3569</v>
      </c>
      <c r="R1984" s="4" t="s">
        <v>23</v>
      </c>
      <c r="S1984" s="4">
        <v>53760</v>
      </c>
      <c r="T1984" s="4" t="s">
        <v>24</v>
      </c>
      <c r="U1984" s="4" t="s">
        <v>5269</v>
      </c>
    </row>
    <row r="1985" spans="1:21">
      <c r="A1985" s="4" t="s">
        <v>48</v>
      </c>
      <c r="B1985" s="4" t="s">
        <v>235</v>
      </c>
      <c r="C1985" s="4" t="s">
        <v>236</v>
      </c>
      <c r="D1985" s="4" t="s">
        <v>5270</v>
      </c>
      <c r="E1985" s="4" t="s">
        <v>5271</v>
      </c>
      <c r="F1985" s="4" t="s">
        <v>5272</v>
      </c>
      <c r="G1985" s="4" t="str">
        <f t="shared" si="129"/>
        <v>106</v>
      </c>
      <c r="H1985" s="4" t="s">
        <v>21</v>
      </c>
      <c r="I1985" s="4">
        <v>500000</v>
      </c>
      <c r="J1985" s="4">
        <v>1060901</v>
      </c>
      <c r="K1985" s="5">
        <v>1080731</v>
      </c>
      <c r="L1985" s="6" t="str">
        <f t="shared" si="126"/>
        <v>20170901</v>
      </c>
      <c r="M1985" s="6" t="str">
        <f t="shared" si="126"/>
        <v>20190731</v>
      </c>
      <c r="N1985" s="6">
        <f t="shared" si="127"/>
        <v>42979</v>
      </c>
      <c r="O1985" s="6">
        <f t="shared" si="127"/>
        <v>43677</v>
      </c>
      <c r="P1985" s="4">
        <f t="shared" si="128"/>
        <v>698</v>
      </c>
      <c r="Q1985" s="4" t="s">
        <v>4335</v>
      </c>
      <c r="R1985" s="4" t="s">
        <v>23</v>
      </c>
      <c r="S1985" s="4">
        <v>100000</v>
      </c>
      <c r="T1985" s="4" t="s">
        <v>24</v>
      </c>
      <c r="U1985" s="4" t="s">
        <v>5273</v>
      </c>
    </row>
    <row r="1986" spans="1:21">
      <c r="A1986" s="4" t="s">
        <v>48</v>
      </c>
      <c r="B1986" s="4" t="s">
        <v>90</v>
      </c>
      <c r="C1986" s="4" t="s">
        <v>3911</v>
      </c>
      <c r="D1986" s="4">
        <v>20318</v>
      </c>
      <c r="E1986" s="4" t="s">
        <v>90</v>
      </c>
      <c r="F1986" s="4" t="s">
        <v>5274</v>
      </c>
      <c r="G1986" s="4" t="str">
        <f t="shared" si="129"/>
        <v>106</v>
      </c>
      <c r="H1986" s="4" t="s">
        <v>21</v>
      </c>
      <c r="I1986" s="4">
        <v>5800000</v>
      </c>
      <c r="J1986" s="4">
        <v>1060901</v>
      </c>
      <c r="K1986" s="5">
        <v>1070901</v>
      </c>
      <c r="L1986" s="6" t="str">
        <f t="shared" si="126"/>
        <v>20170901</v>
      </c>
      <c r="M1986" s="6" t="str">
        <f t="shared" si="126"/>
        <v>20180901</v>
      </c>
      <c r="N1986" s="6">
        <f t="shared" si="127"/>
        <v>42979</v>
      </c>
      <c r="O1986" s="6">
        <f t="shared" si="127"/>
        <v>43344</v>
      </c>
      <c r="P1986" s="4">
        <f t="shared" si="128"/>
        <v>365</v>
      </c>
      <c r="Q1986" s="4" t="s">
        <v>3913</v>
      </c>
      <c r="R1986" s="4" t="s">
        <v>43</v>
      </c>
      <c r="S1986" s="4">
        <v>883810</v>
      </c>
      <c r="T1986" s="4" t="s">
        <v>24</v>
      </c>
      <c r="U1986" s="4" t="s">
        <v>5275</v>
      </c>
    </row>
    <row r="1987" spans="1:21">
      <c r="A1987" s="4" t="s">
        <v>48</v>
      </c>
      <c r="B1987" s="4" t="s">
        <v>219</v>
      </c>
      <c r="C1987" s="4" t="s">
        <v>4705</v>
      </c>
      <c r="D1987" s="4" t="s">
        <v>221</v>
      </c>
      <c r="E1987" s="4" t="s">
        <v>222</v>
      </c>
      <c r="F1987" s="4" t="s">
        <v>5276</v>
      </c>
      <c r="G1987" s="4" t="str">
        <f t="shared" si="129"/>
        <v>106</v>
      </c>
      <c r="H1987" s="4" t="s">
        <v>21</v>
      </c>
      <c r="I1987" s="4">
        <v>2000000</v>
      </c>
      <c r="J1987" s="4">
        <v>1060801</v>
      </c>
      <c r="K1987" s="5">
        <v>1080731</v>
      </c>
      <c r="L1987" s="6" t="str">
        <f t="shared" ref="L1987:M2050" si="130">(LEFT(J1987,3)+1911&amp;MID(J1987,4,9))</f>
        <v>20170801</v>
      </c>
      <c r="M1987" s="6" t="str">
        <f t="shared" si="130"/>
        <v>20190731</v>
      </c>
      <c r="N1987" s="6">
        <f t="shared" ref="N1987:O2050" si="131">DATE(LEFT(L1987,4), MID(L1987,5,2), RIGHT(L1987,2))</f>
        <v>42948</v>
      </c>
      <c r="O1987" s="6">
        <f t="shared" si="131"/>
        <v>43677</v>
      </c>
      <c r="P1987" s="4">
        <f t="shared" ref="P1987:P2050" si="132">O1987-N1987</f>
        <v>729</v>
      </c>
      <c r="Q1987" s="4" t="s">
        <v>4707</v>
      </c>
      <c r="R1987" s="4" t="s">
        <v>23</v>
      </c>
      <c r="S1987" s="4">
        <v>400000</v>
      </c>
      <c r="T1987" s="4" t="s">
        <v>24</v>
      </c>
      <c r="U1987" s="4" t="s">
        <v>5277</v>
      </c>
    </row>
    <row r="1988" spans="1:21">
      <c r="A1988" s="4" t="s">
        <v>48</v>
      </c>
      <c r="B1988" s="4" t="s">
        <v>32</v>
      </c>
      <c r="C1988" s="4" t="s">
        <v>4266</v>
      </c>
      <c r="D1988" s="4">
        <v>22022</v>
      </c>
      <c r="E1988" s="4" t="s">
        <v>892</v>
      </c>
      <c r="F1988" s="4" t="s">
        <v>5278</v>
      </c>
      <c r="G1988" s="4" t="str">
        <f t="shared" si="129"/>
        <v>106</v>
      </c>
      <c r="H1988" s="4" t="s">
        <v>21</v>
      </c>
      <c r="I1988" s="4">
        <v>900000</v>
      </c>
      <c r="J1988" s="4">
        <v>1060501</v>
      </c>
      <c r="K1988" s="5">
        <v>1061231</v>
      </c>
      <c r="L1988" s="6" t="str">
        <f t="shared" si="130"/>
        <v>20170501</v>
      </c>
      <c r="M1988" s="6" t="str">
        <f t="shared" si="130"/>
        <v>20171231</v>
      </c>
      <c r="N1988" s="6">
        <f t="shared" si="131"/>
        <v>42856</v>
      </c>
      <c r="O1988" s="6">
        <f t="shared" si="131"/>
        <v>43100</v>
      </c>
      <c r="P1988" s="4">
        <f t="shared" si="132"/>
        <v>244</v>
      </c>
      <c r="Q1988" s="4" t="s">
        <v>122</v>
      </c>
      <c r="R1988" s="4" t="s">
        <v>123</v>
      </c>
      <c r="S1988" s="4">
        <v>137143</v>
      </c>
      <c r="T1988" s="4" t="s">
        <v>24</v>
      </c>
      <c r="U1988" s="4" t="s">
        <v>5279</v>
      </c>
    </row>
    <row r="1989" spans="1:21">
      <c r="A1989" s="4" t="s">
        <v>48</v>
      </c>
      <c r="B1989" s="4" t="s">
        <v>360</v>
      </c>
      <c r="C1989" s="4" t="s">
        <v>1088</v>
      </c>
      <c r="D1989" s="4">
        <v>20310</v>
      </c>
      <c r="E1989" s="4" t="s">
        <v>360</v>
      </c>
      <c r="F1989" s="4" t="s">
        <v>5280</v>
      </c>
      <c r="G1989" s="4" t="str">
        <f t="shared" si="129"/>
        <v>106</v>
      </c>
      <c r="H1989" s="4" t="s">
        <v>21</v>
      </c>
      <c r="I1989" s="4">
        <v>2780303</v>
      </c>
      <c r="J1989" s="4">
        <v>1060901</v>
      </c>
      <c r="K1989" s="5">
        <v>1071231</v>
      </c>
      <c r="L1989" s="6" t="str">
        <f t="shared" si="130"/>
        <v>20170901</v>
      </c>
      <c r="M1989" s="6" t="str">
        <f t="shared" si="130"/>
        <v>20181231</v>
      </c>
      <c r="N1989" s="6">
        <f t="shared" si="131"/>
        <v>42979</v>
      </c>
      <c r="O1989" s="6">
        <f t="shared" si="131"/>
        <v>43465</v>
      </c>
      <c r="P1989" s="4">
        <f t="shared" si="132"/>
        <v>486</v>
      </c>
      <c r="Q1989" s="4" t="s">
        <v>5281</v>
      </c>
      <c r="R1989" s="4" t="s">
        <v>139</v>
      </c>
      <c r="S1989" s="4">
        <v>470391</v>
      </c>
      <c r="T1989" s="4" t="s">
        <v>24</v>
      </c>
      <c r="U1989" s="4" t="s">
        <v>5282</v>
      </c>
    </row>
    <row r="1990" spans="1:21">
      <c r="A1990" s="4" t="s">
        <v>17</v>
      </c>
      <c r="B1990" s="4" t="s">
        <v>71</v>
      </c>
      <c r="C1990" s="4" t="s">
        <v>3245</v>
      </c>
      <c r="D1990" s="4" t="s">
        <v>579</v>
      </c>
      <c r="E1990" s="4" t="s">
        <v>580</v>
      </c>
      <c r="F1990" s="4" t="s">
        <v>5283</v>
      </c>
      <c r="G1990" s="4" t="str">
        <f t="shared" si="129"/>
        <v>106</v>
      </c>
      <c r="H1990" s="4" t="s">
        <v>21</v>
      </c>
      <c r="I1990" s="4">
        <v>1480000</v>
      </c>
      <c r="J1990" s="4">
        <v>1060831</v>
      </c>
      <c r="K1990" s="5">
        <v>1071130</v>
      </c>
      <c r="L1990" s="6" t="str">
        <f t="shared" si="130"/>
        <v>20170831</v>
      </c>
      <c r="M1990" s="6" t="str">
        <f t="shared" si="130"/>
        <v>20181130</v>
      </c>
      <c r="N1990" s="6">
        <f t="shared" si="131"/>
        <v>42978</v>
      </c>
      <c r="O1990" s="6">
        <f t="shared" si="131"/>
        <v>43434</v>
      </c>
      <c r="P1990" s="4">
        <f t="shared" si="132"/>
        <v>456</v>
      </c>
      <c r="Q1990" s="4" t="s">
        <v>1848</v>
      </c>
      <c r="R1990" s="4" t="s">
        <v>43</v>
      </c>
      <c r="S1990" s="4">
        <v>134299</v>
      </c>
      <c r="T1990" s="4" t="s">
        <v>24</v>
      </c>
      <c r="U1990" s="4" t="s">
        <v>5284</v>
      </c>
    </row>
    <row r="1991" spans="1:21">
      <c r="A1991" s="4" t="s">
        <v>17</v>
      </c>
      <c r="B1991" s="4" t="s">
        <v>211</v>
      </c>
      <c r="C1991" s="4" t="s">
        <v>212</v>
      </c>
      <c r="D1991" s="4">
        <v>23301</v>
      </c>
      <c r="E1991" s="4" t="s">
        <v>1498</v>
      </c>
      <c r="F1991" s="4" t="s">
        <v>5285</v>
      </c>
      <c r="G1991" s="4" t="str">
        <f t="shared" si="129"/>
        <v>106</v>
      </c>
      <c r="H1991" s="4" t="s">
        <v>21</v>
      </c>
      <c r="I1991" s="4">
        <v>3872964</v>
      </c>
      <c r="J1991" s="4">
        <v>1060907</v>
      </c>
      <c r="K1991" s="5">
        <v>1080227</v>
      </c>
      <c r="L1991" s="6" t="str">
        <f t="shared" si="130"/>
        <v>20170907</v>
      </c>
      <c r="M1991" s="6" t="str">
        <f t="shared" si="130"/>
        <v>20190227</v>
      </c>
      <c r="N1991" s="6">
        <f t="shared" si="131"/>
        <v>42985</v>
      </c>
      <c r="O1991" s="6">
        <f t="shared" si="131"/>
        <v>43523</v>
      </c>
      <c r="P1991" s="4">
        <f t="shared" si="132"/>
        <v>538</v>
      </c>
      <c r="Q1991" s="4" t="s">
        <v>3218</v>
      </c>
      <c r="R1991" s="4" t="s">
        <v>43</v>
      </c>
      <c r="S1991" s="4">
        <v>304468</v>
      </c>
      <c r="T1991" s="4" t="s">
        <v>24</v>
      </c>
      <c r="U1991" s="4" t="s">
        <v>5286</v>
      </c>
    </row>
    <row r="1992" spans="1:21">
      <c r="A1992" s="4" t="s">
        <v>17</v>
      </c>
      <c r="B1992" s="4" t="s">
        <v>279</v>
      </c>
      <c r="C1992" s="4" t="s">
        <v>2374</v>
      </c>
      <c r="D1992" s="4">
        <v>224</v>
      </c>
      <c r="E1992" s="4" t="s">
        <v>279</v>
      </c>
      <c r="F1992" s="4" t="s">
        <v>5287</v>
      </c>
      <c r="G1992" s="4" t="str">
        <f t="shared" si="129"/>
        <v>106</v>
      </c>
      <c r="H1992" s="4" t="s">
        <v>21</v>
      </c>
      <c r="I1992" s="4">
        <v>3300000</v>
      </c>
      <c r="J1992" s="4">
        <v>1060901</v>
      </c>
      <c r="K1992" s="5">
        <v>1070609</v>
      </c>
      <c r="L1992" s="6" t="str">
        <f t="shared" si="130"/>
        <v>20170901</v>
      </c>
      <c r="M1992" s="6" t="str">
        <f t="shared" si="130"/>
        <v>20180609</v>
      </c>
      <c r="N1992" s="6">
        <f t="shared" si="131"/>
        <v>42979</v>
      </c>
      <c r="O1992" s="6">
        <f t="shared" si="131"/>
        <v>43260</v>
      </c>
      <c r="P1992" s="4">
        <f t="shared" si="132"/>
        <v>281</v>
      </c>
      <c r="Q1992" s="4" t="s">
        <v>809</v>
      </c>
      <c r="R1992" s="4" t="s">
        <v>23</v>
      </c>
      <c r="S1992" s="4">
        <v>361653</v>
      </c>
      <c r="T1992" s="4" t="s">
        <v>24</v>
      </c>
      <c r="U1992" s="4" t="s">
        <v>5288</v>
      </c>
    </row>
    <row r="1993" spans="1:21">
      <c r="A1993" s="4" t="s">
        <v>48</v>
      </c>
      <c r="B1993" s="4" t="s">
        <v>345</v>
      </c>
      <c r="C1993" s="4" t="s">
        <v>3154</v>
      </c>
      <c r="D1993" s="4">
        <v>20320</v>
      </c>
      <c r="E1993" s="4" t="s">
        <v>345</v>
      </c>
      <c r="F1993" s="4" t="s">
        <v>5289</v>
      </c>
      <c r="G1993" s="4" t="str">
        <f t="shared" si="129"/>
        <v>106</v>
      </c>
      <c r="H1993" s="4" t="s">
        <v>21</v>
      </c>
      <c r="I1993" s="4">
        <v>14175000</v>
      </c>
      <c r="J1993" s="4">
        <v>1060901</v>
      </c>
      <c r="K1993" s="5">
        <v>1131231</v>
      </c>
      <c r="L1993" s="6" t="str">
        <f t="shared" si="130"/>
        <v>20170901</v>
      </c>
      <c r="M1993" s="6" t="str">
        <f t="shared" si="130"/>
        <v>20241231</v>
      </c>
      <c r="N1993" s="6">
        <f t="shared" si="131"/>
        <v>42979</v>
      </c>
      <c r="O1993" s="6">
        <f t="shared" si="131"/>
        <v>45657</v>
      </c>
      <c r="P1993" s="4">
        <f t="shared" si="132"/>
        <v>2678</v>
      </c>
      <c r="Q1993" s="4" t="s">
        <v>556</v>
      </c>
      <c r="R1993" s="4" t="s">
        <v>23</v>
      </c>
      <c r="S1993" s="4">
        <v>1417500</v>
      </c>
      <c r="T1993" s="4" t="s">
        <v>129</v>
      </c>
      <c r="U1993" s="4" t="s">
        <v>5290</v>
      </c>
    </row>
    <row r="1994" spans="1:21">
      <c r="A1994" s="4" t="s">
        <v>17</v>
      </c>
      <c r="B1994" s="4" t="s">
        <v>66</v>
      </c>
      <c r="C1994" s="4" t="s">
        <v>5291</v>
      </c>
      <c r="D1994" s="4">
        <v>21916</v>
      </c>
      <c r="E1994" s="4" t="s">
        <v>66</v>
      </c>
      <c r="F1994" s="4" t="s">
        <v>5292</v>
      </c>
      <c r="G1994" s="4" t="str">
        <f t="shared" si="129"/>
        <v>106</v>
      </c>
      <c r="H1994" s="4" t="s">
        <v>21</v>
      </c>
      <c r="I1994" s="4">
        <v>96000</v>
      </c>
      <c r="J1994" s="4">
        <v>1060901</v>
      </c>
      <c r="K1994" s="5">
        <v>1070331</v>
      </c>
      <c r="L1994" s="6" t="str">
        <f t="shared" si="130"/>
        <v>20170901</v>
      </c>
      <c r="M1994" s="6" t="str">
        <f t="shared" si="130"/>
        <v>20180331</v>
      </c>
      <c r="N1994" s="6">
        <f t="shared" si="131"/>
        <v>42979</v>
      </c>
      <c r="O1994" s="6">
        <f t="shared" si="131"/>
        <v>43190</v>
      </c>
      <c r="P1994" s="4">
        <f t="shared" si="132"/>
        <v>211</v>
      </c>
      <c r="Q1994" s="4" t="s">
        <v>672</v>
      </c>
      <c r="R1994" s="4" t="s">
        <v>43</v>
      </c>
      <c r="S1994" s="4">
        <v>9600</v>
      </c>
      <c r="T1994" s="4" t="s">
        <v>24</v>
      </c>
      <c r="U1994" s="4" t="s">
        <v>5293</v>
      </c>
    </row>
    <row r="1995" spans="1:21">
      <c r="A1995" s="4" t="s">
        <v>17</v>
      </c>
      <c r="B1995" s="4" t="s">
        <v>211</v>
      </c>
      <c r="C1995" s="4" t="s">
        <v>212</v>
      </c>
      <c r="D1995" s="4">
        <v>23301</v>
      </c>
      <c r="E1995" s="4" t="s">
        <v>1498</v>
      </c>
      <c r="F1995" s="4" t="s">
        <v>5294</v>
      </c>
      <c r="G1995" s="4" t="str">
        <f t="shared" si="129"/>
        <v>106</v>
      </c>
      <c r="H1995" s="4" t="s">
        <v>21</v>
      </c>
      <c r="I1995" s="4">
        <v>600000</v>
      </c>
      <c r="J1995" s="4">
        <v>1060801</v>
      </c>
      <c r="K1995" s="5">
        <v>1080131</v>
      </c>
      <c r="L1995" s="6" t="str">
        <f t="shared" si="130"/>
        <v>20170801</v>
      </c>
      <c r="M1995" s="6" t="str">
        <f t="shared" si="130"/>
        <v>20190131</v>
      </c>
      <c r="N1995" s="6">
        <f t="shared" si="131"/>
        <v>42948</v>
      </c>
      <c r="O1995" s="6">
        <f t="shared" si="131"/>
        <v>43496</v>
      </c>
      <c r="P1995" s="4">
        <f t="shared" si="132"/>
        <v>548</v>
      </c>
      <c r="Q1995" s="4" t="s">
        <v>5295</v>
      </c>
      <c r="R1995" s="4" t="s">
        <v>23</v>
      </c>
      <c r="S1995" s="4">
        <v>91429</v>
      </c>
      <c r="T1995" s="4" t="s">
        <v>24</v>
      </c>
      <c r="U1995" s="4" t="s">
        <v>5296</v>
      </c>
    </row>
    <row r="1996" spans="1:21">
      <c r="A1996" s="4" t="s">
        <v>17</v>
      </c>
      <c r="B1996" s="4" t="s">
        <v>166</v>
      </c>
      <c r="C1996" s="4" t="s">
        <v>872</v>
      </c>
      <c r="D1996" s="4">
        <v>23301</v>
      </c>
      <c r="E1996" s="4" t="s">
        <v>1498</v>
      </c>
      <c r="F1996" s="4" t="s">
        <v>5297</v>
      </c>
      <c r="G1996" s="4" t="str">
        <f t="shared" si="129"/>
        <v>106</v>
      </c>
      <c r="H1996" s="4" t="s">
        <v>21</v>
      </c>
      <c r="I1996" s="4">
        <v>600000</v>
      </c>
      <c r="J1996" s="4">
        <v>1061001</v>
      </c>
      <c r="K1996" s="5">
        <v>1070930</v>
      </c>
      <c r="L1996" s="6" t="str">
        <f t="shared" si="130"/>
        <v>20171001</v>
      </c>
      <c r="M1996" s="6" t="str">
        <f t="shared" si="130"/>
        <v>20180930</v>
      </c>
      <c r="N1996" s="6">
        <f t="shared" si="131"/>
        <v>43009</v>
      </c>
      <c r="O1996" s="6">
        <f t="shared" si="131"/>
        <v>43373</v>
      </c>
      <c r="P1996" s="4">
        <f t="shared" si="132"/>
        <v>364</v>
      </c>
      <c r="Q1996" s="4" t="s">
        <v>2417</v>
      </c>
      <c r="R1996" s="4" t="s">
        <v>23</v>
      </c>
      <c r="S1996" s="4">
        <v>91429</v>
      </c>
      <c r="T1996" s="4" t="s">
        <v>24</v>
      </c>
      <c r="U1996" s="4" t="s">
        <v>5298</v>
      </c>
    </row>
    <row r="1997" spans="1:21">
      <c r="A1997" s="4" t="s">
        <v>48</v>
      </c>
      <c r="B1997" s="4" t="s">
        <v>66</v>
      </c>
      <c r="C1997" s="4" t="s">
        <v>337</v>
      </c>
      <c r="D1997" s="4">
        <v>21916</v>
      </c>
      <c r="E1997" s="4" t="s">
        <v>66</v>
      </c>
      <c r="F1997" s="4" t="s">
        <v>5299</v>
      </c>
      <c r="G1997" s="4" t="str">
        <f t="shared" ref="G1997:G2060" si="133">LEFT(F1997,3)</f>
        <v>106</v>
      </c>
      <c r="H1997" s="4" t="s">
        <v>21</v>
      </c>
      <c r="I1997" s="4">
        <v>96000</v>
      </c>
      <c r="J1997" s="4">
        <v>1060901</v>
      </c>
      <c r="K1997" s="5">
        <v>1061031</v>
      </c>
      <c r="L1997" s="6" t="str">
        <f t="shared" si="130"/>
        <v>20170901</v>
      </c>
      <c r="M1997" s="6" t="str">
        <f t="shared" si="130"/>
        <v>20171031</v>
      </c>
      <c r="N1997" s="6">
        <f t="shared" si="131"/>
        <v>42979</v>
      </c>
      <c r="O1997" s="6">
        <f t="shared" si="131"/>
        <v>43039</v>
      </c>
      <c r="P1997" s="4">
        <f t="shared" si="132"/>
        <v>60</v>
      </c>
      <c r="Q1997" s="4" t="s">
        <v>339</v>
      </c>
      <c r="R1997" s="4" t="s">
        <v>43</v>
      </c>
      <c r="S1997" s="4">
        <v>9143</v>
      </c>
      <c r="T1997" s="4" t="s">
        <v>24</v>
      </c>
      <c r="U1997" s="4" t="s">
        <v>5300</v>
      </c>
    </row>
    <row r="1998" spans="1:21">
      <c r="A1998" s="4" t="s">
        <v>17</v>
      </c>
      <c r="B1998" s="4" t="s">
        <v>166</v>
      </c>
      <c r="C1998" s="4" t="s">
        <v>1023</v>
      </c>
      <c r="D1998" s="4">
        <v>23301</v>
      </c>
      <c r="E1998" s="4" t="s">
        <v>1498</v>
      </c>
      <c r="F1998" s="4" t="s">
        <v>5301</v>
      </c>
      <c r="G1998" s="4" t="str">
        <f t="shared" si="133"/>
        <v>106</v>
      </c>
      <c r="H1998" s="4" t="s">
        <v>21</v>
      </c>
      <c r="I1998" s="4">
        <v>250000</v>
      </c>
      <c r="J1998" s="4">
        <v>1060505</v>
      </c>
      <c r="K1998" s="5">
        <v>1061130</v>
      </c>
      <c r="L1998" s="6" t="str">
        <f t="shared" si="130"/>
        <v>20170505</v>
      </c>
      <c r="M1998" s="6" t="str">
        <f t="shared" si="130"/>
        <v>20171130</v>
      </c>
      <c r="N1998" s="6">
        <f t="shared" si="131"/>
        <v>42860</v>
      </c>
      <c r="O1998" s="6">
        <f t="shared" si="131"/>
        <v>43069</v>
      </c>
      <c r="P1998" s="4">
        <f t="shared" si="132"/>
        <v>209</v>
      </c>
      <c r="Q1998" s="4" t="s">
        <v>1500</v>
      </c>
      <c r="R1998" s="4" t="s">
        <v>23</v>
      </c>
      <c r="S1998" s="4">
        <v>38095</v>
      </c>
      <c r="T1998" s="4" t="s">
        <v>24</v>
      </c>
      <c r="U1998" s="4" t="s">
        <v>5302</v>
      </c>
    </row>
    <row r="1999" spans="1:21">
      <c r="A1999" s="4" t="s">
        <v>48</v>
      </c>
      <c r="B1999" s="4" t="s">
        <v>60</v>
      </c>
      <c r="C1999" s="4" t="s">
        <v>5303</v>
      </c>
      <c r="D1999" s="4">
        <v>240</v>
      </c>
      <c r="E1999" s="4" t="s">
        <v>5304</v>
      </c>
      <c r="F1999" s="4" t="s">
        <v>5305</v>
      </c>
      <c r="G1999" s="4" t="str">
        <f t="shared" si="133"/>
        <v>106</v>
      </c>
      <c r="H1999" s="4" t="s">
        <v>21</v>
      </c>
      <c r="I1999" s="4">
        <v>2321429</v>
      </c>
      <c r="J1999" s="4">
        <v>1060701</v>
      </c>
      <c r="K1999" s="5">
        <v>1061031</v>
      </c>
      <c r="L1999" s="6" t="str">
        <f t="shared" si="130"/>
        <v>20170701</v>
      </c>
      <c r="M1999" s="6" t="str">
        <f t="shared" si="130"/>
        <v>20171031</v>
      </c>
      <c r="N1999" s="6">
        <f t="shared" si="131"/>
        <v>42917</v>
      </c>
      <c r="O1999" s="6">
        <f t="shared" si="131"/>
        <v>43039</v>
      </c>
      <c r="P1999" s="4">
        <f t="shared" si="132"/>
        <v>122</v>
      </c>
      <c r="Q1999" s="4" t="s">
        <v>5306</v>
      </c>
      <c r="R1999" s="4" t="s">
        <v>23</v>
      </c>
      <c r="S1999" s="4">
        <v>353742</v>
      </c>
      <c r="T1999" s="4" t="s">
        <v>24</v>
      </c>
      <c r="U1999" s="4" t="s">
        <v>5307</v>
      </c>
    </row>
    <row r="2000" spans="1:21">
      <c r="A2000" s="4" t="s">
        <v>17</v>
      </c>
      <c r="B2000" s="4" t="s">
        <v>1420</v>
      </c>
      <c r="C2000" s="4" t="s">
        <v>5308</v>
      </c>
      <c r="D2000" s="4">
        <v>20692</v>
      </c>
      <c r="E2000" s="4" t="s">
        <v>1420</v>
      </c>
      <c r="F2000" s="4" t="s">
        <v>5309</v>
      </c>
      <c r="G2000" s="4" t="str">
        <f t="shared" si="133"/>
        <v>106</v>
      </c>
      <c r="H2000" s="4" t="s">
        <v>21</v>
      </c>
      <c r="I2000" s="4">
        <v>910000</v>
      </c>
      <c r="J2000" s="4">
        <v>1060912</v>
      </c>
      <c r="K2000" s="5">
        <v>1070510</v>
      </c>
      <c r="L2000" s="6" t="str">
        <f t="shared" si="130"/>
        <v>20170912</v>
      </c>
      <c r="M2000" s="6" t="str">
        <f t="shared" si="130"/>
        <v>20180510</v>
      </c>
      <c r="N2000" s="6">
        <f t="shared" si="131"/>
        <v>42990</v>
      </c>
      <c r="O2000" s="6">
        <f t="shared" si="131"/>
        <v>43230</v>
      </c>
      <c r="P2000" s="4">
        <f t="shared" si="132"/>
        <v>240</v>
      </c>
      <c r="Q2000" s="4" t="s">
        <v>274</v>
      </c>
      <c r="R2000" s="4" t="s">
        <v>43</v>
      </c>
      <c r="S2000" s="4">
        <v>108334</v>
      </c>
      <c r="T2000" s="4" t="s">
        <v>24</v>
      </c>
      <c r="U2000" s="4" t="s">
        <v>5310</v>
      </c>
    </row>
    <row r="2001" spans="1:21">
      <c r="A2001" s="4" t="s">
        <v>48</v>
      </c>
      <c r="B2001" s="4" t="s">
        <v>205</v>
      </c>
      <c r="C2001" s="4" t="s">
        <v>794</v>
      </c>
      <c r="D2001" s="4">
        <v>20547</v>
      </c>
      <c r="E2001" s="4" t="s">
        <v>205</v>
      </c>
      <c r="F2001" s="4" t="s">
        <v>5311</v>
      </c>
      <c r="G2001" s="4" t="str">
        <f t="shared" si="133"/>
        <v>106</v>
      </c>
      <c r="H2001" s="4" t="s">
        <v>21</v>
      </c>
      <c r="I2001" s="4">
        <v>3760000</v>
      </c>
      <c r="J2001" s="4">
        <v>1060930</v>
      </c>
      <c r="K2001" s="5">
        <v>1070930</v>
      </c>
      <c r="L2001" s="6" t="str">
        <f t="shared" si="130"/>
        <v>20170930</v>
      </c>
      <c r="M2001" s="6" t="str">
        <f t="shared" si="130"/>
        <v>20180930</v>
      </c>
      <c r="N2001" s="6">
        <f t="shared" si="131"/>
        <v>43008</v>
      </c>
      <c r="O2001" s="6">
        <f t="shared" si="131"/>
        <v>43373</v>
      </c>
      <c r="P2001" s="4">
        <f t="shared" si="132"/>
        <v>365</v>
      </c>
      <c r="Q2001" s="4" t="s">
        <v>4280</v>
      </c>
      <c r="R2001" s="4"/>
      <c r="S2001" s="4">
        <v>3760000</v>
      </c>
      <c r="T2001" s="4"/>
      <c r="U2001" s="4" t="s">
        <v>5312</v>
      </c>
    </row>
    <row r="2002" spans="1:21">
      <c r="A2002" s="4" t="s">
        <v>48</v>
      </c>
      <c r="B2002" s="4" t="s">
        <v>114</v>
      </c>
      <c r="C2002" s="4" t="s">
        <v>881</v>
      </c>
      <c r="D2002" s="4">
        <v>20306</v>
      </c>
      <c r="E2002" s="4" t="s">
        <v>114</v>
      </c>
      <c r="F2002" s="4" t="s">
        <v>5313</v>
      </c>
      <c r="G2002" s="4" t="str">
        <f t="shared" si="133"/>
        <v>106</v>
      </c>
      <c r="H2002" s="4" t="s">
        <v>21</v>
      </c>
      <c r="I2002" s="4">
        <v>200000</v>
      </c>
      <c r="J2002" s="4">
        <v>1060901</v>
      </c>
      <c r="K2002" s="5">
        <v>1061231</v>
      </c>
      <c r="L2002" s="6" t="str">
        <f t="shared" si="130"/>
        <v>20170901</v>
      </c>
      <c r="M2002" s="6" t="str">
        <f t="shared" si="130"/>
        <v>20171231</v>
      </c>
      <c r="N2002" s="6">
        <f t="shared" si="131"/>
        <v>42979</v>
      </c>
      <c r="O2002" s="6">
        <f t="shared" si="131"/>
        <v>43100</v>
      </c>
      <c r="P2002" s="4">
        <f t="shared" si="132"/>
        <v>121</v>
      </c>
      <c r="Q2002" s="4" t="s">
        <v>5314</v>
      </c>
      <c r="R2002" s="4" t="s">
        <v>23</v>
      </c>
      <c r="S2002" s="4">
        <v>40000</v>
      </c>
      <c r="T2002" s="4" t="s">
        <v>24</v>
      </c>
      <c r="U2002" s="4" t="s">
        <v>5315</v>
      </c>
    </row>
    <row r="2003" spans="1:21">
      <c r="A2003" s="4" t="s">
        <v>48</v>
      </c>
      <c r="B2003" s="4" t="s">
        <v>360</v>
      </c>
      <c r="C2003" s="4" t="s">
        <v>5316</v>
      </c>
      <c r="D2003" s="4">
        <v>20676</v>
      </c>
      <c r="E2003" s="4" t="s">
        <v>365</v>
      </c>
      <c r="F2003" s="4" t="s">
        <v>5317</v>
      </c>
      <c r="G2003" s="4" t="str">
        <f t="shared" si="133"/>
        <v>106</v>
      </c>
      <c r="H2003" s="4" t="s">
        <v>21</v>
      </c>
      <c r="I2003" s="4">
        <v>680000</v>
      </c>
      <c r="J2003" s="4">
        <v>1060901</v>
      </c>
      <c r="K2003" s="5">
        <v>1080630</v>
      </c>
      <c r="L2003" s="6" t="str">
        <f t="shared" si="130"/>
        <v>20170901</v>
      </c>
      <c r="M2003" s="6" t="str">
        <f t="shared" si="130"/>
        <v>20190630</v>
      </c>
      <c r="N2003" s="6">
        <f t="shared" si="131"/>
        <v>42979</v>
      </c>
      <c r="O2003" s="6">
        <f t="shared" si="131"/>
        <v>43646</v>
      </c>
      <c r="P2003" s="4">
        <f t="shared" si="132"/>
        <v>667</v>
      </c>
      <c r="Q2003" s="4" t="s">
        <v>5318</v>
      </c>
      <c r="R2003" s="4" t="s">
        <v>23</v>
      </c>
      <c r="S2003" s="4">
        <v>103619</v>
      </c>
      <c r="T2003" s="4" t="s">
        <v>24</v>
      </c>
      <c r="U2003" s="4" t="s">
        <v>5319</v>
      </c>
    </row>
    <row r="2004" spans="1:21">
      <c r="A2004" s="4" t="s">
        <v>48</v>
      </c>
      <c r="B2004" s="4" t="s">
        <v>219</v>
      </c>
      <c r="C2004" s="4" t="s">
        <v>2325</v>
      </c>
      <c r="D2004" s="4">
        <v>22003</v>
      </c>
      <c r="E2004" s="4" t="s">
        <v>219</v>
      </c>
      <c r="F2004" s="4" t="s">
        <v>5320</v>
      </c>
      <c r="G2004" s="4" t="str">
        <f t="shared" si="133"/>
        <v>106</v>
      </c>
      <c r="H2004" s="4" t="s">
        <v>21</v>
      </c>
      <c r="I2004" s="4">
        <v>240000</v>
      </c>
      <c r="J2004" s="4">
        <v>1060915</v>
      </c>
      <c r="K2004" s="5">
        <v>1070315</v>
      </c>
      <c r="L2004" s="6" t="str">
        <f t="shared" si="130"/>
        <v>20170915</v>
      </c>
      <c r="M2004" s="6" t="str">
        <f t="shared" si="130"/>
        <v>20180315</v>
      </c>
      <c r="N2004" s="6">
        <f t="shared" si="131"/>
        <v>42993</v>
      </c>
      <c r="O2004" s="6">
        <f t="shared" si="131"/>
        <v>43174</v>
      </c>
      <c r="P2004" s="4">
        <f t="shared" si="132"/>
        <v>181</v>
      </c>
      <c r="Q2004" s="4" t="s">
        <v>5321</v>
      </c>
      <c r="R2004" s="4" t="s">
        <v>23</v>
      </c>
      <c r="S2004" s="4">
        <v>36571</v>
      </c>
      <c r="T2004" s="4" t="s">
        <v>24</v>
      </c>
      <c r="U2004" s="4" t="s">
        <v>5322</v>
      </c>
    </row>
    <row r="2005" spans="1:21">
      <c r="A2005" s="4" t="s">
        <v>54</v>
      </c>
      <c r="B2005" s="4" t="s">
        <v>868</v>
      </c>
      <c r="C2005" s="4" t="s">
        <v>5323</v>
      </c>
      <c r="D2005" s="4">
        <v>1</v>
      </c>
      <c r="E2005" s="4" t="s">
        <v>868</v>
      </c>
      <c r="F2005" s="4">
        <v>1.06E+17</v>
      </c>
      <c r="G2005" s="4" t="str">
        <f t="shared" si="133"/>
        <v>106</v>
      </c>
      <c r="H2005" s="4" t="s">
        <v>45</v>
      </c>
      <c r="I2005" s="4">
        <v>0</v>
      </c>
      <c r="J2005" s="4">
        <v>1060901</v>
      </c>
      <c r="K2005" s="5">
        <v>1061231</v>
      </c>
      <c r="L2005" s="6" t="str">
        <f t="shared" si="130"/>
        <v>20170901</v>
      </c>
      <c r="M2005" s="6" t="str">
        <f t="shared" si="130"/>
        <v>20171231</v>
      </c>
      <c r="N2005" s="6">
        <f t="shared" si="131"/>
        <v>42979</v>
      </c>
      <c r="O2005" s="6">
        <f t="shared" si="131"/>
        <v>43100</v>
      </c>
      <c r="P2005" s="4">
        <f t="shared" si="132"/>
        <v>121</v>
      </c>
      <c r="Q2005" s="4" t="s">
        <v>100</v>
      </c>
      <c r="R2005" s="4" t="s">
        <v>100</v>
      </c>
      <c r="S2005" s="4">
        <v>137944</v>
      </c>
      <c r="T2005" s="4" t="s">
        <v>24</v>
      </c>
      <c r="U2005" s="4" t="s">
        <v>5324</v>
      </c>
    </row>
    <row r="2006" spans="1:21">
      <c r="A2006" s="4" t="s">
        <v>48</v>
      </c>
      <c r="B2006" s="4" t="s">
        <v>219</v>
      </c>
      <c r="C2006" s="4" t="s">
        <v>2448</v>
      </c>
      <c r="D2006" s="4">
        <v>22003</v>
      </c>
      <c r="E2006" s="4" t="s">
        <v>219</v>
      </c>
      <c r="F2006" s="4" t="s">
        <v>5325</v>
      </c>
      <c r="G2006" s="4" t="str">
        <f t="shared" si="133"/>
        <v>106</v>
      </c>
      <c r="H2006" s="4" t="s">
        <v>21</v>
      </c>
      <c r="I2006" s="4">
        <v>800000</v>
      </c>
      <c r="J2006" s="4">
        <v>1060801</v>
      </c>
      <c r="K2006" s="5">
        <v>1080731</v>
      </c>
      <c r="L2006" s="6" t="str">
        <f t="shared" si="130"/>
        <v>20170801</v>
      </c>
      <c r="M2006" s="6" t="str">
        <f t="shared" si="130"/>
        <v>20190731</v>
      </c>
      <c r="N2006" s="6">
        <f t="shared" si="131"/>
        <v>42948</v>
      </c>
      <c r="O2006" s="6">
        <f t="shared" si="131"/>
        <v>43677</v>
      </c>
      <c r="P2006" s="4">
        <f t="shared" si="132"/>
        <v>729</v>
      </c>
      <c r="Q2006" s="4" t="s">
        <v>5326</v>
      </c>
      <c r="R2006" s="4" t="s">
        <v>23</v>
      </c>
      <c r="S2006" s="4">
        <v>160000</v>
      </c>
      <c r="T2006" s="4" t="s">
        <v>24</v>
      </c>
      <c r="U2006" s="4" t="s">
        <v>5327</v>
      </c>
    </row>
    <row r="2007" spans="1:21">
      <c r="A2007" s="4" t="s">
        <v>48</v>
      </c>
      <c r="B2007" s="4" t="s">
        <v>419</v>
      </c>
      <c r="C2007" s="4" t="s">
        <v>5328</v>
      </c>
      <c r="D2007" s="4">
        <v>20625</v>
      </c>
      <c r="E2007" s="4" t="s">
        <v>922</v>
      </c>
      <c r="F2007" s="4" t="s">
        <v>5329</v>
      </c>
      <c r="G2007" s="4" t="str">
        <f t="shared" si="133"/>
        <v>106</v>
      </c>
      <c r="H2007" s="4" t="s">
        <v>21</v>
      </c>
      <c r="I2007" s="4">
        <v>16250</v>
      </c>
      <c r="J2007" s="4">
        <v>1061001</v>
      </c>
      <c r="K2007" s="5">
        <v>1071231</v>
      </c>
      <c r="L2007" s="6" t="str">
        <f t="shared" si="130"/>
        <v>20171001</v>
      </c>
      <c r="M2007" s="6" t="str">
        <f t="shared" si="130"/>
        <v>20181231</v>
      </c>
      <c r="N2007" s="6">
        <f t="shared" si="131"/>
        <v>43009</v>
      </c>
      <c r="O2007" s="6">
        <f t="shared" si="131"/>
        <v>43465</v>
      </c>
      <c r="P2007" s="4">
        <f t="shared" si="132"/>
        <v>456</v>
      </c>
      <c r="Q2007" s="4" t="s">
        <v>5330</v>
      </c>
      <c r="R2007" s="4" t="s">
        <v>23</v>
      </c>
      <c r="S2007" s="4">
        <v>2476</v>
      </c>
      <c r="T2007" s="4" t="s">
        <v>24</v>
      </c>
      <c r="U2007" s="4" t="s">
        <v>5331</v>
      </c>
    </row>
    <row r="2008" spans="1:21">
      <c r="A2008" s="4" t="s">
        <v>17</v>
      </c>
      <c r="B2008" s="4" t="s">
        <v>292</v>
      </c>
      <c r="C2008" s="4" t="s">
        <v>293</v>
      </c>
      <c r="D2008" s="4">
        <v>20608</v>
      </c>
      <c r="E2008" s="4" t="s">
        <v>292</v>
      </c>
      <c r="F2008" s="4" t="s">
        <v>5332</v>
      </c>
      <c r="G2008" s="4" t="str">
        <f t="shared" si="133"/>
        <v>106</v>
      </c>
      <c r="H2008" s="4" t="s">
        <v>21</v>
      </c>
      <c r="I2008" s="4">
        <v>103400</v>
      </c>
      <c r="J2008" s="4">
        <v>1060601</v>
      </c>
      <c r="K2008" s="5">
        <v>1070131</v>
      </c>
      <c r="L2008" s="6" t="str">
        <f t="shared" si="130"/>
        <v>20170601</v>
      </c>
      <c r="M2008" s="6" t="str">
        <f t="shared" si="130"/>
        <v>20180131</v>
      </c>
      <c r="N2008" s="6">
        <f t="shared" si="131"/>
        <v>42887</v>
      </c>
      <c r="O2008" s="6">
        <f t="shared" si="131"/>
        <v>43131</v>
      </c>
      <c r="P2008" s="4">
        <f t="shared" si="132"/>
        <v>244</v>
      </c>
      <c r="Q2008" s="4" t="s">
        <v>5333</v>
      </c>
      <c r="R2008" s="4" t="s">
        <v>23</v>
      </c>
      <c r="S2008" s="4">
        <v>15756</v>
      </c>
      <c r="T2008" s="4" t="s">
        <v>24</v>
      </c>
      <c r="U2008" s="4" t="s">
        <v>5334</v>
      </c>
    </row>
    <row r="2009" spans="1:21">
      <c r="A2009" s="4" t="s">
        <v>17</v>
      </c>
      <c r="B2009" s="4" t="s">
        <v>292</v>
      </c>
      <c r="C2009" s="4" t="s">
        <v>293</v>
      </c>
      <c r="D2009" s="4">
        <v>20608</v>
      </c>
      <c r="E2009" s="4" t="s">
        <v>292</v>
      </c>
      <c r="F2009" s="4" t="s">
        <v>5335</v>
      </c>
      <c r="G2009" s="4" t="str">
        <f t="shared" si="133"/>
        <v>106</v>
      </c>
      <c r="H2009" s="4" t="s">
        <v>21</v>
      </c>
      <c r="I2009" s="4">
        <v>700000</v>
      </c>
      <c r="J2009" s="4">
        <v>1060701</v>
      </c>
      <c r="K2009" s="5">
        <v>1080131</v>
      </c>
      <c r="L2009" s="6" t="str">
        <f t="shared" si="130"/>
        <v>20170701</v>
      </c>
      <c r="M2009" s="6" t="str">
        <f t="shared" si="130"/>
        <v>20190131</v>
      </c>
      <c r="N2009" s="6">
        <f t="shared" si="131"/>
        <v>42917</v>
      </c>
      <c r="O2009" s="6">
        <f t="shared" si="131"/>
        <v>43496</v>
      </c>
      <c r="P2009" s="4">
        <f t="shared" si="132"/>
        <v>579</v>
      </c>
      <c r="Q2009" s="4" t="s">
        <v>1033</v>
      </c>
      <c r="R2009" s="4" t="s">
        <v>23</v>
      </c>
      <c r="S2009" s="4">
        <v>106667</v>
      </c>
      <c r="T2009" s="4" t="s">
        <v>24</v>
      </c>
      <c r="U2009" s="4" t="s">
        <v>5336</v>
      </c>
    </row>
    <row r="2010" spans="1:21">
      <c r="A2010" s="4" t="s">
        <v>17</v>
      </c>
      <c r="B2010" s="4" t="s">
        <v>641</v>
      </c>
      <c r="C2010" s="4" t="s">
        <v>642</v>
      </c>
      <c r="D2010" s="4">
        <v>228</v>
      </c>
      <c r="E2010" s="4" t="s">
        <v>641</v>
      </c>
      <c r="F2010" s="4" t="s">
        <v>5337</v>
      </c>
      <c r="G2010" s="4" t="str">
        <f t="shared" si="133"/>
        <v>106</v>
      </c>
      <c r="H2010" s="4" t="s">
        <v>21</v>
      </c>
      <c r="I2010" s="4">
        <v>1000000</v>
      </c>
      <c r="J2010" s="4">
        <v>1060901</v>
      </c>
      <c r="K2010" s="5">
        <v>1070831</v>
      </c>
      <c r="L2010" s="6" t="str">
        <f t="shared" si="130"/>
        <v>20170901</v>
      </c>
      <c r="M2010" s="6" t="str">
        <f t="shared" si="130"/>
        <v>20180831</v>
      </c>
      <c r="N2010" s="6">
        <f t="shared" si="131"/>
        <v>42979</v>
      </c>
      <c r="O2010" s="6">
        <f t="shared" si="131"/>
        <v>43343</v>
      </c>
      <c r="P2010" s="4">
        <f t="shared" si="132"/>
        <v>364</v>
      </c>
      <c r="Q2010" s="4" t="s">
        <v>5338</v>
      </c>
      <c r="R2010" s="4" t="s">
        <v>23</v>
      </c>
      <c r="S2010" s="4">
        <v>152381</v>
      </c>
      <c r="T2010" s="4" t="s">
        <v>24</v>
      </c>
      <c r="U2010" s="4" t="s">
        <v>5339</v>
      </c>
    </row>
    <row r="2011" spans="1:21">
      <c r="A2011" s="4" t="s">
        <v>48</v>
      </c>
      <c r="B2011" s="4" t="s">
        <v>55</v>
      </c>
      <c r="C2011" s="4" t="s">
        <v>152</v>
      </c>
      <c r="D2011" s="4">
        <v>20309</v>
      </c>
      <c r="E2011" s="4" t="s">
        <v>55</v>
      </c>
      <c r="F2011" s="4" t="s">
        <v>5340</v>
      </c>
      <c r="G2011" s="4" t="str">
        <f t="shared" si="133"/>
        <v>106</v>
      </c>
      <c r="H2011" s="4" t="s">
        <v>21</v>
      </c>
      <c r="I2011" s="4">
        <v>500000</v>
      </c>
      <c r="J2011" s="4">
        <v>1061001</v>
      </c>
      <c r="K2011" s="5">
        <v>1070930</v>
      </c>
      <c r="L2011" s="6" t="str">
        <f t="shared" si="130"/>
        <v>20171001</v>
      </c>
      <c r="M2011" s="6" t="str">
        <f t="shared" si="130"/>
        <v>20180930</v>
      </c>
      <c r="N2011" s="6">
        <f t="shared" si="131"/>
        <v>43009</v>
      </c>
      <c r="O2011" s="6">
        <f t="shared" si="131"/>
        <v>43373</v>
      </c>
      <c r="P2011" s="4">
        <f t="shared" si="132"/>
        <v>364</v>
      </c>
      <c r="Q2011" s="4" t="s">
        <v>154</v>
      </c>
      <c r="R2011" s="4" t="s">
        <v>23</v>
      </c>
      <c r="S2011" s="4">
        <v>100000</v>
      </c>
      <c r="T2011" s="4" t="s">
        <v>24</v>
      </c>
      <c r="U2011" s="4" t="s">
        <v>5341</v>
      </c>
    </row>
    <row r="2012" spans="1:21">
      <c r="A2012" s="4" t="s">
        <v>17</v>
      </c>
      <c r="B2012" s="4" t="s">
        <v>26</v>
      </c>
      <c r="C2012" s="4" t="s">
        <v>889</v>
      </c>
      <c r="D2012" s="4" t="s">
        <v>28</v>
      </c>
      <c r="E2012" s="4" t="s">
        <v>26</v>
      </c>
      <c r="F2012" s="4" t="s">
        <v>5342</v>
      </c>
      <c r="G2012" s="4" t="str">
        <f t="shared" si="133"/>
        <v>106</v>
      </c>
      <c r="H2012" s="4" t="s">
        <v>21</v>
      </c>
      <c r="I2012" s="4">
        <v>750000</v>
      </c>
      <c r="J2012" s="4">
        <v>1060921</v>
      </c>
      <c r="K2012" s="5">
        <v>1071130</v>
      </c>
      <c r="L2012" s="6" t="str">
        <f t="shared" si="130"/>
        <v>20170921</v>
      </c>
      <c r="M2012" s="6" t="str">
        <f t="shared" si="130"/>
        <v>20181130</v>
      </c>
      <c r="N2012" s="6">
        <f t="shared" si="131"/>
        <v>42999</v>
      </c>
      <c r="O2012" s="6">
        <f t="shared" si="131"/>
        <v>43434</v>
      </c>
      <c r="P2012" s="4">
        <f t="shared" si="132"/>
        <v>435</v>
      </c>
      <c r="Q2012" s="4" t="s">
        <v>417</v>
      </c>
      <c r="R2012" s="4" t="s">
        <v>123</v>
      </c>
      <c r="S2012" s="4">
        <v>114286</v>
      </c>
      <c r="T2012" s="4" t="s">
        <v>24</v>
      </c>
      <c r="U2012" s="4" t="s">
        <v>5343</v>
      </c>
    </row>
    <row r="2013" spans="1:21">
      <c r="A2013" s="4" t="s">
        <v>48</v>
      </c>
      <c r="B2013" s="4" t="s">
        <v>345</v>
      </c>
      <c r="C2013" s="4" t="s">
        <v>3154</v>
      </c>
      <c r="D2013" s="4">
        <v>20320</v>
      </c>
      <c r="E2013" s="4" t="s">
        <v>345</v>
      </c>
      <c r="F2013" s="4" t="s">
        <v>5344</v>
      </c>
      <c r="G2013" s="4" t="str">
        <f t="shared" si="133"/>
        <v>106</v>
      </c>
      <c r="H2013" s="4" t="s">
        <v>35</v>
      </c>
      <c r="I2013" s="4">
        <v>8301316</v>
      </c>
      <c r="J2013" s="4">
        <v>1060907</v>
      </c>
      <c r="K2013" s="5">
        <v>1070906</v>
      </c>
      <c r="L2013" s="6" t="str">
        <f t="shared" si="130"/>
        <v>20170907</v>
      </c>
      <c r="M2013" s="6" t="str">
        <f t="shared" si="130"/>
        <v>20180906</v>
      </c>
      <c r="N2013" s="6">
        <f t="shared" si="131"/>
        <v>42985</v>
      </c>
      <c r="O2013" s="6">
        <f t="shared" si="131"/>
        <v>43349</v>
      </c>
      <c r="P2013" s="4">
        <f t="shared" si="132"/>
        <v>364</v>
      </c>
      <c r="Q2013" s="4" t="s">
        <v>849</v>
      </c>
      <c r="R2013" s="4" t="s">
        <v>43</v>
      </c>
      <c r="S2013" s="4">
        <v>830132</v>
      </c>
      <c r="T2013" s="4" t="s">
        <v>24</v>
      </c>
      <c r="U2013" s="4" t="s">
        <v>5345</v>
      </c>
    </row>
    <row r="2014" spans="1:21">
      <c r="A2014" s="4" t="s">
        <v>17</v>
      </c>
      <c r="B2014" s="4" t="s">
        <v>839</v>
      </c>
      <c r="C2014" s="4" t="s">
        <v>840</v>
      </c>
      <c r="D2014" s="4">
        <v>216</v>
      </c>
      <c r="E2014" s="4" t="s">
        <v>839</v>
      </c>
      <c r="F2014" s="4" t="s">
        <v>5346</v>
      </c>
      <c r="G2014" s="4" t="str">
        <f t="shared" si="133"/>
        <v>106</v>
      </c>
      <c r="H2014" s="4" t="s">
        <v>21</v>
      </c>
      <c r="I2014" s="4">
        <v>2001416</v>
      </c>
      <c r="J2014" s="4">
        <v>1060901</v>
      </c>
      <c r="K2014" s="5">
        <v>1070831</v>
      </c>
      <c r="L2014" s="6" t="str">
        <f t="shared" si="130"/>
        <v>20170901</v>
      </c>
      <c r="M2014" s="6" t="str">
        <f t="shared" si="130"/>
        <v>20180831</v>
      </c>
      <c r="N2014" s="6">
        <f t="shared" si="131"/>
        <v>42979</v>
      </c>
      <c r="O2014" s="6">
        <f t="shared" si="131"/>
        <v>43343</v>
      </c>
      <c r="P2014" s="4">
        <f t="shared" si="132"/>
        <v>364</v>
      </c>
      <c r="Q2014" s="4" t="s">
        <v>5347</v>
      </c>
      <c r="R2014" s="4" t="s">
        <v>5348</v>
      </c>
      <c r="S2014" s="4">
        <v>2001416</v>
      </c>
      <c r="T2014" s="4"/>
      <c r="U2014" s="4" t="s">
        <v>5349</v>
      </c>
    </row>
    <row r="2015" spans="1:21">
      <c r="A2015" s="4" t="s">
        <v>48</v>
      </c>
      <c r="B2015" s="4" t="s">
        <v>219</v>
      </c>
      <c r="C2015" s="4" t="s">
        <v>3202</v>
      </c>
      <c r="D2015" s="4" t="s">
        <v>383</v>
      </c>
      <c r="E2015" s="4" t="s">
        <v>384</v>
      </c>
      <c r="F2015" s="4" t="s">
        <v>5350</v>
      </c>
      <c r="G2015" s="4" t="str">
        <f t="shared" si="133"/>
        <v>106</v>
      </c>
      <c r="H2015" s="4" t="s">
        <v>21</v>
      </c>
      <c r="I2015" s="4">
        <v>990000</v>
      </c>
      <c r="J2015" s="4">
        <v>1060801</v>
      </c>
      <c r="K2015" s="5">
        <v>1070731</v>
      </c>
      <c r="L2015" s="6" t="str">
        <f t="shared" si="130"/>
        <v>20170801</v>
      </c>
      <c r="M2015" s="6" t="str">
        <f t="shared" si="130"/>
        <v>20180731</v>
      </c>
      <c r="N2015" s="6">
        <f t="shared" si="131"/>
        <v>42948</v>
      </c>
      <c r="O2015" s="6">
        <f t="shared" si="131"/>
        <v>43312</v>
      </c>
      <c r="P2015" s="4">
        <f t="shared" si="132"/>
        <v>364</v>
      </c>
      <c r="Q2015" s="4" t="s">
        <v>3204</v>
      </c>
      <c r="R2015" s="4" t="s">
        <v>23</v>
      </c>
      <c r="S2015" s="4">
        <v>198000</v>
      </c>
      <c r="T2015" s="4" t="s">
        <v>24</v>
      </c>
      <c r="U2015" s="4" t="s">
        <v>5351</v>
      </c>
    </row>
    <row r="2016" spans="1:21">
      <c r="A2016" s="4" t="s">
        <v>48</v>
      </c>
      <c r="B2016" s="4" t="s">
        <v>71</v>
      </c>
      <c r="C2016" s="4" t="s">
        <v>1931</v>
      </c>
      <c r="D2016" s="4" t="s">
        <v>3522</v>
      </c>
      <c r="E2016" s="4" t="s">
        <v>3520</v>
      </c>
      <c r="F2016" s="4" t="s">
        <v>5352</v>
      </c>
      <c r="G2016" s="4" t="str">
        <f t="shared" si="133"/>
        <v>106</v>
      </c>
      <c r="H2016" s="4" t="s">
        <v>21</v>
      </c>
      <c r="I2016" s="4">
        <v>125000</v>
      </c>
      <c r="J2016" s="4">
        <v>1060801</v>
      </c>
      <c r="K2016" s="5">
        <v>1070531</v>
      </c>
      <c r="L2016" s="6" t="str">
        <f t="shared" si="130"/>
        <v>20170801</v>
      </c>
      <c r="M2016" s="6" t="str">
        <f t="shared" si="130"/>
        <v>20180531</v>
      </c>
      <c r="N2016" s="6">
        <f t="shared" si="131"/>
        <v>42948</v>
      </c>
      <c r="O2016" s="6">
        <f t="shared" si="131"/>
        <v>43251</v>
      </c>
      <c r="P2016" s="4">
        <f t="shared" si="132"/>
        <v>303</v>
      </c>
      <c r="Q2016" s="4" t="s">
        <v>5353</v>
      </c>
      <c r="R2016" s="4" t="s">
        <v>23</v>
      </c>
      <c r="S2016" s="4">
        <v>19048</v>
      </c>
      <c r="T2016" s="4" t="s">
        <v>24</v>
      </c>
      <c r="U2016" s="4" t="s">
        <v>5354</v>
      </c>
    </row>
    <row r="2017" spans="1:21">
      <c r="A2017" s="4" t="s">
        <v>17</v>
      </c>
      <c r="B2017" s="4" t="s">
        <v>292</v>
      </c>
      <c r="C2017" s="4" t="s">
        <v>293</v>
      </c>
      <c r="D2017" s="4">
        <v>20608</v>
      </c>
      <c r="E2017" s="4" t="s">
        <v>292</v>
      </c>
      <c r="F2017" s="4" t="s">
        <v>5355</v>
      </c>
      <c r="G2017" s="4" t="str">
        <f t="shared" si="133"/>
        <v>106</v>
      </c>
      <c r="H2017" s="4" t="s">
        <v>21</v>
      </c>
      <c r="I2017" s="4">
        <v>67200</v>
      </c>
      <c r="J2017" s="4">
        <v>1060901</v>
      </c>
      <c r="K2017" s="5">
        <v>1070831</v>
      </c>
      <c r="L2017" s="6" t="str">
        <f t="shared" si="130"/>
        <v>20170901</v>
      </c>
      <c r="M2017" s="6" t="str">
        <f t="shared" si="130"/>
        <v>20180831</v>
      </c>
      <c r="N2017" s="6">
        <f t="shared" si="131"/>
        <v>42979</v>
      </c>
      <c r="O2017" s="6">
        <f t="shared" si="131"/>
        <v>43343</v>
      </c>
      <c r="P2017" s="4">
        <f t="shared" si="132"/>
        <v>364</v>
      </c>
      <c r="Q2017" s="4" t="s">
        <v>5356</v>
      </c>
      <c r="R2017" s="4" t="s">
        <v>23</v>
      </c>
      <c r="S2017" s="4">
        <v>10240</v>
      </c>
      <c r="T2017" s="4" t="s">
        <v>24</v>
      </c>
      <c r="U2017" s="4" t="s">
        <v>5357</v>
      </c>
    </row>
    <row r="2018" spans="1:21">
      <c r="A2018" s="4" t="s">
        <v>17</v>
      </c>
      <c r="B2018" s="4" t="s">
        <v>26</v>
      </c>
      <c r="C2018" s="4" t="s">
        <v>558</v>
      </c>
      <c r="D2018" s="4" t="s">
        <v>28</v>
      </c>
      <c r="E2018" s="4" t="s">
        <v>26</v>
      </c>
      <c r="F2018" s="4" t="s">
        <v>5358</v>
      </c>
      <c r="G2018" s="4" t="str">
        <f t="shared" si="133"/>
        <v>106</v>
      </c>
      <c r="H2018" s="4" t="s">
        <v>21</v>
      </c>
      <c r="I2018" s="4">
        <v>94500</v>
      </c>
      <c r="J2018" s="4">
        <v>1060726</v>
      </c>
      <c r="K2018" s="5">
        <v>1070630</v>
      </c>
      <c r="L2018" s="6" t="str">
        <f t="shared" si="130"/>
        <v>20170726</v>
      </c>
      <c r="M2018" s="6" t="str">
        <f t="shared" si="130"/>
        <v>20180630</v>
      </c>
      <c r="N2018" s="6">
        <f t="shared" si="131"/>
        <v>42942</v>
      </c>
      <c r="O2018" s="6">
        <f t="shared" si="131"/>
        <v>43281</v>
      </c>
      <c r="P2018" s="4">
        <f t="shared" si="132"/>
        <v>339</v>
      </c>
      <c r="Q2018" s="4" t="s">
        <v>5359</v>
      </c>
      <c r="R2018" s="4" t="s">
        <v>23</v>
      </c>
      <c r="S2018" s="4">
        <v>14400</v>
      </c>
      <c r="T2018" s="4" t="s">
        <v>24</v>
      </c>
      <c r="U2018" s="4" t="s">
        <v>5360</v>
      </c>
    </row>
    <row r="2019" spans="1:21">
      <c r="A2019" s="4" t="s">
        <v>48</v>
      </c>
      <c r="B2019" s="4" t="s">
        <v>360</v>
      </c>
      <c r="C2019" s="4" t="s">
        <v>1273</v>
      </c>
      <c r="D2019" s="4">
        <v>20310</v>
      </c>
      <c r="E2019" s="4" t="s">
        <v>360</v>
      </c>
      <c r="F2019" s="4" t="s">
        <v>5361</v>
      </c>
      <c r="G2019" s="4" t="str">
        <f t="shared" si="133"/>
        <v>106</v>
      </c>
      <c r="H2019" s="4" t="s">
        <v>21</v>
      </c>
      <c r="I2019" s="4">
        <v>1155000</v>
      </c>
      <c r="J2019" s="4">
        <v>1061001</v>
      </c>
      <c r="K2019" s="5">
        <v>1070509</v>
      </c>
      <c r="L2019" s="6" t="str">
        <f t="shared" si="130"/>
        <v>20171001</v>
      </c>
      <c r="M2019" s="6" t="str">
        <f t="shared" si="130"/>
        <v>20180509</v>
      </c>
      <c r="N2019" s="6">
        <f t="shared" si="131"/>
        <v>43009</v>
      </c>
      <c r="O2019" s="6">
        <f t="shared" si="131"/>
        <v>43229</v>
      </c>
      <c r="P2019" s="4">
        <f t="shared" si="132"/>
        <v>220</v>
      </c>
      <c r="Q2019" s="4" t="s">
        <v>472</v>
      </c>
      <c r="R2019" s="4" t="s">
        <v>23</v>
      </c>
      <c r="S2019" s="4">
        <v>176000</v>
      </c>
      <c r="T2019" s="4" t="s">
        <v>24</v>
      </c>
      <c r="U2019" s="4" t="s">
        <v>5362</v>
      </c>
    </row>
    <row r="2020" spans="1:21">
      <c r="A2020" s="4" t="s">
        <v>48</v>
      </c>
      <c r="B2020" s="4" t="s">
        <v>902</v>
      </c>
      <c r="C2020" s="4" t="s">
        <v>903</v>
      </c>
      <c r="D2020" s="4">
        <v>20235</v>
      </c>
      <c r="E2020" s="4" t="s">
        <v>902</v>
      </c>
      <c r="F2020" s="4" t="s">
        <v>5363</v>
      </c>
      <c r="G2020" s="4" t="str">
        <f t="shared" si="133"/>
        <v>106</v>
      </c>
      <c r="H2020" s="4" t="s">
        <v>21</v>
      </c>
      <c r="I2020" s="4">
        <v>300000</v>
      </c>
      <c r="J2020" s="4">
        <v>1060901</v>
      </c>
      <c r="K2020" s="5">
        <v>1070831</v>
      </c>
      <c r="L2020" s="6" t="str">
        <f t="shared" si="130"/>
        <v>20170901</v>
      </c>
      <c r="M2020" s="6" t="str">
        <f t="shared" si="130"/>
        <v>20180831</v>
      </c>
      <c r="N2020" s="6">
        <f t="shared" si="131"/>
        <v>42979</v>
      </c>
      <c r="O2020" s="6">
        <f t="shared" si="131"/>
        <v>43343</v>
      </c>
      <c r="P2020" s="4">
        <f t="shared" si="132"/>
        <v>364</v>
      </c>
      <c r="Q2020" s="4" t="s">
        <v>1406</v>
      </c>
      <c r="R2020" s="4" t="s">
        <v>23</v>
      </c>
      <c r="S2020" s="4">
        <v>60000</v>
      </c>
      <c r="T2020" s="4" t="s">
        <v>24</v>
      </c>
      <c r="U2020" s="4" t="s">
        <v>1407</v>
      </c>
    </row>
    <row r="2021" spans="1:21">
      <c r="A2021" s="4" t="s">
        <v>48</v>
      </c>
      <c r="B2021" s="4" t="s">
        <v>219</v>
      </c>
      <c r="C2021" s="4" t="s">
        <v>220</v>
      </c>
      <c r="D2021" s="4" t="s">
        <v>3339</v>
      </c>
      <c r="E2021" s="4" t="s">
        <v>3340</v>
      </c>
      <c r="F2021" s="4" t="s">
        <v>5364</v>
      </c>
      <c r="G2021" s="4" t="str">
        <f t="shared" si="133"/>
        <v>106</v>
      </c>
      <c r="H2021" s="4" t="s">
        <v>21</v>
      </c>
      <c r="I2021" s="4">
        <v>700000</v>
      </c>
      <c r="J2021" s="4">
        <v>1060801</v>
      </c>
      <c r="K2021" s="5">
        <v>1070731</v>
      </c>
      <c r="L2021" s="6" t="str">
        <f t="shared" si="130"/>
        <v>20170801</v>
      </c>
      <c r="M2021" s="6" t="str">
        <f t="shared" si="130"/>
        <v>20180731</v>
      </c>
      <c r="N2021" s="6">
        <f t="shared" si="131"/>
        <v>42948</v>
      </c>
      <c r="O2021" s="6">
        <f t="shared" si="131"/>
        <v>43312</v>
      </c>
      <c r="P2021" s="4">
        <f t="shared" si="132"/>
        <v>364</v>
      </c>
      <c r="Q2021" s="4" t="s">
        <v>1892</v>
      </c>
      <c r="R2021" s="4" t="s">
        <v>23</v>
      </c>
      <c r="S2021" s="4">
        <v>106667</v>
      </c>
      <c r="T2021" s="4" t="s">
        <v>24</v>
      </c>
      <c r="U2021" s="4" t="s">
        <v>5365</v>
      </c>
    </row>
    <row r="2022" spans="1:21">
      <c r="A2022" s="4" t="s">
        <v>54</v>
      </c>
      <c r="B2022" s="4" t="s">
        <v>55</v>
      </c>
      <c r="C2022" s="4" t="s">
        <v>56</v>
      </c>
      <c r="D2022" s="4">
        <v>20309</v>
      </c>
      <c r="E2022" s="4" t="s">
        <v>55</v>
      </c>
      <c r="F2022" s="4" t="s">
        <v>5366</v>
      </c>
      <c r="G2022" s="4" t="str">
        <f t="shared" si="133"/>
        <v>106</v>
      </c>
      <c r="H2022" s="4" t="s">
        <v>21</v>
      </c>
      <c r="I2022" s="4">
        <v>2400000</v>
      </c>
      <c r="J2022" s="4">
        <v>1061001</v>
      </c>
      <c r="K2022" s="5">
        <v>1070930</v>
      </c>
      <c r="L2022" s="6" t="str">
        <f t="shared" si="130"/>
        <v>20171001</v>
      </c>
      <c r="M2022" s="6" t="str">
        <f t="shared" si="130"/>
        <v>20180930</v>
      </c>
      <c r="N2022" s="6">
        <f t="shared" si="131"/>
        <v>43009</v>
      </c>
      <c r="O2022" s="6">
        <f t="shared" si="131"/>
        <v>43373</v>
      </c>
      <c r="P2022" s="4">
        <f t="shared" si="132"/>
        <v>364</v>
      </c>
      <c r="Q2022" s="4" t="s">
        <v>3302</v>
      </c>
      <c r="R2022" s="4" t="s">
        <v>23</v>
      </c>
      <c r="S2022" s="4">
        <v>480000</v>
      </c>
      <c r="T2022" s="4" t="s">
        <v>24</v>
      </c>
      <c r="U2022" s="4" t="s">
        <v>5367</v>
      </c>
    </row>
    <row r="2023" spans="1:21">
      <c r="A2023" s="4" t="s">
        <v>17</v>
      </c>
      <c r="B2023" s="4" t="s">
        <v>26</v>
      </c>
      <c r="C2023" s="4" t="s">
        <v>558</v>
      </c>
      <c r="D2023" s="4" t="s">
        <v>28</v>
      </c>
      <c r="E2023" s="4" t="s">
        <v>26</v>
      </c>
      <c r="F2023" s="4" t="s">
        <v>5368</v>
      </c>
      <c r="G2023" s="4" t="str">
        <f t="shared" si="133"/>
        <v>106</v>
      </c>
      <c r="H2023" s="4" t="s">
        <v>21</v>
      </c>
      <c r="I2023" s="4">
        <v>609000</v>
      </c>
      <c r="J2023" s="4">
        <v>1060914</v>
      </c>
      <c r="K2023" s="5">
        <v>1081231</v>
      </c>
      <c r="L2023" s="6" t="str">
        <f t="shared" si="130"/>
        <v>20170914</v>
      </c>
      <c r="M2023" s="6" t="str">
        <f t="shared" si="130"/>
        <v>20191231</v>
      </c>
      <c r="N2023" s="6">
        <f t="shared" si="131"/>
        <v>42992</v>
      </c>
      <c r="O2023" s="6">
        <f t="shared" si="131"/>
        <v>43830</v>
      </c>
      <c r="P2023" s="4">
        <f t="shared" si="132"/>
        <v>838</v>
      </c>
      <c r="Q2023" s="4" t="s">
        <v>5369</v>
      </c>
      <c r="R2023" s="4" t="s">
        <v>23</v>
      </c>
      <c r="S2023" s="4">
        <v>92800</v>
      </c>
      <c r="T2023" s="4" t="s">
        <v>24</v>
      </c>
      <c r="U2023" s="4" t="s">
        <v>5370</v>
      </c>
    </row>
    <row r="2024" spans="1:21">
      <c r="A2024" s="4" t="s">
        <v>48</v>
      </c>
      <c r="B2024" s="4" t="s">
        <v>419</v>
      </c>
      <c r="C2024" s="4" t="s">
        <v>5371</v>
      </c>
      <c r="D2024" s="4">
        <v>240</v>
      </c>
      <c r="E2024" s="4" t="s">
        <v>5304</v>
      </c>
      <c r="F2024" s="4" t="s">
        <v>5372</v>
      </c>
      <c r="G2024" s="4" t="str">
        <f t="shared" si="133"/>
        <v>106</v>
      </c>
      <c r="H2024" s="4" t="s">
        <v>21</v>
      </c>
      <c r="I2024" s="4">
        <v>754700</v>
      </c>
      <c r="J2024" s="4">
        <v>1061101</v>
      </c>
      <c r="K2024" s="5">
        <v>1070430</v>
      </c>
      <c r="L2024" s="6" t="str">
        <f t="shared" si="130"/>
        <v>20171101</v>
      </c>
      <c r="M2024" s="6" t="str">
        <f t="shared" si="130"/>
        <v>20180430</v>
      </c>
      <c r="N2024" s="6">
        <f t="shared" si="131"/>
        <v>43040</v>
      </c>
      <c r="O2024" s="6">
        <f t="shared" si="131"/>
        <v>43220</v>
      </c>
      <c r="P2024" s="4">
        <f t="shared" si="132"/>
        <v>180</v>
      </c>
      <c r="Q2024" s="4" t="s">
        <v>5373</v>
      </c>
      <c r="R2024" s="4" t="s">
        <v>23</v>
      </c>
      <c r="S2024" s="4">
        <v>115002</v>
      </c>
      <c r="T2024" s="4" t="s">
        <v>24</v>
      </c>
      <c r="U2024" s="4" t="s">
        <v>5374</v>
      </c>
    </row>
    <row r="2025" spans="1:21">
      <c r="A2025" s="4" t="s">
        <v>17</v>
      </c>
      <c r="B2025" s="4" t="s">
        <v>125</v>
      </c>
      <c r="C2025" s="4" t="s">
        <v>1091</v>
      </c>
      <c r="D2025" s="4">
        <v>117</v>
      </c>
      <c r="E2025" s="4" t="s">
        <v>1092</v>
      </c>
      <c r="F2025" s="4" t="s">
        <v>5375</v>
      </c>
      <c r="G2025" s="4" t="str">
        <f t="shared" si="133"/>
        <v>106</v>
      </c>
      <c r="H2025" s="4" t="s">
        <v>317</v>
      </c>
      <c r="I2025" s="4">
        <v>99000</v>
      </c>
      <c r="J2025" s="4">
        <v>1060501</v>
      </c>
      <c r="K2025" s="5">
        <v>1061130</v>
      </c>
      <c r="L2025" s="6" t="str">
        <f t="shared" si="130"/>
        <v>20170501</v>
      </c>
      <c r="M2025" s="6" t="str">
        <f t="shared" si="130"/>
        <v>20171130</v>
      </c>
      <c r="N2025" s="6">
        <f t="shared" si="131"/>
        <v>42856</v>
      </c>
      <c r="O2025" s="6">
        <f t="shared" si="131"/>
        <v>43069</v>
      </c>
      <c r="P2025" s="4">
        <f t="shared" si="132"/>
        <v>213</v>
      </c>
      <c r="Q2025" s="4" t="s">
        <v>1094</v>
      </c>
      <c r="R2025" s="4" t="s">
        <v>43</v>
      </c>
      <c r="S2025" s="4">
        <v>15086</v>
      </c>
      <c r="T2025" s="4" t="s">
        <v>24</v>
      </c>
      <c r="U2025" s="4" t="s">
        <v>5376</v>
      </c>
    </row>
    <row r="2026" spans="1:21">
      <c r="A2026" s="4" t="s">
        <v>17</v>
      </c>
      <c r="B2026" s="4" t="s">
        <v>641</v>
      </c>
      <c r="C2026" s="4" t="s">
        <v>865</v>
      </c>
      <c r="D2026" s="4">
        <v>228</v>
      </c>
      <c r="E2026" s="4" t="s">
        <v>641</v>
      </c>
      <c r="F2026" s="4" t="s">
        <v>5377</v>
      </c>
      <c r="G2026" s="4" t="str">
        <f t="shared" si="133"/>
        <v>106</v>
      </c>
      <c r="H2026" s="4" t="s">
        <v>21</v>
      </c>
      <c r="I2026" s="4">
        <v>1500000</v>
      </c>
      <c r="J2026" s="4">
        <v>1061011</v>
      </c>
      <c r="K2026" s="5">
        <v>1070731</v>
      </c>
      <c r="L2026" s="6" t="str">
        <f t="shared" si="130"/>
        <v>20171011</v>
      </c>
      <c r="M2026" s="6" t="str">
        <f t="shared" si="130"/>
        <v>20180731</v>
      </c>
      <c r="N2026" s="6">
        <f t="shared" si="131"/>
        <v>43019</v>
      </c>
      <c r="O2026" s="6">
        <f t="shared" si="131"/>
        <v>43312</v>
      </c>
      <c r="P2026" s="4">
        <f t="shared" si="132"/>
        <v>293</v>
      </c>
      <c r="Q2026" s="4" t="s">
        <v>122</v>
      </c>
      <c r="R2026" s="4" t="s">
        <v>123</v>
      </c>
      <c r="S2026" s="4">
        <v>150000</v>
      </c>
      <c r="T2026" s="4" t="s">
        <v>24</v>
      </c>
      <c r="U2026" s="4" t="s">
        <v>5378</v>
      </c>
    </row>
    <row r="2027" spans="1:21">
      <c r="A2027" s="4" t="s">
        <v>48</v>
      </c>
      <c r="B2027" s="4" t="s">
        <v>892</v>
      </c>
      <c r="C2027" s="4" t="s">
        <v>893</v>
      </c>
      <c r="D2027" s="4">
        <v>22022</v>
      </c>
      <c r="E2027" s="4" t="s">
        <v>892</v>
      </c>
      <c r="F2027" s="4" t="s">
        <v>5379</v>
      </c>
      <c r="G2027" s="4" t="str">
        <f t="shared" si="133"/>
        <v>106</v>
      </c>
      <c r="H2027" s="4" t="s">
        <v>21</v>
      </c>
      <c r="I2027" s="4">
        <v>650000</v>
      </c>
      <c r="J2027" s="4">
        <v>1060601</v>
      </c>
      <c r="K2027" s="5">
        <v>1061215</v>
      </c>
      <c r="L2027" s="6" t="str">
        <f t="shared" si="130"/>
        <v>20170601</v>
      </c>
      <c r="M2027" s="6" t="str">
        <f t="shared" si="130"/>
        <v>20171215</v>
      </c>
      <c r="N2027" s="6">
        <f t="shared" si="131"/>
        <v>42887</v>
      </c>
      <c r="O2027" s="6">
        <f t="shared" si="131"/>
        <v>43084</v>
      </c>
      <c r="P2027" s="4">
        <f t="shared" si="132"/>
        <v>197</v>
      </c>
      <c r="Q2027" s="4" t="s">
        <v>122</v>
      </c>
      <c r="R2027" s="4" t="s">
        <v>123</v>
      </c>
      <c r="S2027" s="4">
        <v>99048</v>
      </c>
      <c r="T2027" s="4" t="s">
        <v>24</v>
      </c>
      <c r="U2027" s="4" t="s">
        <v>5380</v>
      </c>
    </row>
    <row r="2028" spans="1:21">
      <c r="A2028" s="4" t="s">
        <v>48</v>
      </c>
      <c r="B2028" s="4" t="s">
        <v>419</v>
      </c>
      <c r="C2028" s="4" t="s">
        <v>921</v>
      </c>
      <c r="D2028" s="4">
        <v>20625</v>
      </c>
      <c r="E2028" s="4" t="s">
        <v>922</v>
      </c>
      <c r="F2028" s="4" t="s">
        <v>5381</v>
      </c>
      <c r="G2028" s="4" t="str">
        <f t="shared" si="133"/>
        <v>106</v>
      </c>
      <c r="H2028" s="4" t="s">
        <v>21</v>
      </c>
      <c r="I2028" s="4">
        <v>748000</v>
      </c>
      <c r="J2028" s="4">
        <v>1061005</v>
      </c>
      <c r="K2028" s="5">
        <v>1061210</v>
      </c>
      <c r="L2028" s="6" t="str">
        <f t="shared" si="130"/>
        <v>20171005</v>
      </c>
      <c r="M2028" s="6" t="str">
        <f t="shared" si="130"/>
        <v>20171210</v>
      </c>
      <c r="N2028" s="6">
        <f t="shared" si="131"/>
        <v>43013</v>
      </c>
      <c r="O2028" s="6">
        <f t="shared" si="131"/>
        <v>43079</v>
      </c>
      <c r="P2028" s="4">
        <f t="shared" si="132"/>
        <v>66</v>
      </c>
      <c r="Q2028" s="4" t="s">
        <v>1127</v>
      </c>
      <c r="R2028" s="4" t="s">
        <v>43</v>
      </c>
      <c r="S2028" s="4">
        <v>113981</v>
      </c>
      <c r="T2028" s="4" t="s">
        <v>24</v>
      </c>
      <c r="U2028" s="4" t="s">
        <v>5382</v>
      </c>
    </row>
    <row r="2029" spans="1:21">
      <c r="A2029" s="4" t="s">
        <v>48</v>
      </c>
      <c r="B2029" s="4" t="s">
        <v>83</v>
      </c>
      <c r="C2029" s="4" t="s">
        <v>1807</v>
      </c>
      <c r="D2029" s="4" t="s">
        <v>85</v>
      </c>
      <c r="E2029" s="4" t="s">
        <v>86</v>
      </c>
      <c r="F2029" s="4" t="s">
        <v>5383</v>
      </c>
      <c r="G2029" s="4" t="str">
        <f t="shared" si="133"/>
        <v>106</v>
      </c>
      <c r="H2029" s="4" t="s">
        <v>21</v>
      </c>
      <c r="I2029" s="4">
        <v>1500000</v>
      </c>
      <c r="J2029" s="4">
        <v>1061001</v>
      </c>
      <c r="K2029" s="5">
        <v>1071231</v>
      </c>
      <c r="L2029" s="6" t="str">
        <f t="shared" si="130"/>
        <v>20171001</v>
      </c>
      <c r="M2029" s="6" t="str">
        <f t="shared" si="130"/>
        <v>20181231</v>
      </c>
      <c r="N2029" s="6">
        <f t="shared" si="131"/>
        <v>43009</v>
      </c>
      <c r="O2029" s="6">
        <f t="shared" si="131"/>
        <v>43465</v>
      </c>
      <c r="P2029" s="4">
        <f t="shared" si="132"/>
        <v>456</v>
      </c>
      <c r="Q2029" s="4" t="s">
        <v>2510</v>
      </c>
      <c r="R2029" s="4" t="s">
        <v>123</v>
      </c>
      <c r="S2029" s="4">
        <v>300000</v>
      </c>
      <c r="T2029" s="4" t="s">
        <v>24</v>
      </c>
      <c r="U2029" s="4" t="s">
        <v>5384</v>
      </c>
    </row>
    <row r="2030" spans="1:21">
      <c r="A2030" s="4" t="s">
        <v>48</v>
      </c>
      <c r="B2030" s="4" t="s">
        <v>90</v>
      </c>
      <c r="C2030" s="4" t="s">
        <v>1538</v>
      </c>
      <c r="D2030" s="4">
        <v>20318</v>
      </c>
      <c r="E2030" s="4" t="s">
        <v>90</v>
      </c>
      <c r="F2030" s="4" t="s">
        <v>5385</v>
      </c>
      <c r="G2030" s="4" t="str">
        <f t="shared" si="133"/>
        <v>106</v>
      </c>
      <c r="H2030" s="4" t="s">
        <v>21</v>
      </c>
      <c r="I2030" s="4">
        <v>824256</v>
      </c>
      <c r="J2030" s="4">
        <v>1061001</v>
      </c>
      <c r="K2030" s="5">
        <v>1070531</v>
      </c>
      <c r="L2030" s="6" t="str">
        <f t="shared" si="130"/>
        <v>20171001</v>
      </c>
      <c r="M2030" s="6" t="str">
        <f t="shared" si="130"/>
        <v>20180531</v>
      </c>
      <c r="N2030" s="6">
        <f t="shared" si="131"/>
        <v>43009</v>
      </c>
      <c r="O2030" s="6">
        <f t="shared" si="131"/>
        <v>43251</v>
      </c>
      <c r="P2030" s="4">
        <f t="shared" si="132"/>
        <v>242</v>
      </c>
      <c r="Q2030" s="4" t="s">
        <v>472</v>
      </c>
      <c r="R2030" s="4" t="s">
        <v>23</v>
      </c>
      <c r="S2030" s="4">
        <v>164851</v>
      </c>
      <c r="T2030" s="4" t="s">
        <v>24</v>
      </c>
      <c r="U2030" s="4" t="s">
        <v>5386</v>
      </c>
    </row>
    <row r="2031" spans="1:21">
      <c r="A2031" s="4" t="s">
        <v>21</v>
      </c>
      <c r="B2031" s="4" t="s">
        <v>868</v>
      </c>
      <c r="C2031" s="4" t="s">
        <v>1035</v>
      </c>
      <c r="D2031" s="4">
        <v>1</v>
      </c>
      <c r="E2031" s="4" t="s">
        <v>868</v>
      </c>
      <c r="F2031" s="4" t="s">
        <v>5387</v>
      </c>
      <c r="G2031" s="4" t="str">
        <f t="shared" si="133"/>
        <v>106</v>
      </c>
      <c r="H2031" s="4" t="s">
        <v>21</v>
      </c>
      <c r="I2031" s="4">
        <v>1160000</v>
      </c>
      <c r="J2031" s="4">
        <v>1061003</v>
      </c>
      <c r="K2031" s="5">
        <v>1070928</v>
      </c>
      <c r="L2031" s="6" t="str">
        <f t="shared" si="130"/>
        <v>20171003</v>
      </c>
      <c r="M2031" s="6" t="str">
        <f t="shared" si="130"/>
        <v>20180928</v>
      </c>
      <c r="N2031" s="6">
        <f t="shared" si="131"/>
        <v>43011</v>
      </c>
      <c r="O2031" s="6">
        <f t="shared" si="131"/>
        <v>43371</v>
      </c>
      <c r="P2031" s="4">
        <f t="shared" si="132"/>
        <v>360</v>
      </c>
      <c r="Q2031" s="4" t="s">
        <v>5388</v>
      </c>
      <c r="R2031" s="4" t="s">
        <v>43</v>
      </c>
      <c r="S2031" s="4">
        <v>120552</v>
      </c>
      <c r="T2031" s="4" t="s">
        <v>24</v>
      </c>
      <c r="U2031" s="4" t="s">
        <v>5389</v>
      </c>
    </row>
    <row r="2032" spans="1:21">
      <c r="A2032" s="4" t="s">
        <v>17</v>
      </c>
      <c r="B2032" s="4" t="s">
        <v>26</v>
      </c>
      <c r="C2032" s="4" t="s">
        <v>27</v>
      </c>
      <c r="D2032" s="4" t="s">
        <v>28</v>
      </c>
      <c r="E2032" s="4" t="s">
        <v>26</v>
      </c>
      <c r="F2032" s="4" t="s">
        <v>5390</v>
      </c>
      <c r="G2032" s="4" t="str">
        <f t="shared" si="133"/>
        <v>106</v>
      </c>
      <c r="H2032" s="4" t="s">
        <v>21</v>
      </c>
      <c r="I2032" s="4">
        <v>357000</v>
      </c>
      <c r="J2032" s="4">
        <v>1060928</v>
      </c>
      <c r="K2032" s="5">
        <v>1080731</v>
      </c>
      <c r="L2032" s="6" t="str">
        <f t="shared" si="130"/>
        <v>20170928</v>
      </c>
      <c r="M2032" s="6" t="str">
        <f t="shared" si="130"/>
        <v>20190731</v>
      </c>
      <c r="N2032" s="6">
        <f t="shared" si="131"/>
        <v>43006</v>
      </c>
      <c r="O2032" s="6">
        <f t="shared" si="131"/>
        <v>43677</v>
      </c>
      <c r="P2032" s="4">
        <f t="shared" si="132"/>
        <v>671</v>
      </c>
      <c r="Q2032" s="4" t="s">
        <v>2253</v>
      </c>
      <c r="R2032" s="4" t="s">
        <v>23</v>
      </c>
      <c r="S2032" s="4">
        <v>54400</v>
      </c>
      <c r="T2032" s="4" t="s">
        <v>24</v>
      </c>
      <c r="U2032" s="4" t="s">
        <v>5391</v>
      </c>
    </row>
    <row r="2033" spans="1:21">
      <c r="A2033" s="4" t="s">
        <v>17</v>
      </c>
      <c r="B2033" s="4" t="s">
        <v>26</v>
      </c>
      <c r="C2033" s="4" t="s">
        <v>27</v>
      </c>
      <c r="D2033" s="4" t="s">
        <v>28</v>
      </c>
      <c r="E2033" s="4" t="s">
        <v>26</v>
      </c>
      <c r="F2033" s="4" t="s">
        <v>5392</v>
      </c>
      <c r="G2033" s="4" t="str">
        <f t="shared" si="133"/>
        <v>106</v>
      </c>
      <c r="H2033" s="4" t="s">
        <v>21</v>
      </c>
      <c r="I2033" s="4">
        <v>336000</v>
      </c>
      <c r="J2033" s="4">
        <v>1060331</v>
      </c>
      <c r="K2033" s="5">
        <v>1080331</v>
      </c>
      <c r="L2033" s="6" t="str">
        <f t="shared" si="130"/>
        <v>20170331</v>
      </c>
      <c r="M2033" s="6" t="str">
        <f t="shared" si="130"/>
        <v>20190331</v>
      </c>
      <c r="N2033" s="6">
        <f t="shared" si="131"/>
        <v>42825</v>
      </c>
      <c r="O2033" s="6">
        <f t="shared" si="131"/>
        <v>43555</v>
      </c>
      <c r="P2033" s="4">
        <f t="shared" si="132"/>
        <v>730</v>
      </c>
      <c r="Q2033" s="4" t="s">
        <v>2912</v>
      </c>
      <c r="R2033" s="4" t="s">
        <v>23</v>
      </c>
      <c r="S2033" s="4">
        <v>51200</v>
      </c>
      <c r="T2033" s="4" t="s">
        <v>24</v>
      </c>
      <c r="U2033" s="4" t="s">
        <v>5393</v>
      </c>
    </row>
    <row r="2034" spans="1:21">
      <c r="A2034" s="4" t="s">
        <v>54</v>
      </c>
      <c r="B2034" s="4" t="s">
        <v>345</v>
      </c>
      <c r="C2034" s="4" t="s">
        <v>467</v>
      </c>
      <c r="D2034" s="4">
        <v>20320</v>
      </c>
      <c r="E2034" s="4" t="s">
        <v>345</v>
      </c>
      <c r="F2034" s="4" t="s">
        <v>5394</v>
      </c>
      <c r="G2034" s="4" t="str">
        <f t="shared" si="133"/>
        <v>106</v>
      </c>
      <c r="H2034" s="4" t="s">
        <v>21</v>
      </c>
      <c r="I2034" s="4">
        <v>120000</v>
      </c>
      <c r="J2034" s="4">
        <v>1061001</v>
      </c>
      <c r="K2034" s="5">
        <v>1070228</v>
      </c>
      <c r="L2034" s="6" t="str">
        <f t="shared" si="130"/>
        <v>20171001</v>
      </c>
      <c r="M2034" s="6" t="str">
        <f t="shared" si="130"/>
        <v>20180228</v>
      </c>
      <c r="N2034" s="6">
        <f t="shared" si="131"/>
        <v>43009</v>
      </c>
      <c r="O2034" s="6">
        <f t="shared" si="131"/>
        <v>43159</v>
      </c>
      <c r="P2034" s="4">
        <f t="shared" si="132"/>
        <v>150</v>
      </c>
      <c r="Q2034" s="4" t="s">
        <v>5395</v>
      </c>
      <c r="R2034" s="4" t="s">
        <v>23</v>
      </c>
      <c r="S2034" s="4">
        <v>18286</v>
      </c>
      <c r="T2034" s="4" t="s">
        <v>24</v>
      </c>
      <c r="U2034" s="4" t="s">
        <v>5396</v>
      </c>
    </row>
    <row r="2035" spans="1:21">
      <c r="A2035" s="4" t="s">
        <v>17</v>
      </c>
      <c r="B2035" s="4" t="s">
        <v>71</v>
      </c>
      <c r="C2035" s="4" t="s">
        <v>3245</v>
      </c>
      <c r="D2035" s="4" t="s">
        <v>579</v>
      </c>
      <c r="E2035" s="4" t="s">
        <v>580</v>
      </c>
      <c r="F2035" s="4" t="s">
        <v>5397</v>
      </c>
      <c r="G2035" s="4" t="str">
        <f t="shared" si="133"/>
        <v>106</v>
      </c>
      <c r="H2035" s="4" t="s">
        <v>21</v>
      </c>
      <c r="I2035" s="4">
        <v>1140000</v>
      </c>
      <c r="J2035" s="4">
        <v>1060925</v>
      </c>
      <c r="K2035" s="5">
        <v>1071115</v>
      </c>
      <c r="L2035" s="6" t="str">
        <f t="shared" si="130"/>
        <v>20170925</v>
      </c>
      <c r="M2035" s="6" t="str">
        <f t="shared" si="130"/>
        <v>20181115</v>
      </c>
      <c r="N2035" s="6">
        <f t="shared" si="131"/>
        <v>43003</v>
      </c>
      <c r="O2035" s="6">
        <f t="shared" si="131"/>
        <v>43419</v>
      </c>
      <c r="P2035" s="4">
        <f t="shared" si="132"/>
        <v>416</v>
      </c>
      <c r="Q2035" s="4" t="s">
        <v>3533</v>
      </c>
      <c r="R2035" s="4" t="s">
        <v>43</v>
      </c>
      <c r="S2035" s="4">
        <v>173714</v>
      </c>
      <c r="T2035" s="4" t="s">
        <v>24</v>
      </c>
      <c r="U2035" s="4" t="s">
        <v>5398</v>
      </c>
    </row>
    <row r="2036" spans="1:21">
      <c r="A2036" s="4" t="s">
        <v>48</v>
      </c>
      <c r="B2036" s="4" t="s">
        <v>219</v>
      </c>
      <c r="C2036" s="4" t="s">
        <v>2362</v>
      </c>
      <c r="D2036" s="4">
        <v>20609</v>
      </c>
      <c r="E2036" s="4" t="s">
        <v>3335</v>
      </c>
      <c r="F2036" s="4" t="s">
        <v>5399</v>
      </c>
      <c r="G2036" s="4" t="str">
        <f t="shared" si="133"/>
        <v>106</v>
      </c>
      <c r="H2036" s="4" t="s">
        <v>21</v>
      </c>
      <c r="I2036" s="4">
        <v>180000</v>
      </c>
      <c r="J2036" s="4">
        <v>1061013</v>
      </c>
      <c r="K2036" s="5">
        <v>1061231</v>
      </c>
      <c r="L2036" s="6" t="str">
        <f t="shared" si="130"/>
        <v>20171013</v>
      </c>
      <c r="M2036" s="6" t="str">
        <f t="shared" si="130"/>
        <v>20171231</v>
      </c>
      <c r="N2036" s="6">
        <f t="shared" si="131"/>
        <v>43021</v>
      </c>
      <c r="O2036" s="6">
        <f t="shared" si="131"/>
        <v>43100</v>
      </c>
      <c r="P2036" s="4">
        <f t="shared" si="132"/>
        <v>79</v>
      </c>
      <c r="Q2036" s="4" t="s">
        <v>5400</v>
      </c>
      <c r="R2036" s="4" t="s">
        <v>123</v>
      </c>
      <c r="S2036" s="4">
        <v>27429</v>
      </c>
      <c r="T2036" s="4" t="s">
        <v>24</v>
      </c>
      <c r="U2036" s="4" t="s">
        <v>5401</v>
      </c>
    </row>
    <row r="2037" spans="1:21">
      <c r="A2037" s="4" t="s">
        <v>48</v>
      </c>
      <c r="B2037" s="4" t="s">
        <v>83</v>
      </c>
      <c r="C2037" s="4" t="s">
        <v>1859</v>
      </c>
      <c r="D2037" s="4">
        <v>20308</v>
      </c>
      <c r="E2037" s="4" t="s">
        <v>83</v>
      </c>
      <c r="F2037" s="4" t="s">
        <v>5402</v>
      </c>
      <c r="G2037" s="4" t="str">
        <f t="shared" si="133"/>
        <v>106</v>
      </c>
      <c r="H2037" s="4" t="s">
        <v>21</v>
      </c>
      <c r="I2037" s="4">
        <v>2100000</v>
      </c>
      <c r="J2037" s="4">
        <v>1061101</v>
      </c>
      <c r="K2037" s="5">
        <v>1081031</v>
      </c>
      <c r="L2037" s="6" t="str">
        <f t="shared" si="130"/>
        <v>20171101</v>
      </c>
      <c r="M2037" s="6" t="str">
        <f t="shared" si="130"/>
        <v>20191031</v>
      </c>
      <c r="N2037" s="6">
        <f t="shared" si="131"/>
        <v>43040</v>
      </c>
      <c r="O2037" s="6">
        <f t="shared" si="131"/>
        <v>43769</v>
      </c>
      <c r="P2037" s="4">
        <f t="shared" si="132"/>
        <v>729</v>
      </c>
      <c r="Q2037" s="4" t="s">
        <v>4040</v>
      </c>
      <c r="R2037" s="4" t="s">
        <v>23</v>
      </c>
      <c r="S2037" s="4">
        <v>320000</v>
      </c>
      <c r="T2037" s="4" t="s">
        <v>24</v>
      </c>
      <c r="U2037" s="4" t="s">
        <v>5403</v>
      </c>
    </row>
    <row r="2038" spans="1:21">
      <c r="A2038" s="4" t="s">
        <v>48</v>
      </c>
      <c r="B2038" s="4" t="s">
        <v>360</v>
      </c>
      <c r="C2038" s="4" t="s">
        <v>710</v>
      </c>
      <c r="D2038" s="4">
        <v>20310</v>
      </c>
      <c r="E2038" s="4" t="s">
        <v>360</v>
      </c>
      <c r="F2038" s="4" t="s">
        <v>5404</v>
      </c>
      <c r="G2038" s="4" t="str">
        <f t="shared" si="133"/>
        <v>106</v>
      </c>
      <c r="H2038" s="4" t="s">
        <v>21</v>
      </c>
      <c r="I2038" s="4">
        <v>700000</v>
      </c>
      <c r="J2038" s="4">
        <v>1060501</v>
      </c>
      <c r="K2038" s="5">
        <v>1070115</v>
      </c>
      <c r="L2038" s="6" t="str">
        <f t="shared" si="130"/>
        <v>20170501</v>
      </c>
      <c r="M2038" s="6" t="str">
        <f t="shared" si="130"/>
        <v>20180115</v>
      </c>
      <c r="N2038" s="6">
        <f t="shared" si="131"/>
        <v>42856</v>
      </c>
      <c r="O2038" s="6">
        <f t="shared" si="131"/>
        <v>43115</v>
      </c>
      <c r="P2038" s="4">
        <f t="shared" si="132"/>
        <v>259</v>
      </c>
      <c r="Q2038" s="4" t="s">
        <v>5405</v>
      </c>
      <c r="R2038" s="4" t="s">
        <v>23</v>
      </c>
      <c r="S2038" s="4">
        <v>106667</v>
      </c>
      <c r="T2038" s="4" t="s">
        <v>24</v>
      </c>
      <c r="U2038" s="4" t="s">
        <v>5406</v>
      </c>
    </row>
    <row r="2039" spans="1:21">
      <c r="A2039" s="4" t="s">
        <v>48</v>
      </c>
      <c r="B2039" s="4" t="s">
        <v>345</v>
      </c>
      <c r="C2039" s="4" t="s">
        <v>659</v>
      </c>
      <c r="D2039" s="4">
        <v>23303</v>
      </c>
      <c r="E2039" s="4" t="s">
        <v>660</v>
      </c>
      <c r="F2039" s="4" t="s">
        <v>5407</v>
      </c>
      <c r="G2039" s="4" t="str">
        <f t="shared" si="133"/>
        <v>106</v>
      </c>
      <c r="H2039" s="4" t="s">
        <v>4364</v>
      </c>
      <c r="I2039" s="4">
        <v>100000</v>
      </c>
      <c r="J2039" s="4">
        <v>1061001</v>
      </c>
      <c r="K2039" s="5">
        <v>1090930</v>
      </c>
      <c r="L2039" s="6" t="str">
        <f t="shared" si="130"/>
        <v>20171001</v>
      </c>
      <c r="M2039" s="6" t="str">
        <f t="shared" si="130"/>
        <v>20200930</v>
      </c>
      <c r="N2039" s="6">
        <f t="shared" si="131"/>
        <v>43009</v>
      </c>
      <c r="O2039" s="6">
        <f t="shared" si="131"/>
        <v>44104</v>
      </c>
      <c r="P2039" s="4">
        <f t="shared" si="132"/>
        <v>1095</v>
      </c>
      <c r="Q2039" s="4" t="s">
        <v>4824</v>
      </c>
      <c r="R2039" s="4" t="s">
        <v>23</v>
      </c>
      <c r="S2039" s="4">
        <v>57143</v>
      </c>
      <c r="T2039" s="4" t="s">
        <v>24</v>
      </c>
      <c r="U2039" s="4" t="s">
        <v>4365</v>
      </c>
    </row>
    <row r="2040" spans="1:21">
      <c r="A2040" s="4" t="s">
        <v>48</v>
      </c>
      <c r="B2040" s="4" t="s">
        <v>360</v>
      </c>
      <c r="C2040" s="4" t="s">
        <v>1088</v>
      </c>
      <c r="D2040" s="4">
        <v>20310</v>
      </c>
      <c r="E2040" s="4" t="s">
        <v>360</v>
      </c>
      <c r="F2040" s="4" t="s">
        <v>5408</v>
      </c>
      <c r="G2040" s="4" t="str">
        <f t="shared" si="133"/>
        <v>106</v>
      </c>
      <c r="H2040" s="4" t="s">
        <v>21</v>
      </c>
      <c r="I2040" s="4">
        <v>137500</v>
      </c>
      <c r="J2040" s="4">
        <v>1060810</v>
      </c>
      <c r="K2040" s="5">
        <v>1061231</v>
      </c>
      <c r="L2040" s="6" t="str">
        <f t="shared" si="130"/>
        <v>20170810</v>
      </c>
      <c r="M2040" s="6" t="str">
        <f t="shared" si="130"/>
        <v>20171231</v>
      </c>
      <c r="N2040" s="6">
        <f t="shared" si="131"/>
        <v>42957</v>
      </c>
      <c r="O2040" s="6">
        <f t="shared" si="131"/>
        <v>43100</v>
      </c>
      <c r="P2040" s="4">
        <f t="shared" si="132"/>
        <v>143</v>
      </c>
      <c r="Q2040" s="4" t="s">
        <v>2948</v>
      </c>
      <c r="R2040" s="4" t="s">
        <v>23</v>
      </c>
      <c r="S2040" s="4">
        <v>20952</v>
      </c>
      <c r="T2040" s="4" t="s">
        <v>24</v>
      </c>
      <c r="U2040" s="4" t="s">
        <v>5409</v>
      </c>
    </row>
    <row r="2041" spans="1:21">
      <c r="A2041" s="4" t="s">
        <v>17</v>
      </c>
      <c r="B2041" s="4" t="s">
        <v>26</v>
      </c>
      <c r="C2041" s="4" t="s">
        <v>27</v>
      </c>
      <c r="D2041" s="4" t="s">
        <v>28</v>
      </c>
      <c r="E2041" s="4" t="s">
        <v>26</v>
      </c>
      <c r="F2041" s="4" t="s">
        <v>5410</v>
      </c>
      <c r="G2041" s="4" t="str">
        <f t="shared" si="133"/>
        <v>106</v>
      </c>
      <c r="H2041" s="4" t="s">
        <v>21</v>
      </c>
      <c r="I2041" s="4">
        <v>126000</v>
      </c>
      <c r="J2041" s="4">
        <v>1061001</v>
      </c>
      <c r="K2041" s="5">
        <v>1080131</v>
      </c>
      <c r="L2041" s="6" t="str">
        <f t="shared" si="130"/>
        <v>20171001</v>
      </c>
      <c r="M2041" s="6" t="str">
        <f t="shared" si="130"/>
        <v>20190131</v>
      </c>
      <c r="N2041" s="6">
        <f t="shared" si="131"/>
        <v>43009</v>
      </c>
      <c r="O2041" s="6">
        <f t="shared" si="131"/>
        <v>43496</v>
      </c>
      <c r="P2041" s="4">
        <f t="shared" si="132"/>
        <v>487</v>
      </c>
      <c r="Q2041" s="4" t="s">
        <v>5411</v>
      </c>
      <c r="R2041" s="4" t="s">
        <v>23</v>
      </c>
      <c r="S2041" s="4">
        <v>19200</v>
      </c>
      <c r="T2041" s="4" t="s">
        <v>242</v>
      </c>
      <c r="U2041" s="4" t="s">
        <v>5412</v>
      </c>
    </row>
    <row r="2042" spans="1:21">
      <c r="A2042" s="4" t="s">
        <v>17</v>
      </c>
      <c r="B2042" s="4" t="s">
        <v>292</v>
      </c>
      <c r="C2042" s="4" t="s">
        <v>293</v>
      </c>
      <c r="D2042" s="4">
        <v>20608</v>
      </c>
      <c r="E2042" s="4" t="s">
        <v>292</v>
      </c>
      <c r="F2042" s="4" t="s">
        <v>5413</v>
      </c>
      <c r="G2042" s="4" t="str">
        <f t="shared" si="133"/>
        <v>106</v>
      </c>
      <c r="H2042" s="4" t="s">
        <v>21</v>
      </c>
      <c r="I2042" s="4">
        <v>125000</v>
      </c>
      <c r="J2042" s="4">
        <v>1060801</v>
      </c>
      <c r="K2042" s="5">
        <v>1061231</v>
      </c>
      <c r="L2042" s="6" t="str">
        <f t="shared" si="130"/>
        <v>20170801</v>
      </c>
      <c r="M2042" s="6" t="str">
        <f t="shared" si="130"/>
        <v>20171231</v>
      </c>
      <c r="N2042" s="6">
        <f t="shared" si="131"/>
        <v>42948</v>
      </c>
      <c r="O2042" s="6">
        <f t="shared" si="131"/>
        <v>43100</v>
      </c>
      <c r="P2042" s="4">
        <f t="shared" si="132"/>
        <v>152</v>
      </c>
      <c r="Q2042" s="4" t="s">
        <v>5414</v>
      </c>
      <c r="R2042" s="4" t="s">
        <v>123</v>
      </c>
      <c r="S2042" s="4">
        <v>19048</v>
      </c>
      <c r="T2042" s="4" t="s">
        <v>24</v>
      </c>
      <c r="U2042" s="4" t="s">
        <v>5415</v>
      </c>
    </row>
    <row r="2043" spans="1:21">
      <c r="A2043" s="4" t="s">
        <v>48</v>
      </c>
      <c r="B2043" s="4" t="s">
        <v>360</v>
      </c>
      <c r="C2043" s="4" t="s">
        <v>361</v>
      </c>
      <c r="D2043" s="4">
        <v>20310</v>
      </c>
      <c r="E2043" s="4" t="s">
        <v>360</v>
      </c>
      <c r="F2043" s="4" t="s">
        <v>5416</v>
      </c>
      <c r="G2043" s="4" t="str">
        <f t="shared" si="133"/>
        <v>106</v>
      </c>
      <c r="H2043" s="4" t="s">
        <v>21</v>
      </c>
      <c r="I2043" s="4">
        <v>1500000</v>
      </c>
      <c r="J2043" s="4">
        <v>1061025</v>
      </c>
      <c r="K2043" s="5">
        <v>1091025</v>
      </c>
      <c r="L2043" s="6" t="str">
        <f t="shared" si="130"/>
        <v>20171025</v>
      </c>
      <c r="M2043" s="6" t="str">
        <f t="shared" si="130"/>
        <v>20201025</v>
      </c>
      <c r="N2043" s="6">
        <f t="shared" si="131"/>
        <v>43033</v>
      </c>
      <c r="O2043" s="6">
        <f t="shared" si="131"/>
        <v>44129</v>
      </c>
      <c r="P2043" s="4">
        <f t="shared" si="132"/>
        <v>1096</v>
      </c>
      <c r="Q2043" s="4" t="s">
        <v>363</v>
      </c>
      <c r="R2043" s="4" t="s">
        <v>23</v>
      </c>
      <c r="S2043" s="4">
        <v>228571</v>
      </c>
      <c r="T2043" s="4" t="s">
        <v>24</v>
      </c>
      <c r="U2043" s="4" t="s">
        <v>5417</v>
      </c>
    </row>
    <row r="2044" spans="1:21">
      <c r="A2044" s="4" t="s">
        <v>48</v>
      </c>
      <c r="B2044" s="4" t="s">
        <v>360</v>
      </c>
      <c r="C2044" s="4" t="s">
        <v>361</v>
      </c>
      <c r="D2044" s="4">
        <v>20310</v>
      </c>
      <c r="E2044" s="4" t="s">
        <v>360</v>
      </c>
      <c r="F2044" s="4" t="s">
        <v>5418</v>
      </c>
      <c r="G2044" s="4" t="str">
        <f t="shared" si="133"/>
        <v>106</v>
      </c>
      <c r="H2044" s="4" t="s">
        <v>21</v>
      </c>
      <c r="I2044" s="4">
        <v>1500000</v>
      </c>
      <c r="J2044" s="4">
        <v>1061025</v>
      </c>
      <c r="K2044" s="5">
        <v>1091025</v>
      </c>
      <c r="L2044" s="6" t="str">
        <f t="shared" si="130"/>
        <v>20171025</v>
      </c>
      <c r="M2044" s="6" t="str">
        <f t="shared" si="130"/>
        <v>20201025</v>
      </c>
      <c r="N2044" s="6">
        <f t="shared" si="131"/>
        <v>43033</v>
      </c>
      <c r="O2044" s="6">
        <f t="shared" si="131"/>
        <v>44129</v>
      </c>
      <c r="P2044" s="4">
        <f t="shared" si="132"/>
        <v>1096</v>
      </c>
      <c r="Q2044" s="4" t="s">
        <v>363</v>
      </c>
      <c r="R2044" s="4" t="s">
        <v>23</v>
      </c>
      <c r="S2044" s="4">
        <v>228571</v>
      </c>
      <c r="T2044" s="4" t="s">
        <v>24</v>
      </c>
      <c r="U2044" s="4" t="s">
        <v>5419</v>
      </c>
    </row>
    <row r="2045" spans="1:21">
      <c r="A2045" s="4" t="s">
        <v>54</v>
      </c>
      <c r="B2045" s="4" t="s">
        <v>125</v>
      </c>
      <c r="C2045" s="4" t="s">
        <v>1338</v>
      </c>
      <c r="D2045" s="4">
        <v>21912</v>
      </c>
      <c r="E2045" s="4" t="s">
        <v>125</v>
      </c>
      <c r="F2045" s="4" t="s">
        <v>5420</v>
      </c>
      <c r="G2045" s="4" t="str">
        <f t="shared" si="133"/>
        <v>106</v>
      </c>
      <c r="H2045" s="4" t="s">
        <v>21</v>
      </c>
      <c r="I2045" s="4">
        <v>210000</v>
      </c>
      <c r="J2045" s="4">
        <v>1061020</v>
      </c>
      <c r="K2045" s="5">
        <v>1071019</v>
      </c>
      <c r="L2045" s="6" t="str">
        <f t="shared" si="130"/>
        <v>20171020</v>
      </c>
      <c r="M2045" s="6" t="str">
        <f t="shared" si="130"/>
        <v>20181019</v>
      </c>
      <c r="N2045" s="6">
        <f t="shared" si="131"/>
        <v>43028</v>
      </c>
      <c r="O2045" s="6">
        <f t="shared" si="131"/>
        <v>43392</v>
      </c>
      <c r="P2045" s="4">
        <f t="shared" si="132"/>
        <v>364</v>
      </c>
      <c r="Q2045" s="4" t="s">
        <v>5421</v>
      </c>
      <c r="R2045" s="4" t="s">
        <v>23</v>
      </c>
      <c r="S2045" s="4">
        <v>32000</v>
      </c>
      <c r="T2045" s="4" t="s">
        <v>24</v>
      </c>
      <c r="U2045" s="4" t="s">
        <v>5422</v>
      </c>
    </row>
    <row r="2046" spans="1:21">
      <c r="A2046" s="4" t="s">
        <v>17</v>
      </c>
      <c r="B2046" s="4" t="s">
        <v>26</v>
      </c>
      <c r="C2046" s="4" t="s">
        <v>558</v>
      </c>
      <c r="D2046" s="4" t="s">
        <v>28</v>
      </c>
      <c r="E2046" s="4" t="s">
        <v>26</v>
      </c>
      <c r="F2046" s="4" t="s">
        <v>5423</v>
      </c>
      <c r="G2046" s="4" t="str">
        <f t="shared" si="133"/>
        <v>106</v>
      </c>
      <c r="H2046" s="4" t="s">
        <v>21</v>
      </c>
      <c r="I2046" s="4">
        <v>116000</v>
      </c>
      <c r="J2046" s="4">
        <v>1060801</v>
      </c>
      <c r="K2046" s="5">
        <v>1071231</v>
      </c>
      <c r="L2046" s="6" t="str">
        <f t="shared" si="130"/>
        <v>20170801</v>
      </c>
      <c r="M2046" s="6" t="str">
        <f t="shared" si="130"/>
        <v>20181231</v>
      </c>
      <c r="N2046" s="6">
        <f t="shared" si="131"/>
        <v>42948</v>
      </c>
      <c r="O2046" s="6">
        <f t="shared" si="131"/>
        <v>43465</v>
      </c>
      <c r="P2046" s="4">
        <f t="shared" si="132"/>
        <v>517</v>
      </c>
      <c r="Q2046" s="4" t="s">
        <v>241</v>
      </c>
      <c r="R2046" s="4" t="s">
        <v>23</v>
      </c>
      <c r="S2046" s="4">
        <v>17676</v>
      </c>
      <c r="T2046" s="4" t="s">
        <v>24</v>
      </c>
      <c r="U2046" s="4" t="s">
        <v>5424</v>
      </c>
    </row>
    <row r="2047" spans="1:21">
      <c r="A2047" s="4" t="s">
        <v>48</v>
      </c>
      <c r="B2047" s="4" t="s">
        <v>2950</v>
      </c>
      <c r="C2047" s="4" t="s">
        <v>2951</v>
      </c>
      <c r="D2047" s="4">
        <v>22022</v>
      </c>
      <c r="E2047" s="4" t="s">
        <v>892</v>
      </c>
      <c r="F2047" s="4" t="s">
        <v>5425</v>
      </c>
      <c r="G2047" s="4" t="str">
        <f t="shared" si="133"/>
        <v>106</v>
      </c>
      <c r="H2047" s="4" t="s">
        <v>21</v>
      </c>
      <c r="I2047" s="4">
        <v>480000</v>
      </c>
      <c r="J2047" s="4">
        <v>1060901</v>
      </c>
      <c r="K2047" s="5">
        <v>1061231</v>
      </c>
      <c r="L2047" s="6" t="str">
        <f t="shared" si="130"/>
        <v>20170901</v>
      </c>
      <c r="M2047" s="6" t="str">
        <f t="shared" si="130"/>
        <v>20171231</v>
      </c>
      <c r="N2047" s="6">
        <f t="shared" si="131"/>
        <v>42979</v>
      </c>
      <c r="O2047" s="6">
        <f t="shared" si="131"/>
        <v>43100</v>
      </c>
      <c r="P2047" s="4">
        <f t="shared" si="132"/>
        <v>121</v>
      </c>
      <c r="Q2047" s="4" t="s">
        <v>122</v>
      </c>
      <c r="R2047" s="4" t="s">
        <v>123</v>
      </c>
      <c r="S2047" s="4">
        <v>73143</v>
      </c>
      <c r="T2047" s="4" t="s">
        <v>24</v>
      </c>
      <c r="U2047" s="4" t="s">
        <v>5426</v>
      </c>
    </row>
    <row r="2048" spans="1:21">
      <c r="A2048" s="4" t="s">
        <v>17</v>
      </c>
      <c r="B2048" s="4" t="s">
        <v>292</v>
      </c>
      <c r="C2048" s="4" t="s">
        <v>293</v>
      </c>
      <c r="D2048" s="4">
        <v>20608</v>
      </c>
      <c r="E2048" s="4" t="s">
        <v>292</v>
      </c>
      <c r="F2048" s="4" t="s">
        <v>5427</v>
      </c>
      <c r="G2048" s="4" t="str">
        <f t="shared" si="133"/>
        <v>106</v>
      </c>
      <c r="H2048" s="4" t="s">
        <v>21</v>
      </c>
      <c r="I2048" s="4">
        <v>216800</v>
      </c>
      <c r="J2048" s="4">
        <v>1060712</v>
      </c>
      <c r="K2048" s="5">
        <v>1070711</v>
      </c>
      <c r="L2048" s="6" t="str">
        <f t="shared" si="130"/>
        <v>20170712</v>
      </c>
      <c r="M2048" s="6" t="str">
        <f t="shared" si="130"/>
        <v>20180711</v>
      </c>
      <c r="N2048" s="6">
        <f t="shared" si="131"/>
        <v>42928</v>
      </c>
      <c r="O2048" s="6">
        <f t="shared" si="131"/>
        <v>43292</v>
      </c>
      <c r="P2048" s="4">
        <f t="shared" si="132"/>
        <v>364</v>
      </c>
      <c r="Q2048" s="4" t="s">
        <v>5428</v>
      </c>
      <c r="R2048" s="4" t="s">
        <v>23</v>
      </c>
      <c r="S2048" s="4">
        <v>33036</v>
      </c>
      <c r="T2048" s="4" t="s">
        <v>24</v>
      </c>
      <c r="U2048" s="4" t="s">
        <v>5429</v>
      </c>
    </row>
    <row r="2049" spans="1:21">
      <c r="A2049" s="4" t="s">
        <v>17</v>
      </c>
      <c r="B2049" s="4" t="s">
        <v>66</v>
      </c>
      <c r="C2049" s="4" t="s">
        <v>5430</v>
      </c>
      <c r="D2049" s="4">
        <v>21916</v>
      </c>
      <c r="E2049" s="4" t="s">
        <v>66</v>
      </c>
      <c r="F2049" s="4" t="s">
        <v>5431</v>
      </c>
      <c r="G2049" s="4" t="str">
        <f t="shared" si="133"/>
        <v>106</v>
      </c>
      <c r="H2049" s="4" t="s">
        <v>21</v>
      </c>
      <c r="I2049" s="4">
        <v>13920000</v>
      </c>
      <c r="J2049" s="4">
        <v>1061003</v>
      </c>
      <c r="K2049" s="5">
        <v>1110228</v>
      </c>
      <c r="L2049" s="6" t="str">
        <f t="shared" si="130"/>
        <v>20171003</v>
      </c>
      <c r="M2049" s="6" t="str">
        <f t="shared" si="130"/>
        <v>20220228</v>
      </c>
      <c r="N2049" s="6">
        <f t="shared" si="131"/>
        <v>43011</v>
      </c>
      <c r="O2049" s="6">
        <f t="shared" si="131"/>
        <v>44620</v>
      </c>
      <c r="P2049" s="4">
        <f t="shared" si="132"/>
        <v>1609</v>
      </c>
      <c r="Q2049" s="4" t="s">
        <v>310</v>
      </c>
      <c r="R2049" s="4" t="s">
        <v>43</v>
      </c>
      <c r="S2049" s="4">
        <v>1337610</v>
      </c>
      <c r="T2049" s="4" t="s">
        <v>24</v>
      </c>
      <c r="U2049" s="4" t="s">
        <v>5432</v>
      </c>
    </row>
    <row r="2050" spans="1:21">
      <c r="A2050" s="4" t="s">
        <v>48</v>
      </c>
      <c r="B2050" s="4" t="s">
        <v>902</v>
      </c>
      <c r="C2050" s="4" t="s">
        <v>5433</v>
      </c>
      <c r="D2050" s="4">
        <v>20235</v>
      </c>
      <c r="E2050" s="4" t="s">
        <v>902</v>
      </c>
      <c r="F2050" s="4" t="s">
        <v>5434</v>
      </c>
      <c r="G2050" s="4" t="str">
        <f t="shared" si="133"/>
        <v>106</v>
      </c>
      <c r="H2050" s="4" t="s">
        <v>21</v>
      </c>
      <c r="I2050" s="4">
        <v>850000</v>
      </c>
      <c r="J2050" s="4">
        <v>1061001</v>
      </c>
      <c r="K2050" s="5">
        <v>1070930</v>
      </c>
      <c r="L2050" s="6" t="str">
        <f t="shared" si="130"/>
        <v>20171001</v>
      </c>
      <c r="M2050" s="6" t="str">
        <f t="shared" si="130"/>
        <v>20180930</v>
      </c>
      <c r="N2050" s="6">
        <f t="shared" si="131"/>
        <v>43009</v>
      </c>
      <c r="O2050" s="6">
        <f t="shared" si="131"/>
        <v>43373</v>
      </c>
      <c r="P2050" s="4">
        <f t="shared" si="132"/>
        <v>364</v>
      </c>
      <c r="Q2050" s="4" t="s">
        <v>472</v>
      </c>
      <c r="R2050" s="4" t="s">
        <v>23</v>
      </c>
      <c r="S2050" s="4">
        <v>170000</v>
      </c>
      <c r="T2050" s="4" t="s">
        <v>24</v>
      </c>
      <c r="U2050" s="4" t="s">
        <v>5435</v>
      </c>
    </row>
    <row r="2051" spans="1:21">
      <c r="A2051" s="4" t="s">
        <v>17</v>
      </c>
      <c r="B2051" s="4" t="s">
        <v>211</v>
      </c>
      <c r="C2051" s="4" t="s">
        <v>212</v>
      </c>
      <c r="D2051" s="4">
        <v>23301</v>
      </c>
      <c r="E2051" s="4" t="s">
        <v>1498</v>
      </c>
      <c r="F2051" s="4" t="s">
        <v>5436</v>
      </c>
      <c r="G2051" s="4" t="str">
        <f t="shared" si="133"/>
        <v>106</v>
      </c>
      <c r="H2051" s="4" t="s">
        <v>21</v>
      </c>
      <c r="I2051" s="4">
        <v>3620000</v>
      </c>
      <c r="J2051" s="4">
        <v>1061027</v>
      </c>
      <c r="K2051" s="5">
        <v>1071231</v>
      </c>
      <c r="L2051" s="6" t="str">
        <f t="shared" ref="L2051:M2114" si="134">(LEFT(J2051,3)+1911&amp;MID(J2051,4,9))</f>
        <v>20171027</v>
      </c>
      <c r="M2051" s="6" t="str">
        <f t="shared" si="134"/>
        <v>20181231</v>
      </c>
      <c r="N2051" s="6">
        <f t="shared" ref="N2051:O2114" si="135">DATE(LEFT(L2051,4), MID(L2051,5,2), RIGHT(L2051,2))</f>
        <v>43035</v>
      </c>
      <c r="O2051" s="6">
        <f t="shared" si="135"/>
        <v>43465</v>
      </c>
      <c r="P2051" s="4">
        <f t="shared" ref="P2051:P2114" si="136">O2051-N2051</f>
        <v>430</v>
      </c>
      <c r="Q2051" s="4" t="s">
        <v>74</v>
      </c>
      <c r="R2051" s="4" t="s">
        <v>43</v>
      </c>
      <c r="S2051" s="4">
        <v>227078</v>
      </c>
      <c r="T2051" s="4" t="s">
        <v>24</v>
      </c>
      <c r="U2051" s="4" t="s">
        <v>5437</v>
      </c>
    </row>
    <row r="2052" spans="1:21">
      <c r="A2052" s="4" t="s">
        <v>48</v>
      </c>
      <c r="B2052" s="4" t="s">
        <v>219</v>
      </c>
      <c r="C2052" s="4" t="s">
        <v>284</v>
      </c>
      <c r="D2052" s="4">
        <v>22003</v>
      </c>
      <c r="E2052" s="4" t="s">
        <v>219</v>
      </c>
      <c r="F2052" s="4" t="s">
        <v>5438</v>
      </c>
      <c r="G2052" s="4" t="str">
        <f t="shared" si="133"/>
        <v>106</v>
      </c>
      <c r="H2052" s="4" t="s">
        <v>21</v>
      </c>
      <c r="I2052" s="4">
        <v>170000</v>
      </c>
      <c r="J2052" s="4">
        <v>1060901</v>
      </c>
      <c r="K2052" s="5">
        <v>1061129</v>
      </c>
      <c r="L2052" s="6" t="str">
        <f t="shared" si="134"/>
        <v>20170901</v>
      </c>
      <c r="M2052" s="6" t="str">
        <f t="shared" si="134"/>
        <v>20171129</v>
      </c>
      <c r="N2052" s="6">
        <f t="shared" si="135"/>
        <v>42979</v>
      </c>
      <c r="O2052" s="6">
        <f t="shared" si="135"/>
        <v>43068</v>
      </c>
      <c r="P2052" s="4">
        <f t="shared" si="136"/>
        <v>89</v>
      </c>
      <c r="Q2052" s="4" t="s">
        <v>2076</v>
      </c>
      <c r="R2052" s="4" t="s">
        <v>43</v>
      </c>
      <c r="S2052" s="4">
        <v>34000</v>
      </c>
      <c r="T2052" s="4" t="s">
        <v>24</v>
      </c>
      <c r="U2052" s="4" t="s">
        <v>5439</v>
      </c>
    </row>
    <row r="2053" spans="1:21">
      <c r="A2053" s="4" t="s">
        <v>48</v>
      </c>
      <c r="B2053" s="4" t="s">
        <v>125</v>
      </c>
      <c r="C2053" s="4" t="s">
        <v>583</v>
      </c>
      <c r="D2053" s="4">
        <v>21912</v>
      </c>
      <c r="E2053" s="4" t="s">
        <v>125</v>
      </c>
      <c r="F2053" s="4" t="s">
        <v>5440</v>
      </c>
      <c r="G2053" s="4" t="str">
        <f t="shared" si="133"/>
        <v>106</v>
      </c>
      <c r="H2053" s="4" t="s">
        <v>21</v>
      </c>
      <c r="I2053" s="4">
        <v>40000</v>
      </c>
      <c r="J2053" s="4">
        <v>1060801</v>
      </c>
      <c r="K2053" s="5">
        <v>1070131</v>
      </c>
      <c r="L2053" s="6" t="str">
        <f t="shared" si="134"/>
        <v>20170801</v>
      </c>
      <c r="M2053" s="6" t="str">
        <f t="shared" si="134"/>
        <v>20180131</v>
      </c>
      <c r="N2053" s="6">
        <f t="shared" si="135"/>
        <v>42948</v>
      </c>
      <c r="O2053" s="6">
        <f t="shared" si="135"/>
        <v>43131</v>
      </c>
      <c r="P2053" s="4">
        <f t="shared" si="136"/>
        <v>183</v>
      </c>
      <c r="Q2053" s="4" t="s">
        <v>5441</v>
      </c>
      <c r="R2053" s="4" t="s">
        <v>23</v>
      </c>
      <c r="S2053" s="4">
        <v>6095</v>
      </c>
      <c r="T2053" s="4" t="s">
        <v>24</v>
      </c>
      <c r="U2053" s="4" t="s">
        <v>5442</v>
      </c>
    </row>
    <row r="2054" spans="1:21">
      <c r="A2054" s="4" t="s">
        <v>17</v>
      </c>
      <c r="B2054" s="4" t="s">
        <v>166</v>
      </c>
      <c r="C2054" s="4" t="s">
        <v>1262</v>
      </c>
      <c r="D2054" s="4">
        <v>23304</v>
      </c>
      <c r="E2054" s="4" t="s">
        <v>1518</v>
      </c>
      <c r="F2054" s="4" t="s">
        <v>5443</v>
      </c>
      <c r="G2054" s="4" t="str">
        <f t="shared" si="133"/>
        <v>106</v>
      </c>
      <c r="H2054" s="4" t="s">
        <v>21</v>
      </c>
      <c r="I2054" s="4">
        <v>450000</v>
      </c>
      <c r="J2054" s="4">
        <v>1061101</v>
      </c>
      <c r="K2054" s="5">
        <v>1080831</v>
      </c>
      <c r="L2054" s="6" t="str">
        <f t="shared" si="134"/>
        <v>20171101</v>
      </c>
      <c r="M2054" s="6" t="str">
        <f t="shared" si="134"/>
        <v>20190831</v>
      </c>
      <c r="N2054" s="6">
        <f t="shared" si="135"/>
        <v>43040</v>
      </c>
      <c r="O2054" s="6">
        <f t="shared" si="135"/>
        <v>43708</v>
      </c>
      <c r="P2054" s="4">
        <f t="shared" si="136"/>
        <v>668</v>
      </c>
      <c r="Q2054" s="4" t="s">
        <v>5444</v>
      </c>
      <c r="R2054" s="4" t="s">
        <v>23</v>
      </c>
      <c r="S2054" s="4">
        <v>90000</v>
      </c>
      <c r="T2054" s="4" t="s">
        <v>24</v>
      </c>
      <c r="U2054" s="4" t="s">
        <v>5445</v>
      </c>
    </row>
    <row r="2055" spans="1:21">
      <c r="A2055" s="4" t="s">
        <v>48</v>
      </c>
      <c r="B2055" s="4" t="s">
        <v>114</v>
      </c>
      <c r="C2055" s="4" t="s">
        <v>141</v>
      </c>
      <c r="D2055" s="4">
        <v>20323</v>
      </c>
      <c r="E2055" s="4" t="s">
        <v>142</v>
      </c>
      <c r="F2055" s="4" t="s">
        <v>5446</v>
      </c>
      <c r="G2055" s="4" t="str">
        <f t="shared" si="133"/>
        <v>106</v>
      </c>
      <c r="H2055" s="4" t="s">
        <v>21</v>
      </c>
      <c r="I2055" s="4">
        <v>1000000</v>
      </c>
      <c r="J2055" s="4">
        <v>1060701</v>
      </c>
      <c r="K2055" s="5">
        <v>1061130</v>
      </c>
      <c r="L2055" s="6" t="str">
        <f t="shared" si="134"/>
        <v>20170701</v>
      </c>
      <c r="M2055" s="6" t="str">
        <f t="shared" si="134"/>
        <v>20171130</v>
      </c>
      <c r="N2055" s="6">
        <f t="shared" si="135"/>
        <v>42917</v>
      </c>
      <c r="O2055" s="6">
        <f t="shared" si="135"/>
        <v>43069</v>
      </c>
      <c r="P2055" s="4">
        <f t="shared" si="136"/>
        <v>152</v>
      </c>
      <c r="Q2055" s="4" t="s">
        <v>5447</v>
      </c>
      <c r="R2055" s="4" t="s">
        <v>123</v>
      </c>
      <c r="S2055" s="4">
        <v>100000</v>
      </c>
      <c r="T2055" s="4" t="s">
        <v>24</v>
      </c>
      <c r="U2055" s="4" t="s">
        <v>5448</v>
      </c>
    </row>
    <row r="2056" spans="1:21">
      <c r="A2056" s="4" t="s">
        <v>17</v>
      </c>
      <c r="B2056" s="4" t="s">
        <v>292</v>
      </c>
      <c r="C2056" s="4" t="s">
        <v>293</v>
      </c>
      <c r="D2056" s="4">
        <v>20608</v>
      </c>
      <c r="E2056" s="4" t="s">
        <v>292</v>
      </c>
      <c r="F2056" s="4" t="s">
        <v>5449</v>
      </c>
      <c r="G2056" s="4" t="str">
        <f t="shared" si="133"/>
        <v>106</v>
      </c>
      <c r="H2056" s="4" t="s">
        <v>21</v>
      </c>
      <c r="I2056" s="4">
        <v>278250</v>
      </c>
      <c r="J2056" s="4">
        <v>1061101</v>
      </c>
      <c r="K2056" s="5">
        <v>1070630</v>
      </c>
      <c r="L2056" s="6" t="str">
        <f t="shared" si="134"/>
        <v>20171101</v>
      </c>
      <c r="M2056" s="6" t="str">
        <f t="shared" si="134"/>
        <v>20180630</v>
      </c>
      <c r="N2056" s="6">
        <f t="shared" si="135"/>
        <v>43040</v>
      </c>
      <c r="O2056" s="6">
        <f t="shared" si="135"/>
        <v>43281</v>
      </c>
      <c r="P2056" s="4">
        <f t="shared" si="136"/>
        <v>241</v>
      </c>
      <c r="Q2056" s="4" t="s">
        <v>203</v>
      </c>
      <c r="R2056" s="4" t="s">
        <v>23</v>
      </c>
      <c r="S2056" s="4">
        <v>42400</v>
      </c>
      <c r="T2056" s="4" t="s">
        <v>24</v>
      </c>
      <c r="U2056" s="4" t="s">
        <v>204</v>
      </c>
    </row>
    <row r="2057" spans="1:21">
      <c r="A2057" s="4" t="s">
        <v>48</v>
      </c>
      <c r="B2057" s="4" t="s">
        <v>219</v>
      </c>
      <c r="C2057" s="4" t="s">
        <v>2835</v>
      </c>
      <c r="D2057" s="4">
        <v>22003</v>
      </c>
      <c r="E2057" s="4" t="s">
        <v>219</v>
      </c>
      <c r="F2057" s="4" t="s">
        <v>5450</v>
      </c>
      <c r="G2057" s="4" t="str">
        <f t="shared" si="133"/>
        <v>106</v>
      </c>
      <c r="H2057" s="4" t="s">
        <v>21</v>
      </c>
      <c r="I2057" s="4">
        <v>900000</v>
      </c>
      <c r="J2057" s="4">
        <v>1061001</v>
      </c>
      <c r="K2057" s="5">
        <v>1070930</v>
      </c>
      <c r="L2057" s="6" t="str">
        <f t="shared" si="134"/>
        <v>20171001</v>
      </c>
      <c r="M2057" s="6" t="str">
        <f t="shared" si="134"/>
        <v>20180930</v>
      </c>
      <c r="N2057" s="6">
        <f t="shared" si="135"/>
        <v>43009</v>
      </c>
      <c r="O2057" s="6">
        <f t="shared" si="135"/>
        <v>43373</v>
      </c>
      <c r="P2057" s="4">
        <f t="shared" si="136"/>
        <v>364</v>
      </c>
      <c r="Q2057" s="4" t="s">
        <v>5451</v>
      </c>
      <c r="R2057" s="4" t="s">
        <v>23</v>
      </c>
      <c r="S2057" s="4">
        <v>137143</v>
      </c>
      <c r="T2057" s="4" t="s">
        <v>24</v>
      </c>
      <c r="U2057" s="4" t="s">
        <v>5452</v>
      </c>
    </row>
    <row r="2058" spans="1:21">
      <c r="A2058" s="4" t="s">
        <v>17</v>
      </c>
      <c r="B2058" s="4" t="s">
        <v>534</v>
      </c>
      <c r="C2058" s="4" t="s">
        <v>1174</v>
      </c>
      <c r="D2058" s="4">
        <v>20656</v>
      </c>
      <c r="E2058" s="4" t="s">
        <v>534</v>
      </c>
      <c r="F2058" s="4" t="s">
        <v>5453</v>
      </c>
      <c r="G2058" s="4" t="str">
        <f t="shared" si="133"/>
        <v>106</v>
      </c>
      <c r="H2058" s="4" t="s">
        <v>21</v>
      </c>
      <c r="I2058" s="4">
        <v>9885603</v>
      </c>
      <c r="J2058" s="4">
        <v>1061103</v>
      </c>
      <c r="K2058" s="5">
        <v>1061231</v>
      </c>
      <c r="L2058" s="6" t="str">
        <f t="shared" si="134"/>
        <v>20171103</v>
      </c>
      <c r="M2058" s="6" t="str">
        <f t="shared" si="134"/>
        <v>20171231</v>
      </c>
      <c r="N2058" s="6">
        <f t="shared" si="135"/>
        <v>43042</v>
      </c>
      <c r="O2058" s="6">
        <f t="shared" si="135"/>
        <v>43100</v>
      </c>
      <c r="P2058" s="4">
        <f t="shared" si="136"/>
        <v>58</v>
      </c>
      <c r="Q2058" s="4" t="s">
        <v>739</v>
      </c>
      <c r="R2058" s="4" t="s">
        <v>23</v>
      </c>
      <c r="S2058" s="4">
        <v>1210025</v>
      </c>
      <c r="T2058" s="4" t="s">
        <v>24</v>
      </c>
      <c r="U2058" s="4" t="s">
        <v>5454</v>
      </c>
    </row>
    <row r="2059" spans="1:21">
      <c r="A2059" s="4" t="s">
        <v>17</v>
      </c>
      <c r="B2059" s="4" t="s">
        <v>378</v>
      </c>
      <c r="C2059" s="4" t="s">
        <v>915</v>
      </c>
      <c r="D2059" s="4">
        <v>20657</v>
      </c>
      <c r="E2059" s="4" t="s">
        <v>378</v>
      </c>
      <c r="F2059" s="4" t="s">
        <v>5455</v>
      </c>
      <c r="G2059" s="4" t="str">
        <f t="shared" si="133"/>
        <v>106</v>
      </c>
      <c r="H2059" s="4" t="s">
        <v>21</v>
      </c>
      <c r="I2059" s="4">
        <v>2421867</v>
      </c>
      <c r="J2059" s="4">
        <v>1061027</v>
      </c>
      <c r="K2059" s="5">
        <v>1071231</v>
      </c>
      <c r="L2059" s="6" t="str">
        <f t="shared" si="134"/>
        <v>20171027</v>
      </c>
      <c r="M2059" s="6" t="str">
        <f t="shared" si="134"/>
        <v>20181231</v>
      </c>
      <c r="N2059" s="6">
        <f t="shared" si="135"/>
        <v>43035</v>
      </c>
      <c r="O2059" s="6">
        <f t="shared" si="135"/>
        <v>43465</v>
      </c>
      <c r="P2059" s="4">
        <f t="shared" si="136"/>
        <v>430</v>
      </c>
      <c r="Q2059" s="4" t="s">
        <v>74</v>
      </c>
      <c r="R2059" s="4" t="s">
        <v>43</v>
      </c>
      <c r="S2059" s="4">
        <v>209685</v>
      </c>
      <c r="T2059" s="4" t="s">
        <v>24</v>
      </c>
      <c r="U2059" s="4" t="s">
        <v>5456</v>
      </c>
    </row>
    <row r="2060" spans="1:21">
      <c r="A2060" s="4" t="s">
        <v>48</v>
      </c>
      <c r="B2060" s="4" t="s">
        <v>90</v>
      </c>
      <c r="C2060" s="4" t="s">
        <v>1754</v>
      </c>
      <c r="D2060" s="4">
        <v>1</v>
      </c>
      <c r="E2060" s="4" t="s">
        <v>868</v>
      </c>
      <c r="F2060" s="4" t="s">
        <v>5457</v>
      </c>
      <c r="G2060" s="4" t="str">
        <f t="shared" si="133"/>
        <v>106</v>
      </c>
      <c r="H2060" s="4" t="s">
        <v>21</v>
      </c>
      <c r="I2060" s="4">
        <v>6549206</v>
      </c>
      <c r="J2060" s="4">
        <v>1061027</v>
      </c>
      <c r="K2060" s="5">
        <v>1071026</v>
      </c>
      <c r="L2060" s="6" t="str">
        <f t="shared" si="134"/>
        <v>20171027</v>
      </c>
      <c r="M2060" s="6" t="str">
        <f t="shared" si="134"/>
        <v>20181026</v>
      </c>
      <c r="N2060" s="6">
        <f t="shared" si="135"/>
        <v>43035</v>
      </c>
      <c r="O2060" s="6">
        <f t="shared" si="135"/>
        <v>43399</v>
      </c>
      <c r="P2060" s="4">
        <f t="shared" si="136"/>
        <v>364</v>
      </c>
      <c r="Q2060" s="4" t="s">
        <v>929</v>
      </c>
      <c r="R2060" s="4" t="s">
        <v>43</v>
      </c>
      <c r="S2060" s="4">
        <v>997974</v>
      </c>
      <c r="T2060" s="4" t="s">
        <v>24</v>
      </c>
      <c r="U2060" s="4" t="s">
        <v>5458</v>
      </c>
    </row>
    <row r="2061" spans="1:21">
      <c r="A2061" s="4" t="s">
        <v>54</v>
      </c>
      <c r="B2061" s="4" t="s">
        <v>90</v>
      </c>
      <c r="C2061" s="4" t="s">
        <v>4895</v>
      </c>
      <c r="D2061" s="4">
        <v>20318</v>
      </c>
      <c r="E2061" s="4" t="s">
        <v>90</v>
      </c>
      <c r="F2061" s="4" t="s">
        <v>5459</v>
      </c>
      <c r="G2061" s="4" t="str">
        <f t="shared" ref="G2061:G2124" si="137">LEFT(F2061,3)</f>
        <v>106</v>
      </c>
      <c r="H2061" s="4" t="s">
        <v>99</v>
      </c>
      <c r="I2061" s="4">
        <v>400000</v>
      </c>
      <c r="J2061" s="4">
        <v>1060901</v>
      </c>
      <c r="K2061" s="5">
        <v>1070331</v>
      </c>
      <c r="L2061" s="6" t="str">
        <f t="shared" si="134"/>
        <v>20170901</v>
      </c>
      <c r="M2061" s="6" t="str">
        <f t="shared" si="134"/>
        <v>20180331</v>
      </c>
      <c r="N2061" s="6">
        <f t="shared" si="135"/>
        <v>42979</v>
      </c>
      <c r="O2061" s="6">
        <f t="shared" si="135"/>
        <v>43190</v>
      </c>
      <c r="P2061" s="4">
        <f t="shared" si="136"/>
        <v>211</v>
      </c>
      <c r="Q2061" s="4" t="s">
        <v>274</v>
      </c>
      <c r="R2061" s="4" t="s">
        <v>43</v>
      </c>
      <c r="S2061" s="4">
        <v>46000</v>
      </c>
      <c r="T2061" s="4" t="s">
        <v>112</v>
      </c>
      <c r="U2061" s="4" t="s">
        <v>5460</v>
      </c>
    </row>
    <row r="2062" spans="1:21">
      <c r="A2062" s="4" t="s">
        <v>17</v>
      </c>
      <c r="B2062" s="4" t="s">
        <v>26</v>
      </c>
      <c r="C2062" s="4" t="s">
        <v>27</v>
      </c>
      <c r="D2062" s="4" t="s">
        <v>28</v>
      </c>
      <c r="E2062" s="4" t="s">
        <v>26</v>
      </c>
      <c r="F2062" s="4" t="s">
        <v>5461</v>
      </c>
      <c r="G2062" s="4" t="str">
        <f t="shared" si="137"/>
        <v>106</v>
      </c>
      <c r="H2062" s="4" t="s">
        <v>21</v>
      </c>
      <c r="I2062" s="4">
        <v>445200</v>
      </c>
      <c r="J2062" s="4">
        <v>1061101</v>
      </c>
      <c r="K2062" s="5">
        <v>1081031</v>
      </c>
      <c r="L2062" s="6" t="str">
        <f t="shared" si="134"/>
        <v>20171101</v>
      </c>
      <c r="M2062" s="6" t="str">
        <f t="shared" si="134"/>
        <v>20191031</v>
      </c>
      <c r="N2062" s="6">
        <f t="shared" si="135"/>
        <v>43040</v>
      </c>
      <c r="O2062" s="6">
        <f t="shared" si="135"/>
        <v>43769</v>
      </c>
      <c r="P2062" s="4">
        <f t="shared" si="136"/>
        <v>729</v>
      </c>
      <c r="Q2062" s="4" t="s">
        <v>5462</v>
      </c>
      <c r="R2062" s="4" t="s">
        <v>23</v>
      </c>
      <c r="S2062" s="4">
        <v>67840</v>
      </c>
      <c r="T2062" s="4" t="s">
        <v>242</v>
      </c>
      <c r="U2062" s="4" t="s">
        <v>5463</v>
      </c>
    </row>
    <row r="2063" spans="1:21">
      <c r="A2063" s="4" t="s">
        <v>17</v>
      </c>
      <c r="B2063" s="4" t="s">
        <v>2169</v>
      </c>
      <c r="C2063" s="4" t="s">
        <v>3841</v>
      </c>
      <c r="D2063" s="4" t="s">
        <v>2168</v>
      </c>
      <c r="E2063" s="4" t="s">
        <v>2169</v>
      </c>
      <c r="F2063" s="4">
        <v>1.06E+18</v>
      </c>
      <c r="G2063" s="4" t="str">
        <f t="shared" si="137"/>
        <v>106</v>
      </c>
      <c r="H2063" s="4" t="s">
        <v>45</v>
      </c>
      <c r="I2063" s="4">
        <v>0</v>
      </c>
      <c r="J2063" s="4">
        <v>1061108</v>
      </c>
      <c r="K2063" s="5">
        <v>1071231</v>
      </c>
      <c r="L2063" s="6" t="str">
        <f t="shared" si="134"/>
        <v>20171108</v>
      </c>
      <c r="M2063" s="6" t="str">
        <f t="shared" si="134"/>
        <v>20181231</v>
      </c>
      <c r="N2063" s="6">
        <f t="shared" si="135"/>
        <v>43047</v>
      </c>
      <c r="O2063" s="6">
        <f t="shared" si="135"/>
        <v>43465</v>
      </c>
      <c r="P2063" s="4">
        <f t="shared" si="136"/>
        <v>418</v>
      </c>
      <c r="Q2063" s="4" t="s">
        <v>100</v>
      </c>
      <c r="R2063" s="4" t="s">
        <v>100</v>
      </c>
      <c r="S2063" s="4">
        <v>31572</v>
      </c>
      <c r="T2063" s="4" t="s">
        <v>24</v>
      </c>
      <c r="U2063" s="4" t="s">
        <v>5464</v>
      </c>
    </row>
    <row r="2064" spans="1:21">
      <c r="A2064" s="4" t="s">
        <v>48</v>
      </c>
      <c r="B2064" s="4" t="s">
        <v>301</v>
      </c>
      <c r="C2064" s="4" t="s">
        <v>446</v>
      </c>
      <c r="D2064" s="4">
        <v>20603</v>
      </c>
      <c r="E2064" s="4" t="s">
        <v>447</v>
      </c>
      <c r="F2064" s="4" t="s">
        <v>5465</v>
      </c>
      <c r="G2064" s="4" t="str">
        <f t="shared" si="137"/>
        <v>106</v>
      </c>
      <c r="H2064" s="4" t="s">
        <v>99</v>
      </c>
      <c r="I2064" s="4">
        <v>20000</v>
      </c>
      <c r="J2064" s="4">
        <v>1061108</v>
      </c>
      <c r="K2064" s="5">
        <v>1061231</v>
      </c>
      <c r="L2064" s="6" t="str">
        <f t="shared" si="134"/>
        <v>20171108</v>
      </c>
      <c r="M2064" s="6" t="str">
        <f t="shared" si="134"/>
        <v>20171231</v>
      </c>
      <c r="N2064" s="6">
        <f t="shared" si="135"/>
        <v>43047</v>
      </c>
      <c r="O2064" s="6">
        <f t="shared" si="135"/>
        <v>43100</v>
      </c>
      <c r="P2064" s="4">
        <f t="shared" si="136"/>
        <v>53</v>
      </c>
      <c r="Q2064" s="4" t="s">
        <v>2969</v>
      </c>
      <c r="R2064" s="4" t="s">
        <v>23</v>
      </c>
      <c r="S2064" s="4">
        <v>1000</v>
      </c>
      <c r="T2064" s="4" t="s">
        <v>24</v>
      </c>
      <c r="U2064" s="4" t="s">
        <v>5466</v>
      </c>
    </row>
    <row r="2065" spans="1:21">
      <c r="A2065" s="4" t="s">
        <v>17</v>
      </c>
      <c r="B2065" s="4" t="s">
        <v>26</v>
      </c>
      <c r="C2065" s="4" t="s">
        <v>201</v>
      </c>
      <c r="D2065" s="7">
        <v>20600000000</v>
      </c>
      <c r="E2065" s="4" t="s">
        <v>2591</v>
      </c>
      <c r="F2065" s="4" t="s">
        <v>5467</v>
      </c>
      <c r="G2065" s="4" t="str">
        <f t="shared" si="137"/>
        <v>106</v>
      </c>
      <c r="H2065" s="4" t="s">
        <v>21</v>
      </c>
      <c r="I2065" s="4">
        <v>640500</v>
      </c>
      <c r="J2065" s="4">
        <v>1061201</v>
      </c>
      <c r="K2065" s="5">
        <v>1090803</v>
      </c>
      <c r="L2065" s="6" t="str">
        <f t="shared" si="134"/>
        <v>20171201</v>
      </c>
      <c r="M2065" s="6" t="str">
        <f t="shared" si="134"/>
        <v>20200803</v>
      </c>
      <c r="N2065" s="6">
        <f t="shared" si="135"/>
        <v>43070</v>
      </c>
      <c r="O2065" s="6">
        <f t="shared" si="135"/>
        <v>44046</v>
      </c>
      <c r="P2065" s="4">
        <f t="shared" si="136"/>
        <v>976</v>
      </c>
      <c r="Q2065" s="4" t="s">
        <v>4242</v>
      </c>
      <c r="R2065" s="4" t="s">
        <v>23</v>
      </c>
      <c r="S2065" s="4">
        <v>97600</v>
      </c>
      <c r="T2065" s="4" t="s">
        <v>24</v>
      </c>
      <c r="U2065" s="4" t="s">
        <v>4243</v>
      </c>
    </row>
    <row r="2066" spans="1:21">
      <c r="A2066" s="4" t="s">
        <v>48</v>
      </c>
      <c r="B2066" s="4" t="s">
        <v>175</v>
      </c>
      <c r="C2066" s="4" t="s">
        <v>3663</v>
      </c>
      <c r="D2066" s="4">
        <v>20695</v>
      </c>
      <c r="E2066" s="4" t="s">
        <v>175</v>
      </c>
      <c r="F2066" s="4" t="s">
        <v>5468</v>
      </c>
      <c r="G2066" s="4" t="str">
        <f t="shared" si="137"/>
        <v>106</v>
      </c>
      <c r="H2066" s="4" t="s">
        <v>21</v>
      </c>
      <c r="I2066" s="4">
        <v>800000</v>
      </c>
      <c r="J2066" s="4">
        <v>1061115</v>
      </c>
      <c r="K2066" s="5">
        <v>1071231</v>
      </c>
      <c r="L2066" s="6" t="str">
        <f t="shared" si="134"/>
        <v>20171115</v>
      </c>
      <c r="M2066" s="6" t="str">
        <f t="shared" si="134"/>
        <v>20181231</v>
      </c>
      <c r="N2066" s="6">
        <f t="shared" si="135"/>
        <v>43054</v>
      </c>
      <c r="O2066" s="6">
        <f t="shared" si="135"/>
        <v>43465</v>
      </c>
      <c r="P2066" s="4">
        <f t="shared" si="136"/>
        <v>411</v>
      </c>
      <c r="Q2066" s="4" t="s">
        <v>5469</v>
      </c>
      <c r="R2066" s="4" t="s">
        <v>23</v>
      </c>
      <c r="S2066" s="4">
        <v>160000</v>
      </c>
      <c r="T2066" s="4" t="s">
        <v>24</v>
      </c>
      <c r="U2066" s="4" t="s">
        <v>5470</v>
      </c>
    </row>
    <row r="2067" spans="1:21">
      <c r="A2067" s="4" t="s">
        <v>48</v>
      </c>
      <c r="B2067" s="4" t="s">
        <v>419</v>
      </c>
      <c r="C2067" s="4" t="s">
        <v>1998</v>
      </c>
      <c r="D2067" s="4">
        <v>20625</v>
      </c>
      <c r="E2067" s="4" t="s">
        <v>922</v>
      </c>
      <c r="F2067" s="4" t="s">
        <v>5471</v>
      </c>
      <c r="G2067" s="4" t="str">
        <f t="shared" si="137"/>
        <v>106</v>
      </c>
      <c r="H2067" s="4" t="s">
        <v>21</v>
      </c>
      <c r="I2067" s="4">
        <v>1575000</v>
      </c>
      <c r="J2067" s="4">
        <v>1061201</v>
      </c>
      <c r="K2067" s="5">
        <v>1071130</v>
      </c>
      <c r="L2067" s="6" t="str">
        <f t="shared" si="134"/>
        <v>20171201</v>
      </c>
      <c r="M2067" s="6" t="str">
        <f t="shared" si="134"/>
        <v>20181130</v>
      </c>
      <c r="N2067" s="6">
        <f t="shared" si="135"/>
        <v>43070</v>
      </c>
      <c r="O2067" s="6">
        <f t="shared" si="135"/>
        <v>43434</v>
      </c>
      <c r="P2067" s="4">
        <f t="shared" si="136"/>
        <v>364</v>
      </c>
      <c r="Q2067" s="4" t="s">
        <v>5472</v>
      </c>
      <c r="R2067" s="4" t="s">
        <v>23</v>
      </c>
      <c r="S2067" s="4">
        <v>240000</v>
      </c>
      <c r="T2067" s="4" t="s">
        <v>24</v>
      </c>
      <c r="U2067" s="4" t="s">
        <v>5473</v>
      </c>
    </row>
    <row r="2068" spans="1:21">
      <c r="A2068" s="4" t="s">
        <v>48</v>
      </c>
      <c r="B2068" s="4" t="s">
        <v>219</v>
      </c>
      <c r="C2068" s="4" t="s">
        <v>5474</v>
      </c>
      <c r="D2068" s="4" t="s">
        <v>3339</v>
      </c>
      <c r="E2068" s="4" t="s">
        <v>3340</v>
      </c>
      <c r="F2068" s="4" t="s">
        <v>5475</v>
      </c>
      <c r="G2068" s="4" t="str">
        <f t="shared" si="137"/>
        <v>106</v>
      </c>
      <c r="H2068" s="4" t="s">
        <v>21</v>
      </c>
      <c r="I2068" s="4">
        <v>2060000</v>
      </c>
      <c r="J2068" s="4">
        <v>1061101</v>
      </c>
      <c r="K2068" s="5">
        <v>1070731</v>
      </c>
      <c r="L2068" s="6" t="str">
        <f t="shared" si="134"/>
        <v>20171101</v>
      </c>
      <c r="M2068" s="6" t="str">
        <f t="shared" si="134"/>
        <v>20180731</v>
      </c>
      <c r="N2068" s="6">
        <f t="shared" si="135"/>
        <v>43040</v>
      </c>
      <c r="O2068" s="6">
        <f t="shared" si="135"/>
        <v>43312</v>
      </c>
      <c r="P2068" s="4">
        <f t="shared" si="136"/>
        <v>272</v>
      </c>
      <c r="Q2068" s="4" t="s">
        <v>5476</v>
      </c>
      <c r="R2068" s="4" t="s">
        <v>23</v>
      </c>
      <c r="S2068" s="4">
        <v>412000</v>
      </c>
      <c r="T2068" s="4" t="s">
        <v>24</v>
      </c>
      <c r="U2068" s="4" t="s">
        <v>5477</v>
      </c>
    </row>
    <row r="2069" spans="1:21">
      <c r="A2069" s="4" t="s">
        <v>48</v>
      </c>
      <c r="B2069" s="4" t="s">
        <v>902</v>
      </c>
      <c r="C2069" s="4" t="s">
        <v>903</v>
      </c>
      <c r="D2069" s="4">
        <v>20235</v>
      </c>
      <c r="E2069" s="4" t="s">
        <v>902</v>
      </c>
      <c r="F2069" s="4" t="s">
        <v>5478</v>
      </c>
      <c r="G2069" s="4" t="str">
        <f t="shared" si="137"/>
        <v>106</v>
      </c>
      <c r="H2069" s="4" t="s">
        <v>21</v>
      </c>
      <c r="I2069" s="4">
        <v>210000</v>
      </c>
      <c r="J2069" s="4">
        <v>1061108</v>
      </c>
      <c r="K2069" s="5">
        <v>1061222</v>
      </c>
      <c r="L2069" s="6" t="str">
        <f t="shared" si="134"/>
        <v>20171108</v>
      </c>
      <c r="M2069" s="6" t="str">
        <f t="shared" si="134"/>
        <v>20171222</v>
      </c>
      <c r="N2069" s="6">
        <f t="shared" si="135"/>
        <v>43047</v>
      </c>
      <c r="O2069" s="6">
        <f t="shared" si="135"/>
        <v>43091</v>
      </c>
      <c r="P2069" s="4">
        <f t="shared" si="136"/>
        <v>44</v>
      </c>
      <c r="Q2069" s="4" t="s">
        <v>122</v>
      </c>
      <c r="R2069" s="4" t="s">
        <v>123</v>
      </c>
      <c r="S2069" s="4">
        <v>32000</v>
      </c>
      <c r="T2069" s="4" t="s">
        <v>24</v>
      </c>
      <c r="U2069" s="4" t="s">
        <v>5479</v>
      </c>
    </row>
    <row r="2070" spans="1:21">
      <c r="A2070" s="4" t="s">
        <v>48</v>
      </c>
      <c r="B2070" s="4" t="s">
        <v>902</v>
      </c>
      <c r="C2070" s="4" t="s">
        <v>5433</v>
      </c>
      <c r="D2070" s="4">
        <v>20235</v>
      </c>
      <c r="E2070" s="4" t="s">
        <v>902</v>
      </c>
      <c r="F2070" s="4" t="s">
        <v>5480</v>
      </c>
      <c r="G2070" s="4" t="str">
        <f t="shared" si="137"/>
        <v>106</v>
      </c>
      <c r="H2070" s="4" t="s">
        <v>21</v>
      </c>
      <c r="I2070" s="4">
        <v>350000</v>
      </c>
      <c r="J2070" s="4">
        <v>1061201</v>
      </c>
      <c r="K2070" s="5">
        <v>1080131</v>
      </c>
      <c r="L2070" s="6" t="str">
        <f t="shared" si="134"/>
        <v>20171201</v>
      </c>
      <c r="M2070" s="6" t="str">
        <f t="shared" si="134"/>
        <v>20190131</v>
      </c>
      <c r="N2070" s="6">
        <f t="shared" si="135"/>
        <v>43070</v>
      </c>
      <c r="O2070" s="6">
        <f t="shared" si="135"/>
        <v>43496</v>
      </c>
      <c r="P2070" s="4">
        <f t="shared" si="136"/>
        <v>426</v>
      </c>
      <c r="Q2070" s="4" t="s">
        <v>5481</v>
      </c>
      <c r="R2070" s="4" t="s">
        <v>23</v>
      </c>
      <c r="S2070" s="4">
        <v>70000</v>
      </c>
      <c r="T2070" s="4" t="s">
        <v>24</v>
      </c>
      <c r="U2070" s="4" t="s">
        <v>5482</v>
      </c>
    </row>
    <row r="2071" spans="1:21">
      <c r="A2071" s="4" t="s">
        <v>17</v>
      </c>
      <c r="B2071" s="4" t="s">
        <v>18</v>
      </c>
      <c r="C2071" s="4" t="s">
        <v>19</v>
      </c>
      <c r="D2071" s="4">
        <v>20619</v>
      </c>
      <c r="E2071" s="4" t="s">
        <v>18</v>
      </c>
      <c r="F2071" s="4" t="s">
        <v>5483</v>
      </c>
      <c r="G2071" s="4" t="str">
        <f t="shared" si="137"/>
        <v>106</v>
      </c>
      <c r="H2071" s="4" t="s">
        <v>21</v>
      </c>
      <c r="I2071" s="4">
        <v>2800000</v>
      </c>
      <c r="J2071" s="4">
        <v>1061120</v>
      </c>
      <c r="K2071" s="5">
        <v>1071230</v>
      </c>
      <c r="L2071" s="6" t="str">
        <f t="shared" si="134"/>
        <v>20171120</v>
      </c>
      <c r="M2071" s="6" t="str">
        <f t="shared" si="134"/>
        <v>20181230</v>
      </c>
      <c r="N2071" s="6">
        <f t="shared" si="135"/>
        <v>43059</v>
      </c>
      <c r="O2071" s="6">
        <f t="shared" si="135"/>
        <v>43464</v>
      </c>
      <c r="P2071" s="4">
        <f t="shared" si="136"/>
        <v>405</v>
      </c>
      <c r="Q2071" s="4" t="s">
        <v>5484</v>
      </c>
      <c r="R2071" s="4" t="s">
        <v>23</v>
      </c>
      <c r="S2071" s="4">
        <v>426667</v>
      </c>
      <c r="T2071" s="4" t="s">
        <v>24</v>
      </c>
      <c r="U2071" s="4" t="s">
        <v>5485</v>
      </c>
    </row>
    <row r="2072" spans="1:21">
      <c r="A2072" s="4" t="s">
        <v>48</v>
      </c>
      <c r="B2072" s="4" t="s">
        <v>32</v>
      </c>
      <c r="C2072" s="4" t="s">
        <v>5486</v>
      </c>
      <c r="D2072" s="4">
        <v>22005</v>
      </c>
      <c r="E2072" s="4" t="s">
        <v>32</v>
      </c>
      <c r="F2072" s="4" t="s">
        <v>5487</v>
      </c>
      <c r="G2072" s="4" t="str">
        <f t="shared" si="137"/>
        <v>107</v>
      </c>
      <c r="H2072" s="4" t="s">
        <v>21</v>
      </c>
      <c r="I2072" s="4">
        <v>1200000</v>
      </c>
      <c r="J2072" s="4">
        <v>1070101</v>
      </c>
      <c r="K2072" s="5">
        <v>1081231</v>
      </c>
      <c r="L2072" s="6" t="str">
        <f t="shared" si="134"/>
        <v>20180101</v>
      </c>
      <c r="M2072" s="6" t="str">
        <f t="shared" si="134"/>
        <v>20191231</v>
      </c>
      <c r="N2072" s="6">
        <f t="shared" si="135"/>
        <v>43101</v>
      </c>
      <c r="O2072" s="6">
        <f t="shared" si="135"/>
        <v>43830</v>
      </c>
      <c r="P2072" s="4">
        <f t="shared" si="136"/>
        <v>729</v>
      </c>
      <c r="Q2072" s="4" t="s">
        <v>754</v>
      </c>
      <c r="R2072" s="4" t="s">
        <v>23</v>
      </c>
      <c r="S2072" s="4">
        <v>240000</v>
      </c>
      <c r="T2072" s="4" t="s">
        <v>24</v>
      </c>
      <c r="U2072" s="4" t="s">
        <v>5488</v>
      </c>
    </row>
    <row r="2073" spans="1:21">
      <c r="A2073" s="4" t="s">
        <v>17</v>
      </c>
      <c r="B2073" s="4" t="s">
        <v>26</v>
      </c>
      <c r="C2073" s="4" t="s">
        <v>201</v>
      </c>
      <c r="D2073" s="7">
        <v>20600000000</v>
      </c>
      <c r="E2073" s="4" t="s">
        <v>2591</v>
      </c>
      <c r="F2073" s="4" t="s">
        <v>5489</v>
      </c>
      <c r="G2073" s="4" t="str">
        <f t="shared" si="137"/>
        <v>106</v>
      </c>
      <c r="H2073" s="4" t="s">
        <v>21</v>
      </c>
      <c r="I2073" s="4">
        <v>383250</v>
      </c>
      <c r="J2073" s="4">
        <v>1061101</v>
      </c>
      <c r="K2073" s="5">
        <v>1080331</v>
      </c>
      <c r="L2073" s="6" t="str">
        <f t="shared" si="134"/>
        <v>20171101</v>
      </c>
      <c r="M2073" s="6" t="str">
        <f t="shared" si="134"/>
        <v>20190331</v>
      </c>
      <c r="N2073" s="6">
        <f t="shared" si="135"/>
        <v>43040</v>
      </c>
      <c r="O2073" s="6">
        <f t="shared" si="135"/>
        <v>43555</v>
      </c>
      <c r="P2073" s="4">
        <f t="shared" si="136"/>
        <v>515</v>
      </c>
      <c r="Q2073" s="4" t="s">
        <v>3505</v>
      </c>
      <c r="R2073" s="4" t="s">
        <v>23</v>
      </c>
      <c r="S2073" s="4">
        <v>58400</v>
      </c>
      <c r="T2073" s="4" t="s">
        <v>24</v>
      </c>
      <c r="U2073" s="4" t="s">
        <v>3506</v>
      </c>
    </row>
    <row r="2074" spans="1:21">
      <c r="A2074" s="4" t="s">
        <v>48</v>
      </c>
      <c r="B2074" s="4" t="s">
        <v>90</v>
      </c>
      <c r="C2074" s="4" t="s">
        <v>5490</v>
      </c>
      <c r="D2074" s="4">
        <v>20318</v>
      </c>
      <c r="E2074" s="4" t="s">
        <v>90</v>
      </c>
      <c r="F2074" s="4" t="s">
        <v>5491</v>
      </c>
      <c r="G2074" s="4" t="str">
        <f t="shared" si="137"/>
        <v>106</v>
      </c>
      <c r="H2074" s="4" t="s">
        <v>21</v>
      </c>
      <c r="I2074" s="4">
        <v>260790</v>
      </c>
      <c r="J2074" s="4">
        <v>1061016</v>
      </c>
      <c r="K2074" s="5">
        <v>1070330</v>
      </c>
      <c r="L2074" s="6" t="str">
        <f t="shared" si="134"/>
        <v>20171016</v>
      </c>
      <c r="M2074" s="6" t="str">
        <f t="shared" si="134"/>
        <v>20180330</v>
      </c>
      <c r="N2074" s="6">
        <f t="shared" si="135"/>
        <v>43024</v>
      </c>
      <c r="O2074" s="6">
        <f t="shared" si="135"/>
        <v>43189</v>
      </c>
      <c r="P2074" s="4">
        <f t="shared" si="136"/>
        <v>165</v>
      </c>
      <c r="Q2074" s="4" t="s">
        <v>5492</v>
      </c>
      <c r="R2074" s="4" t="s">
        <v>5493</v>
      </c>
      <c r="S2074" s="4">
        <v>248371</v>
      </c>
      <c r="T2074" s="4"/>
      <c r="U2074" s="4" t="s">
        <v>5494</v>
      </c>
    </row>
    <row r="2075" spans="1:21">
      <c r="A2075" s="4" t="s">
        <v>17</v>
      </c>
      <c r="B2075" s="4" t="s">
        <v>26</v>
      </c>
      <c r="C2075" s="4" t="s">
        <v>558</v>
      </c>
      <c r="D2075" s="4" t="s">
        <v>28</v>
      </c>
      <c r="E2075" s="4" t="s">
        <v>26</v>
      </c>
      <c r="F2075" s="4" t="s">
        <v>5495</v>
      </c>
      <c r="G2075" s="4" t="str">
        <f t="shared" si="137"/>
        <v>106</v>
      </c>
      <c r="H2075" s="4" t="s">
        <v>21</v>
      </c>
      <c r="I2075" s="4">
        <v>141750</v>
      </c>
      <c r="J2075" s="4">
        <v>1060329</v>
      </c>
      <c r="K2075" s="5">
        <v>1070328</v>
      </c>
      <c r="L2075" s="6" t="str">
        <f t="shared" si="134"/>
        <v>20170329</v>
      </c>
      <c r="M2075" s="6" t="str">
        <f t="shared" si="134"/>
        <v>20180328</v>
      </c>
      <c r="N2075" s="6">
        <f t="shared" si="135"/>
        <v>42823</v>
      </c>
      <c r="O2075" s="6">
        <f t="shared" si="135"/>
        <v>43187</v>
      </c>
      <c r="P2075" s="4">
        <f t="shared" si="136"/>
        <v>364</v>
      </c>
      <c r="Q2075" s="4" t="s">
        <v>5496</v>
      </c>
      <c r="R2075" s="4" t="s">
        <v>23</v>
      </c>
      <c r="S2075" s="4">
        <v>21600</v>
      </c>
      <c r="T2075" s="4" t="s">
        <v>24</v>
      </c>
      <c r="U2075" s="4" t="s">
        <v>5497</v>
      </c>
    </row>
    <row r="2076" spans="1:21">
      <c r="A2076" s="4" t="s">
        <v>48</v>
      </c>
      <c r="B2076" s="4" t="s">
        <v>71</v>
      </c>
      <c r="C2076" s="4" t="s">
        <v>1931</v>
      </c>
      <c r="D2076" s="4">
        <v>20657</v>
      </c>
      <c r="E2076" s="4" t="s">
        <v>378</v>
      </c>
      <c r="F2076" s="4" t="s">
        <v>5498</v>
      </c>
      <c r="G2076" s="4" t="str">
        <f t="shared" si="137"/>
        <v>106</v>
      </c>
      <c r="H2076" s="4" t="s">
        <v>21</v>
      </c>
      <c r="I2076" s="4">
        <v>2870000</v>
      </c>
      <c r="J2076" s="4">
        <v>1061115</v>
      </c>
      <c r="K2076" s="5">
        <v>1071215</v>
      </c>
      <c r="L2076" s="6" t="str">
        <f t="shared" si="134"/>
        <v>20171115</v>
      </c>
      <c r="M2076" s="6" t="str">
        <f t="shared" si="134"/>
        <v>20181215</v>
      </c>
      <c r="N2076" s="6">
        <f t="shared" si="135"/>
        <v>43054</v>
      </c>
      <c r="O2076" s="6">
        <f t="shared" si="135"/>
        <v>43449</v>
      </c>
      <c r="P2076" s="4">
        <f t="shared" si="136"/>
        <v>395</v>
      </c>
      <c r="Q2076" s="4" t="s">
        <v>233</v>
      </c>
      <c r="R2076" s="4" t="s">
        <v>43</v>
      </c>
      <c r="S2076" s="4">
        <v>172200</v>
      </c>
      <c r="T2076" s="4" t="s">
        <v>24</v>
      </c>
      <c r="U2076" s="4" t="s">
        <v>5499</v>
      </c>
    </row>
    <row r="2077" spans="1:21">
      <c r="A2077" s="4" t="s">
        <v>48</v>
      </c>
      <c r="B2077" s="4" t="s">
        <v>259</v>
      </c>
      <c r="C2077" s="4" t="s">
        <v>3081</v>
      </c>
      <c r="D2077" s="4">
        <v>20301</v>
      </c>
      <c r="E2077" s="4" t="s">
        <v>259</v>
      </c>
      <c r="F2077" s="4" t="s">
        <v>5500</v>
      </c>
      <c r="G2077" s="4" t="str">
        <f t="shared" si="137"/>
        <v>107</v>
      </c>
      <c r="H2077" s="4" t="s">
        <v>21</v>
      </c>
      <c r="I2077" s="4">
        <v>1200000</v>
      </c>
      <c r="J2077" s="4">
        <v>1070101</v>
      </c>
      <c r="K2077" s="5">
        <v>1081231</v>
      </c>
      <c r="L2077" s="6" t="str">
        <f t="shared" si="134"/>
        <v>20180101</v>
      </c>
      <c r="M2077" s="6" t="str">
        <f t="shared" si="134"/>
        <v>20191231</v>
      </c>
      <c r="N2077" s="6">
        <f t="shared" si="135"/>
        <v>43101</v>
      </c>
      <c r="O2077" s="6">
        <f t="shared" si="135"/>
        <v>43830</v>
      </c>
      <c r="P2077" s="4">
        <f t="shared" si="136"/>
        <v>729</v>
      </c>
      <c r="Q2077" s="4" t="s">
        <v>754</v>
      </c>
      <c r="R2077" s="4" t="s">
        <v>23</v>
      </c>
      <c r="S2077" s="4">
        <v>240000</v>
      </c>
      <c r="T2077" s="4" t="s">
        <v>24</v>
      </c>
      <c r="U2077" s="4" t="s">
        <v>5501</v>
      </c>
    </row>
    <row r="2078" spans="1:21">
      <c r="A2078" s="4" t="s">
        <v>17</v>
      </c>
      <c r="B2078" s="4" t="s">
        <v>292</v>
      </c>
      <c r="C2078" s="4" t="s">
        <v>293</v>
      </c>
      <c r="D2078" s="4">
        <v>20608</v>
      </c>
      <c r="E2078" s="4" t="s">
        <v>292</v>
      </c>
      <c r="F2078" s="4" t="s">
        <v>5502</v>
      </c>
      <c r="G2078" s="4" t="str">
        <f t="shared" si="137"/>
        <v>106</v>
      </c>
      <c r="H2078" s="4" t="s">
        <v>21</v>
      </c>
      <c r="I2078" s="4">
        <v>297300</v>
      </c>
      <c r="J2078" s="4">
        <v>1061120</v>
      </c>
      <c r="K2078" s="5">
        <v>1070531</v>
      </c>
      <c r="L2078" s="6" t="str">
        <f t="shared" si="134"/>
        <v>20171120</v>
      </c>
      <c r="M2078" s="6" t="str">
        <f t="shared" si="134"/>
        <v>20180531</v>
      </c>
      <c r="N2078" s="6">
        <f t="shared" si="135"/>
        <v>43059</v>
      </c>
      <c r="O2078" s="6">
        <f t="shared" si="135"/>
        <v>43251</v>
      </c>
      <c r="P2078" s="4">
        <f t="shared" si="136"/>
        <v>192</v>
      </c>
      <c r="Q2078" s="4" t="s">
        <v>1990</v>
      </c>
      <c r="R2078" s="4" t="s">
        <v>123</v>
      </c>
      <c r="S2078" s="4">
        <v>45303</v>
      </c>
      <c r="T2078" s="4" t="s">
        <v>24</v>
      </c>
      <c r="U2078" s="4" t="s">
        <v>5503</v>
      </c>
    </row>
    <row r="2079" spans="1:21">
      <c r="A2079" s="4" t="s">
        <v>48</v>
      </c>
      <c r="B2079" s="4" t="s">
        <v>355</v>
      </c>
      <c r="C2079" s="4" t="s">
        <v>5504</v>
      </c>
      <c r="D2079" s="4">
        <v>224</v>
      </c>
      <c r="E2079" s="4" t="s">
        <v>279</v>
      </c>
      <c r="F2079" s="4" t="s">
        <v>5505</v>
      </c>
      <c r="G2079" s="4" t="str">
        <f t="shared" si="137"/>
        <v>106</v>
      </c>
      <c r="H2079" s="4" t="s">
        <v>35</v>
      </c>
      <c r="I2079" s="4">
        <v>6825000</v>
      </c>
      <c r="J2079" s="4">
        <v>1061101</v>
      </c>
      <c r="K2079" s="5">
        <v>1071130</v>
      </c>
      <c r="L2079" s="6" t="str">
        <f t="shared" si="134"/>
        <v>20171101</v>
      </c>
      <c r="M2079" s="6" t="str">
        <f t="shared" si="134"/>
        <v>20181130</v>
      </c>
      <c r="N2079" s="6">
        <f t="shared" si="135"/>
        <v>43040</v>
      </c>
      <c r="O2079" s="6">
        <f t="shared" si="135"/>
        <v>43434</v>
      </c>
      <c r="P2079" s="4">
        <f t="shared" si="136"/>
        <v>394</v>
      </c>
      <c r="Q2079" s="4" t="s">
        <v>5506</v>
      </c>
      <c r="R2079" s="4" t="s">
        <v>43</v>
      </c>
      <c r="S2079" s="4">
        <v>590909</v>
      </c>
      <c r="T2079" s="4" t="s">
        <v>24</v>
      </c>
      <c r="U2079" s="4" t="s">
        <v>5507</v>
      </c>
    </row>
    <row r="2080" spans="1:21">
      <c r="A2080" s="4" t="s">
        <v>48</v>
      </c>
      <c r="B2080" s="4" t="s">
        <v>259</v>
      </c>
      <c r="C2080" s="4" t="s">
        <v>1709</v>
      </c>
      <c r="D2080" s="4">
        <v>20301</v>
      </c>
      <c r="E2080" s="4" t="s">
        <v>259</v>
      </c>
      <c r="F2080" s="4" t="s">
        <v>5508</v>
      </c>
      <c r="G2080" s="4" t="str">
        <f t="shared" si="137"/>
        <v>106</v>
      </c>
      <c r="H2080" s="4" t="s">
        <v>21</v>
      </c>
      <c r="I2080" s="4">
        <v>456160</v>
      </c>
      <c r="J2080" s="4">
        <v>1061201</v>
      </c>
      <c r="K2080" s="5">
        <v>1070531</v>
      </c>
      <c r="L2080" s="6" t="str">
        <f t="shared" si="134"/>
        <v>20171201</v>
      </c>
      <c r="M2080" s="6" t="str">
        <f t="shared" si="134"/>
        <v>20180531</v>
      </c>
      <c r="N2080" s="6">
        <f t="shared" si="135"/>
        <v>43070</v>
      </c>
      <c r="O2080" s="6">
        <f t="shared" si="135"/>
        <v>43251</v>
      </c>
      <c r="P2080" s="4">
        <f t="shared" si="136"/>
        <v>181</v>
      </c>
      <c r="Q2080" s="4" t="s">
        <v>5509</v>
      </c>
      <c r="R2080" s="4" t="s">
        <v>139</v>
      </c>
      <c r="S2080" s="4">
        <v>91232</v>
      </c>
      <c r="T2080" s="4" t="s">
        <v>24</v>
      </c>
      <c r="U2080" s="4" t="s">
        <v>5510</v>
      </c>
    </row>
    <row r="2081" spans="1:21">
      <c r="A2081" s="4" t="s">
        <v>17</v>
      </c>
      <c r="B2081" s="4" t="s">
        <v>86</v>
      </c>
      <c r="C2081" s="4" t="s">
        <v>533</v>
      </c>
      <c r="D2081" s="4">
        <v>20656</v>
      </c>
      <c r="E2081" s="4" t="s">
        <v>534</v>
      </c>
      <c r="F2081" s="4" t="s">
        <v>5511</v>
      </c>
      <c r="G2081" s="4" t="str">
        <f t="shared" si="137"/>
        <v>106</v>
      </c>
      <c r="H2081" s="4" t="s">
        <v>21</v>
      </c>
      <c r="I2081" s="4">
        <v>2201263</v>
      </c>
      <c r="J2081" s="4">
        <v>1061124</v>
      </c>
      <c r="K2081" s="5">
        <v>1071231</v>
      </c>
      <c r="L2081" s="6" t="str">
        <f t="shared" si="134"/>
        <v>20171124</v>
      </c>
      <c r="M2081" s="6" t="str">
        <f t="shared" si="134"/>
        <v>20181231</v>
      </c>
      <c r="N2081" s="6">
        <f t="shared" si="135"/>
        <v>43063</v>
      </c>
      <c r="O2081" s="6">
        <f t="shared" si="135"/>
        <v>43465</v>
      </c>
      <c r="P2081" s="4">
        <f t="shared" si="136"/>
        <v>402</v>
      </c>
      <c r="Q2081" s="4" t="s">
        <v>74</v>
      </c>
      <c r="R2081" s="4" t="s">
        <v>43</v>
      </c>
      <c r="S2081" s="4">
        <v>190585</v>
      </c>
      <c r="T2081" s="4" t="s">
        <v>24</v>
      </c>
      <c r="U2081" s="4" t="s">
        <v>5512</v>
      </c>
    </row>
    <row r="2082" spans="1:21">
      <c r="A2082" s="4" t="s">
        <v>17</v>
      </c>
      <c r="B2082" s="4" t="s">
        <v>49</v>
      </c>
      <c r="C2082" s="4" t="s">
        <v>4853</v>
      </c>
      <c r="D2082" s="4">
        <v>20321</v>
      </c>
      <c r="E2082" s="4" t="s">
        <v>49</v>
      </c>
      <c r="F2082" s="4" t="s">
        <v>5513</v>
      </c>
      <c r="G2082" s="4" t="str">
        <f t="shared" si="137"/>
        <v>106</v>
      </c>
      <c r="H2082" s="4" t="s">
        <v>21</v>
      </c>
      <c r="I2082" s="4">
        <v>4100306</v>
      </c>
      <c r="J2082" s="4">
        <v>1060901</v>
      </c>
      <c r="K2082" s="5">
        <v>1091031</v>
      </c>
      <c r="L2082" s="6" t="str">
        <f t="shared" si="134"/>
        <v>20170901</v>
      </c>
      <c r="M2082" s="6" t="str">
        <f t="shared" si="134"/>
        <v>20201031</v>
      </c>
      <c r="N2082" s="6">
        <f t="shared" si="135"/>
        <v>42979</v>
      </c>
      <c r="O2082" s="6">
        <f t="shared" si="135"/>
        <v>44135</v>
      </c>
      <c r="P2082" s="4">
        <f t="shared" si="136"/>
        <v>1156</v>
      </c>
      <c r="Q2082" s="4" t="s">
        <v>5514</v>
      </c>
      <c r="R2082" s="4" t="s">
        <v>139</v>
      </c>
      <c r="S2082" s="4">
        <v>820061</v>
      </c>
      <c r="T2082" s="4" t="s">
        <v>24</v>
      </c>
      <c r="U2082" s="4" t="s">
        <v>5515</v>
      </c>
    </row>
    <row r="2083" spans="1:21">
      <c r="A2083" s="4" t="s">
        <v>17</v>
      </c>
      <c r="B2083" s="4" t="s">
        <v>389</v>
      </c>
      <c r="C2083" s="4" t="s">
        <v>1552</v>
      </c>
      <c r="D2083" s="4">
        <v>20674</v>
      </c>
      <c r="E2083" s="4" t="s">
        <v>389</v>
      </c>
      <c r="F2083" s="4" t="s">
        <v>5516</v>
      </c>
      <c r="G2083" s="4" t="str">
        <f t="shared" si="137"/>
        <v>106</v>
      </c>
      <c r="H2083" s="4" t="s">
        <v>21</v>
      </c>
      <c r="I2083" s="4">
        <v>500000</v>
      </c>
      <c r="J2083" s="4">
        <v>1061201</v>
      </c>
      <c r="K2083" s="5">
        <v>1071231</v>
      </c>
      <c r="L2083" s="6" t="str">
        <f t="shared" si="134"/>
        <v>20171201</v>
      </c>
      <c r="M2083" s="6" t="str">
        <f t="shared" si="134"/>
        <v>20181231</v>
      </c>
      <c r="N2083" s="6">
        <f t="shared" si="135"/>
        <v>43070</v>
      </c>
      <c r="O2083" s="6">
        <f t="shared" si="135"/>
        <v>43465</v>
      </c>
      <c r="P2083" s="4">
        <f t="shared" si="136"/>
        <v>395</v>
      </c>
      <c r="Q2083" s="4" t="s">
        <v>5517</v>
      </c>
      <c r="R2083" s="4" t="s">
        <v>23</v>
      </c>
      <c r="S2083" s="4">
        <v>76190</v>
      </c>
      <c r="T2083" s="4" t="s">
        <v>24</v>
      </c>
      <c r="U2083" s="4" t="s">
        <v>5518</v>
      </c>
    </row>
    <row r="2084" spans="1:21">
      <c r="A2084" s="4" t="s">
        <v>48</v>
      </c>
      <c r="B2084" s="4" t="s">
        <v>1492</v>
      </c>
      <c r="C2084" s="4" t="s">
        <v>1493</v>
      </c>
      <c r="D2084" s="4" t="s">
        <v>1494</v>
      </c>
      <c r="E2084" s="4" t="s">
        <v>1492</v>
      </c>
      <c r="F2084" s="4" t="s">
        <v>5519</v>
      </c>
      <c r="G2084" s="4" t="str">
        <f t="shared" si="137"/>
        <v>106</v>
      </c>
      <c r="H2084" s="4" t="s">
        <v>21</v>
      </c>
      <c r="I2084" s="4">
        <v>1650535</v>
      </c>
      <c r="J2084" s="4">
        <v>1061201</v>
      </c>
      <c r="K2084" s="5">
        <v>1080131</v>
      </c>
      <c r="L2084" s="6" t="str">
        <f t="shared" si="134"/>
        <v>20171201</v>
      </c>
      <c r="M2084" s="6" t="str">
        <f t="shared" si="134"/>
        <v>20190131</v>
      </c>
      <c r="N2084" s="6">
        <f t="shared" si="135"/>
        <v>43070</v>
      </c>
      <c r="O2084" s="6">
        <f t="shared" si="135"/>
        <v>43496</v>
      </c>
      <c r="P2084" s="4">
        <f t="shared" si="136"/>
        <v>426</v>
      </c>
      <c r="Q2084" s="4" t="s">
        <v>1496</v>
      </c>
      <c r="R2084" s="4" t="s">
        <v>23</v>
      </c>
      <c r="S2084" s="4">
        <v>330107</v>
      </c>
      <c r="T2084" s="4" t="s">
        <v>24</v>
      </c>
      <c r="U2084" s="4" t="s">
        <v>5520</v>
      </c>
    </row>
    <row r="2085" spans="1:21">
      <c r="A2085" s="4" t="s">
        <v>48</v>
      </c>
      <c r="B2085" s="4" t="s">
        <v>225</v>
      </c>
      <c r="C2085" s="4" t="s">
        <v>226</v>
      </c>
      <c r="D2085" s="4">
        <v>20652</v>
      </c>
      <c r="E2085" s="4" t="s">
        <v>227</v>
      </c>
      <c r="F2085" s="4" t="s">
        <v>5521</v>
      </c>
      <c r="G2085" s="4" t="str">
        <f t="shared" si="137"/>
        <v>107</v>
      </c>
      <c r="H2085" s="4" t="s">
        <v>21</v>
      </c>
      <c r="I2085" s="4">
        <v>7000000</v>
      </c>
      <c r="J2085" s="4">
        <v>1070101</v>
      </c>
      <c r="K2085" s="5">
        <v>1071231</v>
      </c>
      <c r="L2085" s="6" t="str">
        <f t="shared" si="134"/>
        <v>20180101</v>
      </c>
      <c r="M2085" s="6" t="str">
        <f t="shared" si="134"/>
        <v>20181231</v>
      </c>
      <c r="N2085" s="6">
        <f t="shared" si="135"/>
        <v>43101</v>
      </c>
      <c r="O2085" s="6">
        <f t="shared" si="135"/>
        <v>43465</v>
      </c>
      <c r="P2085" s="4">
        <f t="shared" si="136"/>
        <v>364</v>
      </c>
      <c r="Q2085" s="4" t="s">
        <v>229</v>
      </c>
      <c r="R2085" s="4" t="s">
        <v>23</v>
      </c>
      <c r="S2085" s="4">
        <v>1066667</v>
      </c>
      <c r="T2085" s="4" t="s">
        <v>24</v>
      </c>
      <c r="U2085" s="4" t="s">
        <v>5522</v>
      </c>
    </row>
    <row r="2086" spans="1:21">
      <c r="A2086" s="4" t="s">
        <v>48</v>
      </c>
      <c r="B2086" s="4" t="s">
        <v>2950</v>
      </c>
      <c r="C2086" s="4" t="s">
        <v>2951</v>
      </c>
      <c r="D2086" s="4">
        <v>22022</v>
      </c>
      <c r="E2086" s="4" t="s">
        <v>892</v>
      </c>
      <c r="F2086" s="4" t="s">
        <v>5523</v>
      </c>
      <c r="G2086" s="4" t="str">
        <f t="shared" si="137"/>
        <v>106</v>
      </c>
      <c r="H2086" s="4" t="s">
        <v>21</v>
      </c>
      <c r="I2086" s="4">
        <v>220000</v>
      </c>
      <c r="J2086" s="4">
        <v>1061001</v>
      </c>
      <c r="K2086" s="5">
        <v>1061227</v>
      </c>
      <c r="L2086" s="6" t="str">
        <f t="shared" si="134"/>
        <v>20171001</v>
      </c>
      <c r="M2086" s="6" t="str">
        <f t="shared" si="134"/>
        <v>20171227</v>
      </c>
      <c r="N2086" s="6">
        <f t="shared" si="135"/>
        <v>43009</v>
      </c>
      <c r="O2086" s="6">
        <f t="shared" si="135"/>
        <v>43096</v>
      </c>
      <c r="P2086" s="4">
        <f t="shared" si="136"/>
        <v>87</v>
      </c>
      <c r="Q2086" s="4" t="s">
        <v>122</v>
      </c>
      <c r="R2086" s="4" t="s">
        <v>123</v>
      </c>
      <c r="S2086" s="4">
        <v>33524</v>
      </c>
      <c r="T2086" s="4" t="s">
        <v>24</v>
      </c>
      <c r="U2086" s="4" t="s">
        <v>5524</v>
      </c>
    </row>
    <row r="2087" spans="1:21">
      <c r="A2087" s="4" t="s">
        <v>48</v>
      </c>
      <c r="B2087" s="4" t="s">
        <v>161</v>
      </c>
      <c r="C2087" s="4" t="s">
        <v>2102</v>
      </c>
      <c r="D2087" s="4">
        <v>235</v>
      </c>
      <c r="E2087" s="4" t="s">
        <v>2103</v>
      </c>
      <c r="F2087" s="4" t="s">
        <v>5525</v>
      </c>
      <c r="G2087" s="4" t="str">
        <f t="shared" si="137"/>
        <v>106</v>
      </c>
      <c r="H2087" s="4" t="s">
        <v>21</v>
      </c>
      <c r="I2087" s="4">
        <v>480000</v>
      </c>
      <c r="J2087" s="4">
        <v>1061101</v>
      </c>
      <c r="K2087" s="5">
        <v>1061130</v>
      </c>
      <c r="L2087" s="6" t="str">
        <f t="shared" si="134"/>
        <v>20171101</v>
      </c>
      <c r="M2087" s="6" t="str">
        <f t="shared" si="134"/>
        <v>20171130</v>
      </c>
      <c r="N2087" s="6">
        <f t="shared" si="135"/>
        <v>43040</v>
      </c>
      <c r="O2087" s="6">
        <f t="shared" si="135"/>
        <v>43069</v>
      </c>
      <c r="P2087" s="4">
        <f t="shared" si="136"/>
        <v>29</v>
      </c>
      <c r="Q2087" s="4" t="s">
        <v>122</v>
      </c>
      <c r="R2087" s="4" t="s">
        <v>123</v>
      </c>
      <c r="S2087" s="4">
        <v>73143</v>
      </c>
      <c r="T2087" s="4" t="s">
        <v>24</v>
      </c>
      <c r="U2087" s="4" t="s">
        <v>5526</v>
      </c>
    </row>
    <row r="2088" spans="1:21">
      <c r="A2088" s="4" t="s">
        <v>17</v>
      </c>
      <c r="B2088" s="4" t="s">
        <v>1092</v>
      </c>
      <c r="C2088" s="4" t="s">
        <v>1413</v>
      </c>
      <c r="D2088" s="4">
        <v>1</v>
      </c>
      <c r="E2088" s="4" t="s">
        <v>868</v>
      </c>
      <c r="F2088" s="4" t="s">
        <v>5527</v>
      </c>
      <c r="G2088" s="4" t="str">
        <f t="shared" si="137"/>
        <v>106</v>
      </c>
      <c r="H2088" s="4" t="s">
        <v>21</v>
      </c>
      <c r="I2088" s="4">
        <v>182700</v>
      </c>
      <c r="J2088" s="4">
        <v>1061101</v>
      </c>
      <c r="K2088" s="5">
        <v>1061231</v>
      </c>
      <c r="L2088" s="6" t="str">
        <f t="shared" si="134"/>
        <v>20171101</v>
      </c>
      <c r="M2088" s="6" t="str">
        <f t="shared" si="134"/>
        <v>20171231</v>
      </c>
      <c r="N2088" s="6">
        <f t="shared" si="135"/>
        <v>43040</v>
      </c>
      <c r="O2088" s="6">
        <f t="shared" si="135"/>
        <v>43100</v>
      </c>
      <c r="P2088" s="4">
        <f t="shared" si="136"/>
        <v>60</v>
      </c>
      <c r="Q2088" s="4" t="s">
        <v>2642</v>
      </c>
      <c r="R2088" s="4" t="s">
        <v>43</v>
      </c>
      <c r="S2088" s="4">
        <v>24920</v>
      </c>
      <c r="T2088" s="4" t="s">
        <v>24</v>
      </c>
      <c r="U2088" s="4" t="s">
        <v>5528</v>
      </c>
    </row>
    <row r="2089" spans="1:21">
      <c r="A2089" s="4" t="s">
        <v>17</v>
      </c>
      <c r="B2089" s="4" t="s">
        <v>62</v>
      </c>
      <c r="C2089" s="4" t="s">
        <v>5146</v>
      </c>
      <c r="D2089" s="4">
        <v>237</v>
      </c>
      <c r="E2089" s="4" t="s">
        <v>62</v>
      </c>
      <c r="F2089" s="4" t="s">
        <v>5529</v>
      </c>
      <c r="G2089" s="4" t="str">
        <f t="shared" si="137"/>
        <v>106</v>
      </c>
      <c r="H2089" s="4" t="s">
        <v>99</v>
      </c>
      <c r="I2089" s="4">
        <v>0</v>
      </c>
      <c r="J2089" s="4">
        <v>1061206</v>
      </c>
      <c r="K2089" s="5">
        <v>1061231</v>
      </c>
      <c r="L2089" s="6" t="str">
        <f t="shared" si="134"/>
        <v>20171206</v>
      </c>
      <c r="M2089" s="6" t="str">
        <f t="shared" si="134"/>
        <v>20171231</v>
      </c>
      <c r="N2089" s="6">
        <f t="shared" si="135"/>
        <v>43075</v>
      </c>
      <c r="O2089" s="6">
        <f t="shared" si="135"/>
        <v>43100</v>
      </c>
      <c r="P2089" s="4">
        <f t="shared" si="136"/>
        <v>25</v>
      </c>
      <c r="Q2089" s="4" t="s">
        <v>100</v>
      </c>
      <c r="R2089" s="4" t="s">
        <v>100</v>
      </c>
      <c r="S2089" s="4">
        <v>2500</v>
      </c>
      <c r="T2089" s="4" t="s">
        <v>24</v>
      </c>
      <c r="U2089" s="4" t="s">
        <v>5530</v>
      </c>
    </row>
    <row r="2090" spans="1:21">
      <c r="A2090" s="4" t="s">
        <v>54</v>
      </c>
      <c r="B2090" s="4" t="s">
        <v>125</v>
      </c>
      <c r="C2090" s="4" t="s">
        <v>271</v>
      </c>
      <c r="D2090" s="4">
        <v>117</v>
      </c>
      <c r="E2090" s="4" t="s">
        <v>1092</v>
      </c>
      <c r="F2090" s="4" t="s">
        <v>5531</v>
      </c>
      <c r="G2090" s="4" t="str">
        <f t="shared" si="137"/>
        <v>106</v>
      </c>
      <c r="H2090" s="4" t="s">
        <v>21</v>
      </c>
      <c r="I2090" s="4">
        <v>1720000</v>
      </c>
      <c r="J2090" s="4">
        <v>1061208</v>
      </c>
      <c r="K2090" s="5">
        <v>1071031</v>
      </c>
      <c r="L2090" s="6" t="str">
        <f t="shared" si="134"/>
        <v>20171208</v>
      </c>
      <c r="M2090" s="6" t="str">
        <f t="shared" si="134"/>
        <v>20181031</v>
      </c>
      <c r="N2090" s="6">
        <f t="shared" si="135"/>
        <v>43077</v>
      </c>
      <c r="O2090" s="6">
        <f t="shared" si="135"/>
        <v>43404</v>
      </c>
      <c r="P2090" s="4">
        <f t="shared" si="136"/>
        <v>327</v>
      </c>
      <c r="Q2090" s="4" t="s">
        <v>1094</v>
      </c>
      <c r="R2090" s="4" t="s">
        <v>43</v>
      </c>
      <c r="S2090" s="4">
        <v>74459</v>
      </c>
      <c r="T2090" s="4" t="s">
        <v>24</v>
      </c>
      <c r="U2090" s="4" t="s">
        <v>5532</v>
      </c>
    </row>
    <row r="2091" spans="1:21">
      <c r="A2091" s="4" t="s">
        <v>17</v>
      </c>
      <c r="B2091" s="4" t="s">
        <v>26</v>
      </c>
      <c r="C2091" s="4" t="s">
        <v>201</v>
      </c>
      <c r="D2091" s="4" t="s">
        <v>28</v>
      </c>
      <c r="E2091" s="4" t="s">
        <v>26</v>
      </c>
      <c r="F2091" s="4" t="s">
        <v>5533</v>
      </c>
      <c r="G2091" s="4" t="str">
        <f t="shared" si="137"/>
        <v>106</v>
      </c>
      <c r="H2091" s="4" t="s">
        <v>21</v>
      </c>
      <c r="I2091" s="4">
        <v>380000</v>
      </c>
      <c r="J2091" s="4">
        <v>1061201</v>
      </c>
      <c r="K2091" s="5">
        <v>1080331</v>
      </c>
      <c r="L2091" s="6" t="str">
        <f t="shared" si="134"/>
        <v>20171201</v>
      </c>
      <c r="M2091" s="6" t="str">
        <f t="shared" si="134"/>
        <v>20190331</v>
      </c>
      <c r="N2091" s="6">
        <f t="shared" si="135"/>
        <v>43070</v>
      </c>
      <c r="O2091" s="6">
        <f t="shared" si="135"/>
        <v>43555</v>
      </c>
      <c r="P2091" s="4">
        <f t="shared" si="136"/>
        <v>485</v>
      </c>
      <c r="Q2091" s="4" t="s">
        <v>3566</v>
      </c>
      <c r="R2091" s="4" t="s">
        <v>23</v>
      </c>
      <c r="S2091" s="4">
        <v>57905</v>
      </c>
      <c r="T2091" s="4" t="s">
        <v>24</v>
      </c>
      <c r="U2091" s="4" t="s">
        <v>5534</v>
      </c>
    </row>
    <row r="2092" spans="1:21">
      <c r="A2092" s="4" t="s">
        <v>17</v>
      </c>
      <c r="B2092" s="4" t="s">
        <v>90</v>
      </c>
      <c r="C2092" s="4" t="s">
        <v>3420</v>
      </c>
      <c r="D2092" s="4">
        <v>20318</v>
      </c>
      <c r="E2092" s="4" t="s">
        <v>90</v>
      </c>
      <c r="F2092" s="4" t="s">
        <v>5535</v>
      </c>
      <c r="G2092" s="4" t="str">
        <f t="shared" si="137"/>
        <v>106</v>
      </c>
      <c r="H2092" s="4" t="s">
        <v>21</v>
      </c>
      <c r="I2092" s="4">
        <v>105000</v>
      </c>
      <c r="J2092" s="4">
        <v>1061121</v>
      </c>
      <c r="K2092" s="5">
        <v>1061231</v>
      </c>
      <c r="L2092" s="6" t="str">
        <f t="shared" si="134"/>
        <v>20171121</v>
      </c>
      <c r="M2092" s="6" t="str">
        <f t="shared" si="134"/>
        <v>20171231</v>
      </c>
      <c r="N2092" s="6">
        <f t="shared" si="135"/>
        <v>43060</v>
      </c>
      <c r="O2092" s="6">
        <f t="shared" si="135"/>
        <v>43100</v>
      </c>
      <c r="P2092" s="4">
        <f t="shared" si="136"/>
        <v>40</v>
      </c>
      <c r="Q2092" s="4" t="s">
        <v>122</v>
      </c>
      <c r="R2092" s="4" t="s">
        <v>123</v>
      </c>
      <c r="S2092" s="4">
        <v>16000</v>
      </c>
      <c r="T2092" s="4" t="s">
        <v>24</v>
      </c>
      <c r="U2092" s="4" t="s">
        <v>5536</v>
      </c>
    </row>
    <row r="2093" spans="1:21">
      <c r="A2093" s="4" t="s">
        <v>21</v>
      </c>
      <c r="B2093" s="4" t="s">
        <v>189</v>
      </c>
      <c r="C2093" s="4" t="s">
        <v>3857</v>
      </c>
      <c r="D2093" s="4" t="s">
        <v>188</v>
      </c>
      <c r="E2093" s="4" t="s">
        <v>189</v>
      </c>
      <c r="F2093" s="4" t="s">
        <v>5537</v>
      </c>
      <c r="G2093" s="4" t="str">
        <f t="shared" si="137"/>
        <v>107</v>
      </c>
      <c r="H2093" s="4" t="s">
        <v>21</v>
      </c>
      <c r="I2093" s="4">
        <v>1200000</v>
      </c>
      <c r="J2093" s="4">
        <v>1070101</v>
      </c>
      <c r="K2093" s="5">
        <v>1071231</v>
      </c>
      <c r="L2093" s="6" t="str">
        <f t="shared" si="134"/>
        <v>20180101</v>
      </c>
      <c r="M2093" s="6" t="str">
        <f t="shared" si="134"/>
        <v>20181231</v>
      </c>
      <c r="N2093" s="6">
        <f t="shared" si="135"/>
        <v>43101</v>
      </c>
      <c r="O2093" s="6">
        <f t="shared" si="135"/>
        <v>43465</v>
      </c>
      <c r="P2093" s="4">
        <f t="shared" si="136"/>
        <v>364</v>
      </c>
      <c r="Q2093" s="4" t="s">
        <v>5538</v>
      </c>
      <c r="R2093" s="4" t="s">
        <v>23</v>
      </c>
      <c r="S2093" s="4">
        <v>182857</v>
      </c>
      <c r="T2093" s="4" t="s">
        <v>24</v>
      </c>
      <c r="U2093" s="4" t="s">
        <v>5539</v>
      </c>
    </row>
    <row r="2094" spans="1:21">
      <c r="A2094" s="4" t="s">
        <v>48</v>
      </c>
      <c r="B2094" s="4" t="s">
        <v>259</v>
      </c>
      <c r="C2094" s="4" t="s">
        <v>1713</v>
      </c>
      <c r="D2094" s="4">
        <v>20301</v>
      </c>
      <c r="E2094" s="4" t="s">
        <v>259</v>
      </c>
      <c r="F2094" s="4" t="s">
        <v>5540</v>
      </c>
      <c r="G2094" s="4" t="str">
        <f t="shared" si="137"/>
        <v>106</v>
      </c>
      <c r="H2094" s="4" t="s">
        <v>21</v>
      </c>
      <c r="I2094" s="4">
        <v>3500000</v>
      </c>
      <c r="J2094" s="4">
        <v>1061201</v>
      </c>
      <c r="K2094" s="5">
        <v>1091130</v>
      </c>
      <c r="L2094" s="6" t="str">
        <f t="shared" si="134"/>
        <v>20171201</v>
      </c>
      <c r="M2094" s="6" t="str">
        <f t="shared" si="134"/>
        <v>20201130</v>
      </c>
      <c r="N2094" s="6">
        <f t="shared" si="135"/>
        <v>43070</v>
      </c>
      <c r="O2094" s="6">
        <f t="shared" si="135"/>
        <v>44165</v>
      </c>
      <c r="P2094" s="4">
        <f t="shared" si="136"/>
        <v>1095</v>
      </c>
      <c r="Q2094" s="4" t="s">
        <v>5541</v>
      </c>
      <c r="R2094" s="4" t="s">
        <v>23</v>
      </c>
      <c r="S2094" s="4">
        <v>700000</v>
      </c>
      <c r="T2094" s="4" t="s">
        <v>24</v>
      </c>
      <c r="U2094" s="4" t="s">
        <v>5542</v>
      </c>
    </row>
    <row r="2095" spans="1:21">
      <c r="A2095" s="4" t="s">
        <v>17</v>
      </c>
      <c r="B2095" s="4" t="s">
        <v>125</v>
      </c>
      <c r="C2095" s="4" t="s">
        <v>3945</v>
      </c>
      <c r="D2095" s="4">
        <v>117</v>
      </c>
      <c r="E2095" s="4" t="s">
        <v>1092</v>
      </c>
      <c r="F2095" s="4" t="s">
        <v>5543</v>
      </c>
      <c r="G2095" s="4" t="str">
        <f t="shared" si="137"/>
        <v>106</v>
      </c>
      <c r="H2095" s="4" t="s">
        <v>21</v>
      </c>
      <c r="I2095" s="4">
        <v>245000</v>
      </c>
      <c r="J2095" s="4">
        <v>1061201</v>
      </c>
      <c r="K2095" s="5">
        <v>1061220</v>
      </c>
      <c r="L2095" s="6" t="str">
        <f t="shared" si="134"/>
        <v>20171201</v>
      </c>
      <c r="M2095" s="6" t="str">
        <f t="shared" si="134"/>
        <v>20171220</v>
      </c>
      <c r="N2095" s="6">
        <f t="shared" si="135"/>
        <v>43070</v>
      </c>
      <c r="O2095" s="6">
        <f t="shared" si="135"/>
        <v>43089</v>
      </c>
      <c r="P2095" s="4">
        <f t="shared" si="136"/>
        <v>19</v>
      </c>
      <c r="Q2095" s="4" t="s">
        <v>277</v>
      </c>
      <c r="R2095" s="4" t="s">
        <v>43</v>
      </c>
      <c r="S2095" s="4">
        <v>37333</v>
      </c>
      <c r="T2095" s="4" t="s">
        <v>24</v>
      </c>
      <c r="U2095" s="4" t="s">
        <v>5544</v>
      </c>
    </row>
    <row r="2096" spans="1:21">
      <c r="A2096" s="4" t="s">
        <v>17</v>
      </c>
      <c r="B2096" s="4" t="s">
        <v>1092</v>
      </c>
      <c r="C2096" s="4" t="s">
        <v>1413</v>
      </c>
      <c r="D2096" s="4">
        <v>1</v>
      </c>
      <c r="E2096" s="4" t="s">
        <v>868</v>
      </c>
      <c r="F2096" s="4" t="s">
        <v>5545</v>
      </c>
      <c r="G2096" s="4" t="str">
        <f t="shared" si="137"/>
        <v>106</v>
      </c>
      <c r="H2096" s="4" t="s">
        <v>21</v>
      </c>
      <c r="I2096" s="4">
        <v>172200</v>
      </c>
      <c r="J2096" s="4">
        <v>1061101</v>
      </c>
      <c r="K2096" s="5">
        <v>1061231</v>
      </c>
      <c r="L2096" s="6" t="str">
        <f t="shared" si="134"/>
        <v>20171101</v>
      </c>
      <c r="M2096" s="6" t="str">
        <f t="shared" si="134"/>
        <v>20171231</v>
      </c>
      <c r="N2096" s="6">
        <f t="shared" si="135"/>
        <v>43040</v>
      </c>
      <c r="O2096" s="6">
        <f t="shared" si="135"/>
        <v>43100</v>
      </c>
      <c r="P2096" s="4">
        <f t="shared" si="136"/>
        <v>60</v>
      </c>
      <c r="Q2096" s="4" t="s">
        <v>929</v>
      </c>
      <c r="R2096" s="4" t="s">
        <v>43</v>
      </c>
      <c r="S2096" s="4">
        <v>23488</v>
      </c>
      <c r="T2096" s="4" t="s">
        <v>24</v>
      </c>
      <c r="U2096" s="4" t="s">
        <v>5546</v>
      </c>
    </row>
    <row r="2097" spans="1:21">
      <c r="A2097" s="4" t="s">
        <v>48</v>
      </c>
      <c r="B2097" s="4" t="s">
        <v>259</v>
      </c>
      <c r="C2097" s="4" t="s">
        <v>2387</v>
      </c>
      <c r="D2097" s="4">
        <v>20301</v>
      </c>
      <c r="E2097" s="4" t="s">
        <v>259</v>
      </c>
      <c r="F2097" s="4" t="s">
        <v>5547</v>
      </c>
      <c r="G2097" s="4" t="str">
        <f t="shared" si="137"/>
        <v>106</v>
      </c>
      <c r="H2097" s="4" t="s">
        <v>21</v>
      </c>
      <c r="I2097" s="4">
        <v>703200</v>
      </c>
      <c r="J2097" s="4">
        <v>1061101</v>
      </c>
      <c r="K2097" s="5">
        <v>1071031</v>
      </c>
      <c r="L2097" s="6" t="str">
        <f t="shared" si="134"/>
        <v>20171101</v>
      </c>
      <c r="M2097" s="6" t="str">
        <f t="shared" si="134"/>
        <v>20181031</v>
      </c>
      <c r="N2097" s="6">
        <f t="shared" si="135"/>
        <v>43040</v>
      </c>
      <c r="O2097" s="6">
        <f t="shared" si="135"/>
        <v>43404</v>
      </c>
      <c r="P2097" s="4">
        <f t="shared" si="136"/>
        <v>364</v>
      </c>
      <c r="Q2097" s="4" t="s">
        <v>472</v>
      </c>
      <c r="R2097" s="4" t="s">
        <v>23</v>
      </c>
      <c r="S2097" s="4">
        <v>140640</v>
      </c>
      <c r="T2097" s="4" t="s">
        <v>24</v>
      </c>
      <c r="U2097" s="4" t="s">
        <v>5548</v>
      </c>
    </row>
    <row r="2098" spans="1:21">
      <c r="A2098" s="4" t="s">
        <v>48</v>
      </c>
      <c r="B2098" s="4" t="s">
        <v>55</v>
      </c>
      <c r="C2098" s="4" t="s">
        <v>152</v>
      </c>
      <c r="D2098" s="4">
        <v>20309</v>
      </c>
      <c r="E2098" s="4" t="s">
        <v>55</v>
      </c>
      <c r="F2098" s="4" t="s">
        <v>5549</v>
      </c>
      <c r="G2098" s="4" t="str">
        <f t="shared" si="137"/>
        <v>106</v>
      </c>
      <c r="H2098" s="4" t="s">
        <v>21</v>
      </c>
      <c r="I2098" s="4">
        <v>600000</v>
      </c>
      <c r="J2098" s="4">
        <v>1061201</v>
      </c>
      <c r="K2098" s="5">
        <v>1071130</v>
      </c>
      <c r="L2098" s="6" t="str">
        <f t="shared" si="134"/>
        <v>20171201</v>
      </c>
      <c r="M2098" s="6" t="str">
        <f t="shared" si="134"/>
        <v>20181130</v>
      </c>
      <c r="N2098" s="6">
        <f t="shared" si="135"/>
        <v>43070</v>
      </c>
      <c r="O2098" s="6">
        <f t="shared" si="135"/>
        <v>43434</v>
      </c>
      <c r="P2098" s="4">
        <f t="shared" si="136"/>
        <v>364</v>
      </c>
      <c r="Q2098" s="4" t="s">
        <v>154</v>
      </c>
      <c r="R2098" s="4" t="s">
        <v>23</v>
      </c>
      <c r="S2098" s="4">
        <v>120000</v>
      </c>
      <c r="T2098" s="4" t="s">
        <v>24</v>
      </c>
      <c r="U2098" s="4" t="s">
        <v>5550</v>
      </c>
    </row>
    <row r="2099" spans="1:21">
      <c r="A2099" s="4" t="s">
        <v>48</v>
      </c>
      <c r="B2099" s="4" t="s">
        <v>125</v>
      </c>
      <c r="C2099" s="4" t="s">
        <v>583</v>
      </c>
      <c r="D2099" s="4">
        <v>21912</v>
      </c>
      <c r="E2099" s="4" t="s">
        <v>125</v>
      </c>
      <c r="F2099" s="4" t="s">
        <v>5551</v>
      </c>
      <c r="G2099" s="4" t="str">
        <f t="shared" si="137"/>
        <v>106</v>
      </c>
      <c r="H2099" s="4" t="s">
        <v>21</v>
      </c>
      <c r="I2099" s="4">
        <v>90000</v>
      </c>
      <c r="J2099" s="4">
        <v>1061201</v>
      </c>
      <c r="K2099" s="5">
        <v>1070131</v>
      </c>
      <c r="L2099" s="6" t="str">
        <f t="shared" si="134"/>
        <v>20171201</v>
      </c>
      <c r="M2099" s="6" t="str">
        <f t="shared" si="134"/>
        <v>20180131</v>
      </c>
      <c r="N2099" s="6">
        <f t="shared" si="135"/>
        <v>43070</v>
      </c>
      <c r="O2099" s="6">
        <f t="shared" si="135"/>
        <v>43131</v>
      </c>
      <c r="P2099" s="4">
        <f t="shared" si="136"/>
        <v>61</v>
      </c>
      <c r="Q2099" s="4" t="s">
        <v>5441</v>
      </c>
      <c r="R2099" s="4" t="s">
        <v>23</v>
      </c>
      <c r="S2099" s="4">
        <v>13714</v>
      </c>
      <c r="T2099" s="4" t="s">
        <v>24</v>
      </c>
      <c r="U2099" s="4" t="s">
        <v>5552</v>
      </c>
    </row>
    <row r="2100" spans="1:21">
      <c r="A2100" s="4" t="s">
        <v>48</v>
      </c>
      <c r="B2100" s="4" t="s">
        <v>125</v>
      </c>
      <c r="C2100" s="4" t="s">
        <v>583</v>
      </c>
      <c r="D2100" s="4">
        <v>21912</v>
      </c>
      <c r="E2100" s="4" t="s">
        <v>125</v>
      </c>
      <c r="F2100" s="4" t="s">
        <v>5553</v>
      </c>
      <c r="G2100" s="4" t="str">
        <f t="shared" si="137"/>
        <v>106</v>
      </c>
      <c r="H2100" s="4" t="s">
        <v>21</v>
      </c>
      <c r="I2100" s="4">
        <v>200000</v>
      </c>
      <c r="J2100" s="4">
        <v>1061207</v>
      </c>
      <c r="K2100" s="5">
        <v>1080531</v>
      </c>
      <c r="L2100" s="6" t="str">
        <f t="shared" si="134"/>
        <v>20171207</v>
      </c>
      <c r="M2100" s="6" t="str">
        <f t="shared" si="134"/>
        <v>20190531</v>
      </c>
      <c r="N2100" s="6">
        <f t="shared" si="135"/>
        <v>43076</v>
      </c>
      <c r="O2100" s="6">
        <f t="shared" si="135"/>
        <v>43616</v>
      </c>
      <c r="P2100" s="4">
        <f t="shared" si="136"/>
        <v>540</v>
      </c>
      <c r="Q2100" s="4" t="s">
        <v>5554</v>
      </c>
      <c r="R2100" s="4" t="s">
        <v>23</v>
      </c>
      <c r="S2100" s="4">
        <v>30476</v>
      </c>
      <c r="T2100" s="4" t="s">
        <v>24</v>
      </c>
      <c r="U2100" s="4" t="s">
        <v>5555</v>
      </c>
    </row>
    <row r="2101" spans="1:21">
      <c r="A2101" s="4" t="s">
        <v>48</v>
      </c>
      <c r="B2101" s="4" t="s">
        <v>83</v>
      </c>
      <c r="C2101" s="4" t="s">
        <v>1859</v>
      </c>
      <c r="D2101" s="4">
        <v>20308</v>
      </c>
      <c r="E2101" s="4" t="s">
        <v>83</v>
      </c>
      <c r="F2101" s="4" t="s">
        <v>5556</v>
      </c>
      <c r="G2101" s="4" t="str">
        <f t="shared" si="137"/>
        <v>106</v>
      </c>
      <c r="H2101" s="4" t="s">
        <v>21</v>
      </c>
      <c r="I2101" s="4">
        <v>300000</v>
      </c>
      <c r="J2101" s="4">
        <v>1061201</v>
      </c>
      <c r="K2101" s="5">
        <v>1070331</v>
      </c>
      <c r="L2101" s="6" t="str">
        <f t="shared" si="134"/>
        <v>20171201</v>
      </c>
      <c r="M2101" s="6" t="str">
        <f t="shared" si="134"/>
        <v>20180331</v>
      </c>
      <c r="N2101" s="6">
        <f t="shared" si="135"/>
        <v>43070</v>
      </c>
      <c r="O2101" s="6">
        <f t="shared" si="135"/>
        <v>43190</v>
      </c>
      <c r="P2101" s="4">
        <f t="shared" si="136"/>
        <v>120</v>
      </c>
      <c r="Q2101" s="4" t="s">
        <v>5557</v>
      </c>
      <c r="R2101" s="4" t="s">
        <v>23</v>
      </c>
      <c r="S2101" s="4">
        <v>60000</v>
      </c>
      <c r="T2101" s="4" t="s">
        <v>24</v>
      </c>
      <c r="U2101" s="4" t="s">
        <v>5558</v>
      </c>
    </row>
    <row r="2102" spans="1:21">
      <c r="A2102" s="4" t="s">
        <v>17</v>
      </c>
      <c r="B2102" s="4" t="s">
        <v>301</v>
      </c>
      <c r="C2102" s="4" t="s">
        <v>2412</v>
      </c>
      <c r="D2102" s="4" t="s">
        <v>1688</v>
      </c>
      <c r="E2102" s="4" t="s">
        <v>1686</v>
      </c>
      <c r="F2102" s="4" t="s">
        <v>5559</v>
      </c>
      <c r="G2102" s="4" t="str">
        <f t="shared" si="137"/>
        <v>107</v>
      </c>
      <c r="H2102" s="4" t="s">
        <v>21</v>
      </c>
      <c r="I2102" s="4">
        <v>108000</v>
      </c>
      <c r="J2102" s="4">
        <v>1070101</v>
      </c>
      <c r="K2102" s="5">
        <v>1070301</v>
      </c>
      <c r="L2102" s="6" t="str">
        <f t="shared" si="134"/>
        <v>20180101</v>
      </c>
      <c r="M2102" s="6" t="str">
        <f t="shared" si="134"/>
        <v>20180301</v>
      </c>
      <c r="N2102" s="6">
        <f t="shared" si="135"/>
        <v>43101</v>
      </c>
      <c r="O2102" s="6">
        <f t="shared" si="135"/>
        <v>43160</v>
      </c>
      <c r="P2102" s="4">
        <f t="shared" si="136"/>
        <v>59</v>
      </c>
      <c r="Q2102" s="4" t="s">
        <v>5560</v>
      </c>
      <c r="R2102" s="4" t="s">
        <v>23</v>
      </c>
      <c r="S2102" s="4">
        <v>16457</v>
      </c>
      <c r="T2102" s="4" t="s">
        <v>24</v>
      </c>
      <c r="U2102" s="4" t="s">
        <v>5561</v>
      </c>
    </row>
    <row r="2103" spans="1:21">
      <c r="A2103" s="4" t="s">
        <v>48</v>
      </c>
      <c r="B2103" s="4" t="s">
        <v>360</v>
      </c>
      <c r="C2103" s="4" t="s">
        <v>710</v>
      </c>
      <c r="D2103" s="4">
        <v>20310</v>
      </c>
      <c r="E2103" s="4" t="s">
        <v>360</v>
      </c>
      <c r="F2103" s="4" t="s">
        <v>5562</v>
      </c>
      <c r="G2103" s="4" t="str">
        <f t="shared" si="137"/>
        <v>106</v>
      </c>
      <c r="H2103" s="4" t="s">
        <v>21</v>
      </c>
      <c r="I2103" s="4">
        <v>460000</v>
      </c>
      <c r="J2103" s="4">
        <v>1061101</v>
      </c>
      <c r="K2103" s="5">
        <v>1071215</v>
      </c>
      <c r="L2103" s="6" t="str">
        <f t="shared" si="134"/>
        <v>20171101</v>
      </c>
      <c r="M2103" s="6" t="str">
        <f t="shared" si="134"/>
        <v>20181215</v>
      </c>
      <c r="N2103" s="6">
        <f t="shared" si="135"/>
        <v>43040</v>
      </c>
      <c r="O2103" s="6">
        <f t="shared" si="135"/>
        <v>43449</v>
      </c>
      <c r="P2103" s="4">
        <f t="shared" si="136"/>
        <v>409</v>
      </c>
      <c r="Q2103" s="4" t="s">
        <v>5563</v>
      </c>
      <c r="R2103" s="4" t="s">
        <v>23</v>
      </c>
      <c r="S2103" s="4">
        <v>70095</v>
      </c>
      <c r="T2103" s="4" t="s">
        <v>24</v>
      </c>
      <c r="U2103" s="4" t="s">
        <v>5564</v>
      </c>
    </row>
    <row r="2104" spans="1:21">
      <c r="A2104" s="4" t="s">
        <v>17</v>
      </c>
      <c r="B2104" s="4" t="s">
        <v>389</v>
      </c>
      <c r="C2104" s="4" t="s">
        <v>1552</v>
      </c>
      <c r="D2104" s="4">
        <v>20674</v>
      </c>
      <c r="E2104" s="4" t="s">
        <v>389</v>
      </c>
      <c r="F2104" s="4" t="s">
        <v>5565</v>
      </c>
      <c r="G2104" s="4" t="str">
        <f t="shared" si="137"/>
        <v>106</v>
      </c>
      <c r="H2104" s="4" t="s">
        <v>21</v>
      </c>
      <c r="I2104" s="4">
        <v>1000000</v>
      </c>
      <c r="J2104" s="4">
        <v>1061201</v>
      </c>
      <c r="K2104" s="5">
        <v>1071231</v>
      </c>
      <c r="L2104" s="6" t="str">
        <f t="shared" si="134"/>
        <v>20171201</v>
      </c>
      <c r="M2104" s="6" t="str">
        <f t="shared" si="134"/>
        <v>20181231</v>
      </c>
      <c r="N2104" s="6">
        <f t="shared" si="135"/>
        <v>43070</v>
      </c>
      <c r="O2104" s="6">
        <f t="shared" si="135"/>
        <v>43465</v>
      </c>
      <c r="P2104" s="4">
        <f t="shared" si="136"/>
        <v>395</v>
      </c>
      <c r="Q2104" s="4" t="s">
        <v>4491</v>
      </c>
      <c r="R2104" s="4" t="s">
        <v>23</v>
      </c>
      <c r="S2104" s="4">
        <v>152381</v>
      </c>
      <c r="T2104" s="4" t="s">
        <v>24</v>
      </c>
      <c r="U2104" s="4" t="s">
        <v>4492</v>
      </c>
    </row>
    <row r="2105" spans="1:21">
      <c r="A2105" s="4" t="s">
        <v>17</v>
      </c>
      <c r="B2105" s="4" t="s">
        <v>389</v>
      </c>
      <c r="C2105" s="4" t="s">
        <v>1552</v>
      </c>
      <c r="D2105" s="4">
        <v>20674</v>
      </c>
      <c r="E2105" s="4" t="s">
        <v>389</v>
      </c>
      <c r="F2105" s="4" t="s">
        <v>5566</v>
      </c>
      <c r="G2105" s="4" t="str">
        <f t="shared" si="137"/>
        <v>106</v>
      </c>
      <c r="H2105" s="4" t="s">
        <v>21</v>
      </c>
      <c r="I2105" s="4">
        <v>1000000</v>
      </c>
      <c r="J2105" s="4">
        <v>1061216</v>
      </c>
      <c r="K2105" s="5">
        <v>1071231</v>
      </c>
      <c r="L2105" s="6" t="str">
        <f t="shared" si="134"/>
        <v>20171216</v>
      </c>
      <c r="M2105" s="6" t="str">
        <f t="shared" si="134"/>
        <v>20181231</v>
      </c>
      <c r="N2105" s="6">
        <f t="shared" si="135"/>
        <v>43085</v>
      </c>
      <c r="O2105" s="6">
        <f t="shared" si="135"/>
        <v>43465</v>
      </c>
      <c r="P2105" s="4">
        <f t="shared" si="136"/>
        <v>380</v>
      </c>
      <c r="Q2105" s="4" t="s">
        <v>5567</v>
      </c>
      <c r="R2105" s="4" t="s">
        <v>23</v>
      </c>
      <c r="S2105" s="4">
        <v>152381</v>
      </c>
      <c r="T2105" s="4" t="s">
        <v>24</v>
      </c>
      <c r="U2105" s="4" t="s">
        <v>5568</v>
      </c>
    </row>
    <row r="2106" spans="1:21">
      <c r="A2106" s="4" t="s">
        <v>48</v>
      </c>
      <c r="B2106" s="4" t="s">
        <v>219</v>
      </c>
      <c r="C2106" s="4" t="s">
        <v>1913</v>
      </c>
      <c r="D2106" s="4">
        <v>20606</v>
      </c>
      <c r="E2106" s="4" t="s">
        <v>1914</v>
      </c>
      <c r="F2106" s="4" t="s">
        <v>5569</v>
      </c>
      <c r="G2106" s="4" t="str">
        <f t="shared" si="137"/>
        <v>106</v>
      </c>
      <c r="H2106" s="4" t="s">
        <v>21</v>
      </c>
      <c r="I2106" s="4">
        <v>3200000</v>
      </c>
      <c r="J2106" s="4">
        <v>1061215</v>
      </c>
      <c r="K2106" s="5">
        <v>1070315</v>
      </c>
      <c r="L2106" s="6" t="str">
        <f t="shared" si="134"/>
        <v>20171215</v>
      </c>
      <c r="M2106" s="6" t="str">
        <f t="shared" si="134"/>
        <v>20180315</v>
      </c>
      <c r="N2106" s="6">
        <f t="shared" si="135"/>
        <v>43084</v>
      </c>
      <c r="O2106" s="6">
        <f t="shared" si="135"/>
        <v>43174</v>
      </c>
      <c r="P2106" s="4">
        <f t="shared" si="136"/>
        <v>90</v>
      </c>
      <c r="Q2106" s="4" t="s">
        <v>3277</v>
      </c>
      <c r="R2106" s="4" t="s">
        <v>43</v>
      </c>
      <c r="S2106" s="4">
        <v>248649</v>
      </c>
      <c r="T2106" s="4" t="s">
        <v>24</v>
      </c>
      <c r="U2106" s="4" t="s">
        <v>5570</v>
      </c>
    </row>
    <row r="2107" spans="1:21">
      <c r="A2107" s="4" t="s">
        <v>48</v>
      </c>
      <c r="B2107" s="4" t="s">
        <v>55</v>
      </c>
      <c r="C2107" s="4" t="s">
        <v>215</v>
      </c>
      <c r="D2107" s="4">
        <v>20309</v>
      </c>
      <c r="E2107" s="4" t="s">
        <v>55</v>
      </c>
      <c r="F2107" s="4" t="s">
        <v>5571</v>
      </c>
      <c r="G2107" s="4" t="str">
        <f t="shared" si="137"/>
        <v>106</v>
      </c>
      <c r="H2107" s="4" t="s">
        <v>21</v>
      </c>
      <c r="I2107" s="4">
        <v>140000</v>
      </c>
      <c r="J2107" s="4">
        <v>1061215</v>
      </c>
      <c r="K2107" s="5">
        <v>1070228</v>
      </c>
      <c r="L2107" s="6" t="str">
        <f t="shared" si="134"/>
        <v>20171215</v>
      </c>
      <c r="M2107" s="6" t="str">
        <f t="shared" si="134"/>
        <v>20180228</v>
      </c>
      <c r="N2107" s="6">
        <f t="shared" si="135"/>
        <v>43084</v>
      </c>
      <c r="O2107" s="6">
        <f t="shared" si="135"/>
        <v>43159</v>
      </c>
      <c r="P2107" s="4">
        <f t="shared" si="136"/>
        <v>75</v>
      </c>
      <c r="Q2107" s="4" t="s">
        <v>326</v>
      </c>
      <c r="R2107" s="4" t="s">
        <v>23</v>
      </c>
      <c r="S2107" s="4">
        <v>21333</v>
      </c>
      <c r="T2107" s="4" t="s">
        <v>24</v>
      </c>
      <c r="U2107" s="4" t="s">
        <v>5572</v>
      </c>
    </row>
    <row r="2108" spans="1:21">
      <c r="A2108" s="4" t="s">
        <v>17</v>
      </c>
      <c r="B2108" s="4" t="s">
        <v>38</v>
      </c>
      <c r="C2108" s="4" t="s">
        <v>39</v>
      </c>
      <c r="D2108" s="4">
        <v>134</v>
      </c>
      <c r="E2108" s="4" t="s">
        <v>38</v>
      </c>
      <c r="F2108" s="4" t="s">
        <v>5573</v>
      </c>
      <c r="G2108" s="4" t="str">
        <f t="shared" si="137"/>
        <v>106</v>
      </c>
      <c r="H2108" s="4" t="s">
        <v>21</v>
      </c>
      <c r="I2108" s="4">
        <v>300000</v>
      </c>
      <c r="J2108" s="4">
        <v>1061127</v>
      </c>
      <c r="K2108" s="5">
        <v>1070731</v>
      </c>
      <c r="L2108" s="6" t="str">
        <f t="shared" si="134"/>
        <v>20171127</v>
      </c>
      <c r="M2108" s="6" t="str">
        <f t="shared" si="134"/>
        <v>20180731</v>
      </c>
      <c r="N2108" s="6">
        <f t="shared" si="135"/>
        <v>43066</v>
      </c>
      <c r="O2108" s="6">
        <f t="shared" si="135"/>
        <v>43312</v>
      </c>
      <c r="P2108" s="4">
        <f t="shared" si="136"/>
        <v>246</v>
      </c>
      <c r="Q2108" s="4" t="s">
        <v>2417</v>
      </c>
      <c r="R2108" s="4" t="s">
        <v>23</v>
      </c>
      <c r="S2108" s="4">
        <v>45714</v>
      </c>
      <c r="T2108" s="4" t="s">
        <v>24</v>
      </c>
      <c r="U2108" s="4" t="s">
        <v>5574</v>
      </c>
    </row>
    <row r="2109" spans="1:21">
      <c r="A2109" s="4" t="s">
        <v>17</v>
      </c>
      <c r="B2109" s="4" t="s">
        <v>211</v>
      </c>
      <c r="C2109" s="4" t="s">
        <v>212</v>
      </c>
      <c r="D2109" s="4">
        <v>23304</v>
      </c>
      <c r="E2109" s="4" t="s">
        <v>1518</v>
      </c>
      <c r="F2109" s="4" t="s">
        <v>5575</v>
      </c>
      <c r="G2109" s="4" t="str">
        <f t="shared" si="137"/>
        <v>106</v>
      </c>
      <c r="H2109" s="4" t="s">
        <v>21</v>
      </c>
      <c r="I2109" s="4">
        <v>5950700</v>
      </c>
      <c r="J2109" s="4">
        <v>1070101</v>
      </c>
      <c r="K2109" s="5">
        <v>1071231</v>
      </c>
      <c r="L2109" s="6" t="str">
        <f t="shared" si="134"/>
        <v>20180101</v>
      </c>
      <c r="M2109" s="6" t="str">
        <f t="shared" si="134"/>
        <v>20181231</v>
      </c>
      <c r="N2109" s="6">
        <f t="shared" si="135"/>
        <v>43101</v>
      </c>
      <c r="O2109" s="6">
        <f t="shared" si="135"/>
        <v>43465</v>
      </c>
      <c r="P2109" s="4">
        <f t="shared" si="136"/>
        <v>364</v>
      </c>
      <c r="Q2109" s="4" t="s">
        <v>74</v>
      </c>
      <c r="R2109" s="4" t="s">
        <v>43</v>
      </c>
      <c r="S2109" s="4">
        <v>337030</v>
      </c>
      <c r="T2109" s="4" t="s">
        <v>24</v>
      </c>
      <c r="U2109" s="4" t="s">
        <v>5576</v>
      </c>
    </row>
    <row r="2110" spans="1:21">
      <c r="A2110" s="4" t="s">
        <v>54</v>
      </c>
      <c r="B2110" s="4" t="s">
        <v>66</v>
      </c>
      <c r="C2110" s="4" t="s">
        <v>670</v>
      </c>
      <c r="D2110" s="4">
        <v>21916</v>
      </c>
      <c r="E2110" s="4" t="s">
        <v>66</v>
      </c>
      <c r="F2110" s="4" t="s">
        <v>5577</v>
      </c>
      <c r="G2110" s="4" t="str">
        <f t="shared" si="137"/>
        <v>106</v>
      </c>
      <c r="H2110" s="4" t="s">
        <v>21</v>
      </c>
      <c r="I2110" s="4">
        <v>890000</v>
      </c>
      <c r="J2110" s="4">
        <v>1061214</v>
      </c>
      <c r="K2110" s="5">
        <v>1070731</v>
      </c>
      <c r="L2110" s="6" t="str">
        <f t="shared" si="134"/>
        <v>20171214</v>
      </c>
      <c r="M2110" s="6" t="str">
        <f t="shared" si="134"/>
        <v>20180731</v>
      </c>
      <c r="N2110" s="6">
        <f t="shared" si="135"/>
        <v>43083</v>
      </c>
      <c r="O2110" s="6">
        <f t="shared" si="135"/>
        <v>43312</v>
      </c>
      <c r="P2110" s="4">
        <f t="shared" si="136"/>
        <v>229</v>
      </c>
      <c r="Q2110" s="4" t="s">
        <v>3498</v>
      </c>
      <c r="R2110" s="4" t="s">
        <v>43</v>
      </c>
      <c r="S2110" s="4">
        <v>84762</v>
      </c>
      <c r="T2110" s="4" t="s">
        <v>24</v>
      </c>
      <c r="U2110" s="4" t="s">
        <v>5578</v>
      </c>
    </row>
    <row r="2111" spans="1:21">
      <c r="A2111" s="4" t="s">
        <v>17</v>
      </c>
      <c r="B2111" s="4" t="s">
        <v>26</v>
      </c>
      <c r="C2111" s="4" t="s">
        <v>201</v>
      </c>
      <c r="D2111" s="4" t="s">
        <v>28</v>
      </c>
      <c r="E2111" s="4" t="s">
        <v>26</v>
      </c>
      <c r="F2111" s="4" t="s">
        <v>5579</v>
      </c>
      <c r="G2111" s="4" t="str">
        <f t="shared" si="137"/>
        <v>107</v>
      </c>
      <c r="H2111" s="4" t="s">
        <v>21</v>
      </c>
      <c r="I2111" s="4">
        <v>94500</v>
      </c>
      <c r="J2111" s="4">
        <v>1070101</v>
      </c>
      <c r="K2111" s="5">
        <v>1070831</v>
      </c>
      <c r="L2111" s="6" t="str">
        <f t="shared" si="134"/>
        <v>20180101</v>
      </c>
      <c r="M2111" s="6" t="str">
        <f t="shared" si="134"/>
        <v>20180831</v>
      </c>
      <c r="N2111" s="6">
        <f t="shared" si="135"/>
        <v>43101</v>
      </c>
      <c r="O2111" s="6">
        <f t="shared" si="135"/>
        <v>43343</v>
      </c>
      <c r="P2111" s="4">
        <f t="shared" si="136"/>
        <v>242</v>
      </c>
      <c r="Q2111" s="4" t="s">
        <v>785</v>
      </c>
      <c r="R2111" s="4" t="s">
        <v>23</v>
      </c>
      <c r="S2111" s="4">
        <v>14400</v>
      </c>
      <c r="T2111" s="4" t="s">
        <v>24</v>
      </c>
      <c r="U2111" s="4" t="s">
        <v>5580</v>
      </c>
    </row>
    <row r="2112" spans="1:21">
      <c r="A2112" s="4" t="s">
        <v>48</v>
      </c>
      <c r="B2112" s="4" t="s">
        <v>360</v>
      </c>
      <c r="C2112" s="4" t="s">
        <v>710</v>
      </c>
      <c r="D2112" s="4">
        <v>20310</v>
      </c>
      <c r="E2112" s="4" t="s">
        <v>360</v>
      </c>
      <c r="F2112" s="4" t="s">
        <v>5581</v>
      </c>
      <c r="G2112" s="4" t="str">
        <f t="shared" si="137"/>
        <v>106</v>
      </c>
      <c r="H2112" s="4" t="s">
        <v>21</v>
      </c>
      <c r="I2112" s="4">
        <v>95000</v>
      </c>
      <c r="J2112" s="4">
        <v>1060612</v>
      </c>
      <c r="K2112" s="5">
        <v>1070615</v>
      </c>
      <c r="L2112" s="6" t="str">
        <f t="shared" si="134"/>
        <v>20170612</v>
      </c>
      <c r="M2112" s="6" t="str">
        <f t="shared" si="134"/>
        <v>20180615</v>
      </c>
      <c r="N2112" s="6">
        <f t="shared" si="135"/>
        <v>42898</v>
      </c>
      <c r="O2112" s="6">
        <f t="shared" si="135"/>
        <v>43266</v>
      </c>
      <c r="P2112" s="4">
        <f t="shared" si="136"/>
        <v>368</v>
      </c>
      <c r="Q2112" s="4" t="s">
        <v>74</v>
      </c>
      <c r="R2112" s="4" t="s">
        <v>43</v>
      </c>
      <c r="S2112" s="4">
        <v>14476</v>
      </c>
      <c r="T2112" s="4" t="s">
        <v>24</v>
      </c>
      <c r="U2112" s="4" t="s">
        <v>5582</v>
      </c>
    </row>
    <row r="2113" spans="1:21">
      <c r="A2113" s="4" t="s">
        <v>48</v>
      </c>
      <c r="B2113" s="4" t="s">
        <v>83</v>
      </c>
      <c r="C2113" s="4" t="s">
        <v>1859</v>
      </c>
      <c r="D2113" s="4">
        <v>20308</v>
      </c>
      <c r="E2113" s="4" t="s">
        <v>83</v>
      </c>
      <c r="F2113" s="4" t="s">
        <v>5583</v>
      </c>
      <c r="G2113" s="4" t="str">
        <f t="shared" si="137"/>
        <v>106</v>
      </c>
      <c r="H2113" s="4" t="s">
        <v>21</v>
      </c>
      <c r="I2113" s="4">
        <v>1500000</v>
      </c>
      <c r="J2113" s="4">
        <v>1061101</v>
      </c>
      <c r="K2113" s="5">
        <v>1071031</v>
      </c>
      <c r="L2113" s="6" t="str">
        <f t="shared" si="134"/>
        <v>20171101</v>
      </c>
      <c r="M2113" s="6" t="str">
        <f t="shared" si="134"/>
        <v>20181031</v>
      </c>
      <c r="N2113" s="6">
        <f t="shared" si="135"/>
        <v>43040</v>
      </c>
      <c r="O2113" s="6">
        <f t="shared" si="135"/>
        <v>43404</v>
      </c>
      <c r="P2113" s="4">
        <f t="shared" si="136"/>
        <v>364</v>
      </c>
      <c r="Q2113" s="4" t="s">
        <v>2471</v>
      </c>
      <c r="R2113" s="4" t="s">
        <v>23</v>
      </c>
      <c r="S2113" s="4">
        <v>300000</v>
      </c>
      <c r="T2113" s="4" t="s">
        <v>24</v>
      </c>
      <c r="U2113" s="4" t="s">
        <v>5584</v>
      </c>
    </row>
    <row r="2114" spans="1:21">
      <c r="A2114" s="4" t="s">
        <v>17</v>
      </c>
      <c r="B2114" s="4" t="s">
        <v>26</v>
      </c>
      <c r="C2114" s="4" t="s">
        <v>27</v>
      </c>
      <c r="D2114" s="4" t="s">
        <v>28</v>
      </c>
      <c r="E2114" s="4" t="s">
        <v>26</v>
      </c>
      <c r="F2114" s="4" t="s">
        <v>5585</v>
      </c>
      <c r="G2114" s="4" t="str">
        <f t="shared" si="137"/>
        <v>106</v>
      </c>
      <c r="H2114" s="4" t="s">
        <v>21</v>
      </c>
      <c r="I2114" s="4">
        <v>4064162</v>
      </c>
      <c r="J2114" s="4">
        <v>1061221</v>
      </c>
      <c r="K2114" s="5">
        <v>1081101</v>
      </c>
      <c r="L2114" s="6" t="str">
        <f t="shared" si="134"/>
        <v>20171221</v>
      </c>
      <c r="M2114" s="6" t="str">
        <f t="shared" si="134"/>
        <v>20191101</v>
      </c>
      <c r="N2114" s="6">
        <f t="shared" si="135"/>
        <v>43090</v>
      </c>
      <c r="O2114" s="6">
        <f t="shared" si="135"/>
        <v>43770</v>
      </c>
      <c r="P2114" s="4">
        <f t="shared" si="136"/>
        <v>680</v>
      </c>
      <c r="Q2114" s="4" t="s">
        <v>3994</v>
      </c>
      <c r="R2114" s="4" t="s">
        <v>43</v>
      </c>
      <c r="S2114" s="4">
        <v>319593</v>
      </c>
      <c r="T2114" s="4" t="s">
        <v>24</v>
      </c>
      <c r="U2114" s="4" t="s">
        <v>5586</v>
      </c>
    </row>
    <row r="2115" spans="1:21">
      <c r="A2115" s="4" t="s">
        <v>54</v>
      </c>
      <c r="B2115" s="4" t="s">
        <v>125</v>
      </c>
      <c r="C2115" s="4" t="s">
        <v>271</v>
      </c>
      <c r="D2115" s="4">
        <v>117</v>
      </c>
      <c r="E2115" s="4" t="s">
        <v>1092</v>
      </c>
      <c r="F2115" s="4" t="s">
        <v>5587</v>
      </c>
      <c r="G2115" s="4" t="str">
        <f t="shared" si="137"/>
        <v>106</v>
      </c>
      <c r="H2115" s="4" t="s">
        <v>21</v>
      </c>
      <c r="I2115" s="4">
        <v>2900000</v>
      </c>
      <c r="J2115" s="4">
        <v>1061201</v>
      </c>
      <c r="K2115" s="5">
        <v>1080315</v>
      </c>
      <c r="L2115" s="6" t="str">
        <f t="shared" ref="L2115:M2178" si="138">(LEFT(J2115,3)+1911&amp;MID(J2115,4,9))</f>
        <v>20171201</v>
      </c>
      <c r="M2115" s="6" t="str">
        <f t="shared" si="138"/>
        <v>20190315</v>
      </c>
      <c r="N2115" s="6">
        <f t="shared" ref="N2115:O2178" si="139">DATE(LEFT(L2115,4), MID(L2115,5,2), RIGHT(L2115,2))</f>
        <v>43070</v>
      </c>
      <c r="O2115" s="6">
        <f t="shared" si="139"/>
        <v>43539</v>
      </c>
      <c r="P2115" s="4">
        <f t="shared" ref="P2115:P2178" si="140">O2115-N2115</f>
        <v>469</v>
      </c>
      <c r="Q2115" s="4" t="s">
        <v>1149</v>
      </c>
      <c r="R2115" s="4" t="s">
        <v>43</v>
      </c>
      <c r="S2115" s="4">
        <v>290000</v>
      </c>
      <c r="T2115" s="4" t="s">
        <v>24</v>
      </c>
      <c r="U2115" s="4" t="s">
        <v>5588</v>
      </c>
    </row>
    <row r="2116" spans="1:21">
      <c r="A2116" s="4" t="s">
        <v>17</v>
      </c>
      <c r="B2116" s="4" t="s">
        <v>26</v>
      </c>
      <c r="C2116" s="4" t="s">
        <v>201</v>
      </c>
      <c r="D2116" s="4" t="s">
        <v>28</v>
      </c>
      <c r="E2116" s="4" t="s">
        <v>26</v>
      </c>
      <c r="F2116" s="4" t="s">
        <v>5589</v>
      </c>
      <c r="G2116" s="4" t="str">
        <f t="shared" si="137"/>
        <v>107</v>
      </c>
      <c r="H2116" s="4" t="s">
        <v>21</v>
      </c>
      <c r="I2116" s="4">
        <v>381455</v>
      </c>
      <c r="J2116" s="4">
        <v>1070401</v>
      </c>
      <c r="K2116" s="5">
        <v>1080331</v>
      </c>
      <c r="L2116" s="6" t="str">
        <f t="shared" si="138"/>
        <v>20180401</v>
      </c>
      <c r="M2116" s="6" t="str">
        <f t="shared" si="138"/>
        <v>20190331</v>
      </c>
      <c r="N2116" s="6">
        <f t="shared" si="139"/>
        <v>43191</v>
      </c>
      <c r="O2116" s="6">
        <f t="shared" si="139"/>
        <v>43555</v>
      </c>
      <c r="P2116" s="4">
        <f t="shared" si="140"/>
        <v>364</v>
      </c>
      <c r="Q2116" s="4" t="s">
        <v>3505</v>
      </c>
      <c r="R2116" s="4" t="s">
        <v>23</v>
      </c>
      <c r="S2116" s="4">
        <v>58126</v>
      </c>
      <c r="T2116" s="4" t="s">
        <v>24</v>
      </c>
      <c r="U2116" s="4" t="s">
        <v>5590</v>
      </c>
    </row>
    <row r="2117" spans="1:21">
      <c r="A2117" s="4" t="s">
        <v>17</v>
      </c>
      <c r="B2117" s="4" t="s">
        <v>263</v>
      </c>
      <c r="C2117" s="4" t="s">
        <v>264</v>
      </c>
      <c r="D2117" s="4">
        <v>20683</v>
      </c>
      <c r="E2117" s="4" t="s">
        <v>263</v>
      </c>
      <c r="F2117" s="4" t="s">
        <v>5591</v>
      </c>
      <c r="G2117" s="4" t="str">
        <f t="shared" si="137"/>
        <v>107</v>
      </c>
      <c r="H2117" s="4" t="s">
        <v>21</v>
      </c>
      <c r="I2117" s="4">
        <v>980000</v>
      </c>
      <c r="J2117" s="4">
        <v>1070101</v>
      </c>
      <c r="K2117" s="5">
        <v>1071231</v>
      </c>
      <c r="L2117" s="6" t="str">
        <f t="shared" si="138"/>
        <v>20180101</v>
      </c>
      <c r="M2117" s="6" t="str">
        <f t="shared" si="138"/>
        <v>20181231</v>
      </c>
      <c r="N2117" s="6">
        <f t="shared" si="139"/>
        <v>43101</v>
      </c>
      <c r="O2117" s="6">
        <f t="shared" si="139"/>
        <v>43465</v>
      </c>
      <c r="P2117" s="4">
        <f t="shared" si="140"/>
        <v>364</v>
      </c>
      <c r="Q2117" s="4" t="s">
        <v>266</v>
      </c>
      <c r="R2117" s="4" t="s">
        <v>43</v>
      </c>
      <c r="S2117" s="4">
        <v>84848</v>
      </c>
      <c r="T2117" s="4" t="s">
        <v>24</v>
      </c>
      <c r="U2117" s="4" t="s">
        <v>5592</v>
      </c>
    </row>
    <row r="2118" spans="1:21">
      <c r="A2118" s="4" t="s">
        <v>17</v>
      </c>
      <c r="B2118" s="4" t="s">
        <v>71</v>
      </c>
      <c r="C2118" s="4" t="s">
        <v>3245</v>
      </c>
      <c r="D2118" s="4" t="s">
        <v>579</v>
      </c>
      <c r="E2118" s="4" t="s">
        <v>580</v>
      </c>
      <c r="F2118" s="4" t="s">
        <v>5593</v>
      </c>
      <c r="G2118" s="4" t="str">
        <f t="shared" si="137"/>
        <v>106</v>
      </c>
      <c r="H2118" s="4" t="s">
        <v>21</v>
      </c>
      <c r="I2118" s="4">
        <v>1030000</v>
      </c>
      <c r="J2118" s="4">
        <v>1061220</v>
      </c>
      <c r="K2118" s="5">
        <v>1071115</v>
      </c>
      <c r="L2118" s="6" t="str">
        <f t="shared" si="138"/>
        <v>20171220</v>
      </c>
      <c r="M2118" s="6" t="str">
        <f t="shared" si="138"/>
        <v>20181115</v>
      </c>
      <c r="N2118" s="6">
        <f t="shared" si="139"/>
        <v>43089</v>
      </c>
      <c r="O2118" s="6">
        <f t="shared" si="139"/>
        <v>43419</v>
      </c>
      <c r="P2118" s="4">
        <f t="shared" si="140"/>
        <v>330</v>
      </c>
      <c r="Q2118" s="4" t="s">
        <v>3256</v>
      </c>
      <c r="R2118" s="4" t="s">
        <v>43</v>
      </c>
      <c r="S2118" s="4">
        <v>103000</v>
      </c>
      <c r="T2118" s="4" t="s">
        <v>24</v>
      </c>
      <c r="U2118" s="4" t="s">
        <v>5594</v>
      </c>
    </row>
    <row r="2119" spans="1:21">
      <c r="A2119" s="4" t="s">
        <v>48</v>
      </c>
      <c r="B2119" s="4" t="s">
        <v>360</v>
      </c>
      <c r="C2119" s="4" t="s">
        <v>396</v>
      </c>
      <c r="D2119" s="4">
        <v>20310</v>
      </c>
      <c r="E2119" s="4" t="s">
        <v>360</v>
      </c>
      <c r="F2119" s="4" t="s">
        <v>5595</v>
      </c>
      <c r="G2119" s="4" t="str">
        <f t="shared" si="137"/>
        <v>106</v>
      </c>
      <c r="H2119" s="4" t="s">
        <v>21</v>
      </c>
      <c r="I2119" s="4">
        <v>877657</v>
      </c>
      <c r="J2119" s="4">
        <v>1061209</v>
      </c>
      <c r="K2119" s="5">
        <v>1071004</v>
      </c>
      <c r="L2119" s="6" t="str">
        <f t="shared" si="138"/>
        <v>20171209</v>
      </c>
      <c r="M2119" s="6" t="str">
        <f t="shared" si="138"/>
        <v>20181004</v>
      </c>
      <c r="N2119" s="6">
        <f t="shared" si="139"/>
        <v>43078</v>
      </c>
      <c r="O2119" s="6">
        <f t="shared" si="139"/>
        <v>43377</v>
      </c>
      <c r="P2119" s="4">
        <f t="shared" si="140"/>
        <v>299</v>
      </c>
      <c r="Q2119" s="4" t="s">
        <v>386</v>
      </c>
      <c r="R2119" s="4" t="s">
        <v>23</v>
      </c>
      <c r="S2119" s="4">
        <v>133738</v>
      </c>
      <c r="T2119" s="4" t="s">
        <v>24</v>
      </c>
      <c r="U2119" s="4" t="s">
        <v>5596</v>
      </c>
    </row>
    <row r="2120" spans="1:21">
      <c r="A2120" s="4" t="s">
        <v>48</v>
      </c>
      <c r="B2120" s="4" t="s">
        <v>208</v>
      </c>
      <c r="C2120" s="4" t="s">
        <v>944</v>
      </c>
      <c r="D2120" s="4" t="s">
        <v>207</v>
      </c>
      <c r="E2120" s="4" t="s">
        <v>208</v>
      </c>
      <c r="F2120" s="4">
        <v>1070</v>
      </c>
      <c r="G2120" s="4" t="str">
        <f t="shared" si="137"/>
        <v>107</v>
      </c>
      <c r="H2120" s="4" t="s">
        <v>45</v>
      </c>
      <c r="I2120" s="4">
        <v>0</v>
      </c>
      <c r="J2120" s="4">
        <v>1070101</v>
      </c>
      <c r="K2120" s="5">
        <v>1080131</v>
      </c>
      <c r="L2120" s="6" t="str">
        <f t="shared" si="138"/>
        <v>20180101</v>
      </c>
      <c r="M2120" s="6" t="str">
        <f t="shared" si="138"/>
        <v>20190131</v>
      </c>
      <c r="N2120" s="6">
        <f t="shared" si="139"/>
        <v>43101</v>
      </c>
      <c r="O2120" s="6">
        <f t="shared" si="139"/>
        <v>43496</v>
      </c>
      <c r="P2120" s="4">
        <f t="shared" si="140"/>
        <v>395</v>
      </c>
      <c r="Q2120" s="4" t="s">
        <v>100</v>
      </c>
      <c r="R2120" s="4" t="s">
        <v>100</v>
      </c>
      <c r="S2120" s="4">
        <v>34465</v>
      </c>
      <c r="T2120" s="4" t="s">
        <v>24</v>
      </c>
      <c r="U2120" s="4" t="s">
        <v>5597</v>
      </c>
    </row>
    <row r="2121" spans="1:21">
      <c r="A2121" s="4" t="s">
        <v>17</v>
      </c>
      <c r="B2121" s="4" t="s">
        <v>38</v>
      </c>
      <c r="C2121" s="4" t="s">
        <v>3323</v>
      </c>
      <c r="D2121" s="4">
        <v>134</v>
      </c>
      <c r="E2121" s="4" t="s">
        <v>38</v>
      </c>
      <c r="F2121" s="4" t="s">
        <v>5598</v>
      </c>
      <c r="G2121" s="4" t="str">
        <f t="shared" si="137"/>
        <v>106</v>
      </c>
      <c r="H2121" s="4" t="s">
        <v>21</v>
      </c>
      <c r="I2121" s="4">
        <v>2362500</v>
      </c>
      <c r="J2121" s="4">
        <v>1061101</v>
      </c>
      <c r="K2121" s="5">
        <v>1071031</v>
      </c>
      <c r="L2121" s="6" t="str">
        <f t="shared" si="138"/>
        <v>20171101</v>
      </c>
      <c r="M2121" s="6" t="str">
        <f t="shared" si="138"/>
        <v>20181031</v>
      </c>
      <c r="N2121" s="6">
        <f t="shared" si="139"/>
        <v>43040</v>
      </c>
      <c r="O2121" s="6">
        <f t="shared" si="139"/>
        <v>43404</v>
      </c>
      <c r="P2121" s="4">
        <f t="shared" si="140"/>
        <v>364</v>
      </c>
      <c r="Q2121" s="4" t="s">
        <v>5599</v>
      </c>
      <c r="R2121" s="4" t="s">
        <v>23</v>
      </c>
      <c r="S2121" s="4">
        <v>241875</v>
      </c>
      <c r="T2121" s="4" t="s">
        <v>24</v>
      </c>
      <c r="U2121" s="4" t="s">
        <v>5600</v>
      </c>
    </row>
    <row r="2122" spans="1:21">
      <c r="A2122" s="4" t="s">
        <v>48</v>
      </c>
      <c r="B2122" s="4" t="s">
        <v>360</v>
      </c>
      <c r="C2122" s="4" t="s">
        <v>814</v>
      </c>
      <c r="D2122" s="4" t="s">
        <v>711</v>
      </c>
      <c r="E2122" s="4" t="s">
        <v>712</v>
      </c>
      <c r="F2122" s="4" t="s">
        <v>5601</v>
      </c>
      <c r="G2122" s="4" t="str">
        <f t="shared" si="137"/>
        <v>107</v>
      </c>
      <c r="H2122" s="4" t="s">
        <v>21</v>
      </c>
      <c r="I2122" s="4">
        <v>6840000</v>
      </c>
      <c r="J2122" s="4">
        <v>1070101</v>
      </c>
      <c r="K2122" s="5">
        <v>1100630</v>
      </c>
      <c r="L2122" s="6" t="str">
        <f t="shared" si="138"/>
        <v>20180101</v>
      </c>
      <c r="M2122" s="6" t="str">
        <f t="shared" si="138"/>
        <v>20210630</v>
      </c>
      <c r="N2122" s="6">
        <f t="shared" si="139"/>
        <v>43101</v>
      </c>
      <c r="O2122" s="6">
        <f t="shared" si="139"/>
        <v>44377</v>
      </c>
      <c r="P2122" s="4">
        <f t="shared" si="140"/>
        <v>1276</v>
      </c>
      <c r="Q2122" s="4" t="s">
        <v>1039</v>
      </c>
      <c r="R2122" s="4" t="s">
        <v>23</v>
      </c>
      <c r="S2122" s="4">
        <v>1042286</v>
      </c>
      <c r="T2122" s="4" t="s">
        <v>24</v>
      </c>
      <c r="U2122" s="4" t="s">
        <v>5602</v>
      </c>
    </row>
    <row r="2123" spans="1:21">
      <c r="A2123" s="4" t="s">
        <v>48</v>
      </c>
      <c r="B2123" s="4" t="s">
        <v>431</v>
      </c>
      <c r="C2123" s="4" t="s">
        <v>4570</v>
      </c>
      <c r="D2123" s="4" t="s">
        <v>3430</v>
      </c>
      <c r="E2123" s="4" t="s">
        <v>3431</v>
      </c>
      <c r="F2123" s="4" t="s">
        <v>5603</v>
      </c>
      <c r="G2123" s="4" t="str">
        <f t="shared" si="137"/>
        <v>107</v>
      </c>
      <c r="H2123" s="4" t="s">
        <v>21</v>
      </c>
      <c r="I2123" s="4">
        <v>500000</v>
      </c>
      <c r="J2123" s="4">
        <v>1070201</v>
      </c>
      <c r="K2123" s="5">
        <v>1070531</v>
      </c>
      <c r="L2123" s="6" t="str">
        <f t="shared" si="138"/>
        <v>20180201</v>
      </c>
      <c r="M2123" s="6" t="str">
        <f t="shared" si="138"/>
        <v>20180531</v>
      </c>
      <c r="N2123" s="6">
        <f t="shared" si="139"/>
        <v>43132</v>
      </c>
      <c r="O2123" s="6">
        <f t="shared" si="139"/>
        <v>43251</v>
      </c>
      <c r="P2123" s="4">
        <f t="shared" si="140"/>
        <v>119</v>
      </c>
      <c r="Q2123" s="4" t="s">
        <v>4736</v>
      </c>
      <c r="R2123" s="4" t="s">
        <v>23</v>
      </c>
      <c r="S2123" s="4">
        <v>76190</v>
      </c>
      <c r="T2123" s="4" t="s">
        <v>24</v>
      </c>
      <c r="U2123" s="4" t="s">
        <v>5604</v>
      </c>
    </row>
    <row r="2124" spans="1:21">
      <c r="A2124" s="4" t="s">
        <v>48</v>
      </c>
      <c r="B2124" s="4" t="s">
        <v>219</v>
      </c>
      <c r="C2124" s="4" t="s">
        <v>1045</v>
      </c>
      <c r="D2124" s="4">
        <v>22003</v>
      </c>
      <c r="E2124" s="4" t="s">
        <v>219</v>
      </c>
      <c r="F2124" s="4" t="s">
        <v>5605</v>
      </c>
      <c r="G2124" s="4" t="str">
        <f t="shared" si="137"/>
        <v>106</v>
      </c>
      <c r="H2124" s="4" t="s">
        <v>21</v>
      </c>
      <c r="I2124" s="4">
        <v>300000</v>
      </c>
      <c r="J2124" s="4">
        <v>1061220</v>
      </c>
      <c r="K2124" s="5">
        <v>1070331</v>
      </c>
      <c r="L2124" s="6" t="str">
        <f t="shared" si="138"/>
        <v>20171220</v>
      </c>
      <c r="M2124" s="6" t="str">
        <f t="shared" si="138"/>
        <v>20180331</v>
      </c>
      <c r="N2124" s="6">
        <f t="shared" si="139"/>
        <v>43089</v>
      </c>
      <c r="O2124" s="6">
        <f t="shared" si="139"/>
        <v>43190</v>
      </c>
      <c r="P2124" s="4">
        <f t="shared" si="140"/>
        <v>101</v>
      </c>
      <c r="Q2124" s="4" t="s">
        <v>1697</v>
      </c>
      <c r="R2124" s="4" t="s">
        <v>23</v>
      </c>
      <c r="S2124" s="4">
        <v>45714</v>
      </c>
      <c r="T2124" s="4" t="s">
        <v>24</v>
      </c>
      <c r="U2124" s="4" t="s">
        <v>5606</v>
      </c>
    </row>
    <row r="2125" spans="1:21">
      <c r="A2125" s="4" t="s">
        <v>17</v>
      </c>
      <c r="B2125" s="4" t="s">
        <v>292</v>
      </c>
      <c r="C2125" s="4" t="s">
        <v>293</v>
      </c>
      <c r="D2125" s="4">
        <v>20608</v>
      </c>
      <c r="E2125" s="4" t="s">
        <v>292</v>
      </c>
      <c r="F2125" s="4" t="s">
        <v>5607</v>
      </c>
      <c r="G2125" s="4" t="str">
        <f t="shared" ref="G2125:G2188" si="141">LEFT(F2125,3)</f>
        <v>106</v>
      </c>
      <c r="H2125" s="4" t="s">
        <v>21</v>
      </c>
      <c r="I2125" s="4">
        <v>120000</v>
      </c>
      <c r="J2125" s="4">
        <v>1061201</v>
      </c>
      <c r="K2125" s="5">
        <v>1080630</v>
      </c>
      <c r="L2125" s="6" t="str">
        <f t="shared" si="138"/>
        <v>20171201</v>
      </c>
      <c r="M2125" s="6" t="str">
        <f t="shared" si="138"/>
        <v>20190630</v>
      </c>
      <c r="N2125" s="6">
        <f t="shared" si="139"/>
        <v>43070</v>
      </c>
      <c r="O2125" s="6">
        <f t="shared" si="139"/>
        <v>43646</v>
      </c>
      <c r="P2125" s="4">
        <f t="shared" si="140"/>
        <v>576</v>
      </c>
      <c r="Q2125" s="4" t="s">
        <v>5608</v>
      </c>
      <c r="R2125" s="4" t="s">
        <v>23</v>
      </c>
      <c r="S2125" s="4">
        <v>18286</v>
      </c>
      <c r="T2125" s="4" t="s">
        <v>24</v>
      </c>
      <c r="U2125" s="4" t="s">
        <v>5609</v>
      </c>
    </row>
    <row r="2126" spans="1:21">
      <c r="A2126" s="4" t="s">
        <v>17</v>
      </c>
      <c r="B2126" s="4" t="s">
        <v>26</v>
      </c>
      <c r="C2126" s="4" t="s">
        <v>27</v>
      </c>
      <c r="D2126" s="4" t="s">
        <v>28</v>
      </c>
      <c r="E2126" s="4" t="s">
        <v>26</v>
      </c>
      <c r="F2126" s="4" t="s">
        <v>5610</v>
      </c>
      <c r="G2126" s="4" t="str">
        <f t="shared" si="141"/>
        <v>106</v>
      </c>
      <c r="H2126" s="4" t="s">
        <v>21</v>
      </c>
      <c r="I2126" s="4">
        <v>189000</v>
      </c>
      <c r="J2126" s="4">
        <v>1061201</v>
      </c>
      <c r="K2126" s="5">
        <v>1070630</v>
      </c>
      <c r="L2126" s="6" t="str">
        <f t="shared" si="138"/>
        <v>20171201</v>
      </c>
      <c r="M2126" s="6" t="str">
        <f t="shared" si="138"/>
        <v>20180630</v>
      </c>
      <c r="N2126" s="6">
        <f t="shared" si="139"/>
        <v>43070</v>
      </c>
      <c r="O2126" s="6">
        <f t="shared" si="139"/>
        <v>43281</v>
      </c>
      <c r="P2126" s="4">
        <f t="shared" si="140"/>
        <v>211</v>
      </c>
      <c r="Q2126" s="4" t="s">
        <v>1737</v>
      </c>
      <c r="R2126" s="4" t="s">
        <v>23</v>
      </c>
      <c r="S2126" s="4">
        <v>28800</v>
      </c>
      <c r="T2126" s="4" t="s">
        <v>24</v>
      </c>
      <c r="U2126" s="4" t="s">
        <v>5611</v>
      </c>
    </row>
    <row r="2127" spans="1:21">
      <c r="A2127" s="4" t="s">
        <v>54</v>
      </c>
      <c r="B2127" s="4" t="s">
        <v>101</v>
      </c>
      <c r="C2127" s="4" t="s">
        <v>5612</v>
      </c>
      <c r="D2127" s="4">
        <v>205</v>
      </c>
      <c r="E2127" s="4" t="s">
        <v>101</v>
      </c>
      <c r="F2127" s="4" t="s">
        <v>5613</v>
      </c>
      <c r="G2127" s="4" t="str">
        <f t="shared" si="141"/>
        <v>107</v>
      </c>
      <c r="H2127" s="4" t="s">
        <v>21</v>
      </c>
      <c r="I2127" s="4">
        <v>1000000</v>
      </c>
      <c r="J2127" s="4">
        <v>1070201</v>
      </c>
      <c r="K2127" s="5">
        <v>1070312</v>
      </c>
      <c r="L2127" s="6" t="str">
        <f t="shared" si="138"/>
        <v>20180201</v>
      </c>
      <c r="M2127" s="6" t="str">
        <f t="shared" si="138"/>
        <v>20180312</v>
      </c>
      <c r="N2127" s="6">
        <f t="shared" si="139"/>
        <v>43132</v>
      </c>
      <c r="O2127" s="6">
        <f t="shared" si="139"/>
        <v>43171</v>
      </c>
      <c r="P2127" s="4">
        <f t="shared" si="140"/>
        <v>39</v>
      </c>
      <c r="Q2127" s="4" t="s">
        <v>3468</v>
      </c>
      <c r="R2127" s="4" t="s">
        <v>23</v>
      </c>
      <c r="S2127" s="4">
        <v>152381</v>
      </c>
      <c r="T2127" s="4" t="s">
        <v>24</v>
      </c>
      <c r="U2127" s="4" t="s">
        <v>5614</v>
      </c>
    </row>
    <row r="2128" spans="1:21">
      <c r="A2128" s="4" t="s">
        <v>17</v>
      </c>
      <c r="B2128" s="4" t="s">
        <v>26</v>
      </c>
      <c r="C2128" s="4" t="s">
        <v>201</v>
      </c>
      <c r="D2128" s="4" t="s">
        <v>28</v>
      </c>
      <c r="E2128" s="4" t="s">
        <v>26</v>
      </c>
      <c r="F2128" s="4" t="s">
        <v>5615</v>
      </c>
      <c r="G2128" s="4" t="str">
        <f t="shared" si="141"/>
        <v>107</v>
      </c>
      <c r="H2128" s="4" t="s">
        <v>21</v>
      </c>
      <c r="I2128" s="4">
        <v>294000</v>
      </c>
      <c r="J2128" s="4">
        <v>1070101</v>
      </c>
      <c r="K2128" s="5">
        <v>1090619</v>
      </c>
      <c r="L2128" s="6" t="str">
        <f t="shared" si="138"/>
        <v>20180101</v>
      </c>
      <c r="M2128" s="6" t="str">
        <f t="shared" si="138"/>
        <v>20200619</v>
      </c>
      <c r="N2128" s="6">
        <f t="shared" si="139"/>
        <v>43101</v>
      </c>
      <c r="O2128" s="6">
        <f t="shared" si="139"/>
        <v>44001</v>
      </c>
      <c r="P2128" s="4">
        <f t="shared" si="140"/>
        <v>900</v>
      </c>
      <c r="Q2128" s="4" t="s">
        <v>1204</v>
      </c>
      <c r="R2128" s="4" t="s">
        <v>23</v>
      </c>
      <c r="S2128" s="4">
        <v>44800</v>
      </c>
      <c r="T2128" s="4" t="s">
        <v>24</v>
      </c>
      <c r="U2128" s="4" t="s">
        <v>4317</v>
      </c>
    </row>
    <row r="2129" spans="1:21">
      <c r="A2129" s="4" t="s">
        <v>17</v>
      </c>
      <c r="B2129" s="4" t="s">
        <v>26</v>
      </c>
      <c r="C2129" s="4" t="s">
        <v>201</v>
      </c>
      <c r="D2129" s="4" t="s">
        <v>28</v>
      </c>
      <c r="E2129" s="4" t="s">
        <v>26</v>
      </c>
      <c r="F2129" s="4" t="s">
        <v>5616</v>
      </c>
      <c r="G2129" s="4" t="str">
        <f t="shared" si="141"/>
        <v>106</v>
      </c>
      <c r="H2129" s="4" t="s">
        <v>21</v>
      </c>
      <c r="I2129" s="4">
        <v>147000</v>
      </c>
      <c r="J2129" s="4">
        <v>1061208</v>
      </c>
      <c r="K2129" s="5">
        <v>1071201</v>
      </c>
      <c r="L2129" s="6" t="str">
        <f t="shared" si="138"/>
        <v>20171208</v>
      </c>
      <c r="M2129" s="6" t="str">
        <f t="shared" si="138"/>
        <v>20181201</v>
      </c>
      <c r="N2129" s="6">
        <f t="shared" si="139"/>
        <v>43077</v>
      </c>
      <c r="O2129" s="6">
        <f t="shared" si="139"/>
        <v>43435</v>
      </c>
      <c r="P2129" s="4">
        <f t="shared" si="140"/>
        <v>358</v>
      </c>
      <c r="Q2129" s="4" t="s">
        <v>203</v>
      </c>
      <c r="R2129" s="4" t="s">
        <v>23</v>
      </c>
      <c r="S2129" s="4">
        <v>22400</v>
      </c>
      <c r="T2129" s="4" t="s">
        <v>24</v>
      </c>
      <c r="U2129" s="4" t="s">
        <v>5617</v>
      </c>
    </row>
    <row r="2130" spans="1:21">
      <c r="A2130" s="4" t="s">
        <v>48</v>
      </c>
      <c r="B2130" s="4" t="s">
        <v>219</v>
      </c>
      <c r="C2130" s="4" t="s">
        <v>1307</v>
      </c>
      <c r="D2130" s="4">
        <v>20608</v>
      </c>
      <c r="E2130" s="4" t="s">
        <v>292</v>
      </c>
      <c r="F2130" s="4" t="s">
        <v>5618</v>
      </c>
      <c r="G2130" s="4" t="str">
        <f t="shared" si="141"/>
        <v>107</v>
      </c>
      <c r="H2130" s="4" t="s">
        <v>21</v>
      </c>
      <c r="I2130" s="4">
        <v>750000</v>
      </c>
      <c r="J2130" s="4">
        <v>1070101</v>
      </c>
      <c r="K2130" s="5">
        <v>1070630</v>
      </c>
      <c r="L2130" s="6" t="str">
        <f t="shared" si="138"/>
        <v>20180101</v>
      </c>
      <c r="M2130" s="6" t="str">
        <f t="shared" si="138"/>
        <v>20180630</v>
      </c>
      <c r="N2130" s="6">
        <f t="shared" si="139"/>
        <v>43101</v>
      </c>
      <c r="O2130" s="6">
        <f t="shared" si="139"/>
        <v>43281</v>
      </c>
      <c r="P2130" s="4">
        <f t="shared" si="140"/>
        <v>180</v>
      </c>
      <c r="Q2130" s="4" t="s">
        <v>1990</v>
      </c>
      <c r="R2130" s="4" t="s">
        <v>123</v>
      </c>
      <c r="S2130" s="4">
        <v>114286</v>
      </c>
      <c r="T2130" s="4" t="s">
        <v>24</v>
      </c>
      <c r="U2130" s="4" t="s">
        <v>5619</v>
      </c>
    </row>
    <row r="2131" spans="1:21">
      <c r="A2131" s="4" t="s">
        <v>17</v>
      </c>
      <c r="B2131" s="4" t="s">
        <v>26</v>
      </c>
      <c r="C2131" s="4" t="s">
        <v>27</v>
      </c>
      <c r="D2131" s="4" t="s">
        <v>28</v>
      </c>
      <c r="E2131" s="4" t="s">
        <v>26</v>
      </c>
      <c r="F2131" s="4" t="s">
        <v>5620</v>
      </c>
      <c r="G2131" s="4" t="str">
        <f t="shared" si="141"/>
        <v>107</v>
      </c>
      <c r="H2131" s="4" t="s">
        <v>21</v>
      </c>
      <c r="I2131" s="4">
        <v>3000000</v>
      </c>
      <c r="J2131" s="4">
        <v>1070102</v>
      </c>
      <c r="K2131" s="5">
        <v>1090131</v>
      </c>
      <c r="L2131" s="6" t="str">
        <f t="shared" si="138"/>
        <v>20180102</v>
      </c>
      <c r="M2131" s="6" t="str">
        <f t="shared" si="138"/>
        <v>20200131</v>
      </c>
      <c r="N2131" s="6">
        <f t="shared" si="139"/>
        <v>43102</v>
      </c>
      <c r="O2131" s="6">
        <f t="shared" si="139"/>
        <v>43861</v>
      </c>
      <c r="P2131" s="4">
        <f t="shared" si="140"/>
        <v>759</v>
      </c>
      <c r="Q2131" s="4" t="s">
        <v>2652</v>
      </c>
      <c r="R2131" s="4" t="s">
        <v>23</v>
      </c>
      <c r="S2131" s="4">
        <v>457143</v>
      </c>
      <c r="T2131" s="4" t="s">
        <v>24</v>
      </c>
      <c r="U2131" s="4" t="s">
        <v>5621</v>
      </c>
    </row>
    <row r="2132" spans="1:21">
      <c r="A2132" s="4" t="s">
        <v>17</v>
      </c>
      <c r="B2132" s="4" t="s">
        <v>263</v>
      </c>
      <c r="C2132" s="4" t="s">
        <v>264</v>
      </c>
      <c r="D2132" s="4">
        <v>20683</v>
      </c>
      <c r="E2132" s="4" t="s">
        <v>263</v>
      </c>
      <c r="F2132" s="4" t="s">
        <v>5622</v>
      </c>
      <c r="G2132" s="4" t="str">
        <f t="shared" si="141"/>
        <v>107</v>
      </c>
      <c r="H2132" s="4" t="s">
        <v>21</v>
      </c>
      <c r="I2132" s="4">
        <v>10966234</v>
      </c>
      <c r="J2132" s="4">
        <v>1070123</v>
      </c>
      <c r="K2132" s="5">
        <v>1080607</v>
      </c>
      <c r="L2132" s="6" t="str">
        <f t="shared" si="138"/>
        <v>20180123</v>
      </c>
      <c r="M2132" s="6" t="str">
        <f t="shared" si="138"/>
        <v>20190607</v>
      </c>
      <c r="N2132" s="6">
        <f t="shared" si="139"/>
        <v>43123</v>
      </c>
      <c r="O2132" s="6">
        <f t="shared" si="139"/>
        <v>43623</v>
      </c>
      <c r="P2132" s="4">
        <f t="shared" si="140"/>
        <v>500</v>
      </c>
      <c r="Q2132" s="4" t="s">
        <v>5623</v>
      </c>
      <c r="R2132" s="4" t="s">
        <v>23</v>
      </c>
      <c r="S2132" s="4">
        <v>657974</v>
      </c>
      <c r="T2132" s="4" t="s">
        <v>24</v>
      </c>
      <c r="U2132" s="4" t="s">
        <v>5624</v>
      </c>
    </row>
    <row r="2133" spans="1:21">
      <c r="A2133" s="4" t="s">
        <v>48</v>
      </c>
      <c r="B2133" s="4" t="s">
        <v>219</v>
      </c>
      <c r="C2133" s="4" t="s">
        <v>2448</v>
      </c>
      <c r="D2133" s="4" t="s">
        <v>2358</v>
      </c>
      <c r="E2133" s="4" t="s">
        <v>2359</v>
      </c>
      <c r="F2133" s="4" t="s">
        <v>5625</v>
      </c>
      <c r="G2133" s="4" t="str">
        <f t="shared" si="141"/>
        <v>107</v>
      </c>
      <c r="H2133" s="4" t="s">
        <v>21</v>
      </c>
      <c r="I2133" s="4">
        <v>315000</v>
      </c>
      <c r="J2133" s="4">
        <v>1070101</v>
      </c>
      <c r="K2133" s="5">
        <v>1081231</v>
      </c>
      <c r="L2133" s="6" t="str">
        <f t="shared" si="138"/>
        <v>20180101</v>
      </c>
      <c r="M2133" s="6" t="str">
        <f t="shared" si="138"/>
        <v>20191231</v>
      </c>
      <c r="N2133" s="6">
        <f t="shared" si="139"/>
        <v>43101</v>
      </c>
      <c r="O2133" s="6">
        <f t="shared" si="139"/>
        <v>43830</v>
      </c>
      <c r="P2133" s="4">
        <f t="shared" si="140"/>
        <v>729</v>
      </c>
      <c r="Q2133" s="4" t="s">
        <v>5626</v>
      </c>
      <c r="R2133" s="4" t="s">
        <v>23</v>
      </c>
      <c r="S2133" s="4">
        <v>48000</v>
      </c>
      <c r="T2133" s="4" t="s">
        <v>24</v>
      </c>
      <c r="U2133" s="4" t="s">
        <v>5627</v>
      </c>
    </row>
    <row r="2134" spans="1:21">
      <c r="A2134" s="4" t="s">
        <v>54</v>
      </c>
      <c r="B2134" s="4" t="s">
        <v>125</v>
      </c>
      <c r="C2134" s="4" t="s">
        <v>271</v>
      </c>
      <c r="D2134" s="4">
        <v>117</v>
      </c>
      <c r="E2134" s="4" t="s">
        <v>1092</v>
      </c>
      <c r="F2134" s="4" t="s">
        <v>5628</v>
      </c>
      <c r="G2134" s="4" t="str">
        <f t="shared" si="141"/>
        <v>106</v>
      </c>
      <c r="H2134" s="4" t="s">
        <v>21</v>
      </c>
      <c r="I2134" s="4">
        <v>1200000</v>
      </c>
      <c r="J2134" s="4">
        <v>1061219</v>
      </c>
      <c r="K2134" s="5">
        <v>1071219</v>
      </c>
      <c r="L2134" s="6" t="str">
        <f t="shared" si="138"/>
        <v>20171219</v>
      </c>
      <c r="M2134" s="6" t="str">
        <f t="shared" si="138"/>
        <v>20181219</v>
      </c>
      <c r="N2134" s="6">
        <f t="shared" si="139"/>
        <v>43088</v>
      </c>
      <c r="O2134" s="6">
        <f t="shared" si="139"/>
        <v>43453</v>
      </c>
      <c r="P2134" s="4">
        <f t="shared" si="140"/>
        <v>365</v>
      </c>
      <c r="Q2134" s="4" t="s">
        <v>5629</v>
      </c>
      <c r="R2134" s="4" t="s">
        <v>43</v>
      </c>
      <c r="S2134" s="4">
        <v>180000</v>
      </c>
      <c r="T2134" s="4" t="s">
        <v>24</v>
      </c>
      <c r="U2134" s="4" t="s">
        <v>5630</v>
      </c>
    </row>
    <row r="2135" spans="1:21">
      <c r="A2135" s="4" t="s">
        <v>17</v>
      </c>
      <c r="B2135" s="4" t="s">
        <v>38</v>
      </c>
      <c r="C2135" s="4" t="s">
        <v>39</v>
      </c>
      <c r="D2135" s="4">
        <v>134</v>
      </c>
      <c r="E2135" s="4" t="s">
        <v>38</v>
      </c>
      <c r="F2135" s="4" t="s">
        <v>5631</v>
      </c>
      <c r="G2135" s="4" t="str">
        <f t="shared" si="141"/>
        <v>107</v>
      </c>
      <c r="H2135" s="4" t="s">
        <v>411</v>
      </c>
      <c r="I2135" s="4">
        <v>1000000</v>
      </c>
      <c r="J2135" s="4">
        <v>1070101</v>
      </c>
      <c r="K2135" s="5">
        <v>1071231</v>
      </c>
      <c r="L2135" s="6" t="str">
        <f t="shared" si="138"/>
        <v>20180101</v>
      </c>
      <c r="M2135" s="6" t="str">
        <f t="shared" si="138"/>
        <v>20181231</v>
      </c>
      <c r="N2135" s="6">
        <f t="shared" si="139"/>
        <v>43101</v>
      </c>
      <c r="O2135" s="6">
        <f t="shared" si="139"/>
        <v>43465</v>
      </c>
      <c r="P2135" s="4">
        <f t="shared" si="140"/>
        <v>364</v>
      </c>
      <c r="Q2135" s="4" t="s">
        <v>100</v>
      </c>
      <c r="R2135" s="4" t="s">
        <v>100</v>
      </c>
      <c r="S2135" s="4"/>
      <c r="T2135" s="4" t="s">
        <v>24</v>
      </c>
      <c r="U2135" s="4" t="s">
        <v>412</v>
      </c>
    </row>
    <row r="2136" spans="1:21">
      <c r="A2136" s="4" t="s">
        <v>17</v>
      </c>
      <c r="B2136" s="4" t="s">
        <v>26</v>
      </c>
      <c r="C2136" s="4" t="s">
        <v>201</v>
      </c>
      <c r="D2136" s="4" t="s">
        <v>28</v>
      </c>
      <c r="E2136" s="4" t="s">
        <v>26</v>
      </c>
      <c r="F2136" s="4" t="s">
        <v>5632</v>
      </c>
      <c r="G2136" s="4" t="str">
        <f t="shared" si="141"/>
        <v>107</v>
      </c>
      <c r="H2136" s="4" t="s">
        <v>21</v>
      </c>
      <c r="I2136" s="4">
        <v>367500</v>
      </c>
      <c r="J2136" s="4">
        <v>1070101</v>
      </c>
      <c r="K2136" s="5">
        <v>1080331</v>
      </c>
      <c r="L2136" s="6" t="str">
        <f t="shared" si="138"/>
        <v>20180101</v>
      </c>
      <c r="M2136" s="6" t="str">
        <f t="shared" si="138"/>
        <v>20190331</v>
      </c>
      <c r="N2136" s="6">
        <f t="shared" si="139"/>
        <v>43101</v>
      </c>
      <c r="O2136" s="6">
        <f t="shared" si="139"/>
        <v>43555</v>
      </c>
      <c r="P2136" s="4">
        <f t="shared" si="140"/>
        <v>454</v>
      </c>
      <c r="Q2136" s="4" t="s">
        <v>3576</v>
      </c>
      <c r="R2136" s="4" t="s">
        <v>23</v>
      </c>
      <c r="S2136" s="4">
        <v>56000</v>
      </c>
      <c r="T2136" s="4" t="s">
        <v>24</v>
      </c>
      <c r="U2136" s="4" t="s">
        <v>5633</v>
      </c>
    </row>
    <row r="2137" spans="1:21">
      <c r="A2137" s="4" t="s">
        <v>54</v>
      </c>
      <c r="B2137" s="4" t="s">
        <v>66</v>
      </c>
      <c r="C2137" s="4" t="s">
        <v>4462</v>
      </c>
      <c r="D2137" s="4">
        <v>21916</v>
      </c>
      <c r="E2137" s="4" t="s">
        <v>66</v>
      </c>
      <c r="F2137" s="4" t="s">
        <v>5634</v>
      </c>
      <c r="G2137" s="4" t="str">
        <f t="shared" si="141"/>
        <v>107</v>
      </c>
      <c r="H2137" s="4" t="s">
        <v>21</v>
      </c>
      <c r="I2137" s="4">
        <v>1710000</v>
      </c>
      <c r="J2137" s="4">
        <v>1070118</v>
      </c>
      <c r="K2137" s="5">
        <v>1070830</v>
      </c>
      <c r="L2137" s="6" t="str">
        <f t="shared" si="138"/>
        <v>20180118</v>
      </c>
      <c r="M2137" s="6" t="str">
        <f t="shared" si="138"/>
        <v>20180830</v>
      </c>
      <c r="N2137" s="6">
        <f t="shared" si="139"/>
        <v>43118</v>
      </c>
      <c r="O2137" s="6">
        <f t="shared" si="139"/>
        <v>43342</v>
      </c>
      <c r="P2137" s="4">
        <f t="shared" si="140"/>
        <v>224</v>
      </c>
      <c r="Q2137" s="4" t="s">
        <v>5635</v>
      </c>
      <c r="R2137" s="4" t="s">
        <v>43</v>
      </c>
      <c r="S2137" s="4">
        <v>260571</v>
      </c>
      <c r="T2137" s="4" t="s">
        <v>24</v>
      </c>
      <c r="U2137" s="4" t="s">
        <v>5636</v>
      </c>
    </row>
    <row r="2138" spans="1:21">
      <c r="A2138" s="4" t="s">
        <v>17</v>
      </c>
      <c r="B2138" s="4" t="s">
        <v>26</v>
      </c>
      <c r="C2138" s="4" t="s">
        <v>201</v>
      </c>
      <c r="D2138" s="4" t="s">
        <v>28</v>
      </c>
      <c r="E2138" s="4" t="s">
        <v>26</v>
      </c>
      <c r="F2138" s="4" t="s">
        <v>5637</v>
      </c>
      <c r="G2138" s="4" t="str">
        <f t="shared" si="141"/>
        <v>107</v>
      </c>
      <c r="H2138" s="4" t="s">
        <v>317</v>
      </c>
      <c r="I2138" s="4">
        <v>1500000</v>
      </c>
      <c r="J2138" s="4">
        <v>1070101</v>
      </c>
      <c r="K2138" s="5">
        <v>1071231</v>
      </c>
      <c r="L2138" s="6" t="str">
        <f t="shared" si="138"/>
        <v>20180101</v>
      </c>
      <c r="M2138" s="6" t="str">
        <f t="shared" si="138"/>
        <v>20181231</v>
      </c>
      <c r="N2138" s="6">
        <f t="shared" si="139"/>
        <v>43101</v>
      </c>
      <c r="O2138" s="6">
        <f t="shared" si="139"/>
        <v>43465</v>
      </c>
      <c r="P2138" s="4">
        <f t="shared" si="140"/>
        <v>364</v>
      </c>
      <c r="Q2138" s="4" t="s">
        <v>995</v>
      </c>
      <c r="R2138" s="4" t="s">
        <v>123</v>
      </c>
      <c r="S2138" s="4">
        <v>153572</v>
      </c>
      <c r="T2138" s="4" t="s">
        <v>24</v>
      </c>
      <c r="U2138" s="4" t="s">
        <v>5638</v>
      </c>
    </row>
    <row r="2139" spans="1:21">
      <c r="A2139" s="4" t="s">
        <v>17</v>
      </c>
      <c r="B2139" s="4" t="s">
        <v>38</v>
      </c>
      <c r="C2139" s="4" t="s">
        <v>39</v>
      </c>
      <c r="D2139" s="4">
        <v>134</v>
      </c>
      <c r="E2139" s="4" t="s">
        <v>38</v>
      </c>
      <c r="F2139" s="4">
        <v>107000</v>
      </c>
      <c r="G2139" s="4" t="str">
        <f t="shared" si="141"/>
        <v>107</v>
      </c>
      <c r="H2139" s="4" t="s">
        <v>45</v>
      </c>
      <c r="I2139" s="4">
        <v>0</v>
      </c>
      <c r="J2139" s="4">
        <v>1070101</v>
      </c>
      <c r="K2139" s="5">
        <v>1071231</v>
      </c>
      <c r="L2139" s="6" t="str">
        <f t="shared" si="138"/>
        <v>20180101</v>
      </c>
      <c r="M2139" s="6" t="str">
        <f t="shared" si="138"/>
        <v>20181231</v>
      </c>
      <c r="N2139" s="6">
        <f t="shared" si="139"/>
        <v>43101</v>
      </c>
      <c r="O2139" s="6">
        <f t="shared" si="139"/>
        <v>43465</v>
      </c>
      <c r="P2139" s="4">
        <f t="shared" si="140"/>
        <v>364</v>
      </c>
      <c r="Q2139" s="4" t="s">
        <v>100</v>
      </c>
      <c r="R2139" s="4" t="s">
        <v>100</v>
      </c>
      <c r="S2139" s="4">
        <v>141281</v>
      </c>
      <c r="T2139" s="4" t="s">
        <v>24</v>
      </c>
      <c r="U2139" s="4" t="s">
        <v>3579</v>
      </c>
    </row>
    <row r="2140" spans="1:21">
      <c r="A2140" s="4" t="s">
        <v>17</v>
      </c>
      <c r="B2140" s="4" t="s">
        <v>279</v>
      </c>
      <c r="C2140" s="4" t="s">
        <v>474</v>
      </c>
      <c r="D2140" s="4">
        <v>224</v>
      </c>
      <c r="E2140" s="4" t="s">
        <v>279</v>
      </c>
      <c r="F2140" s="4" t="s">
        <v>5639</v>
      </c>
      <c r="G2140" s="4" t="str">
        <f t="shared" si="141"/>
        <v>107</v>
      </c>
      <c r="H2140" s="4" t="s">
        <v>21</v>
      </c>
      <c r="I2140" s="4">
        <v>437000</v>
      </c>
      <c r="J2140" s="4">
        <v>1070101</v>
      </c>
      <c r="K2140" s="5">
        <v>1071231</v>
      </c>
      <c r="L2140" s="6" t="str">
        <f t="shared" si="138"/>
        <v>20180101</v>
      </c>
      <c r="M2140" s="6" t="str">
        <f t="shared" si="138"/>
        <v>20181231</v>
      </c>
      <c r="N2140" s="6">
        <f t="shared" si="139"/>
        <v>43101</v>
      </c>
      <c r="O2140" s="6">
        <f t="shared" si="139"/>
        <v>43465</v>
      </c>
      <c r="P2140" s="4">
        <f t="shared" si="140"/>
        <v>364</v>
      </c>
      <c r="Q2140" s="4" t="s">
        <v>476</v>
      </c>
      <c r="R2140" s="4" t="s">
        <v>43</v>
      </c>
      <c r="S2140" s="4">
        <v>41619</v>
      </c>
      <c r="T2140" s="4" t="s">
        <v>24</v>
      </c>
      <c r="U2140" s="4" t="s">
        <v>5640</v>
      </c>
    </row>
    <row r="2141" spans="1:21">
      <c r="A2141" s="4" t="s">
        <v>17</v>
      </c>
      <c r="B2141" s="4" t="s">
        <v>211</v>
      </c>
      <c r="C2141" s="4" t="s">
        <v>212</v>
      </c>
      <c r="D2141" s="4">
        <v>23301</v>
      </c>
      <c r="E2141" s="4" t="s">
        <v>1498</v>
      </c>
      <c r="F2141" s="4" t="s">
        <v>5641</v>
      </c>
      <c r="G2141" s="4" t="str">
        <f t="shared" si="141"/>
        <v>107</v>
      </c>
      <c r="H2141" s="4" t="s">
        <v>21</v>
      </c>
      <c r="I2141" s="4">
        <v>2590872</v>
      </c>
      <c r="J2141" s="4">
        <v>1070101</v>
      </c>
      <c r="K2141" s="5">
        <v>1071231</v>
      </c>
      <c r="L2141" s="6" t="str">
        <f t="shared" si="138"/>
        <v>20180101</v>
      </c>
      <c r="M2141" s="6" t="str">
        <f t="shared" si="138"/>
        <v>20181231</v>
      </c>
      <c r="N2141" s="6">
        <f t="shared" si="139"/>
        <v>43101</v>
      </c>
      <c r="O2141" s="6">
        <f t="shared" si="139"/>
        <v>43465</v>
      </c>
      <c r="P2141" s="4">
        <f t="shared" si="140"/>
        <v>364</v>
      </c>
      <c r="Q2141" s="4" t="s">
        <v>74</v>
      </c>
      <c r="R2141" s="4" t="s">
        <v>43</v>
      </c>
      <c r="S2141" s="4">
        <v>224318</v>
      </c>
      <c r="T2141" s="4" t="s">
        <v>24</v>
      </c>
      <c r="U2141" s="4" t="s">
        <v>5642</v>
      </c>
    </row>
    <row r="2142" spans="1:21">
      <c r="A2142" s="4" t="s">
        <v>48</v>
      </c>
      <c r="B2142" s="4" t="s">
        <v>892</v>
      </c>
      <c r="C2142" s="4" t="s">
        <v>2223</v>
      </c>
      <c r="D2142" s="4">
        <v>22022</v>
      </c>
      <c r="E2142" s="4" t="s">
        <v>892</v>
      </c>
      <c r="F2142" s="4" t="s">
        <v>5643</v>
      </c>
      <c r="G2142" s="4" t="str">
        <f t="shared" si="141"/>
        <v>107</v>
      </c>
      <c r="H2142" s="4" t="s">
        <v>21</v>
      </c>
      <c r="I2142" s="4">
        <v>50000</v>
      </c>
      <c r="J2142" s="4">
        <v>1070301</v>
      </c>
      <c r="K2142" s="5">
        <v>1070531</v>
      </c>
      <c r="L2142" s="6" t="str">
        <f t="shared" si="138"/>
        <v>20180301</v>
      </c>
      <c r="M2142" s="6" t="str">
        <f t="shared" si="138"/>
        <v>20180531</v>
      </c>
      <c r="N2142" s="6">
        <f t="shared" si="139"/>
        <v>43160</v>
      </c>
      <c r="O2142" s="6">
        <f t="shared" si="139"/>
        <v>43251</v>
      </c>
      <c r="P2142" s="4">
        <f t="shared" si="140"/>
        <v>91</v>
      </c>
      <c r="Q2142" s="4" t="s">
        <v>2301</v>
      </c>
      <c r="R2142" s="4" t="s">
        <v>23</v>
      </c>
      <c r="S2142" s="4">
        <v>7619</v>
      </c>
      <c r="T2142" s="4" t="s">
        <v>24</v>
      </c>
      <c r="U2142" s="4" t="s">
        <v>5644</v>
      </c>
    </row>
    <row r="2143" spans="1:21">
      <c r="A2143" s="4" t="s">
        <v>48</v>
      </c>
      <c r="B2143" s="4" t="s">
        <v>259</v>
      </c>
      <c r="C2143" s="4" t="s">
        <v>3589</v>
      </c>
      <c r="D2143" s="4">
        <v>20658</v>
      </c>
      <c r="E2143" s="4" t="s">
        <v>1795</v>
      </c>
      <c r="F2143" s="4" t="s">
        <v>5645</v>
      </c>
      <c r="G2143" s="4" t="str">
        <f t="shared" si="141"/>
        <v>107</v>
      </c>
      <c r="H2143" s="4" t="s">
        <v>21</v>
      </c>
      <c r="I2143" s="4">
        <v>600000</v>
      </c>
      <c r="J2143" s="4">
        <v>1070401</v>
      </c>
      <c r="K2143" s="5">
        <v>1080930</v>
      </c>
      <c r="L2143" s="6" t="str">
        <f t="shared" si="138"/>
        <v>20180401</v>
      </c>
      <c r="M2143" s="6" t="str">
        <f t="shared" si="138"/>
        <v>20190930</v>
      </c>
      <c r="N2143" s="6">
        <f t="shared" si="139"/>
        <v>43191</v>
      </c>
      <c r="O2143" s="6">
        <f t="shared" si="139"/>
        <v>43738</v>
      </c>
      <c r="P2143" s="4">
        <f t="shared" si="140"/>
        <v>547</v>
      </c>
      <c r="Q2143" s="4" t="s">
        <v>5646</v>
      </c>
      <c r="R2143" s="4" t="s">
        <v>23</v>
      </c>
      <c r="S2143" s="4">
        <v>120000</v>
      </c>
      <c r="T2143" s="4" t="s">
        <v>24</v>
      </c>
      <c r="U2143" s="4" t="s">
        <v>5647</v>
      </c>
    </row>
    <row r="2144" spans="1:21">
      <c r="A2144" s="4" t="s">
        <v>17</v>
      </c>
      <c r="B2144" s="4" t="s">
        <v>26</v>
      </c>
      <c r="C2144" s="4" t="s">
        <v>889</v>
      </c>
      <c r="D2144" s="4" t="s">
        <v>28</v>
      </c>
      <c r="E2144" s="4" t="s">
        <v>26</v>
      </c>
      <c r="F2144" s="4" t="s">
        <v>5648</v>
      </c>
      <c r="G2144" s="4" t="str">
        <f t="shared" si="141"/>
        <v>107</v>
      </c>
      <c r="H2144" s="4" t="s">
        <v>21</v>
      </c>
      <c r="I2144" s="4">
        <v>315000</v>
      </c>
      <c r="J2144" s="4">
        <v>1070107</v>
      </c>
      <c r="K2144" s="5">
        <v>1080331</v>
      </c>
      <c r="L2144" s="6" t="str">
        <f t="shared" si="138"/>
        <v>20180107</v>
      </c>
      <c r="M2144" s="6" t="str">
        <f t="shared" si="138"/>
        <v>20190331</v>
      </c>
      <c r="N2144" s="6">
        <f t="shared" si="139"/>
        <v>43107</v>
      </c>
      <c r="O2144" s="6">
        <f t="shared" si="139"/>
        <v>43555</v>
      </c>
      <c r="P2144" s="4">
        <f t="shared" si="140"/>
        <v>448</v>
      </c>
      <c r="Q2144" s="4" t="s">
        <v>5649</v>
      </c>
      <c r="R2144" s="4" t="s">
        <v>23</v>
      </c>
      <c r="S2144" s="4">
        <v>48000</v>
      </c>
      <c r="T2144" s="4" t="s">
        <v>24</v>
      </c>
      <c r="U2144" s="4" t="s">
        <v>5650</v>
      </c>
    </row>
    <row r="2145" spans="1:21">
      <c r="A2145" s="4" t="s">
        <v>48</v>
      </c>
      <c r="B2145" s="4" t="s">
        <v>156</v>
      </c>
      <c r="C2145" s="4" t="s">
        <v>3537</v>
      </c>
      <c r="D2145" s="4">
        <v>20427</v>
      </c>
      <c r="E2145" s="4" t="s">
        <v>156</v>
      </c>
      <c r="F2145" s="4" t="s">
        <v>5651</v>
      </c>
      <c r="G2145" s="4" t="str">
        <f t="shared" si="141"/>
        <v>107</v>
      </c>
      <c r="H2145" s="4" t="s">
        <v>21</v>
      </c>
      <c r="I2145" s="4">
        <v>180000</v>
      </c>
      <c r="J2145" s="4">
        <v>1070101</v>
      </c>
      <c r="K2145" s="5">
        <v>1070630</v>
      </c>
      <c r="L2145" s="6" t="str">
        <f t="shared" si="138"/>
        <v>20180101</v>
      </c>
      <c r="M2145" s="6" t="str">
        <f t="shared" si="138"/>
        <v>20180630</v>
      </c>
      <c r="N2145" s="6">
        <f t="shared" si="139"/>
        <v>43101</v>
      </c>
      <c r="O2145" s="6">
        <f t="shared" si="139"/>
        <v>43281</v>
      </c>
      <c r="P2145" s="4">
        <f t="shared" si="140"/>
        <v>180</v>
      </c>
      <c r="Q2145" s="4" t="s">
        <v>3539</v>
      </c>
      <c r="R2145" s="4" t="s">
        <v>23</v>
      </c>
      <c r="S2145" s="4">
        <v>27429</v>
      </c>
      <c r="T2145" s="4" t="s">
        <v>24</v>
      </c>
      <c r="U2145" s="4" t="s">
        <v>5652</v>
      </c>
    </row>
    <row r="2146" spans="1:21">
      <c r="A2146" s="4" t="s">
        <v>17</v>
      </c>
      <c r="B2146" s="4" t="s">
        <v>26</v>
      </c>
      <c r="C2146" s="4" t="s">
        <v>889</v>
      </c>
      <c r="D2146" s="4" t="s">
        <v>28</v>
      </c>
      <c r="E2146" s="4" t="s">
        <v>26</v>
      </c>
      <c r="F2146" s="4" t="s">
        <v>5653</v>
      </c>
      <c r="G2146" s="4" t="str">
        <f t="shared" si="141"/>
        <v>106</v>
      </c>
      <c r="H2146" s="4" t="s">
        <v>21</v>
      </c>
      <c r="I2146" s="4">
        <v>404250</v>
      </c>
      <c r="J2146" s="4">
        <v>1061201</v>
      </c>
      <c r="K2146" s="5">
        <v>1080331</v>
      </c>
      <c r="L2146" s="6" t="str">
        <f t="shared" si="138"/>
        <v>20171201</v>
      </c>
      <c r="M2146" s="6" t="str">
        <f t="shared" si="138"/>
        <v>20190331</v>
      </c>
      <c r="N2146" s="6">
        <f t="shared" si="139"/>
        <v>43070</v>
      </c>
      <c r="O2146" s="6">
        <f t="shared" si="139"/>
        <v>43555</v>
      </c>
      <c r="P2146" s="4">
        <f t="shared" si="140"/>
        <v>485</v>
      </c>
      <c r="Q2146" s="4" t="s">
        <v>3312</v>
      </c>
      <c r="R2146" s="4" t="s">
        <v>23</v>
      </c>
      <c r="S2146" s="4">
        <v>61600</v>
      </c>
      <c r="T2146" s="4" t="s">
        <v>24</v>
      </c>
      <c r="U2146" s="4" t="s">
        <v>5654</v>
      </c>
    </row>
    <row r="2147" spans="1:21">
      <c r="A2147" s="4" t="s">
        <v>17</v>
      </c>
      <c r="B2147" s="4" t="s">
        <v>263</v>
      </c>
      <c r="C2147" s="4" t="s">
        <v>1608</v>
      </c>
      <c r="D2147" s="4">
        <v>20683</v>
      </c>
      <c r="E2147" s="4" t="s">
        <v>263</v>
      </c>
      <c r="F2147" s="4" t="s">
        <v>5655</v>
      </c>
      <c r="G2147" s="4" t="str">
        <f t="shared" si="141"/>
        <v>106</v>
      </c>
      <c r="H2147" s="4" t="s">
        <v>21</v>
      </c>
      <c r="I2147" s="4">
        <v>150000</v>
      </c>
      <c r="J2147" s="4">
        <v>1061101</v>
      </c>
      <c r="K2147" s="5">
        <v>1071031</v>
      </c>
      <c r="L2147" s="6" t="str">
        <f t="shared" si="138"/>
        <v>20171101</v>
      </c>
      <c r="M2147" s="6" t="str">
        <f t="shared" si="138"/>
        <v>20181031</v>
      </c>
      <c r="N2147" s="6">
        <f t="shared" si="139"/>
        <v>43040</v>
      </c>
      <c r="O2147" s="6">
        <f t="shared" si="139"/>
        <v>43404</v>
      </c>
      <c r="P2147" s="4">
        <f t="shared" si="140"/>
        <v>364</v>
      </c>
      <c r="Q2147" s="4" t="s">
        <v>1610</v>
      </c>
      <c r="R2147" s="4" t="s">
        <v>23</v>
      </c>
      <c r="S2147" s="4">
        <v>22857</v>
      </c>
      <c r="T2147" s="4" t="s">
        <v>24</v>
      </c>
      <c r="U2147" s="4" t="s">
        <v>1611</v>
      </c>
    </row>
    <row r="2148" spans="1:21">
      <c r="A2148" s="4" t="s">
        <v>17</v>
      </c>
      <c r="B2148" s="4" t="s">
        <v>71</v>
      </c>
      <c r="C2148" s="4" t="s">
        <v>5656</v>
      </c>
      <c r="D2148" s="4">
        <v>20601</v>
      </c>
      <c r="E2148" s="4" t="s">
        <v>589</v>
      </c>
      <c r="F2148" s="4" t="s">
        <v>5657</v>
      </c>
      <c r="G2148" s="4" t="str">
        <f t="shared" si="141"/>
        <v>107</v>
      </c>
      <c r="H2148" s="4" t="s">
        <v>21</v>
      </c>
      <c r="I2148" s="4">
        <v>3412000</v>
      </c>
      <c r="J2148" s="4">
        <v>1070105</v>
      </c>
      <c r="K2148" s="5">
        <v>1071220</v>
      </c>
      <c r="L2148" s="6" t="str">
        <f t="shared" si="138"/>
        <v>20180105</v>
      </c>
      <c r="M2148" s="6" t="str">
        <f t="shared" si="138"/>
        <v>20181220</v>
      </c>
      <c r="N2148" s="6">
        <f t="shared" si="139"/>
        <v>43105</v>
      </c>
      <c r="O2148" s="6">
        <f t="shared" si="139"/>
        <v>43454</v>
      </c>
      <c r="P2148" s="4">
        <f t="shared" si="140"/>
        <v>349</v>
      </c>
      <c r="Q2148" s="4" t="s">
        <v>591</v>
      </c>
      <c r="R2148" s="4" t="s">
        <v>43</v>
      </c>
      <c r="S2148" s="4">
        <v>204720</v>
      </c>
      <c r="T2148" s="4" t="s">
        <v>24</v>
      </c>
      <c r="U2148" s="4" t="s">
        <v>5658</v>
      </c>
    </row>
    <row r="2149" spans="1:21">
      <c r="A2149" s="4" t="s">
        <v>48</v>
      </c>
      <c r="B2149" s="4" t="s">
        <v>419</v>
      </c>
      <c r="C2149" s="4" t="s">
        <v>861</v>
      </c>
      <c r="D2149" s="4">
        <v>20315</v>
      </c>
      <c r="E2149" s="4" t="s">
        <v>419</v>
      </c>
      <c r="F2149" s="4" t="s">
        <v>5659</v>
      </c>
      <c r="G2149" s="4" t="str">
        <f t="shared" si="141"/>
        <v>107</v>
      </c>
      <c r="H2149" s="4" t="s">
        <v>21</v>
      </c>
      <c r="I2149" s="4">
        <v>200000</v>
      </c>
      <c r="J2149" s="4">
        <v>1070201</v>
      </c>
      <c r="K2149" s="5">
        <v>1070731</v>
      </c>
      <c r="L2149" s="6" t="str">
        <f t="shared" si="138"/>
        <v>20180201</v>
      </c>
      <c r="M2149" s="6" t="str">
        <f t="shared" si="138"/>
        <v>20180731</v>
      </c>
      <c r="N2149" s="6">
        <f t="shared" si="139"/>
        <v>43132</v>
      </c>
      <c r="O2149" s="6">
        <f t="shared" si="139"/>
        <v>43312</v>
      </c>
      <c r="P2149" s="4">
        <f t="shared" si="140"/>
        <v>180</v>
      </c>
      <c r="Q2149" s="4" t="s">
        <v>5660</v>
      </c>
      <c r="R2149" s="4" t="s">
        <v>23</v>
      </c>
      <c r="S2149" s="4">
        <v>40000</v>
      </c>
      <c r="T2149" s="4" t="s">
        <v>24</v>
      </c>
      <c r="U2149" s="4" t="s">
        <v>5661</v>
      </c>
    </row>
    <row r="2150" spans="1:21">
      <c r="A2150" s="4" t="s">
        <v>17</v>
      </c>
      <c r="B2150" s="4" t="s">
        <v>641</v>
      </c>
      <c r="C2150" s="4" t="s">
        <v>1186</v>
      </c>
      <c r="D2150" s="4">
        <v>228</v>
      </c>
      <c r="E2150" s="4" t="s">
        <v>641</v>
      </c>
      <c r="F2150" s="4" t="s">
        <v>5662</v>
      </c>
      <c r="G2150" s="4" t="str">
        <f t="shared" si="141"/>
        <v>107</v>
      </c>
      <c r="H2150" s="4" t="s">
        <v>21</v>
      </c>
      <c r="I2150" s="4">
        <v>480000</v>
      </c>
      <c r="J2150" s="4">
        <v>1070116</v>
      </c>
      <c r="K2150" s="5">
        <v>1080115</v>
      </c>
      <c r="L2150" s="6" t="str">
        <f t="shared" si="138"/>
        <v>20180116</v>
      </c>
      <c r="M2150" s="6" t="str">
        <f t="shared" si="138"/>
        <v>20190115</v>
      </c>
      <c r="N2150" s="6">
        <f t="shared" si="139"/>
        <v>43116</v>
      </c>
      <c r="O2150" s="6">
        <f t="shared" si="139"/>
        <v>43480</v>
      </c>
      <c r="P2150" s="4">
        <f t="shared" si="140"/>
        <v>364</v>
      </c>
      <c r="Q2150" s="4" t="s">
        <v>5663</v>
      </c>
      <c r="R2150" s="4" t="s">
        <v>23</v>
      </c>
      <c r="S2150" s="4">
        <v>96000</v>
      </c>
      <c r="T2150" s="4" t="s">
        <v>24</v>
      </c>
      <c r="U2150" s="4" t="s">
        <v>5664</v>
      </c>
    </row>
    <row r="2151" spans="1:21">
      <c r="A2151" s="4" t="s">
        <v>17</v>
      </c>
      <c r="B2151" s="4" t="s">
        <v>389</v>
      </c>
      <c r="C2151" s="4" t="s">
        <v>1552</v>
      </c>
      <c r="D2151" s="4">
        <v>20674</v>
      </c>
      <c r="E2151" s="4" t="s">
        <v>389</v>
      </c>
      <c r="F2151" s="4" t="s">
        <v>5665</v>
      </c>
      <c r="G2151" s="4" t="str">
        <f t="shared" si="141"/>
        <v>106</v>
      </c>
      <c r="H2151" s="4" t="s">
        <v>21</v>
      </c>
      <c r="I2151" s="4">
        <v>1050000</v>
      </c>
      <c r="J2151" s="4">
        <v>1061225</v>
      </c>
      <c r="K2151" s="5">
        <v>1081231</v>
      </c>
      <c r="L2151" s="6" t="str">
        <f t="shared" si="138"/>
        <v>20171225</v>
      </c>
      <c r="M2151" s="6" t="str">
        <f t="shared" si="138"/>
        <v>20191231</v>
      </c>
      <c r="N2151" s="6">
        <f t="shared" si="139"/>
        <v>43094</v>
      </c>
      <c r="O2151" s="6">
        <f t="shared" si="139"/>
        <v>43830</v>
      </c>
      <c r="P2151" s="4">
        <f t="shared" si="140"/>
        <v>736</v>
      </c>
      <c r="Q2151" s="4" t="s">
        <v>5666</v>
      </c>
      <c r="R2151" s="4" t="s">
        <v>23</v>
      </c>
      <c r="S2151" s="4">
        <v>160000</v>
      </c>
      <c r="T2151" s="4" t="s">
        <v>24</v>
      </c>
      <c r="U2151" s="4" t="s">
        <v>5667</v>
      </c>
    </row>
    <row r="2152" spans="1:21">
      <c r="A2152" s="4" t="s">
        <v>17</v>
      </c>
      <c r="B2152" s="4" t="s">
        <v>389</v>
      </c>
      <c r="C2152" s="4" t="s">
        <v>1552</v>
      </c>
      <c r="D2152" s="4">
        <v>20674</v>
      </c>
      <c r="E2152" s="4" t="s">
        <v>389</v>
      </c>
      <c r="F2152" s="4" t="s">
        <v>5668</v>
      </c>
      <c r="G2152" s="4" t="str">
        <f t="shared" si="141"/>
        <v>106</v>
      </c>
      <c r="H2152" s="4" t="s">
        <v>21</v>
      </c>
      <c r="I2152" s="4">
        <v>1500000</v>
      </c>
      <c r="J2152" s="4">
        <v>1061225</v>
      </c>
      <c r="K2152" s="5">
        <v>1081231</v>
      </c>
      <c r="L2152" s="6" t="str">
        <f t="shared" si="138"/>
        <v>20171225</v>
      </c>
      <c r="M2152" s="6" t="str">
        <f t="shared" si="138"/>
        <v>20191231</v>
      </c>
      <c r="N2152" s="6">
        <f t="shared" si="139"/>
        <v>43094</v>
      </c>
      <c r="O2152" s="6">
        <f t="shared" si="139"/>
        <v>43830</v>
      </c>
      <c r="P2152" s="4">
        <f t="shared" si="140"/>
        <v>736</v>
      </c>
      <c r="Q2152" s="4" t="s">
        <v>5669</v>
      </c>
      <c r="R2152" s="4" t="s">
        <v>23</v>
      </c>
      <c r="S2152" s="4">
        <v>228571</v>
      </c>
      <c r="T2152" s="4" t="s">
        <v>24</v>
      </c>
      <c r="U2152" s="4" t="s">
        <v>5670</v>
      </c>
    </row>
    <row r="2153" spans="1:21">
      <c r="A2153" s="4" t="s">
        <v>48</v>
      </c>
      <c r="B2153" s="4" t="s">
        <v>360</v>
      </c>
      <c r="C2153" s="4" t="s">
        <v>2602</v>
      </c>
      <c r="D2153" s="4">
        <v>20676</v>
      </c>
      <c r="E2153" s="4" t="s">
        <v>365</v>
      </c>
      <c r="F2153" s="4" t="s">
        <v>5671</v>
      </c>
      <c r="G2153" s="4" t="str">
        <f t="shared" si="141"/>
        <v>107</v>
      </c>
      <c r="H2153" s="4" t="s">
        <v>21</v>
      </c>
      <c r="I2153" s="4">
        <v>2500000</v>
      </c>
      <c r="J2153" s="4">
        <v>1070201</v>
      </c>
      <c r="K2153" s="5">
        <v>1080331</v>
      </c>
      <c r="L2153" s="6" t="str">
        <f t="shared" si="138"/>
        <v>20180201</v>
      </c>
      <c r="M2153" s="6" t="str">
        <f t="shared" si="138"/>
        <v>20190331</v>
      </c>
      <c r="N2153" s="6">
        <f t="shared" si="139"/>
        <v>43132</v>
      </c>
      <c r="O2153" s="6">
        <f t="shared" si="139"/>
        <v>43555</v>
      </c>
      <c r="P2153" s="4">
        <f t="shared" si="140"/>
        <v>423</v>
      </c>
      <c r="Q2153" s="4" t="s">
        <v>363</v>
      </c>
      <c r="R2153" s="4" t="s">
        <v>23</v>
      </c>
      <c r="S2153" s="4">
        <v>380952</v>
      </c>
      <c r="T2153" s="4" t="s">
        <v>24</v>
      </c>
      <c r="U2153" s="4" t="s">
        <v>5672</v>
      </c>
    </row>
    <row r="2154" spans="1:21">
      <c r="A2154" s="4" t="s">
        <v>54</v>
      </c>
      <c r="B2154" s="4" t="s">
        <v>55</v>
      </c>
      <c r="C2154" s="4" t="s">
        <v>3442</v>
      </c>
      <c r="D2154" s="4">
        <v>20309</v>
      </c>
      <c r="E2154" s="4" t="s">
        <v>55</v>
      </c>
      <c r="F2154" s="4" t="s">
        <v>5673</v>
      </c>
      <c r="G2154" s="4" t="str">
        <f t="shared" si="141"/>
        <v>107</v>
      </c>
      <c r="H2154" s="4" t="s">
        <v>21</v>
      </c>
      <c r="I2154" s="4">
        <v>825000</v>
      </c>
      <c r="J2154" s="4">
        <v>1070101</v>
      </c>
      <c r="K2154" s="5">
        <v>1070930</v>
      </c>
      <c r="L2154" s="6" t="str">
        <f t="shared" si="138"/>
        <v>20180101</v>
      </c>
      <c r="M2154" s="6" t="str">
        <f t="shared" si="138"/>
        <v>20180930</v>
      </c>
      <c r="N2154" s="6">
        <f t="shared" si="139"/>
        <v>43101</v>
      </c>
      <c r="O2154" s="6">
        <f t="shared" si="139"/>
        <v>43373</v>
      </c>
      <c r="P2154" s="4">
        <f t="shared" si="140"/>
        <v>272</v>
      </c>
      <c r="Q2154" s="4" t="s">
        <v>3241</v>
      </c>
      <c r="R2154" s="4" t="s">
        <v>23</v>
      </c>
      <c r="S2154" s="4">
        <v>165000</v>
      </c>
      <c r="T2154" s="4" t="s">
        <v>24</v>
      </c>
      <c r="U2154" s="4" t="s">
        <v>5674</v>
      </c>
    </row>
    <row r="2155" spans="1:21">
      <c r="A2155" s="4" t="s">
        <v>54</v>
      </c>
      <c r="B2155" s="4" t="s">
        <v>55</v>
      </c>
      <c r="C2155" s="4" t="s">
        <v>3442</v>
      </c>
      <c r="D2155" s="4">
        <v>20309</v>
      </c>
      <c r="E2155" s="4" t="s">
        <v>55</v>
      </c>
      <c r="F2155" s="4" t="s">
        <v>5675</v>
      </c>
      <c r="G2155" s="4" t="str">
        <f t="shared" si="141"/>
        <v>107</v>
      </c>
      <c r="H2155" s="4" t="s">
        <v>21</v>
      </c>
      <c r="I2155" s="4">
        <v>1600000</v>
      </c>
      <c r="J2155" s="4">
        <v>1070101</v>
      </c>
      <c r="K2155" s="5">
        <v>1071231</v>
      </c>
      <c r="L2155" s="6" t="str">
        <f t="shared" si="138"/>
        <v>20180101</v>
      </c>
      <c r="M2155" s="6" t="str">
        <f t="shared" si="138"/>
        <v>20181231</v>
      </c>
      <c r="N2155" s="6">
        <f t="shared" si="139"/>
        <v>43101</v>
      </c>
      <c r="O2155" s="6">
        <f t="shared" si="139"/>
        <v>43465</v>
      </c>
      <c r="P2155" s="4">
        <f t="shared" si="140"/>
        <v>364</v>
      </c>
      <c r="Q2155" s="4" t="s">
        <v>3241</v>
      </c>
      <c r="R2155" s="4" t="s">
        <v>23</v>
      </c>
      <c r="S2155" s="4">
        <v>320000</v>
      </c>
      <c r="T2155" s="4" t="s">
        <v>24</v>
      </c>
      <c r="U2155" s="4" t="s">
        <v>5676</v>
      </c>
    </row>
    <row r="2156" spans="1:21">
      <c r="A2156" s="4" t="s">
        <v>54</v>
      </c>
      <c r="B2156" s="4" t="s">
        <v>868</v>
      </c>
      <c r="C2156" s="4" t="s">
        <v>5323</v>
      </c>
      <c r="D2156" s="4">
        <v>1</v>
      </c>
      <c r="E2156" s="4" t="s">
        <v>868</v>
      </c>
      <c r="F2156" s="4">
        <v>1070000</v>
      </c>
      <c r="G2156" s="4" t="str">
        <f t="shared" si="141"/>
        <v>107</v>
      </c>
      <c r="H2156" s="4" t="s">
        <v>45</v>
      </c>
      <c r="I2156" s="4">
        <v>0</v>
      </c>
      <c r="J2156" s="4">
        <v>1070101</v>
      </c>
      <c r="K2156" s="5">
        <v>1071231</v>
      </c>
      <c r="L2156" s="6" t="str">
        <f t="shared" si="138"/>
        <v>20180101</v>
      </c>
      <c r="M2156" s="6" t="str">
        <f t="shared" si="138"/>
        <v>20181231</v>
      </c>
      <c r="N2156" s="6">
        <f t="shared" si="139"/>
        <v>43101</v>
      </c>
      <c r="O2156" s="6">
        <f t="shared" si="139"/>
        <v>43465</v>
      </c>
      <c r="P2156" s="4">
        <f t="shared" si="140"/>
        <v>364</v>
      </c>
      <c r="Q2156" s="4" t="s">
        <v>100</v>
      </c>
      <c r="R2156" s="4" t="s">
        <v>100</v>
      </c>
      <c r="S2156" s="4">
        <v>206587</v>
      </c>
      <c r="T2156" s="4" t="s">
        <v>24</v>
      </c>
      <c r="U2156" s="4" t="s">
        <v>5324</v>
      </c>
    </row>
    <row r="2157" spans="1:21">
      <c r="A2157" s="4" t="s">
        <v>17</v>
      </c>
      <c r="B2157" s="4" t="s">
        <v>26</v>
      </c>
      <c r="C2157" s="4" t="s">
        <v>27</v>
      </c>
      <c r="D2157" s="4" t="s">
        <v>28</v>
      </c>
      <c r="E2157" s="4" t="s">
        <v>26</v>
      </c>
      <c r="F2157" s="4" t="s">
        <v>5677</v>
      </c>
      <c r="G2157" s="4" t="str">
        <f t="shared" si="141"/>
        <v>106</v>
      </c>
      <c r="H2157" s="4" t="s">
        <v>21</v>
      </c>
      <c r="I2157" s="4">
        <v>1260000</v>
      </c>
      <c r="J2157" s="4">
        <v>1061215</v>
      </c>
      <c r="K2157" s="5">
        <v>1071215</v>
      </c>
      <c r="L2157" s="6" t="str">
        <f t="shared" si="138"/>
        <v>20171215</v>
      </c>
      <c r="M2157" s="6" t="str">
        <f t="shared" si="138"/>
        <v>20181215</v>
      </c>
      <c r="N2157" s="6">
        <f t="shared" si="139"/>
        <v>43084</v>
      </c>
      <c r="O2157" s="6">
        <f t="shared" si="139"/>
        <v>43449</v>
      </c>
      <c r="P2157" s="4">
        <f t="shared" si="140"/>
        <v>365</v>
      </c>
      <c r="Q2157" s="4" t="s">
        <v>560</v>
      </c>
      <c r="R2157" s="4" t="s">
        <v>123</v>
      </c>
      <c r="S2157" s="4">
        <v>192000</v>
      </c>
      <c r="T2157" s="4" t="s">
        <v>24</v>
      </c>
      <c r="U2157" s="4" t="s">
        <v>5678</v>
      </c>
    </row>
    <row r="2158" spans="1:21">
      <c r="A2158" s="4" t="s">
        <v>48</v>
      </c>
      <c r="B2158" s="4" t="s">
        <v>219</v>
      </c>
      <c r="C2158" s="4" t="s">
        <v>2605</v>
      </c>
      <c r="D2158" s="4">
        <v>22003</v>
      </c>
      <c r="E2158" s="4" t="s">
        <v>219</v>
      </c>
      <c r="F2158" s="4" t="s">
        <v>5679</v>
      </c>
      <c r="G2158" s="4" t="str">
        <f t="shared" si="141"/>
        <v>107</v>
      </c>
      <c r="H2158" s="4" t="s">
        <v>21</v>
      </c>
      <c r="I2158" s="4">
        <v>1000000</v>
      </c>
      <c r="J2158" s="4">
        <v>1070101</v>
      </c>
      <c r="K2158" s="5">
        <v>1081231</v>
      </c>
      <c r="L2158" s="6" t="str">
        <f t="shared" si="138"/>
        <v>20180101</v>
      </c>
      <c r="M2158" s="6" t="str">
        <f t="shared" si="138"/>
        <v>20191231</v>
      </c>
      <c r="N2158" s="6">
        <f t="shared" si="139"/>
        <v>43101</v>
      </c>
      <c r="O2158" s="6">
        <f t="shared" si="139"/>
        <v>43830</v>
      </c>
      <c r="P2158" s="4">
        <f t="shared" si="140"/>
        <v>729</v>
      </c>
      <c r="Q2158" s="4" t="s">
        <v>5680</v>
      </c>
      <c r="R2158" s="4" t="s">
        <v>23</v>
      </c>
      <c r="S2158" s="4">
        <v>200000</v>
      </c>
      <c r="T2158" s="4" t="s">
        <v>24</v>
      </c>
      <c r="U2158" s="4" t="s">
        <v>5681</v>
      </c>
    </row>
    <row r="2159" spans="1:21">
      <c r="A2159" s="4" t="s">
        <v>48</v>
      </c>
      <c r="B2159" s="4" t="s">
        <v>55</v>
      </c>
      <c r="C2159" s="4" t="s">
        <v>3597</v>
      </c>
      <c r="D2159" s="4">
        <v>20323</v>
      </c>
      <c r="E2159" s="4" t="s">
        <v>142</v>
      </c>
      <c r="F2159" s="4" t="s">
        <v>5682</v>
      </c>
      <c r="G2159" s="4" t="str">
        <f t="shared" si="141"/>
        <v>106</v>
      </c>
      <c r="H2159" s="4" t="s">
        <v>21</v>
      </c>
      <c r="I2159" s="4">
        <v>600000</v>
      </c>
      <c r="J2159" s="4">
        <v>1061001</v>
      </c>
      <c r="K2159" s="5">
        <v>1070930</v>
      </c>
      <c r="L2159" s="6" t="str">
        <f t="shared" si="138"/>
        <v>20171001</v>
      </c>
      <c r="M2159" s="6" t="str">
        <f t="shared" si="138"/>
        <v>20180930</v>
      </c>
      <c r="N2159" s="6">
        <f t="shared" si="139"/>
        <v>43009</v>
      </c>
      <c r="O2159" s="6">
        <f t="shared" si="139"/>
        <v>43373</v>
      </c>
      <c r="P2159" s="4">
        <f t="shared" si="140"/>
        <v>364</v>
      </c>
      <c r="Q2159" s="4" t="s">
        <v>246</v>
      </c>
      <c r="R2159" s="4" t="s">
        <v>23</v>
      </c>
      <c r="S2159" s="4">
        <v>120000</v>
      </c>
      <c r="T2159" s="4" t="s">
        <v>24</v>
      </c>
      <c r="U2159" s="4" t="s">
        <v>5683</v>
      </c>
    </row>
    <row r="2160" spans="1:21">
      <c r="A2160" s="4" t="s">
        <v>48</v>
      </c>
      <c r="B2160" s="4" t="s">
        <v>259</v>
      </c>
      <c r="C2160" s="4" t="s">
        <v>3589</v>
      </c>
      <c r="D2160" s="4">
        <v>20323</v>
      </c>
      <c r="E2160" s="4" t="s">
        <v>142</v>
      </c>
      <c r="F2160" s="4" t="s">
        <v>5684</v>
      </c>
      <c r="G2160" s="4" t="str">
        <f t="shared" si="141"/>
        <v>106</v>
      </c>
      <c r="H2160" s="4" t="s">
        <v>21</v>
      </c>
      <c r="I2160" s="4">
        <v>800000</v>
      </c>
      <c r="J2160" s="4">
        <v>1061001</v>
      </c>
      <c r="K2160" s="5">
        <v>1070930</v>
      </c>
      <c r="L2160" s="6" t="str">
        <f t="shared" si="138"/>
        <v>20171001</v>
      </c>
      <c r="M2160" s="6" t="str">
        <f t="shared" si="138"/>
        <v>20180930</v>
      </c>
      <c r="N2160" s="6">
        <f t="shared" si="139"/>
        <v>43009</v>
      </c>
      <c r="O2160" s="6">
        <f t="shared" si="139"/>
        <v>43373</v>
      </c>
      <c r="P2160" s="4">
        <f t="shared" si="140"/>
        <v>364</v>
      </c>
      <c r="Q2160" s="4" t="s">
        <v>246</v>
      </c>
      <c r="R2160" s="4" t="s">
        <v>23</v>
      </c>
      <c r="S2160" s="4">
        <v>160000</v>
      </c>
      <c r="T2160" s="4" t="s">
        <v>24</v>
      </c>
      <c r="U2160" s="4" t="s">
        <v>5685</v>
      </c>
    </row>
    <row r="2161" spans="1:21">
      <c r="A2161" s="4" t="s">
        <v>48</v>
      </c>
      <c r="B2161" s="4" t="s">
        <v>259</v>
      </c>
      <c r="C2161" s="4" t="s">
        <v>260</v>
      </c>
      <c r="D2161" s="4">
        <v>20323</v>
      </c>
      <c r="E2161" s="4" t="s">
        <v>142</v>
      </c>
      <c r="F2161" s="4" t="s">
        <v>5686</v>
      </c>
      <c r="G2161" s="4" t="str">
        <f t="shared" si="141"/>
        <v>106</v>
      </c>
      <c r="H2161" s="4" t="s">
        <v>21</v>
      </c>
      <c r="I2161" s="4">
        <v>600000</v>
      </c>
      <c r="J2161" s="4">
        <v>1061001</v>
      </c>
      <c r="K2161" s="5">
        <v>1070930</v>
      </c>
      <c r="L2161" s="6" t="str">
        <f t="shared" si="138"/>
        <v>20171001</v>
      </c>
      <c r="M2161" s="6" t="str">
        <f t="shared" si="138"/>
        <v>20180930</v>
      </c>
      <c r="N2161" s="6">
        <f t="shared" si="139"/>
        <v>43009</v>
      </c>
      <c r="O2161" s="6">
        <f t="shared" si="139"/>
        <v>43373</v>
      </c>
      <c r="P2161" s="4">
        <f t="shared" si="140"/>
        <v>364</v>
      </c>
      <c r="Q2161" s="4" t="s">
        <v>246</v>
      </c>
      <c r="R2161" s="4" t="s">
        <v>23</v>
      </c>
      <c r="S2161" s="4">
        <v>120000</v>
      </c>
      <c r="T2161" s="4" t="s">
        <v>24</v>
      </c>
      <c r="U2161" s="4" t="s">
        <v>5687</v>
      </c>
    </row>
    <row r="2162" spans="1:21">
      <c r="A2162" s="4" t="s">
        <v>48</v>
      </c>
      <c r="B2162" s="4" t="s">
        <v>259</v>
      </c>
      <c r="C2162" s="4" t="s">
        <v>2234</v>
      </c>
      <c r="D2162" s="4">
        <v>20323</v>
      </c>
      <c r="E2162" s="4" t="s">
        <v>142</v>
      </c>
      <c r="F2162" s="4" t="s">
        <v>5688</v>
      </c>
      <c r="G2162" s="4" t="str">
        <f t="shared" si="141"/>
        <v>106</v>
      </c>
      <c r="H2162" s="4" t="s">
        <v>21</v>
      </c>
      <c r="I2162" s="4">
        <v>600000</v>
      </c>
      <c r="J2162" s="4">
        <v>1061001</v>
      </c>
      <c r="K2162" s="5">
        <v>1070930</v>
      </c>
      <c r="L2162" s="6" t="str">
        <f t="shared" si="138"/>
        <v>20171001</v>
      </c>
      <c r="M2162" s="6" t="str">
        <f t="shared" si="138"/>
        <v>20180930</v>
      </c>
      <c r="N2162" s="6">
        <f t="shared" si="139"/>
        <v>43009</v>
      </c>
      <c r="O2162" s="6">
        <f t="shared" si="139"/>
        <v>43373</v>
      </c>
      <c r="P2162" s="4">
        <f t="shared" si="140"/>
        <v>364</v>
      </c>
      <c r="Q2162" s="4" t="s">
        <v>246</v>
      </c>
      <c r="R2162" s="4" t="s">
        <v>23</v>
      </c>
      <c r="S2162" s="4">
        <v>120000</v>
      </c>
      <c r="T2162" s="4" t="s">
        <v>24</v>
      </c>
      <c r="U2162" s="4" t="s">
        <v>5689</v>
      </c>
    </row>
    <row r="2163" spans="1:21">
      <c r="A2163" s="4" t="s">
        <v>48</v>
      </c>
      <c r="B2163" s="4" t="s">
        <v>55</v>
      </c>
      <c r="C2163" s="4" t="s">
        <v>152</v>
      </c>
      <c r="D2163" s="4">
        <v>20323</v>
      </c>
      <c r="E2163" s="4" t="s">
        <v>142</v>
      </c>
      <c r="F2163" s="4" t="s">
        <v>5690</v>
      </c>
      <c r="G2163" s="4" t="str">
        <f t="shared" si="141"/>
        <v>106</v>
      </c>
      <c r="H2163" s="4" t="s">
        <v>21</v>
      </c>
      <c r="I2163" s="4">
        <v>600000</v>
      </c>
      <c r="J2163" s="4">
        <v>1061001</v>
      </c>
      <c r="K2163" s="5">
        <v>1070930</v>
      </c>
      <c r="L2163" s="6" t="str">
        <f t="shared" si="138"/>
        <v>20171001</v>
      </c>
      <c r="M2163" s="6" t="str">
        <f t="shared" si="138"/>
        <v>20180930</v>
      </c>
      <c r="N2163" s="6">
        <f t="shared" si="139"/>
        <v>43009</v>
      </c>
      <c r="O2163" s="6">
        <f t="shared" si="139"/>
        <v>43373</v>
      </c>
      <c r="P2163" s="4">
        <f t="shared" si="140"/>
        <v>364</v>
      </c>
      <c r="Q2163" s="4" t="s">
        <v>246</v>
      </c>
      <c r="R2163" s="4" t="s">
        <v>23</v>
      </c>
      <c r="S2163" s="4">
        <v>120000</v>
      </c>
      <c r="T2163" s="4" t="s">
        <v>24</v>
      </c>
      <c r="U2163" s="4" t="s">
        <v>5691</v>
      </c>
    </row>
    <row r="2164" spans="1:21">
      <c r="A2164" s="4" t="s">
        <v>48</v>
      </c>
      <c r="B2164" s="4" t="s">
        <v>1374</v>
      </c>
      <c r="C2164" s="4" t="s">
        <v>3594</v>
      </c>
      <c r="D2164" s="4">
        <v>20323</v>
      </c>
      <c r="E2164" s="4" t="s">
        <v>142</v>
      </c>
      <c r="F2164" s="4" t="s">
        <v>5692</v>
      </c>
      <c r="G2164" s="4" t="str">
        <f t="shared" si="141"/>
        <v>106</v>
      </c>
      <c r="H2164" s="4" t="s">
        <v>21</v>
      </c>
      <c r="I2164" s="4">
        <v>600000</v>
      </c>
      <c r="J2164" s="4">
        <v>1061001</v>
      </c>
      <c r="K2164" s="5">
        <v>1070930</v>
      </c>
      <c r="L2164" s="6" t="str">
        <f t="shared" si="138"/>
        <v>20171001</v>
      </c>
      <c r="M2164" s="6" t="str">
        <f t="shared" si="138"/>
        <v>20180930</v>
      </c>
      <c r="N2164" s="6">
        <f t="shared" si="139"/>
        <v>43009</v>
      </c>
      <c r="O2164" s="6">
        <f t="shared" si="139"/>
        <v>43373</v>
      </c>
      <c r="P2164" s="4">
        <f t="shared" si="140"/>
        <v>364</v>
      </c>
      <c r="Q2164" s="4" t="s">
        <v>246</v>
      </c>
      <c r="R2164" s="4" t="s">
        <v>23</v>
      </c>
      <c r="S2164" s="4">
        <v>120000</v>
      </c>
      <c r="T2164" s="4" t="s">
        <v>24</v>
      </c>
      <c r="U2164" s="4" t="s">
        <v>5693</v>
      </c>
    </row>
    <row r="2165" spans="1:21">
      <c r="A2165" s="4" t="s">
        <v>48</v>
      </c>
      <c r="B2165" s="4" t="s">
        <v>259</v>
      </c>
      <c r="C2165" s="4" t="s">
        <v>3589</v>
      </c>
      <c r="D2165" s="4">
        <v>20323</v>
      </c>
      <c r="E2165" s="4" t="s">
        <v>142</v>
      </c>
      <c r="F2165" s="4" t="s">
        <v>5694</v>
      </c>
      <c r="G2165" s="4" t="str">
        <f t="shared" si="141"/>
        <v>106</v>
      </c>
      <c r="H2165" s="4" t="s">
        <v>21</v>
      </c>
      <c r="I2165" s="4">
        <v>600000</v>
      </c>
      <c r="J2165" s="4">
        <v>1061001</v>
      </c>
      <c r="K2165" s="5">
        <v>1070930</v>
      </c>
      <c r="L2165" s="6" t="str">
        <f t="shared" si="138"/>
        <v>20171001</v>
      </c>
      <c r="M2165" s="6" t="str">
        <f t="shared" si="138"/>
        <v>20180930</v>
      </c>
      <c r="N2165" s="6">
        <f t="shared" si="139"/>
        <v>43009</v>
      </c>
      <c r="O2165" s="6">
        <f t="shared" si="139"/>
        <v>43373</v>
      </c>
      <c r="P2165" s="4">
        <f t="shared" si="140"/>
        <v>364</v>
      </c>
      <c r="Q2165" s="4" t="s">
        <v>246</v>
      </c>
      <c r="R2165" s="4" t="s">
        <v>23</v>
      </c>
      <c r="S2165" s="4">
        <v>120000</v>
      </c>
      <c r="T2165" s="4" t="s">
        <v>24</v>
      </c>
      <c r="U2165" s="4" t="s">
        <v>5695</v>
      </c>
    </row>
    <row r="2166" spans="1:21">
      <c r="A2166" s="4" t="s">
        <v>17</v>
      </c>
      <c r="B2166" s="4" t="s">
        <v>71</v>
      </c>
      <c r="C2166" s="4" t="s">
        <v>588</v>
      </c>
      <c r="D2166" s="4">
        <v>20601</v>
      </c>
      <c r="E2166" s="4" t="s">
        <v>589</v>
      </c>
      <c r="F2166" s="4" t="s">
        <v>5696</v>
      </c>
      <c r="G2166" s="4" t="str">
        <f t="shared" si="141"/>
        <v>107</v>
      </c>
      <c r="H2166" s="4" t="s">
        <v>21</v>
      </c>
      <c r="I2166" s="4">
        <v>3952000</v>
      </c>
      <c r="J2166" s="4">
        <v>1070111</v>
      </c>
      <c r="K2166" s="5">
        <v>1071225</v>
      </c>
      <c r="L2166" s="6" t="str">
        <f t="shared" si="138"/>
        <v>20180111</v>
      </c>
      <c r="M2166" s="6" t="str">
        <f t="shared" si="138"/>
        <v>20181225</v>
      </c>
      <c r="N2166" s="6">
        <f t="shared" si="139"/>
        <v>43111</v>
      </c>
      <c r="O2166" s="6">
        <f t="shared" si="139"/>
        <v>43459</v>
      </c>
      <c r="P2166" s="4">
        <f t="shared" si="140"/>
        <v>348</v>
      </c>
      <c r="Q2166" s="4" t="s">
        <v>591</v>
      </c>
      <c r="R2166" s="4" t="s">
        <v>43</v>
      </c>
      <c r="S2166" s="4">
        <v>237120</v>
      </c>
      <c r="T2166" s="4" t="s">
        <v>24</v>
      </c>
      <c r="U2166" s="4" t="s">
        <v>5697</v>
      </c>
    </row>
    <row r="2167" spans="1:21">
      <c r="A2167" s="4" t="s">
        <v>48</v>
      </c>
      <c r="B2167" s="4" t="s">
        <v>360</v>
      </c>
      <c r="C2167" s="4" t="s">
        <v>361</v>
      </c>
      <c r="D2167" s="4">
        <v>20676</v>
      </c>
      <c r="E2167" s="4" t="s">
        <v>365</v>
      </c>
      <c r="F2167" s="4" t="s">
        <v>5698</v>
      </c>
      <c r="G2167" s="4" t="str">
        <f t="shared" si="141"/>
        <v>107</v>
      </c>
      <c r="H2167" s="4" t="s">
        <v>21</v>
      </c>
      <c r="I2167" s="4">
        <v>1050000</v>
      </c>
      <c r="J2167" s="4">
        <v>1070119</v>
      </c>
      <c r="K2167" s="5">
        <v>1100118</v>
      </c>
      <c r="L2167" s="6" t="str">
        <f t="shared" si="138"/>
        <v>20180119</v>
      </c>
      <c r="M2167" s="6" t="str">
        <f t="shared" si="138"/>
        <v>20210118</v>
      </c>
      <c r="N2167" s="6">
        <f t="shared" si="139"/>
        <v>43119</v>
      </c>
      <c r="O2167" s="6">
        <f t="shared" si="139"/>
        <v>44214</v>
      </c>
      <c r="P2167" s="4">
        <f t="shared" si="140"/>
        <v>1095</v>
      </c>
      <c r="Q2167" s="4" t="s">
        <v>3644</v>
      </c>
      <c r="R2167" s="4" t="s">
        <v>23</v>
      </c>
      <c r="S2167" s="4">
        <v>160000</v>
      </c>
      <c r="T2167" s="4" t="s">
        <v>24</v>
      </c>
      <c r="U2167" s="4" t="s">
        <v>5699</v>
      </c>
    </row>
    <row r="2168" spans="1:21">
      <c r="A2168" s="4" t="s">
        <v>48</v>
      </c>
      <c r="B2168" s="4" t="s">
        <v>259</v>
      </c>
      <c r="C2168" s="4" t="s">
        <v>1709</v>
      </c>
      <c r="D2168" s="4">
        <v>20301</v>
      </c>
      <c r="E2168" s="4" t="s">
        <v>259</v>
      </c>
      <c r="F2168" s="4" t="s">
        <v>5700</v>
      </c>
      <c r="G2168" s="4" t="str">
        <f t="shared" si="141"/>
        <v>107</v>
      </c>
      <c r="H2168" s="4" t="s">
        <v>21</v>
      </c>
      <c r="I2168" s="4">
        <v>930000</v>
      </c>
      <c r="J2168" s="4">
        <v>1070301</v>
      </c>
      <c r="K2168" s="5">
        <v>1071031</v>
      </c>
      <c r="L2168" s="6" t="str">
        <f t="shared" si="138"/>
        <v>20180301</v>
      </c>
      <c r="M2168" s="6" t="str">
        <f t="shared" si="138"/>
        <v>20181031</v>
      </c>
      <c r="N2168" s="6">
        <f t="shared" si="139"/>
        <v>43160</v>
      </c>
      <c r="O2168" s="6">
        <f t="shared" si="139"/>
        <v>43404</v>
      </c>
      <c r="P2168" s="4">
        <f t="shared" si="140"/>
        <v>244</v>
      </c>
      <c r="Q2168" s="4" t="s">
        <v>472</v>
      </c>
      <c r="R2168" s="4" t="s">
        <v>23</v>
      </c>
      <c r="S2168" s="4">
        <v>70295</v>
      </c>
      <c r="T2168" s="4" t="s">
        <v>24</v>
      </c>
      <c r="U2168" s="4" t="s">
        <v>5701</v>
      </c>
    </row>
    <row r="2169" spans="1:21">
      <c r="A2169" s="4" t="s">
        <v>48</v>
      </c>
      <c r="B2169" s="4" t="s">
        <v>360</v>
      </c>
      <c r="C2169" s="4" t="s">
        <v>3306</v>
      </c>
      <c r="D2169" s="4">
        <v>1</v>
      </c>
      <c r="E2169" s="4" t="s">
        <v>868</v>
      </c>
      <c r="F2169" s="4" t="s">
        <v>5702</v>
      </c>
      <c r="G2169" s="4" t="str">
        <f t="shared" si="141"/>
        <v>107</v>
      </c>
      <c r="H2169" s="4" t="s">
        <v>411</v>
      </c>
      <c r="I2169" s="4">
        <v>491580</v>
      </c>
      <c r="J2169" s="4">
        <v>1070101</v>
      </c>
      <c r="K2169" s="5">
        <v>1070731</v>
      </c>
      <c r="L2169" s="6" t="str">
        <f t="shared" si="138"/>
        <v>20180101</v>
      </c>
      <c r="M2169" s="6" t="str">
        <f t="shared" si="138"/>
        <v>20180731</v>
      </c>
      <c r="N2169" s="6">
        <f t="shared" si="139"/>
        <v>43101</v>
      </c>
      <c r="O2169" s="6">
        <f t="shared" si="139"/>
        <v>43312</v>
      </c>
      <c r="P2169" s="4">
        <f t="shared" si="140"/>
        <v>211</v>
      </c>
      <c r="Q2169" s="4" t="s">
        <v>100</v>
      </c>
      <c r="R2169" s="4" t="s">
        <v>100</v>
      </c>
      <c r="S2169" s="4"/>
      <c r="T2169" s="4" t="s">
        <v>24</v>
      </c>
      <c r="U2169" s="4" t="s">
        <v>3308</v>
      </c>
    </row>
    <row r="2170" spans="1:21">
      <c r="A2170" s="4" t="s">
        <v>17</v>
      </c>
      <c r="B2170" s="4" t="s">
        <v>378</v>
      </c>
      <c r="C2170" s="4" t="s">
        <v>4651</v>
      </c>
      <c r="D2170" s="4">
        <v>20657</v>
      </c>
      <c r="E2170" s="4" t="s">
        <v>378</v>
      </c>
      <c r="F2170" s="4" t="s">
        <v>5703</v>
      </c>
      <c r="G2170" s="4" t="str">
        <f t="shared" si="141"/>
        <v>107</v>
      </c>
      <c r="H2170" s="4" t="s">
        <v>21</v>
      </c>
      <c r="I2170" s="4">
        <v>1365000</v>
      </c>
      <c r="J2170" s="4">
        <v>1070117</v>
      </c>
      <c r="K2170" s="5">
        <v>1071231</v>
      </c>
      <c r="L2170" s="6" t="str">
        <f t="shared" si="138"/>
        <v>20180117</v>
      </c>
      <c r="M2170" s="6" t="str">
        <f t="shared" si="138"/>
        <v>20181231</v>
      </c>
      <c r="N2170" s="6">
        <f t="shared" si="139"/>
        <v>43117</v>
      </c>
      <c r="O2170" s="6">
        <f t="shared" si="139"/>
        <v>43465</v>
      </c>
      <c r="P2170" s="4">
        <f t="shared" si="140"/>
        <v>348</v>
      </c>
      <c r="Q2170" s="4" t="s">
        <v>74</v>
      </c>
      <c r="R2170" s="4" t="s">
        <v>43</v>
      </c>
      <c r="S2170" s="4">
        <v>118182</v>
      </c>
      <c r="T2170" s="4" t="s">
        <v>24</v>
      </c>
      <c r="U2170" s="4" t="s">
        <v>5704</v>
      </c>
    </row>
    <row r="2171" spans="1:21">
      <c r="A2171" s="4" t="s">
        <v>17</v>
      </c>
      <c r="B2171" s="4" t="s">
        <v>26</v>
      </c>
      <c r="C2171" s="4" t="s">
        <v>201</v>
      </c>
      <c r="D2171" s="4" t="s">
        <v>28</v>
      </c>
      <c r="E2171" s="4" t="s">
        <v>26</v>
      </c>
      <c r="F2171" s="4" t="s">
        <v>5705</v>
      </c>
      <c r="G2171" s="4" t="str">
        <f t="shared" si="141"/>
        <v>107</v>
      </c>
      <c r="H2171" s="4" t="s">
        <v>21</v>
      </c>
      <c r="I2171" s="4">
        <v>178500</v>
      </c>
      <c r="J2171" s="4">
        <v>1070108</v>
      </c>
      <c r="K2171" s="5">
        <v>1080201</v>
      </c>
      <c r="L2171" s="6" t="str">
        <f t="shared" si="138"/>
        <v>20180108</v>
      </c>
      <c r="M2171" s="6" t="str">
        <f t="shared" si="138"/>
        <v>20190201</v>
      </c>
      <c r="N2171" s="6">
        <f t="shared" si="139"/>
        <v>43108</v>
      </c>
      <c r="O2171" s="6">
        <f t="shared" si="139"/>
        <v>43497</v>
      </c>
      <c r="P2171" s="4">
        <f t="shared" si="140"/>
        <v>389</v>
      </c>
      <c r="Q2171" s="4" t="s">
        <v>1392</v>
      </c>
      <c r="R2171" s="4" t="s">
        <v>23</v>
      </c>
      <c r="S2171" s="4">
        <v>27200</v>
      </c>
      <c r="T2171" s="4" t="s">
        <v>24</v>
      </c>
      <c r="U2171" s="4" t="s">
        <v>5706</v>
      </c>
    </row>
    <row r="2172" spans="1:21">
      <c r="A2172" s="4" t="s">
        <v>48</v>
      </c>
      <c r="B2172" s="4" t="s">
        <v>66</v>
      </c>
      <c r="C2172" s="4" t="s">
        <v>67</v>
      </c>
      <c r="D2172" s="4">
        <v>21916</v>
      </c>
      <c r="E2172" s="4" t="s">
        <v>66</v>
      </c>
      <c r="F2172" s="4" t="s">
        <v>5707</v>
      </c>
      <c r="G2172" s="4" t="str">
        <f t="shared" si="141"/>
        <v>107</v>
      </c>
      <c r="H2172" s="4" t="s">
        <v>99</v>
      </c>
      <c r="I2172" s="4">
        <v>0</v>
      </c>
      <c r="J2172" s="4">
        <v>1070122</v>
      </c>
      <c r="K2172" s="5">
        <v>1070630</v>
      </c>
      <c r="L2172" s="6" t="str">
        <f t="shared" si="138"/>
        <v>20180122</v>
      </c>
      <c r="M2172" s="6" t="str">
        <f t="shared" si="138"/>
        <v>20180630</v>
      </c>
      <c r="N2172" s="6">
        <f t="shared" si="139"/>
        <v>43122</v>
      </c>
      <c r="O2172" s="6">
        <f t="shared" si="139"/>
        <v>43281</v>
      </c>
      <c r="P2172" s="4">
        <f t="shared" si="140"/>
        <v>159</v>
      </c>
      <c r="Q2172" s="4" t="s">
        <v>100</v>
      </c>
      <c r="R2172" s="4" t="s">
        <v>100</v>
      </c>
      <c r="S2172" s="4">
        <v>15140</v>
      </c>
      <c r="T2172" s="4" t="s">
        <v>24</v>
      </c>
      <c r="U2172" s="4" t="s">
        <v>5708</v>
      </c>
    </row>
    <row r="2173" spans="1:21">
      <c r="A2173" s="4" t="s">
        <v>48</v>
      </c>
      <c r="B2173" s="4" t="s">
        <v>66</v>
      </c>
      <c r="C2173" s="4" t="s">
        <v>67</v>
      </c>
      <c r="D2173" s="4">
        <v>21916</v>
      </c>
      <c r="E2173" s="4" t="s">
        <v>66</v>
      </c>
      <c r="F2173" s="4" t="s">
        <v>5709</v>
      </c>
      <c r="G2173" s="4" t="str">
        <f t="shared" si="141"/>
        <v>107</v>
      </c>
      <c r="H2173" s="4" t="s">
        <v>95</v>
      </c>
      <c r="I2173" s="4">
        <v>365507</v>
      </c>
      <c r="J2173" s="4">
        <v>1070122</v>
      </c>
      <c r="K2173" s="5">
        <v>1070630</v>
      </c>
      <c r="L2173" s="6" t="str">
        <f t="shared" si="138"/>
        <v>20180122</v>
      </c>
      <c r="M2173" s="6" t="str">
        <f t="shared" si="138"/>
        <v>20180630</v>
      </c>
      <c r="N2173" s="6">
        <f t="shared" si="139"/>
        <v>43122</v>
      </c>
      <c r="O2173" s="6">
        <f t="shared" si="139"/>
        <v>43281</v>
      </c>
      <c r="P2173" s="4">
        <f t="shared" si="140"/>
        <v>159</v>
      </c>
      <c r="Q2173" s="4" t="s">
        <v>100</v>
      </c>
      <c r="R2173" s="4" t="s">
        <v>100</v>
      </c>
      <c r="S2173" s="4">
        <v>0</v>
      </c>
      <c r="T2173" s="4" t="s">
        <v>24</v>
      </c>
      <c r="U2173" s="4" t="s">
        <v>5708</v>
      </c>
    </row>
    <row r="2174" spans="1:21">
      <c r="A2174" s="4" t="s">
        <v>48</v>
      </c>
      <c r="B2174" s="4" t="s">
        <v>83</v>
      </c>
      <c r="C2174" s="4" t="s">
        <v>2734</v>
      </c>
      <c r="D2174" s="7">
        <v>206000000</v>
      </c>
      <c r="E2174" s="4" t="s">
        <v>899</v>
      </c>
      <c r="F2174" s="4" t="s">
        <v>5710</v>
      </c>
      <c r="G2174" s="4" t="str">
        <f t="shared" si="141"/>
        <v>106</v>
      </c>
      <c r="H2174" s="4" t="s">
        <v>21</v>
      </c>
      <c r="I2174" s="4">
        <v>960750</v>
      </c>
      <c r="J2174" s="4">
        <v>1061228</v>
      </c>
      <c r="K2174" s="5">
        <v>1071227</v>
      </c>
      <c r="L2174" s="6" t="str">
        <f t="shared" si="138"/>
        <v>20171228</v>
      </c>
      <c r="M2174" s="6" t="str">
        <f t="shared" si="138"/>
        <v>20181227</v>
      </c>
      <c r="N2174" s="6">
        <f t="shared" si="139"/>
        <v>43097</v>
      </c>
      <c r="O2174" s="6">
        <f t="shared" si="139"/>
        <v>43461</v>
      </c>
      <c r="P2174" s="4">
        <f t="shared" si="140"/>
        <v>364</v>
      </c>
      <c r="Q2174" s="4" t="s">
        <v>386</v>
      </c>
      <c r="R2174" s="4" t="s">
        <v>23</v>
      </c>
      <c r="S2174" s="4">
        <v>146400</v>
      </c>
      <c r="T2174" s="4" t="s">
        <v>24</v>
      </c>
      <c r="U2174" s="4" t="s">
        <v>5711</v>
      </c>
    </row>
    <row r="2175" spans="1:21">
      <c r="A2175" s="4" t="s">
        <v>48</v>
      </c>
      <c r="B2175" s="4" t="s">
        <v>345</v>
      </c>
      <c r="C2175" s="4" t="s">
        <v>372</v>
      </c>
      <c r="D2175" s="4" t="s">
        <v>373</v>
      </c>
      <c r="E2175" s="4" t="s">
        <v>374</v>
      </c>
      <c r="F2175" s="4" t="s">
        <v>5712</v>
      </c>
      <c r="G2175" s="4" t="str">
        <f t="shared" si="141"/>
        <v>107</v>
      </c>
      <c r="H2175" s="4" t="s">
        <v>21</v>
      </c>
      <c r="I2175" s="4">
        <v>200000</v>
      </c>
      <c r="J2175" s="4">
        <v>1070116</v>
      </c>
      <c r="K2175" s="5">
        <v>1070531</v>
      </c>
      <c r="L2175" s="6" t="str">
        <f t="shared" si="138"/>
        <v>20180116</v>
      </c>
      <c r="M2175" s="6" t="str">
        <f t="shared" si="138"/>
        <v>20180531</v>
      </c>
      <c r="N2175" s="6">
        <f t="shared" si="139"/>
        <v>43116</v>
      </c>
      <c r="O2175" s="6">
        <f t="shared" si="139"/>
        <v>43251</v>
      </c>
      <c r="P2175" s="4">
        <f t="shared" si="140"/>
        <v>135</v>
      </c>
      <c r="Q2175" s="4" t="s">
        <v>122</v>
      </c>
      <c r="R2175" s="4" t="s">
        <v>123</v>
      </c>
      <c r="S2175" s="4">
        <v>30476</v>
      </c>
      <c r="T2175" s="4" t="s">
        <v>24</v>
      </c>
      <c r="U2175" s="4" t="s">
        <v>5713</v>
      </c>
    </row>
    <row r="2176" spans="1:21">
      <c r="A2176" s="4" t="s">
        <v>54</v>
      </c>
      <c r="B2176" s="4" t="s">
        <v>90</v>
      </c>
      <c r="C2176" s="4" t="s">
        <v>4895</v>
      </c>
      <c r="D2176" s="4">
        <v>20318</v>
      </c>
      <c r="E2176" s="4" t="s">
        <v>90</v>
      </c>
      <c r="F2176" s="4" t="s">
        <v>5714</v>
      </c>
      <c r="G2176" s="4" t="str">
        <f t="shared" si="141"/>
        <v>106</v>
      </c>
      <c r="H2176" s="4" t="s">
        <v>21</v>
      </c>
      <c r="I2176" s="4">
        <v>1266000</v>
      </c>
      <c r="J2176" s="4">
        <v>1061001</v>
      </c>
      <c r="K2176" s="5">
        <v>1070228</v>
      </c>
      <c r="L2176" s="6" t="str">
        <f t="shared" si="138"/>
        <v>20171001</v>
      </c>
      <c r="M2176" s="6" t="str">
        <f t="shared" si="138"/>
        <v>20180228</v>
      </c>
      <c r="N2176" s="6">
        <f t="shared" si="139"/>
        <v>43009</v>
      </c>
      <c r="O2176" s="6">
        <f t="shared" si="139"/>
        <v>43159</v>
      </c>
      <c r="P2176" s="4">
        <f t="shared" si="140"/>
        <v>150</v>
      </c>
      <c r="Q2176" s="4" t="s">
        <v>5715</v>
      </c>
      <c r="R2176" s="4" t="s">
        <v>23</v>
      </c>
      <c r="S2176" s="4">
        <v>192914</v>
      </c>
      <c r="T2176" s="4" t="s">
        <v>24</v>
      </c>
      <c r="U2176" s="4" t="s">
        <v>5716</v>
      </c>
    </row>
    <row r="2177" spans="1:21">
      <c r="A2177" s="4" t="s">
        <v>17</v>
      </c>
      <c r="B2177" s="4" t="s">
        <v>279</v>
      </c>
      <c r="C2177" s="4" t="s">
        <v>315</v>
      </c>
      <c r="D2177" s="4">
        <v>224</v>
      </c>
      <c r="E2177" s="4" t="s">
        <v>279</v>
      </c>
      <c r="F2177" s="4" t="s">
        <v>5717</v>
      </c>
      <c r="G2177" s="4" t="str">
        <f t="shared" si="141"/>
        <v>107</v>
      </c>
      <c r="H2177" s="4" t="s">
        <v>21</v>
      </c>
      <c r="I2177" s="4">
        <v>10437840</v>
      </c>
      <c r="J2177" s="4">
        <v>1070101</v>
      </c>
      <c r="K2177" s="5">
        <v>1081231</v>
      </c>
      <c r="L2177" s="6" t="str">
        <f t="shared" si="138"/>
        <v>20180101</v>
      </c>
      <c r="M2177" s="6" t="str">
        <f t="shared" si="138"/>
        <v>20191231</v>
      </c>
      <c r="N2177" s="6">
        <f t="shared" si="139"/>
        <v>43101</v>
      </c>
      <c r="O2177" s="6">
        <f t="shared" si="139"/>
        <v>43830</v>
      </c>
      <c r="P2177" s="4">
        <f t="shared" si="140"/>
        <v>729</v>
      </c>
      <c r="Q2177" s="4" t="s">
        <v>1166</v>
      </c>
      <c r="R2177" s="4" t="s">
        <v>23</v>
      </c>
      <c r="S2177" s="4">
        <v>1143192</v>
      </c>
      <c r="T2177" s="4" t="s">
        <v>24</v>
      </c>
      <c r="U2177" s="4" t="s">
        <v>5718</v>
      </c>
    </row>
    <row r="2178" spans="1:21">
      <c r="A2178" s="4" t="s">
        <v>17</v>
      </c>
      <c r="B2178" s="4" t="s">
        <v>18</v>
      </c>
      <c r="C2178" s="4" t="s">
        <v>19</v>
      </c>
      <c r="D2178" s="4">
        <v>20608</v>
      </c>
      <c r="E2178" s="4" t="s">
        <v>292</v>
      </c>
      <c r="F2178" s="4" t="s">
        <v>5719</v>
      </c>
      <c r="G2178" s="4" t="str">
        <f t="shared" si="141"/>
        <v>107</v>
      </c>
      <c r="H2178" s="4" t="s">
        <v>21</v>
      </c>
      <c r="I2178" s="4">
        <v>780000</v>
      </c>
      <c r="J2178" s="4">
        <v>1070124</v>
      </c>
      <c r="K2178" s="5">
        <v>1070531</v>
      </c>
      <c r="L2178" s="6" t="str">
        <f t="shared" si="138"/>
        <v>20180124</v>
      </c>
      <c r="M2178" s="6" t="str">
        <f t="shared" si="138"/>
        <v>20180531</v>
      </c>
      <c r="N2178" s="6">
        <f t="shared" si="139"/>
        <v>43124</v>
      </c>
      <c r="O2178" s="6">
        <f t="shared" si="139"/>
        <v>43251</v>
      </c>
      <c r="P2178" s="4">
        <f t="shared" si="140"/>
        <v>127</v>
      </c>
      <c r="Q2178" s="4" t="s">
        <v>1990</v>
      </c>
      <c r="R2178" s="4" t="s">
        <v>123</v>
      </c>
      <c r="S2178" s="4">
        <v>118857</v>
      </c>
      <c r="T2178" s="4" t="s">
        <v>24</v>
      </c>
      <c r="U2178" s="4" t="s">
        <v>5720</v>
      </c>
    </row>
    <row r="2179" spans="1:21">
      <c r="A2179" s="4" t="s">
        <v>54</v>
      </c>
      <c r="B2179" s="4" t="s">
        <v>90</v>
      </c>
      <c r="C2179" s="4" t="s">
        <v>328</v>
      </c>
      <c r="D2179" s="4">
        <v>20696</v>
      </c>
      <c r="E2179" s="4" t="s">
        <v>329</v>
      </c>
      <c r="F2179" s="4" t="s">
        <v>5721</v>
      </c>
      <c r="G2179" s="4" t="str">
        <f t="shared" si="141"/>
        <v>107</v>
      </c>
      <c r="H2179" s="4" t="s">
        <v>35</v>
      </c>
      <c r="I2179" s="4">
        <v>8400000</v>
      </c>
      <c r="J2179" s="4">
        <v>1070124</v>
      </c>
      <c r="K2179" s="5">
        <v>1071231</v>
      </c>
      <c r="L2179" s="6" t="str">
        <f t="shared" ref="L2179:M2242" si="142">(LEFT(J2179,3)+1911&amp;MID(J2179,4,9))</f>
        <v>20180124</v>
      </c>
      <c r="M2179" s="6" t="str">
        <f t="shared" si="142"/>
        <v>20181231</v>
      </c>
      <c r="N2179" s="6">
        <f t="shared" ref="N2179:O2242" si="143">DATE(LEFT(L2179,4), MID(L2179,5,2), RIGHT(L2179,2))</f>
        <v>43124</v>
      </c>
      <c r="O2179" s="6">
        <f t="shared" si="143"/>
        <v>43465</v>
      </c>
      <c r="P2179" s="4">
        <f t="shared" ref="P2179:P2242" si="144">O2179-N2179</f>
        <v>341</v>
      </c>
      <c r="Q2179" s="4" t="s">
        <v>331</v>
      </c>
      <c r="R2179" s="4" t="s">
        <v>43</v>
      </c>
      <c r="S2179" s="4">
        <v>702897</v>
      </c>
      <c r="T2179" s="4" t="s">
        <v>24</v>
      </c>
      <c r="U2179" s="4" t="s">
        <v>5722</v>
      </c>
    </row>
    <row r="2180" spans="1:21">
      <c r="A2180" s="4" t="s">
        <v>48</v>
      </c>
      <c r="B2180" s="4" t="s">
        <v>90</v>
      </c>
      <c r="C2180" s="4" t="s">
        <v>2128</v>
      </c>
      <c r="D2180" s="4">
        <v>20318</v>
      </c>
      <c r="E2180" s="4" t="s">
        <v>90</v>
      </c>
      <c r="F2180" s="4" t="s">
        <v>5723</v>
      </c>
      <c r="G2180" s="4" t="str">
        <f t="shared" si="141"/>
        <v>107</v>
      </c>
      <c r="H2180" s="4" t="s">
        <v>21</v>
      </c>
      <c r="I2180" s="4">
        <v>710000</v>
      </c>
      <c r="J2180" s="4">
        <v>1070127</v>
      </c>
      <c r="K2180" s="5">
        <v>1071231</v>
      </c>
      <c r="L2180" s="6" t="str">
        <f t="shared" si="142"/>
        <v>20180127</v>
      </c>
      <c r="M2180" s="6" t="str">
        <f t="shared" si="142"/>
        <v>20181231</v>
      </c>
      <c r="N2180" s="6">
        <f t="shared" si="143"/>
        <v>43127</v>
      </c>
      <c r="O2180" s="6">
        <f t="shared" si="143"/>
        <v>43465</v>
      </c>
      <c r="P2180" s="4">
        <f t="shared" si="144"/>
        <v>338</v>
      </c>
      <c r="Q2180" s="4" t="s">
        <v>164</v>
      </c>
      <c r="R2180" s="4" t="s">
        <v>43</v>
      </c>
      <c r="S2180" s="4">
        <v>71000</v>
      </c>
      <c r="T2180" s="4" t="s">
        <v>24</v>
      </c>
      <c r="U2180" s="4" t="s">
        <v>5724</v>
      </c>
    </row>
    <row r="2181" spans="1:21">
      <c r="A2181" s="4" t="s">
        <v>17</v>
      </c>
      <c r="B2181" s="4" t="s">
        <v>166</v>
      </c>
      <c r="C2181" s="4" t="s">
        <v>1517</v>
      </c>
      <c r="D2181" s="4">
        <v>23301</v>
      </c>
      <c r="E2181" s="4" t="s">
        <v>1498</v>
      </c>
      <c r="F2181" s="4" t="s">
        <v>5725</v>
      </c>
      <c r="G2181" s="4" t="str">
        <f t="shared" si="141"/>
        <v>107</v>
      </c>
      <c r="H2181" s="4" t="s">
        <v>21</v>
      </c>
      <c r="I2181" s="4">
        <v>315000</v>
      </c>
      <c r="J2181" s="4">
        <v>1070115</v>
      </c>
      <c r="K2181" s="5">
        <v>1070731</v>
      </c>
      <c r="L2181" s="6" t="str">
        <f t="shared" si="142"/>
        <v>20180115</v>
      </c>
      <c r="M2181" s="6" t="str">
        <f t="shared" si="142"/>
        <v>20180731</v>
      </c>
      <c r="N2181" s="6">
        <f t="shared" si="143"/>
        <v>43115</v>
      </c>
      <c r="O2181" s="6">
        <f t="shared" si="143"/>
        <v>43312</v>
      </c>
      <c r="P2181" s="4">
        <f t="shared" si="144"/>
        <v>197</v>
      </c>
      <c r="Q2181" s="4" t="s">
        <v>5094</v>
      </c>
      <c r="R2181" s="4" t="s">
        <v>23</v>
      </c>
      <c r="S2181" s="4">
        <v>48000</v>
      </c>
      <c r="T2181" s="4" t="s">
        <v>24</v>
      </c>
      <c r="U2181" s="4" t="s">
        <v>5726</v>
      </c>
    </row>
    <row r="2182" spans="1:21">
      <c r="A2182" s="4" t="s">
        <v>17</v>
      </c>
      <c r="B2182" s="4" t="s">
        <v>49</v>
      </c>
      <c r="C2182" s="4" t="s">
        <v>4853</v>
      </c>
      <c r="D2182" s="4">
        <v>20321</v>
      </c>
      <c r="E2182" s="4" t="s">
        <v>49</v>
      </c>
      <c r="F2182" s="4" t="s">
        <v>5727</v>
      </c>
      <c r="G2182" s="4" t="str">
        <f t="shared" si="141"/>
        <v>107</v>
      </c>
      <c r="H2182" s="4" t="s">
        <v>21</v>
      </c>
      <c r="I2182" s="4">
        <v>500000</v>
      </c>
      <c r="J2182" s="4">
        <v>1070101</v>
      </c>
      <c r="K2182" s="5">
        <v>1071231</v>
      </c>
      <c r="L2182" s="6" t="str">
        <f t="shared" si="142"/>
        <v>20180101</v>
      </c>
      <c r="M2182" s="6" t="str">
        <f t="shared" si="142"/>
        <v>20181231</v>
      </c>
      <c r="N2182" s="6">
        <f t="shared" si="143"/>
        <v>43101</v>
      </c>
      <c r="O2182" s="6">
        <f t="shared" si="143"/>
        <v>43465</v>
      </c>
      <c r="P2182" s="4">
        <f t="shared" si="144"/>
        <v>364</v>
      </c>
      <c r="Q2182" s="4" t="s">
        <v>1083</v>
      </c>
      <c r="R2182" s="4" t="s">
        <v>23</v>
      </c>
      <c r="S2182" s="4">
        <v>76190</v>
      </c>
      <c r="T2182" s="4" t="s">
        <v>24</v>
      </c>
      <c r="U2182" s="4" t="s">
        <v>5728</v>
      </c>
    </row>
    <row r="2183" spans="1:21">
      <c r="A2183" s="4" t="s">
        <v>17</v>
      </c>
      <c r="B2183" s="4" t="s">
        <v>1952</v>
      </c>
      <c r="C2183" s="4" t="s">
        <v>3584</v>
      </c>
      <c r="D2183" s="4">
        <v>20670</v>
      </c>
      <c r="E2183" s="4" t="s">
        <v>109</v>
      </c>
      <c r="F2183" s="4" t="s">
        <v>5729</v>
      </c>
      <c r="G2183" s="4" t="str">
        <f t="shared" si="141"/>
        <v>107</v>
      </c>
      <c r="H2183" s="4" t="s">
        <v>21</v>
      </c>
      <c r="I2183" s="4">
        <v>2756000</v>
      </c>
      <c r="J2183" s="4">
        <v>1070101</v>
      </c>
      <c r="K2183" s="5">
        <v>1071231</v>
      </c>
      <c r="L2183" s="6" t="str">
        <f t="shared" si="142"/>
        <v>20180101</v>
      </c>
      <c r="M2183" s="6" t="str">
        <f t="shared" si="142"/>
        <v>20181231</v>
      </c>
      <c r="N2183" s="6">
        <f t="shared" si="143"/>
        <v>43101</v>
      </c>
      <c r="O2183" s="6">
        <f t="shared" si="143"/>
        <v>43465</v>
      </c>
      <c r="P2183" s="4">
        <f t="shared" si="144"/>
        <v>364</v>
      </c>
      <c r="Q2183" s="4" t="s">
        <v>765</v>
      </c>
      <c r="R2183" s="4" t="s">
        <v>43</v>
      </c>
      <c r="S2183" s="4">
        <v>419962</v>
      </c>
      <c r="T2183" s="4" t="s">
        <v>24</v>
      </c>
      <c r="U2183" s="4" t="s">
        <v>5730</v>
      </c>
    </row>
    <row r="2184" spans="1:21">
      <c r="A2184" s="4" t="s">
        <v>17</v>
      </c>
      <c r="B2184" s="4" t="s">
        <v>378</v>
      </c>
      <c r="C2184" s="4" t="s">
        <v>915</v>
      </c>
      <c r="D2184" s="4">
        <v>20657</v>
      </c>
      <c r="E2184" s="4" t="s">
        <v>378</v>
      </c>
      <c r="F2184" s="4" t="s">
        <v>5731</v>
      </c>
      <c r="G2184" s="4" t="str">
        <f t="shared" si="141"/>
        <v>107</v>
      </c>
      <c r="H2184" s="4" t="s">
        <v>21</v>
      </c>
      <c r="I2184" s="4">
        <v>7260000</v>
      </c>
      <c r="J2184" s="4">
        <v>1070117</v>
      </c>
      <c r="K2184" s="5">
        <v>1071215</v>
      </c>
      <c r="L2184" s="6" t="str">
        <f t="shared" si="142"/>
        <v>20180117</v>
      </c>
      <c r="M2184" s="6" t="str">
        <f t="shared" si="142"/>
        <v>20181215</v>
      </c>
      <c r="N2184" s="6">
        <f t="shared" si="143"/>
        <v>43117</v>
      </c>
      <c r="O2184" s="6">
        <f t="shared" si="143"/>
        <v>43449</v>
      </c>
      <c r="P2184" s="4">
        <f t="shared" si="144"/>
        <v>332</v>
      </c>
      <c r="Q2184" s="4" t="s">
        <v>233</v>
      </c>
      <c r="R2184" s="4" t="s">
        <v>43</v>
      </c>
      <c r="S2184" s="4">
        <v>435600</v>
      </c>
      <c r="T2184" s="4" t="s">
        <v>24</v>
      </c>
      <c r="U2184" s="4" t="s">
        <v>5732</v>
      </c>
    </row>
    <row r="2185" spans="1:21">
      <c r="A2185" s="4" t="s">
        <v>21</v>
      </c>
      <c r="B2185" s="4" t="s">
        <v>908</v>
      </c>
      <c r="C2185" s="4" t="s">
        <v>909</v>
      </c>
      <c r="D2185" s="4">
        <v>20657</v>
      </c>
      <c r="E2185" s="4" t="s">
        <v>378</v>
      </c>
      <c r="F2185" s="4" t="s">
        <v>5733</v>
      </c>
      <c r="G2185" s="4" t="str">
        <f t="shared" si="141"/>
        <v>107</v>
      </c>
      <c r="H2185" s="4" t="s">
        <v>21</v>
      </c>
      <c r="I2185" s="4">
        <v>7090000</v>
      </c>
      <c r="J2185" s="4">
        <v>1070119</v>
      </c>
      <c r="K2185" s="5">
        <v>1071225</v>
      </c>
      <c r="L2185" s="6" t="str">
        <f t="shared" si="142"/>
        <v>20180119</v>
      </c>
      <c r="M2185" s="6" t="str">
        <f t="shared" si="142"/>
        <v>20181225</v>
      </c>
      <c r="N2185" s="6">
        <f t="shared" si="143"/>
        <v>43119</v>
      </c>
      <c r="O2185" s="6">
        <f t="shared" si="143"/>
        <v>43459</v>
      </c>
      <c r="P2185" s="4">
        <f t="shared" si="144"/>
        <v>340</v>
      </c>
      <c r="Q2185" s="4" t="s">
        <v>233</v>
      </c>
      <c r="R2185" s="4" t="s">
        <v>43</v>
      </c>
      <c r="S2185" s="4">
        <v>425400</v>
      </c>
      <c r="T2185" s="4" t="s">
        <v>24</v>
      </c>
      <c r="U2185" s="4" t="s">
        <v>5734</v>
      </c>
    </row>
    <row r="2186" spans="1:21">
      <c r="A2186" s="4" t="s">
        <v>17</v>
      </c>
      <c r="B2186" s="4" t="s">
        <v>263</v>
      </c>
      <c r="C2186" s="4" t="s">
        <v>609</v>
      </c>
      <c r="D2186" s="4">
        <v>20683</v>
      </c>
      <c r="E2186" s="4" t="s">
        <v>263</v>
      </c>
      <c r="F2186" s="4" t="s">
        <v>5735</v>
      </c>
      <c r="G2186" s="4" t="str">
        <f t="shared" si="141"/>
        <v>107</v>
      </c>
      <c r="H2186" s="4" t="s">
        <v>21</v>
      </c>
      <c r="I2186" s="4">
        <v>6839000</v>
      </c>
      <c r="J2186" s="4">
        <v>1070123</v>
      </c>
      <c r="K2186" s="5">
        <v>1071231</v>
      </c>
      <c r="L2186" s="6" t="str">
        <f t="shared" si="142"/>
        <v>20180123</v>
      </c>
      <c r="M2186" s="6" t="str">
        <f t="shared" si="142"/>
        <v>20181231</v>
      </c>
      <c r="N2186" s="6">
        <f t="shared" si="143"/>
        <v>43123</v>
      </c>
      <c r="O2186" s="6">
        <f t="shared" si="143"/>
        <v>43465</v>
      </c>
      <c r="P2186" s="4">
        <f t="shared" si="144"/>
        <v>342</v>
      </c>
      <c r="Q2186" s="4" t="s">
        <v>476</v>
      </c>
      <c r="R2186" s="4" t="s">
        <v>43</v>
      </c>
      <c r="S2186" s="4">
        <v>592028</v>
      </c>
      <c r="T2186" s="4" t="s">
        <v>24</v>
      </c>
      <c r="U2186" s="4" t="s">
        <v>5736</v>
      </c>
    </row>
    <row r="2187" spans="1:21">
      <c r="A2187" s="4" t="s">
        <v>17</v>
      </c>
      <c r="B2187" s="4" t="s">
        <v>26</v>
      </c>
      <c r="C2187" s="4" t="s">
        <v>201</v>
      </c>
      <c r="D2187" s="4" t="s">
        <v>28</v>
      </c>
      <c r="E2187" s="4" t="s">
        <v>26</v>
      </c>
      <c r="F2187" s="4" t="s">
        <v>5737</v>
      </c>
      <c r="G2187" s="4" t="str">
        <f t="shared" si="141"/>
        <v>107</v>
      </c>
      <c r="H2187" s="4" t="s">
        <v>21</v>
      </c>
      <c r="I2187" s="4">
        <v>283500</v>
      </c>
      <c r="J2187" s="4">
        <v>1070101</v>
      </c>
      <c r="K2187" s="5">
        <v>1070831</v>
      </c>
      <c r="L2187" s="6" t="str">
        <f t="shared" si="142"/>
        <v>20180101</v>
      </c>
      <c r="M2187" s="6" t="str">
        <f t="shared" si="142"/>
        <v>20180831</v>
      </c>
      <c r="N2187" s="6">
        <f t="shared" si="143"/>
        <v>43101</v>
      </c>
      <c r="O2187" s="6">
        <f t="shared" si="143"/>
        <v>43343</v>
      </c>
      <c r="P2187" s="4">
        <f t="shared" si="144"/>
        <v>242</v>
      </c>
      <c r="Q2187" s="4" t="s">
        <v>5738</v>
      </c>
      <c r="R2187" s="4" t="s">
        <v>23</v>
      </c>
      <c r="S2187" s="4">
        <v>43200</v>
      </c>
      <c r="T2187" s="4" t="s">
        <v>24</v>
      </c>
      <c r="U2187" s="4" t="s">
        <v>5739</v>
      </c>
    </row>
    <row r="2188" spans="1:21">
      <c r="A2188" s="4" t="s">
        <v>48</v>
      </c>
      <c r="B2188" s="4" t="s">
        <v>125</v>
      </c>
      <c r="C2188" s="4" t="s">
        <v>583</v>
      </c>
      <c r="D2188" s="4">
        <v>21912</v>
      </c>
      <c r="E2188" s="4" t="s">
        <v>125</v>
      </c>
      <c r="F2188" s="4" t="s">
        <v>5740</v>
      </c>
      <c r="G2188" s="4" t="str">
        <f t="shared" si="141"/>
        <v>107</v>
      </c>
      <c r="H2188" s="4" t="s">
        <v>21</v>
      </c>
      <c r="I2188" s="4">
        <v>120000</v>
      </c>
      <c r="J2188" s="4">
        <v>1070101</v>
      </c>
      <c r="K2188" s="5">
        <v>1091231</v>
      </c>
      <c r="L2188" s="6" t="str">
        <f t="shared" si="142"/>
        <v>20180101</v>
      </c>
      <c r="M2188" s="6" t="str">
        <f t="shared" si="142"/>
        <v>20201231</v>
      </c>
      <c r="N2188" s="6">
        <f t="shared" si="143"/>
        <v>43101</v>
      </c>
      <c r="O2188" s="6">
        <f t="shared" si="143"/>
        <v>44196</v>
      </c>
      <c r="P2188" s="4">
        <f t="shared" si="144"/>
        <v>1095</v>
      </c>
      <c r="Q2188" s="4" t="s">
        <v>5741</v>
      </c>
      <c r="R2188" s="4" t="s">
        <v>23</v>
      </c>
      <c r="S2188" s="4">
        <v>18285</v>
      </c>
      <c r="T2188" s="4" t="s">
        <v>24</v>
      </c>
      <c r="U2188" s="4" t="s">
        <v>5742</v>
      </c>
    </row>
    <row r="2189" spans="1:21">
      <c r="A2189" s="4" t="s">
        <v>48</v>
      </c>
      <c r="B2189" s="4" t="s">
        <v>125</v>
      </c>
      <c r="C2189" s="4" t="s">
        <v>583</v>
      </c>
      <c r="D2189" s="4">
        <v>21912</v>
      </c>
      <c r="E2189" s="4" t="s">
        <v>125</v>
      </c>
      <c r="F2189" s="4" t="s">
        <v>5743</v>
      </c>
      <c r="G2189" s="4" t="str">
        <f t="shared" ref="G2189:G2252" si="145">LEFT(F2189,3)</f>
        <v>107</v>
      </c>
      <c r="H2189" s="4" t="s">
        <v>21</v>
      </c>
      <c r="I2189" s="4">
        <v>120000</v>
      </c>
      <c r="J2189" s="4">
        <v>1070201</v>
      </c>
      <c r="K2189" s="5">
        <v>1090130</v>
      </c>
      <c r="L2189" s="6" t="str">
        <f t="shared" si="142"/>
        <v>20180201</v>
      </c>
      <c r="M2189" s="6" t="str">
        <f t="shared" si="142"/>
        <v>20200130</v>
      </c>
      <c r="N2189" s="6">
        <f t="shared" si="143"/>
        <v>43132</v>
      </c>
      <c r="O2189" s="6">
        <f t="shared" si="143"/>
        <v>43860</v>
      </c>
      <c r="P2189" s="4">
        <f t="shared" si="144"/>
        <v>728</v>
      </c>
      <c r="Q2189" s="4" t="s">
        <v>5744</v>
      </c>
      <c r="R2189" s="4" t="s">
        <v>23</v>
      </c>
      <c r="S2189" s="4">
        <v>18286</v>
      </c>
      <c r="T2189" s="4" t="s">
        <v>24</v>
      </c>
      <c r="U2189" s="4" t="s">
        <v>5745</v>
      </c>
    </row>
    <row r="2190" spans="1:21">
      <c r="A2190" s="4" t="s">
        <v>48</v>
      </c>
      <c r="B2190" s="4" t="s">
        <v>360</v>
      </c>
      <c r="C2190" s="4" t="s">
        <v>623</v>
      </c>
      <c r="D2190" s="4">
        <v>20310</v>
      </c>
      <c r="E2190" s="4" t="s">
        <v>360</v>
      </c>
      <c r="F2190" s="4" t="s">
        <v>5746</v>
      </c>
      <c r="G2190" s="4" t="str">
        <f t="shared" si="145"/>
        <v>107</v>
      </c>
      <c r="H2190" s="4" t="s">
        <v>35</v>
      </c>
      <c r="I2190" s="4">
        <v>3900000</v>
      </c>
      <c r="J2190" s="4">
        <v>1070125</v>
      </c>
      <c r="K2190" s="5">
        <v>1071231</v>
      </c>
      <c r="L2190" s="6" t="str">
        <f t="shared" si="142"/>
        <v>20180125</v>
      </c>
      <c r="M2190" s="6" t="str">
        <f t="shared" si="142"/>
        <v>20181231</v>
      </c>
      <c r="N2190" s="6">
        <f t="shared" si="143"/>
        <v>43125</v>
      </c>
      <c r="O2190" s="6">
        <f t="shared" si="143"/>
        <v>43465</v>
      </c>
      <c r="P2190" s="4">
        <f t="shared" si="144"/>
        <v>340</v>
      </c>
      <c r="Q2190" s="4" t="s">
        <v>595</v>
      </c>
      <c r="R2190" s="4" t="s">
        <v>43</v>
      </c>
      <c r="S2190" s="4">
        <v>200000</v>
      </c>
      <c r="T2190" s="4" t="s">
        <v>24</v>
      </c>
      <c r="U2190" s="4" t="s">
        <v>5747</v>
      </c>
    </row>
    <row r="2191" spans="1:21">
      <c r="A2191" s="4" t="s">
        <v>48</v>
      </c>
      <c r="B2191" s="4" t="s">
        <v>345</v>
      </c>
      <c r="C2191" s="4" t="s">
        <v>659</v>
      </c>
      <c r="D2191" s="4">
        <v>224</v>
      </c>
      <c r="E2191" s="4" t="s">
        <v>279</v>
      </c>
      <c r="F2191" s="4" t="s">
        <v>5748</v>
      </c>
      <c r="G2191" s="4" t="str">
        <f t="shared" si="145"/>
        <v>107</v>
      </c>
      <c r="H2191" s="4" t="s">
        <v>317</v>
      </c>
      <c r="I2191" s="4">
        <v>11698300</v>
      </c>
      <c r="J2191" s="4">
        <v>1070116</v>
      </c>
      <c r="K2191" s="5">
        <v>1081231</v>
      </c>
      <c r="L2191" s="6" t="str">
        <f t="shared" si="142"/>
        <v>20180116</v>
      </c>
      <c r="M2191" s="6" t="str">
        <f t="shared" si="142"/>
        <v>20191231</v>
      </c>
      <c r="N2191" s="6">
        <f t="shared" si="143"/>
        <v>43116</v>
      </c>
      <c r="O2191" s="6">
        <f t="shared" si="143"/>
        <v>43830</v>
      </c>
      <c r="P2191" s="4">
        <f t="shared" si="144"/>
        <v>714</v>
      </c>
      <c r="Q2191" s="4" t="s">
        <v>318</v>
      </c>
      <c r="R2191" s="4" t="s">
        <v>43</v>
      </c>
      <c r="S2191" s="4">
        <v>1114124</v>
      </c>
      <c r="T2191" s="4" t="s">
        <v>24</v>
      </c>
      <c r="U2191" s="4" t="s">
        <v>5749</v>
      </c>
    </row>
    <row r="2192" spans="1:21">
      <c r="A2192" s="4" t="s">
        <v>48</v>
      </c>
      <c r="B2192" s="4" t="s">
        <v>902</v>
      </c>
      <c r="C2192" s="4" t="s">
        <v>1214</v>
      </c>
      <c r="D2192" s="4">
        <v>20235</v>
      </c>
      <c r="E2192" s="4" t="s">
        <v>902</v>
      </c>
      <c r="F2192" s="4" t="s">
        <v>5750</v>
      </c>
      <c r="G2192" s="4" t="str">
        <f t="shared" si="145"/>
        <v>107</v>
      </c>
      <c r="H2192" s="4" t="s">
        <v>21</v>
      </c>
      <c r="I2192" s="4">
        <v>150000</v>
      </c>
      <c r="J2192" s="4">
        <v>1070115</v>
      </c>
      <c r="K2192" s="5">
        <v>1070614</v>
      </c>
      <c r="L2192" s="6" t="str">
        <f t="shared" si="142"/>
        <v>20180115</v>
      </c>
      <c r="M2192" s="6" t="str">
        <f t="shared" si="142"/>
        <v>20180614</v>
      </c>
      <c r="N2192" s="6">
        <f t="shared" si="143"/>
        <v>43115</v>
      </c>
      <c r="O2192" s="6">
        <f t="shared" si="143"/>
        <v>43265</v>
      </c>
      <c r="P2192" s="4">
        <f t="shared" si="144"/>
        <v>150</v>
      </c>
      <c r="Q2192" s="4" t="s">
        <v>3428</v>
      </c>
      <c r="R2192" s="4" t="s">
        <v>23</v>
      </c>
      <c r="S2192" s="4">
        <v>22857</v>
      </c>
      <c r="T2192" s="4" t="s">
        <v>24</v>
      </c>
      <c r="U2192" s="4" t="s">
        <v>5751</v>
      </c>
    </row>
    <row r="2193" spans="1:21">
      <c r="A2193" s="4" t="s">
        <v>17</v>
      </c>
      <c r="B2193" s="4" t="s">
        <v>26</v>
      </c>
      <c r="C2193" s="4" t="s">
        <v>27</v>
      </c>
      <c r="D2193" s="4" t="s">
        <v>28</v>
      </c>
      <c r="E2193" s="4" t="s">
        <v>26</v>
      </c>
      <c r="F2193" s="4" t="s">
        <v>5752</v>
      </c>
      <c r="G2193" s="4" t="str">
        <f t="shared" si="145"/>
        <v>107</v>
      </c>
      <c r="H2193" s="4" t="s">
        <v>21</v>
      </c>
      <c r="I2193" s="4">
        <v>2500000</v>
      </c>
      <c r="J2193" s="4">
        <v>1070101</v>
      </c>
      <c r="K2193" s="5">
        <v>1080331</v>
      </c>
      <c r="L2193" s="6" t="str">
        <f t="shared" si="142"/>
        <v>20180101</v>
      </c>
      <c r="M2193" s="6" t="str">
        <f t="shared" si="142"/>
        <v>20190331</v>
      </c>
      <c r="N2193" s="6">
        <f t="shared" si="143"/>
        <v>43101</v>
      </c>
      <c r="O2193" s="6">
        <f t="shared" si="143"/>
        <v>43555</v>
      </c>
      <c r="P2193" s="4">
        <f t="shared" si="144"/>
        <v>454</v>
      </c>
      <c r="Q2193" s="4" t="s">
        <v>3141</v>
      </c>
      <c r="R2193" s="4" t="s">
        <v>123</v>
      </c>
      <c r="S2193" s="4">
        <v>380952</v>
      </c>
      <c r="T2193" s="4" t="s">
        <v>24</v>
      </c>
      <c r="U2193" s="4" t="s">
        <v>5753</v>
      </c>
    </row>
    <row r="2194" spans="1:21">
      <c r="A2194" s="4" t="s">
        <v>48</v>
      </c>
      <c r="B2194" s="4" t="s">
        <v>101</v>
      </c>
      <c r="C2194" s="4" t="s">
        <v>102</v>
      </c>
      <c r="D2194" s="4" t="s">
        <v>103</v>
      </c>
      <c r="E2194" s="4" t="s">
        <v>104</v>
      </c>
      <c r="F2194" s="4" t="s">
        <v>5754</v>
      </c>
      <c r="G2194" s="4" t="str">
        <f t="shared" si="145"/>
        <v>106</v>
      </c>
      <c r="H2194" s="4" t="s">
        <v>21</v>
      </c>
      <c r="I2194" s="4">
        <v>7543201</v>
      </c>
      <c r="J2194" s="4">
        <v>1061226</v>
      </c>
      <c r="K2194" s="5">
        <v>1081231</v>
      </c>
      <c r="L2194" s="6" t="str">
        <f t="shared" si="142"/>
        <v>20171226</v>
      </c>
      <c r="M2194" s="6" t="str">
        <f t="shared" si="142"/>
        <v>20191231</v>
      </c>
      <c r="N2194" s="6">
        <f t="shared" si="143"/>
        <v>43095</v>
      </c>
      <c r="O2194" s="6">
        <f t="shared" si="143"/>
        <v>43830</v>
      </c>
      <c r="P2194" s="4">
        <f t="shared" si="144"/>
        <v>735</v>
      </c>
      <c r="Q2194" s="4" t="s">
        <v>5004</v>
      </c>
      <c r="R2194" s="4" t="s">
        <v>5005</v>
      </c>
      <c r="S2194" s="4">
        <v>7543201</v>
      </c>
      <c r="T2194" s="4"/>
      <c r="U2194" s="4" t="s">
        <v>5755</v>
      </c>
    </row>
    <row r="2195" spans="1:21">
      <c r="A2195" s="4" t="s">
        <v>17</v>
      </c>
      <c r="B2195" s="4" t="s">
        <v>166</v>
      </c>
      <c r="C2195" s="4" t="s">
        <v>5756</v>
      </c>
      <c r="D2195" s="4">
        <v>23301</v>
      </c>
      <c r="E2195" s="4" t="s">
        <v>1498</v>
      </c>
      <c r="F2195" s="4" t="s">
        <v>5757</v>
      </c>
      <c r="G2195" s="4" t="str">
        <f t="shared" si="145"/>
        <v>107</v>
      </c>
      <c r="H2195" s="4" t="s">
        <v>21</v>
      </c>
      <c r="I2195" s="4">
        <v>100000</v>
      </c>
      <c r="J2195" s="4">
        <v>1070201</v>
      </c>
      <c r="K2195" s="5">
        <v>1080301</v>
      </c>
      <c r="L2195" s="6" t="str">
        <f t="shared" si="142"/>
        <v>20180201</v>
      </c>
      <c r="M2195" s="6" t="str">
        <f t="shared" si="142"/>
        <v>20190301</v>
      </c>
      <c r="N2195" s="6">
        <f t="shared" si="143"/>
        <v>43132</v>
      </c>
      <c r="O2195" s="6">
        <f t="shared" si="143"/>
        <v>43525</v>
      </c>
      <c r="P2195" s="4">
        <f t="shared" si="144"/>
        <v>393</v>
      </c>
      <c r="Q2195" s="4" t="s">
        <v>4891</v>
      </c>
      <c r="R2195" s="4" t="s">
        <v>23</v>
      </c>
      <c r="S2195" s="4">
        <v>15238</v>
      </c>
      <c r="T2195" s="4" t="s">
        <v>24</v>
      </c>
      <c r="U2195" s="4" t="s">
        <v>5758</v>
      </c>
    </row>
    <row r="2196" spans="1:21">
      <c r="A2196" s="4" t="s">
        <v>21</v>
      </c>
      <c r="B2196" s="4" t="s">
        <v>868</v>
      </c>
      <c r="C2196" s="4" t="s">
        <v>1584</v>
      </c>
      <c r="D2196" s="4">
        <v>1</v>
      </c>
      <c r="E2196" s="4" t="s">
        <v>868</v>
      </c>
      <c r="F2196" s="4" t="s">
        <v>5759</v>
      </c>
      <c r="G2196" s="4" t="str">
        <f t="shared" si="145"/>
        <v>107</v>
      </c>
      <c r="H2196" s="4" t="s">
        <v>35</v>
      </c>
      <c r="I2196" s="4">
        <v>2210000</v>
      </c>
      <c r="J2196" s="4">
        <v>1070126</v>
      </c>
      <c r="K2196" s="5">
        <v>1071231</v>
      </c>
      <c r="L2196" s="6" t="str">
        <f t="shared" si="142"/>
        <v>20180126</v>
      </c>
      <c r="M2196" s="6" t="str">
        <f t="shared" si="142"/>
        <v>20181231</v>
      </c>
      <c r="N2196" s="6">
        <f t="shared" si="143"/>
        <v>43126</v>
      </c>
      <c r="O2196" s="6">
        <f t="shared" si="143"/>
        <v>43465</v>
      </c>
      <c r="P2196" s="4">
        <f t="shared" si="144"/>
        <v>339</v>
      </c>
      <c r="Q2196" s="4" t="s">
        <v>574</v>
      </c>
      <c r="R2196" s="4" t="s">
        <v>43</v>
      </c>
      <c r="S2196" s="4">
        <v>137020</v>
      </c>
      <c r="T2196" s="4" t="s">
        <v>24</v>
      </c>
      <c r="U2196" s="4" t="s">
        <v>5760</v>
      </c>
    </row>
    <row r="2197" spans="1:21">
      <c r="A2197" s="4" t="s">
        <v>48</v>
      </c>
      <c r="B2197" s="4" t="s">
        <v>360</v>
      </c>
      <c r="C2197" s="4" t="s">
        <v>361</v>
      </c>
      <c r="D2197" s="4">
        <v>20676</v>
      </c>
      <c r="E2197" s="4" t="s">
        <v>365</v>
      </c>
      <c r="F2197" s="4" t="s">
        <v>5761</v>
      </c>
      <c r="G2197" s="4" t="str">
        <f t="shared" si="145"/>
        <v>107</v>
      </c>
      <c r="H2197" s="4" t="s">
        <v>21</v>
      </c>
      <c r="I2197" s="4">
        <v>2360000</v>
      </c>
      <c r="J2197" s="4">
        <v>1070130</v>
      </c>
      <c r="K2197" s="5">
        <v>1081230</v>
      </c>
      <c r="L2197" s="6" t="str">
        <f t="shared" si="142"/>
        <v>20180130</v>
      </c>
      <c r="M2197" s="6" t="str">
        <f t="shared" si="142"/>
        <v>20191230</v>
      </c>
      <c r="N2197" s="6">
        <f t="shared" si="143"/>
        <v>43130</v>
      </c>
      <c r="O2197" s="6">
        <f t="shared" si="143"/>
        <v>43829</v>
      </c>
      <c r="P2197" s="4">
        <f t="shared" si="144"/>
        <v>699</v>
      </c>
      <c r="Q2197" s="4" t="s">
        <v>4221</v>
      </c>
      <c r="R2197" s="4" t="s">
        <v>23</v>
      </c>
      <c r="S2197" s="4">
        <v>359619</v>
      </c>
      <c r="T2197" s="4" t="s">
        <v>24</v>
      </c>
      <c r="U2197" s="4" t="s">
        <v>5762</v>
      </c>
    </row>
    <row r="2198" spans="1:21">
      <c r="A2198" s="4" t="s">
        <v>48</v>
      </c>
      <c r="B2198" s="4" t="s">
        <v>360</v>
      </c>
      <c r="C2198" s="4" t="s">
        <v>361</v>
      </c>
      <c r="D2198" s="4">
        <v>20676</v>
      </c>
      <c r="E2198" s="4" t="s">
        <v>365</v>
      </c>
      <c r="F2198" s="4" t="s">
        <v>5763</v>
      </c>
      <c r="G2198" s="4" t="str">
        <f t="shared" si="145"/>
        <v>107</v>
      </c>
      <c r="H2198" s="4" t="s">
        <v>21</v>
      </c>
      <c r="I2198" s="4">
        <v>630000</v>
      </c>
      <c r="J2198" s="4">
        <v>1070212</v>
      </c>
      <c r="K2198" s="5">
        <v>1100211</v>
      </c>
      <c r="L2198" s="6" t="str">
        <f t="shared" si="142"/>
        <v>20180212</v>
      </c>
      <c r="M2198" s="6" t="str">
        <f t="shared" si="142"/>
        <v>20210211</v>
      </c>
      <c r="N2198" s="6">
        <f t="shared" si="143"/>
        <v>43143</v>
      </c>
      <c r="O2198" s="6">
        <f t="shared" si="143"/>
        <v>44238</v>
      </c>
      <c r="P2198" s="4">
        <f t="shared" si="144"/>
        <v>1095</v>
      </c>
      <c r="Q2198" s="4" t="s">
        <v>3644</v>
      </c>
      <c r="R2198" s="4" t="s">
        <v>23</v>
      </c>
      <c r="S2198" s="4">
        <v>96000</v>
      </c>
      <c r="T2198" s="4" t="s">
        <v>242</v>
      </c>
      <c r="U2198" s="4" t="s">
        <v>5764</v>
      </c>
    </row>
    <row r="2199" spans="1:21">
      <c r="A2199" s="4" t="s">
        <v>17</v>
      </c>
      <c r="B2199" s="4" t="s">
        <v>166</v>
      </c>
      <c r="C2199" s="4" t="s">
        <v>167</v>
      </c>
      <c r="D2199" s="4">
        <v>23301</v>
      </c>
      <c r="E2199" s="4" t="s">
        <v>1498</v>
      </c>
      <c r="F2199" s="4" t="s">
        <v>5765</v>
      </c>
      <c r="G2199" s="4" t="str">
        <f t="shared" si="145"/>
        <v>107</v>
      </c>
      <c r="H2199" s="4" t="s">
        <v>21</v>
      </c>
      <c r="I2199" s="4">
        <v>428800</v>
      </c>
      <c r="J2199" s="4">
        <v>1070101</v>
      </c>
      <c r="K2199" s="5">
        <v>1080630</v>
      </c>
      <c r="L2199" s="6" t="str">
        <f t="shared" si="142"/>
        <v>20180101</v>
      </c>
      <c r="M2199" s="6" t="str">
        <f t="shared" si="142"/>
        <v>20190630</v>
      </c>
      <c r="N2199" s="6">
        <f t="shared" si="143"/>
        <v>43101</v>
      </c>
      <c r="O2199" s="6">
        <f t="shared" si="143"/>
        <v>43646</v>
      </c>
      <c r="P2199" s="4">
        <f t="shared" si="144"/>
        <v>545</v>
      </c>
      <c r="Q2199" s="4" t="s">
        <v>5766</v>
      </c>
      <c r="R2199" s="4" t="s">
        <v>23</v>
      </c>
      <c r="S2199" s="4">
        <v>65341</v>
      </c>
      <c r="T2199" s="4" t="s">
        <v>24</v>
      </c>
      <c r="U2199" s="4" t="s">
        <v>5767</v>
      </c>
    </row>
    <row r="2200" spans="1:21">
      <c r="A2200" s="4" t="s">
        <v>48</v>
      </c>
      <c r="B2200" s="4" t="s">
        <v>83</v>
      </c>
      <c r="C2200" s="4" t="s">
        <v>1859</v>
      </c>
      <c r="D2200" s="7">
        <v>206000000</v>
      </c>
      <c r="E2200" s="4" t="s">
        <v>899</v>
      </c>
      <c r="F2200" s="4" t="s">
        <v>5768</v>
      </c>
      <c r="G2200" s="4" t="str">
        <f t="shared" si="145"/>
        <v>106</v>
      </c>
      <c r="H2200" s="4" t="s">
        <v>21</v>
      </c>
      <c r="I2200" s="4">
        <v>1000000</v>
      </c>
      <c r="J2200" s="4">
        <v>1061201</v>
      </c>
      <c r="K2200" s="5">
        <v>1071130</v>
      </c>
      <c r="L2200" s="6" t="str">
        <f t="shared" si="142"/>
        <v>20171201</v>
      </c>
      <c r="M2200" s="6" t="str">
        <f t="shared" si="142"/>
        <v>20181130</v>
      </c>
      <c r="N2200" s="6">
        <f t="shared" si="143"/>
        <v>43070</v>
      </c>
      <c r="O2200" s="6">
        <f t="shared" si="143"/>
        <v>43434</v>
      </c>
      <c r="P2200" s="4">
        <f t="shared" si="144"/>
        <v>364</v>
      </c>
      <c r="Q2200" s="4" t="s">
        <v>3141</v>
      </c>
      <c r="R2200" s="4" t="s">
        <v>123</v>
      </c>
      <c r="S2200" s="4">
        <v>200000</v>
      </c>
      <c r="T2200" s="4" t="s">
        <v>24</v>
      </c>
      <c r="U2200" s="4" t="s">
        <v>5769</v>
      </c>
    </row>
    <row r="2201" spans="1:21">
      <c r="A2201" s="4" t="s">
        <v>17</v>
      </c>
      <c r="B2201" s="4" t="s">
        <v>378</v>
      </c>
      <c r="C2201" s="4" t="s">
        <v>1729</v>
      </c>
      <c r="D2201" s="4">
        <v>20657</v>
      </c>
      <c r="E2201" s="4" t="s">
        <v>378</v>
      </c>
      <c r="F2201" s="4" t="s">
        <v>5770</v>
      </c>
      <c r="G2201" s="4" t="str">
        <f t="shared" si="145"/>
        <v>107</v>
      </c>
      <c r="H2201" s="4" t="s">
        <v>21</v>
      </c>
      <c r="I2201" s="4">
        <v>2490000</v>
      </c>
      <c r="J2201" s="4">
        <v>1070201</v>
      </c>
      <c r="K2201" s="5">
        <v>1071231</v>
      </c>
      <c r="L2201" s="6" t="str">
        <f t="shared" si="142"/>
        <v>20180201</v>
      </c>
      <c r="M2201" s="6" t="str">
        <f t="shared" si="142"/>
        <v>20181231</v>
      </c>
      <c r="N2201" s="6">
        <f t="shared" si="143"/>
        <v>43132</v>
      </c>
      <c r="O2201" s="6">
        <f t="shared" si="143"/>
        <v>43465</v>
      </c>
      <c r="P2201" s="4">
        <f t="shared" si="144"/>
        <v>333</v>
      </c>
      <c r="Q2201" s="4" t="s">
        <v>4899</v>
      </c>
      <c r="R2201" s="4" t="s">
        <v>43</v>
      </c>
      <c r="S2201" s="4">
        <v>149400</v>
      </c>
      <c r="T2201" s="4" t="s">
        <v>24</v>
      </c>
      <c r="U2201" s="4" t="s">
        <v>5771</v>
      </c>
    </row>
    <row r="2202" spans="1:21">
      <c r="A2202" s="4" t="s">
        <v>48</v>
      </c>
      <c r="B2202" s="4" t="s">
        <v>55</v>
      </c>
      <c r="C2202" s="4" t="s">
        <v>215</v>
      </c>
      <c r="D2202" s="4">
        <v>20309</v>
      </c>
      <c r="E2202" s="4" t="s">
        <v>55</v>
      </c>
      <c r="F2202" s="4" t="s">
        <v>5772</v>
      </c>
      <c r="G2202" s="4" t="str">
        <f t="shared" si="145"/>
        <v>107</v>
      </c>
      <c r="H2202" s="4" t="s">
        <v>21</v>
      </c>
      <c r="I2202" s="4">
        <v>1000000</v>
      </c>
      <c r="J2202" s="4">
        <v>1070201</v>
      </c>
      <c r="K2202" s="5">
        <v>1080130</v>
      </c>
      <c r="L2202" s="6" t="str">
        <f t="shared" si="142"/>
        <v>20180201</v>
      </c>
      <c r="M2202" s="6" t="str">
        <f t="shared" si="142"/>
        <v>20190130</v>
      </c>
      <c r="N2202" s="6">
        <f t="shared" si="143"/>
        <v>43132</v>
      </c>
      <c r="O2202" s="6">
        <f t="shared" si="143"/>
        <v>43495</v>
      </c>
      <c r="P2202" s="4">
        <f t="shared" si="144"/>
        <v>363</v>
      </c>
      <c r="Q2202" s="4" t="s">
        <v>5773</v>
      </c>
      <c r="R2202" s="4" t="s">
        <v>23</v>
      </c>
      <c r="S2202" s="4">
        <v>200000</v>
      </c>
      <c r="T2202" s="4" t="s">
        <v>242</v>
      </c>
      <c r="U2202" s="4" t="s">
        <v>5774</v>
      </c>
    </row>
    <row r="2203" spans="1:21">
      <c r="A2203" s="4" t="s">
        <v>17</v>
      </c>
      <c r="B2203" s="4" t="s">
        <v>263</v>
      </c>
      <c r="C2203" s="4" t="s">
        <v>609</v>
      </c>
      <c r="D2203" s="4">
        <v>20683</v>
      </c>
      <c r="E2203" s="4" t="s">
        <v>263</v>
      </c>
      <c r="F2203" s="4" t="s">
        <v>5775</v>
      </c>
      <c r="G2203" s="4" t="str">
        <f t="shared" si="145"/>
        <v>107</v>
      </c>
      <c r="H2203" s="4" t="s">
        <v>21</v>
      </c>
      <c r="I2203" s="4">
        <v>3541000</v>
      </c>
      <c r="J2203" s="4">
        <v>1070123</v>
      </c>
      <c r="K2203" s="5">
        <v>1071231</v>
      </c>
      <c r="L2203" s="6" t="str">
        <f t="shared" si="142"/>
        <v>20180123</v>
      </c>
      <c r="M2203" s="6" t="str">
        <f t="shared" si="142"/>
        <v>20181231</v>
      </c>
      <c r="N2203" s="6">
        <f t="shared" si="143"/>
        <v>43123</v>
      </c>
      <c r="O2203" s="6">
        <f t="shared" si="143"/>
        <v>43465</v>
      </c>
      <c r="P2203" s="4">
        <f t="shared" si="144"/>
        <v>342</v>
      </c>
      <c r="Q2203" s="4" t="s">
        <v>358</v>
      </c>
      <c r="R2203" s="4" t="s">
        <v>43</v>
      </c>
      <c r="S2203" s="4">
        <v>306453</v>
      </c>
      <c r="T2203" s="4" t="s">
        <v>24</v>
      </c>
      <c r="U2203" s="4" t="s">
        <v>5736</v>
      </c>
    </row>
    <row r="2204" spans="1:21">
      <c r="A2204" s="4" t="s">
        <v>17</v>
      </c>
      <c r="B2204" s="4" t="s">
        <v>166</v>
      </c>
      <c r="C2204" s="4" t="s">
        <v>167</v>
      </c>
      <c r="D2204" s="4">
        <v>23301</v>
      </c>
      <c r="E2204" s="4" t="s">
        <v>1498</v>
      </c>
      <c r="F2204" s="4" t="s">
        <v>5776</v>
      </c>
      <c r="G2204" s="4" t="str">
        <f t="shared" si="145"/>
        <v>107</v>
      </c>
      <c r="H2204" s="4" t="s">
        <v>35</v>
      </c>
      <c r="I2204" s="4">
        <v>1581200</v>
      </c>
      <c r="J2204" s="4">
        <v>1070116</v>
      </c>
      <c r="K2204" s="5">
        <v>1071231</v>
      </c>
      <c r="L2204" s="6" t="str">
        <f t="shared" si="142"/>
        <v>20180116</v>
      </c>
      <c r="M2204" s="6" t="str">
        <f t="shared" si="142"/>
        <v>20181231</v>
      </c>
      <c r="N2204" s="6">
        <f t="shared" si="143"/>
        <v>43116</v>
      </c>
      <c r="O2204" s="6">
        <f t="shared" si="143"/>
        <v>43465</v>
      </c>
      <c r="P2204" s="4">
        <f t="shared" si="144"/>
        <v>349</v>
      </c>
      <c r="Q2204" s="4" t="s">
        <v>132</v>
      </c>
      <c r="R2204" s="4" t="s">
        <v>43</v>
      </c>
      <c r="S2204" s="4">
        <v>195728</v>
      </c>
      <c r="T2204" s="4" t="s">
        <v>24</v>
      </c>
      <c r="U2204" s="4" t="s">
        <v>5777</v>
      </c>
    </row>
    <row r="2205" spans="1:21">
      <c r="A2205" s="4" t="s">
        <v>48</v>
      </c>
      <c r="B2205" s="4" t="s">
        <v>485</v>
      </c>
      <c r="C2205" s="4" t="s">
        <v>666</v>
      </c>
      <c r="D2205" s="4" t="s">
        <v>487</v>
      </c>
      <c r="E2205" s="4" t="s">
        <v>488</v>
      </c>
      <c r="F2205" s="4" t="s">
        <v>5778</v>
      </c>
      <c r="G2205" s="4" t="str">
        <f t="shared" si="145"/>
        <v>107</v>
      </c>
      <c r="H2205" s="4" t="s">
        <v>21</v>
      </c>
      <c r="I2205" s="4">
        <v>150000</v>
      </c>
      <c r="J2205" s="4">
        <v>1070206</v>
      </c>
      <c r="K2205" s="5">
        <v>1080205</v>
      </c>
      <c r="L2205" s="6" t="str">
        <f t="shared" si="142"/>
        <v>20180206</v>
      </c>
      <c r="M2205" s="6" t="str">
        <f t="shared" si="142"/>
        <v>20190205</v>
      </c>
      <c r="N2205" s="6">
        <f t="shared" si="143"/>
        <v>43137</v>
      </c>
      <c r="O2205" s="6">
        <f t="shared" si="143"/>
        <v>43501</v>
      </c>
      <c r="P2205" s="4">
        <f t="shared" si="144"/>
        <v>364</v>
      </c>
      <c r="Q2205" s="4" t="s">
        <v>5779</v>
      </c>
      <c r="R2205" s="4" t="s">
        <v>23</v>
      </c>
      <c r="S2205" s="4">
        <v>22857</v>
      </c>
      <c r="T2205" s="4" t="s">
        <v>242</v>
      </c>
      <c r="U2205" s="4" t="s">
        <v>4964</v>
      </c>
    </row>
    <row r="2206" spans="1:21">
      <c r="A2206" s="4" t="s">
        <v>17</v>
      </c>
      <c r="B2206" s="4" t="s">
        <v>378</v>
      </c>
      <c r="C2206" s="4" t="s">
        <v>1049</v>
      </c>
      <c r="D2206" s="4">
        <v>20657</v>
      </c>
      <c r="E2206" s="4" t="s">
        <v>378</v>
      </c>
      <c r="F2206" s="4" t="s">
        <v>5780</v>
      </c>
      <c r="G2206" s="4" t="str">
        <f t="shared" si="145"/>
        <v>107</v>
      </c>
      <c r="H2206" s="4" t="s">
        <v>21</v>
      </c>
      <c r="I2206" s="4">
        <v>3100000</v>
      </c>
      <c r="J2206" s="4">
        <v>1070131</v>
      </c>
      <c r="K2206" s="5">
        <v>1071215</v>
      </c>
      <c r="L2206" s="6" t="str">
        <f t="shared" si="142"/>
        <v>20180131</v>
      </c>
      <c r="M2206" s="6" t="str">
        <f t="shared" si="142"/>
        <v>20181215</v>
      </c>
      <c r="N2206" s="6">
        <f t="shared" si="143"/>
        <v>43131</v>
      </c>
      <c r="O2206" s="6">
        <f t="shared" si="143"/>
        <v>43449</v>
      </c>
      <c r="P2206" s="4">
        <f t="shared" si="144"/>
        <v>318</v>
      </c>
      <c r="Q2206" s="4" t="s">
        <v>233</v>
      </c>
      <c r="R2206" s="4" t="s">
        <v>43</v>
      </c>
      <c r="S2206" s="4">
        <v>186000</v>
      </c>
      <c r="T2206" s="4" t="s">
        <v>24</v>
      </c>
      <c r="U2206" s="4" t="s">
        <v>5781</v>
      </c>
    </row>
    <row r="2207" spans="1:21">
      <c r="A2207" s="4" t="s">
        <v>48</v>
      </c>
      <c r="B2207" s="4" t="s">
        <v>114</v>
      </c>
      <c r="C2207" s="4" t="s">
        <v>881</v>
      </c>
      <c r="D2207" s="4">
        <v>20618</v>
      </c>
      <c r="E2207" s="4" t="s">
        <v>3224</v>
      </c>
      <c r="F2207" s="4" t="s">
        <v>5782</v>
      </c>
      <c r="G2207" s="4" t="str">
        <f t="shared" si="145"/>
        <v>106</v>
      </c>
      <c r="H2207" s="4" t="s">
        <v>21</v>
      </c>
      <c r="I2207" s="4">
        <v>3000000</v>
      </c>
      <c r="J2207" s="4">
        <v>1061210</v>
      </c>
      <c r="K2207" s="5">
        <v>1080630</v>
      </c>
      <c r="L2207" s="6" t="str">
        <f t="shared" si="142"/>
        <v>20171210</v>
      </c>
      <c r="M2207" s="6" t="str">
        <f t="shared" si="142"/>
        <v>20190630</v>
      </c>
      <c r="N2207" s="6">
        <f t="shared" si="143"/>
        <v>43079</v>
      </c>
      <c r="O2207" s="6">
        <f t="shared" si="143"/>
        <v>43646</v>
      </c>
      <c r="P2207" s="4">
        <f t="shared" si="144"/>
        <v>567</v>
      </c>
      <c r="Q2207" s="4" t="s">
        <v>5783</v>
      </c>
      <c r="R2207" s="4" t="s">
        <v>23</v>
      </c>
      <c r="S2207" s="4">
        <v>457143</v>
      </c>
      <c r="T2207" s="4" t="s">
        <v>24</v>
      </c>
      <c r="U2207" s="4" t="s">
        <v>5784</v>
      </c>
    </row>
    <row r="2208" spans="1:21">
      <c r="A2208" s="4" t="s">
        <v>17</v>
      </c>
      <c r="B2208" s="4" t="s">
        <v>1518</v>
      </c>
      <c r="C2208" s="4" t="s">
        <v>2769</v>
      </c>
      <c r="D2208" s="4">
        <v>23304</v>
      </c>
      <c r="E2208" s="4" t="s">
        <v>1518</v>
      </c>
      <c r="F2208" s="4" t="s">
        <v>5785</v>
      </c>
      <c r="G2208" s="4" t="str">
        <f t="shared" si="145"/>
        <v>107</v>
      </c>
      <c r="H2208" s="4" t="s">
        <v>21</v>
      </c>
      <c r="I2208" s="4">
        <v>1000000</v>
      </c>
      <c r="J2208" s="4">
        <v>1070101</v>
      </c>
      <c r="K2208" s="5">
        <v>1080331</v>
      </c>
      <c r="L2208" s="6" t="str">
        <f t="shared" si="142"/>
        <v>20180101</v>
      </c>
      <c r="M2208" s="6" t="str">
        <f t="shared" si="142"/>
        <v>20190331</v>
      </c>
      <c r="N2208" s="6">
        <f t="shared" si="143"/>
        <v>43101</v>
      </c>
      <c r="O2208" s="6">
        <f t="shared" si="143"/>
        <v>43555</v>
      </c>
      <c r="P2208" s="4">
        <f t="shared" si="144"/>
        <v>454</v>
      </c>
      <c r="Q2208" s="4" t="s">
        <v>363</v>
      </c>
      <c r="R2208" s="4" t="s">
        <v>23</v>
      </c>
      <c r="S2208" s="4">
        <v>152381</v>
      </c>
      <c r="T2208" s="4" t="s">
        <v>24</v>
      </c>
      <c r="U2208" s="4" t="s">
        <v>5786</v>
      </c>
    </row>
    <row r="2209" spans="1:21">
      <c r="A2209" s="4" t="s">
        <v>48</v>
      </c>
      <c r="B2209" s="4" t="s">
        <v>219</v>
      </c>
      <c r="C2209" s="4" t="s">
        <v>5787</v>
      </c>
      <c r="D2209" s="4" t="s">
        <v>221</v>
      </c>
      <c r="E2209" s="4" t="s">
        <v>222</v>
      </c>
      <c r="F2209" s="4" t="s">
        <v>5788</v>
      </c>
      <c r="G2209" s="4" t="str">
        <f t="shared" si="145"/>
        <v>107</v>
      </c>
      <c r="H2209" s="4" t="s">
        <v>21</v>
      </c>
      <c r="I2209" s="4">
        <v>2000000</v>
      </c>
      <c r="J2209" s="4">
        <v>1060601</v>
      </c>
      <c r="K2209" s="5">
        <v>1080531</v>
      </c>
      <c r="L2209" s="6" t="str">
        <f t="shared" si="142"/>
        <v>20170601</v>
      </c>
      <c r="M2209" s="6" t="str">
        <f t="shared" si="142"/>
        <v>20190531</v>
      </c>
      <c r="N2209" s="6">
        <f t="shared" si="143"/>
        <v>42887</v>
      </c>
      <c r="O2209" s="6">
        <f t="shared" si="143"/>
        <v>43616</v>
      </c>
      <c r="P2209" s="4">
        <f t="shared" si="144"/>
        <v>729</v>
      </c>
      <c r="Q2209" s="4" t="s">
        <v>5789</v>
      </c>
      <c r="R2209" s="4" t="s">
        <v>23</v>
      </c>
      <c r="S2209" s="4">
        <v>304762</v>
      </c>
      <c r="T2209" s="4" t="s">
        <v>24</v>
      </c>
      <c r="U2209" s="4" t="s">
        <v>5790</v>
      </c>
    </row>
    <row r="2210" spans="1:21">
      <c r="A2210" s="4" t="s">
        <v>48</v>
      </c>
      <c r="B2210" s="4" t="s">
        <v>71</v>
      </c>
      <c r="C2210" s="4" t="s">
        <v>652</v>
      </c>
      <c r="D2210" s="4">
        <v>20683</v>
      </c>
      <c r="E2210" s="4" t="s">
        <v>263</v>
      </c>
      <c r="F2210" s="4" t="s">
        <v>5791</v>
      </c>
      <c r="G2210" s="4" t="str">
        <f t="shared" si="145"/>
        <v>107</v>
      </c>
      <c r="H2210" s="4" t="s">
        <v>21</v>
      </c>
      <c r="I2210" s="4">
        <v>2160000</v>
      </c>
      <c r="J2210" s="4">
        <v>1070119</v>
      </c>
      <c r="K2210" s="5">
        <v>1071231</v>
      </c>
      <c r="L2210" s="6" t="str">
        <f t="shared" si="142"/>
        <v>20180119</v>
      </c>
      <c r="M2210" s="6" t="str">
        <f t="shared" si="142"/>
        <v>20181231</v>
      </c>
      <c r="N2210" s="6">
        <f t="shared" si="143"/>
        <v>43119</v>
      </c>
      <c r="O2210" s="6">
        <f t="shared" si="143"/>
        <v>43465</v>
      </c>
      <c r="P2210" s="4">
        <f t="shared" si="144"/>
        <v>346</v>
      </c>
      <c r="Q2210" s="4" t="s">
        <v>476</v>
      </c>
      <c r="R2210" s="4" t="s">
        <v>43</v>
      </c>
      <c r="S2210" s="4">
        <v>195585</v>
      </c>
      <c r="T2210" s="4" t="s">
        <v>24</v>
      </c>
      <c r="U2210" s="4" t="s">
        <v>5792</v>
      </c>
    </row>
    <row r="2211" spans="1:21">
      <c r="A2211" s="4" t="s">
        <v>54</v>
      </c>
      <c r="B2211" s="4" t="s">
        <v>71</v>
      </c>
      <c r="C2211" s="4" t="s">
        <v>455</v>
      </c>
      <c r="D2211" s="4" t="s">
        <v>579</v>
      </c>
      <c r="E2211" s="4" t="s">
        <v>580</v>
      </c>
      <c r="F2211" s="4" t="s">
        <v>5793</v>
      </c>
      <c r="G2211" s="4" t="str">
        <f t="shared" si="145"/>
        <v>107</v>
      </c>
      <c r="H2211" s="4" t="s">
        <v>21</v>
      </c>
      <c r="I2211" s="4">
        <v>3450000</v>
      </c>
      <c r="J2211" s="4">
        <v>1070208</v>
      </c>
      <c r="K2211" s="5">
        <v>1071207</v>
      </c>
      <c r="L2211" s="6" t="str">
        <f t="shared" si="142"/>
        <v>20180208</v>
      </c>
      <c r="M2211" s="6" t="str">
        <f t="shared" si="142"/>
        <v>20181207</v>
      </c>
      <c r="N2211" s="6">
        <f t="shared" si="143"/>
        <v>43139</v>
      </c>
      <c r="O2211" s="6">
        <f t="shared" si="143"/>
        <v>43441</v>
      </c>
      <c r="P2211" s="4">
        <f t="shared" si="144"/>
        <v>302</v>
      </c>
      <c r="Q2211" s="4" t="s">
        <v>569</v>
      </c>
      <c r="R2211" s="4" t="s">
        <v>43</v>
      </c>
      <c r="S2211" s="4">
        <v>313636</v>
      </c>
      <c r="T2211" s="4" t="s">
        <v>24</v>
      </c>
      <c r="U2211" s="4" t="s">
        <v>5794</v>
      </c>
    </row>
    <row r="2212" spans="1:21">
      <c r="A2212" s="4" t="s">
        <v>54</v>
      </c>
      <c r="B2212" s="4" t="s">
        <v>83</v>
      </c>
      <c r="C2212" s="4" t="s">
        <v>1922</v>
      </c>
      <c r="D2212" s="7">
        <v>20600000</v>
      </c>
      <c r="E2212" s="4" t="s">
        <v>1923</v>
      </c>
      <c r="F2212" s="4" t="s">
        <v>5795</v>
      </c>
      <c r="G2212" s="4" t="str">
        <f t="shared" si="145"/>
        <v>107</v>
      </c>
      <c r="H2212" s="4" t="s">
        <v>21</v>
      </c>
      <c r="I2212" s="4">
        <v>2300000</v>
      </c>
      <c r="J2212" s="4">
        <v>1070201</v>
      </c>
      <c r="K2212" s="5">
        <v>1080131</v>
      </c>
      <c r="L2212" s="6" t="str">
        <f t="shared" si="142"/>
        <v>20180201</v>
      </c>
      <c r="M2212" s="6" t="str">
        <f t="shared" si="142"/>
        <v>20190131</v>
      </c>
      <c r="N2212" s="6">
        <f t="shared" si="143"/>
        <v>43132</v>
      </c>
      <c r="O2212" s="6">
        <f t="shared" si="143"/>
        <v>43496</v>
      </c>
      <c r="P2212" s="4">
        <f t="shared" si="144"/>
        <v>364</v>
      </c>
      <c r="Q2212" s="4" t="s">
        <v>5796</v>
      </c>
      <c r="R2212" s="4" t="s">
        <v>23</v>
      </c>
      <c r="S2212" s="4">
        <v>460000</v>
      </c>
      <c r="T2212" s="4" t="s">
        <v>242</v>
      </c>
      <c r="U2212" s="4" t="s">
        <v>5797</v>
      </c>
    </row>
    <row r="2213" spans="1:21">
      <c r="A2213" s="4" t="s">
        <v>48</v>
      </c>
      <c r="B2213" s="4" t="s">
        <v>90</v>
      </c>
      <c r="C2213" s="4" t="s">
        <v>4826</v>
      </c>
      <c r="D2213" s="4">
        <v>20318</v>
      </c>
      <c r="E2213" s="4" t="s">
        <v>90</v>
      </c>
      <c r="F2213" s="4" t="s">
        <v>5798</v>
      </c>
      <c r="G2213" s="4" t="str">
        <f t="shared" si="145"/>
        <v>107</v>
      </c>
      <c r="H2213" s="4" t="s">
        <v>21</v>
      </c>
      <c r="I2213" s="4">
        <v>300000</v>
      </c>
      <c r="J2213" s="4">
        <v>1070201</v>
      </c>
      <c r="K2213" s="5">
        <v>1070531</v>
      </c>
      <c r="L2213" s="6" t="str">
        <f t="shared" si="142"/>
        <v>20180201</v>
      </c>
      <c r="M2213" s="6" t="str">
        <f t="shared" si="142"/>
        <v>20180531</v>
      </c>
      <c r="N2213" s="6">
        <f t="shared" si="143"/>
        <v>43132</v>
      </c>
      <c r="O2213" s="6">
        <f t="shared" si="143"/>
        <v>43251</v>
      </c>
      <c r="P2213" s="4">
        <f t="shared" si="144"/>
        <v>119</v>
      </c>
      <c r="Q2213" s="4" t="s">
        <v>3002</v>
      </c>
      <c r="R2213" s="4" t="s">
        <v>23</v>
      </c>
      <c r="S2213" s="4">
        <v>45714</v>
      </c>
      <c r="T2213" s="4" t="s">
        <v>24</v>
      </c>
      <c r="U2213" s="4" t="s">
        <v>5799</v>
      </c>
    </row>
    <row r="2214" spans="1:21">
      <c r="A2214" s="4" t="s">
        <v>48</v>
      </c>
      <c r="B2214" s="4" t="s">
        <v>1374</v>
      </c>
      <c r="C2214" s="4" t="s">
        <v>1375</v>
      </c>
      <c r="D2214" s="7">
        <v>202000</v>
      </c>
      <c r="E2214" s="4" t="s">
        <v>1374</v>
      </c>
      <c r="F2214" s="4" t="s">
        <v>5800</v>
      </c>
      <c r="G2214" s="4" t="str">
        <f t="shared" si="145"/>
        <v>107</v>
      </c>
      <c r="H2214" s="4" t="s">
        <v>21</v>
      </c>
      <c r="I2214" s="4">
        <v>105000</v>
      </c>
      <c r="J2214" s="4">
        <v>1070201</v>
      </c>
      <c r="K2214" s="5">
        <v>1070330</v>
      </c>
      <c r="L2214" s="6" t="str">
        <f t="shared" si="142"/>
        <v>20180201</v>
      </c>
      <c r="M2214" s="6" t="str">
        <f t="shared" si="142"/>
        <v>20180330</v>
      </c>
      <c r="N2214" s="6">
        <f t="shared" si="143"/>
        <v>43132</v>
      </c>
      <c r="O2214" s="6">
        <f t="shared" si="143"/>
        <v>43189</v>
      </c>
      <c r="P2214" s="4">
        <f t="shared" si="144"/>
        <v>57</v>
      </c>
      <c r="Q2214" s="4" t="s">
        <v>122</v>
      </c>
      <c r="R2214" s="4" t="s">
        <v>123</v>
      </c>
      <c r="S2214" s="4">
        <v>16000</v>
      </c>
      <c r="T2214" s="4" t="s">
        <v>24</v>
      </c>
      <c r="U2214" s="4" t="s">
        <v>5801</v>
      </c>
    </row>
    <row r="2215" spans="1:21">
      <c r="A2215" s="4" t="s">
        <v>17</v>
      </c>
      <c r="B2215" s="4" t="s">
        <v>26</v>
      </c>
      <c r="C2215" s="4" t="s">
        <v>201</v>
      </c>
      <c r="D2215" s="4" t="s">
        <v>28</v>
      </c>
      <c r="E2215" s="4" t="s">
        <v>26</v>
      </c>
      <c r="F2215" s="4" t="s">
        <v>5802</v>
      </c>
      <c r="G2215" s="4" t="str">
        <f t="shared" si="145"/>
        <v>107</v>
      </c>
      <c r="H2215" s="4" t="s">
        <v>21</v>
      </c>
      <c r="I2215" s="4">
        <v>194250</v>
      </c>
      <c r="J2215" s="4">
        <v>1070208</v>
      </c>
      <c r="K2215" s="5">
        <v>1071009</v>
      </c>
      <c r="L2215" s="6" t="str">
        <f t="shared" si="142"/>
        <v>20180208</v>
      </c>
      <c r="M2215" s="6" t="str">
        <f t="shared" si="142"/>
        <v>20181009</v>
      </c>
      <c r="N2215" s="6">
        <f t="shared" si="143"/>
        <v>43139</v>
      </c>
      <c r="O2215" s="6">
        <f t="shared" si="143"/>
        <v>43382</v>
      </c>
      <c r="P2215" s="4">
        <f t="shared" si="144"/>
        <v>243</v>
      </c>
      <c r="Q2215" s="4" t="s">
        <v>241</v>
      </c>
      <c r="R2215" s="4" t="s">
        <v>23</v>
      </c>
      <c r="S2215" s="4">
        <v>29600</v>
      </c>
      <c r="T2215" s="4" t="s">
        <v>24</v>
      </c>
      <c r="U2215" s="4" t="s">
        <v>5803</v>
      </c>
    </row>
    <row r="2216" spans="1:21">
      <c r="A2216" s="4" t="s">
        <v>17</v>
      </c>
      <c r="B2216" s="4" t="s">
        <v>26</v>
      </c>
      <c r="C2216" s="4" t="s">
        <v>27</v>
      </c>
      <c r="D2216" s="4" t="s">
        <v>28</v>
      </c>
      <c r="E2216" s="4" t="s">
        <v>26</v>
      </c>
      <c r="F2216" s="4" t="s">
        <v>5804</v>
      </c>
      <c r="G2216" s="4" t="str">
        <f t="shared" si="145"/>
        <v>107</v>
      </c>
      <c r="H2216" s="4" t="s">
        <v>21</v>
      </c>
      <c r="I2216" s="4">
        <v>5243000</v>
      </c>
      <c r="J2216" s="4">
        <v>1070115</v>
      </c>
      <c r="K2216" s="5">
        <v>1091231</v>
      </c>
      <c r="L2216" s="6" t="str">
        <f t="shared" si="142"/>
        <v>20180115</v>
      </c>
      <c r="M2216" s="6" t="str">
        <f t="shared" si="142"/>
        <v>20201231</v>
      </c>
      <c r="N2216" s="6">
        <f t="shared" si="143"/>
        <v>43115</v>
      </c>
      <c r="O2216" s="6">
        <f t="shared" si="143"/>
        <v>44196</v>
      </c>
      <c r="P2216" s="4">
        <f t="shared" si="144"/>
        <v>1081</v>
      </c>
      <c r="Q2216" s="4" t="s">
        <v>1007</v>
      </c>
      <c r="R2216" s="4" t="s">
        <v>123</v>
      </c>
      <c r="S2216" s="4">
        <v>798933</v>
      </c>
      <c r="T2216" s="4" t="s">
        <v>24</v>
      </c>
      <c r="U2216" s="4" t="s">
        <v>5805</v>
      </c>
    </row>
    <row r="2217" spans="1:21">
      <c r="A2217" s="4" t="s">
        <v>17</v>
      </c>
      <c r="B2217" s="4" t="s">
        <v>26</v>
      </c>
      <c r="C2217" s="4" t="s">
        <v>889</v>
      </c>
      <c r="D2217" s="4" t="s">
        <v>28</v>
      </c>
      <c r="E2217" s="4" t="s">
        <v>26</v>
      </c>
      <c r="F2217" s="4" t="s">
        <v>5806</v>
      </c>
      <c r="G2217" s="4" t="str">
        <f t="shared" si="145"/>
        <v>107</v>
      </c>
      <c r="H2217" s="4" t="s">
        <v>317</v>
      </c>
      <c r="I2217" s="4">
        <v>1710000</v>
      </c>
      <c r="J2217" s="4">
        <v>1070101</v>
      </c>
      <c r="K2217" s="5">
        <v>1071231</v>
      </c>
      <c r="L2217" s="6" t="str">
        <f t="shared" si="142"/>
        <v>20180101</v>
      </c>
      <c r="M2217" s="6" t="str">
        <f t="shared" si="142"/>
        <v>20181231</v>
      </c>
      <c r="N2217" s="6">
        <f t="shared" si="143"/>
        <v>43101</v>
      </c>
      <c r="O2217" s="6">
        <f t="shared" si="143"/>
        <v>43465</v>
      </c>
      <c r="P2217" s="4">
        <f t="shared" si="144"/>
        <v>364</v>
      </c>
      <c r="Q2217" s="4" t="s">
        <v>933</v>
      </c>
      <c r="R2217" s="4" t="s">
        <v>23</v>
      </c>
      <c r="S2217" s="4">
        <v>175071</v>
      </c>
      <c r="T2217" s="4" t="s">
        <v>24</v>
      </c>
      <c r="U2217" s="4" t="s">
        <v>5807</v>
      </c>
    </row>
    <row r="2218" spans="1:21">
      <c r="A2218" s="4" t="s">
        <v>17</v>
      </c>
      <c r="B2218" s="4" t="s">
        <v>821</v>
      </c>
      <c r="C2218" s="4" t="s">
        <v>5808</v>
      </c>
      <c r="D2218" s="4">
        <v>20602</v>
      </c>
      <c r="E2218" s="4" t="s">
        <v>821</v>
      </c>
      <c r="F2218" s="4" t="s">
        <v>5809</v>
      </c>
      <c r="G2218" s="4" t="str">
        <f t="shared" si="145"/>
        <v>107</v>
      </c>
      <c r="H2218" s="4" t="s">
        <v>21</v>
      </c>
      <c r="I2218" s="4">
        <v>8200000</v>
      </c>
      <c r="J2218" s="4">
        <v>1070227</v>
      </c>
      <c r="K2218" s="5">
        <v>1071214</v>
      </c>
      <c r="L2218" s="6" t="str">
        <f t="shared" si="142"/>
        <v>20180227</v>
      </c>
      <c r="M2218" s="6" t="str">
        <f t="shared" si="142"/>
        <v>20181214</v>
      </c>
      <c r="N2218" s="6">
        <f t="shared" si="143"/>
        <v>43158</v>
      </c>
      <c r="O2218" s="6">
        <f t="shared" si="143"/>
        <v>43448</v>
      </c>
      <c r="P2218" s="4">
        <f t="shared" si="144"/>
        <v>290</v>
      </c>
      <c r="Q2218" s="4" t="s">
        <v>233</v>
      </c>
      <c r="R2218" s="4" t="s">
        <v>43</v>
      </c>
      <c r="S2218" s="4">
        <v>492000</v>
      </c>
      <c r="T2218" s="4" t="s">
        <v>24</v>
      </c>
      <c r="U2218" s="4" t="s">
        <v>5810</v>
      </c>
    </row>
    <row r="2219" spans="1:21">
      <c r="A2219" s="4" t="s">
        <v>17</v>
      </c>
      <c r="B2219" s="4" t="s">
        <v>26</v>
      </c>
      <c r="C2219" s="4" t="s">
        <v>201</v>
      </c>
      <c r="D2219" s="7">
        <v>20600000000</v>
      </c>
      <c r="E2219" s="4" t="s">
        <v>2591</v>
      </c>
      <c r="F2219" s="4" t="s">
        <v>5811</v>
      </c>
      <c r="G2219" s="4" t="str">
        <f t="shared" si="145"/>
        <v>107</v>
      </c>
      <c r="H2219" s="4" t="s">
        <v>21</v>
      </c>
      <c r="I2219" s="4">
        <v>135450</v>
      </c>
      <c r="J2219" s="4">
        <v>1070207</v>
      </c>
      <c r="K2219" s="5">
        <v>1071231</v>
      </c>
      <c r="L2219" s="6" t="str">
        <f t="shared" si="142"/>
        <v>20180207</v>
      </c>
      <c r="M2219" s="6" t="str">
        <f t="shared" si="142"/>
        <v>20181231</v>
      </c>
      <c r="N2219" s="6">
        <f t="shared" si="143"/>
        <v>43138</v>
      </c>
      <c r="O2219" s="6">
        <f t="shared" si="143"/>
        <v>43465</v>
      </c>
      <c r="P2219" s="4">
        <f t="shared" si="144"/>
        <v>327</v>
      </c>
      <c r="Q2219" s="4" t="s">
        <v>3855</v>
      </c>
      <c r="R2219" s="4" t="s">
        <v>23</v>
      </c>
      <c r="S2219" s="4">
        <v>20640</v>
      </c>
      <c r="T2219" s="4" t="s">
        <v>24</v>
      </c>
      <c r="U2219" s="4" t="s">
        <v>3856</v>
      </c>
    </row>
    <row r="2220" spans="1:21">
      <c r="A2220" s="4" t="s">
        <v>48</v>
      </c>
      <c r="B2220" s="4" t="s">
        <v>83</v>
      </c>
      <c r="C2220" s="4" t="s">
        <v>2734</v>
      </c>
      <c r="D2220" s="7">
        <v>206000000</v>
      </c>
      <c r="E2220" s="4" t="s">
        <v>899</v>
      </c>
      <c r="F2220" s="4" t="s">
        <v>5812</v>
      </c>
      <c r="G2220" s="4" t="str">
        <f t="shared" si="145"/>
        <v>107</v>
      </c>
      <c r="H2220" s="4" t="s">
        <v>21</v>
      </c>
      <c r="I2220" s="4">
        <v>1197000</v>
      </c>
      <c r="J2220" s="4">
        <v>1070101</v>
      </c>
      <c r="K2220" s="5">
        <v>1071231</v>
      </c>
      <c r="L2220" s="6" t="str">
        <f t="shared" si="142"/>
        <v>20180101</v>
      </c>
      <c r="M2220" s="6" t="str">
        <f t="shared" si="142"/>
        <v>20181231</v>
      </c>
      <c r="N2220" s="6">
        <f t="shared" si="143"/>
        <v>43101</v>
      </c>
      <c r="O2220" s="6">
        <f t="shared" si="143"/>
        <v>43465</v>
      </c>
      <c r="P2220" s="4">
        <f t="shared" si="144"/>
        <v>364</v>
      </c>
      <c r="Q2220" s="4" t="s">
        <v>1166</v>
      </c>
      <c r="R2220" s="4" t="s">
        <v>23</v>
      </c>
      <c r="S2220" s="4">
        <v>182400</v>
      </c>
      <c r="T2220" s="4" t="s">
        <v>24</v>
      </c>
      <c r="U2220" s="4" t="s">
        <v>5813</v>
      </c>
    </row>
    <row r="2221" spans="1:21">
      <c r="A2221" s="4" t="s">
        <v>17</v>
      </c>
      <c r="B2221" s="4" t="s">
        <v>263</v>
      </c>
      <c r="C2221" s="4" t="s">
        <v>960</v>
      </c>
      <c r="D2221" s="4">
        <v>20683</v>
      </c>
      <c r="E2221" s="4" t="s">
        <v>263</v>
      </c>
      <c r="F2221" s="4" t="s">
        <v>5814</v>
      </c>
      <c r="G2221" s="4" t="str">
        <f t="shared" si="145"/>
        <v>107</v>
      </c>
      <c r="H2221" s="4" t="s">
        <v>21</v>
      </c>
      <c r="I2221" s="4">
        <v>946000</v>
      </c>
      <c r="J2221" s="4">
        <v>1070218</v>
      </c>
      <c r="K2221" s="5">
        <v>1071220</v>
      </c>
      <c r="L2221" s="6" t="str">
        <f t="shared" si="142"/>
        <v>20180218</v>
      </c>
      <c r="M2221" s="6" t="str">
        <f t="shared" si="142"/>
        <v>20181220</v>
      </c>
      <c r="N2221" s="6">
        <f t="shared" si="143"/>
        <v>43149</v>
      </c>
      <c r="O2221" s="6">
        <f t="shared" si="143"/>
        <v>43454</v>
      </c>
      <c r="P2221" s="4">
        <f t="shared" si="144"/>
        <v>305</v>
      </c>
      <c r="Q2221" s="4" t="s">
        <v>832</v>
      </c>
      <c r="R2221" s="4" t="s">
        <v>43</v>
      </c>
      <c r="S2221" s="4">
        <v>81905</v>
      </c>
      <c r="T2221" s="4" t="s">
        <v>24</v>
      </c>
      <c r="U2221" s="4" t="s">
        <v>5815</v>
      </c>
    </row>
    <row r="2222" spans="1:21">
      <c r="A2222" s="4" t="s">
        <v>48</v>
      </c>
      <c r="B2222" s="4" t="s">
        <v>71</v>
      </c>
      <c r="C2222" s="4" t="s">
        <v>606</v>
      </c>
      <c r="D2222" s="4">
        <v>20683</v>
      </c>
      <c r="E2222" s="4" t="s">
        <v>263</v>
      </c>
      <c r="F2222" s="4" t="s">
        <v>5816</v>
      </c>
      <c r="G2222" s="4" t="str">
        <f t="shared" si="145"/>
        <v>107</v>
      </c>
      <c r="H2222" s="4" t="s">
        <v>35</v>
      </c>
      <c r="I2222" s="4">
        <v>18400000</v>
      </c>
      <c r="J2222" s="4">
        <v>1070207</v>
      </c>
      <c r="K2222" s="5">
        <v>1071220</v>
      </c>
      <c r="L2222" s="6" t="str">
        <f t="shared" si="142"/>
        <v>20180207</v>
      </c>
      <c r="M2222" s="6" t="str">
        <f t="shared" si="142"/>
        <v>20181220</v>
      </c>
      <c r="N2222" s="6">
        <f t="shared" si="143"/>
        <v>43138</v>
      </c>
      <c r="O2222" s="6">
        <f t="shared" si="143"/>
        <v>43454</v>
      </c>
      <c r="P2222" s="4">
        <f t="shared" si="144"/>
        <v>316</v>
      </c>
      <c r="Q2222" s="4" t="s">
        <v>599</v>
      </c>
      <c r="R2222" s="4" t="s">
        <v>43</v>
      </c>
      <c r="S2222" s="4">
        <v>1672700</v>
      </c>
      <c r="T2222" s="4" t="s">
        <v>24</v>
      </c>
      <c r="U2222" s="4" t="s">
        <v>5817</v>
      </c>
    </row>
    <row r="2223" spans="1:21">
      <c r="A2223" s="4" t="s">
        <v>48</v>
      </c>
      <c r="B2223" s="4" t="s">
        <v>852</v>
      </c>
      <c r="C2223" s="4" t="s">
        <v>3282</v>
      </c>
      <c r="D2223" s="4" t="s">
        <v>579</v>
      </c>
      <c r="E2223" s="4" t="s">
        <v>580</v>
      </c>
      <c r="F2223" s="4" t="s">
        <v>5818</v>
      </c>
      <c r="G2223" s="4" t="str">
        <f t="shared" si="145"/>
        <v>107</v>
      </c>
      <c r="H2223" s="4" t="s">
        <v>35</v>
      </c>
      <c r="I2223" s="4">
        <v>1300000</v>
      </c>
      <c r="J2223" s="4">
        <v>1070101</v>
      </c>
      <c r="K2223" s="5">
        <v>1071231</v>
      </c>
      <c r="L2223" s="6" t="str">
        <f t="shared" si="142"/>
        <v>20180101</v>
      </c>
      <c r="M2223" s="6" t="str">
        <f t="shared" si="142"/>
        <v>20181231</v>
      </c>
      <c r="N2223" s="6">
        <f t="shared" si="143"/>
        <v>43101</v>
      </c>
      <c r="O2223" s="6">
        <f t="shared" si="143"/>
        <v>43465</v>
      </c>
      <c r="P2223" s="4">
        <f t="shared" si="144"/>
        <v>364</v>
      </c>
      <c r="Q2223" s="4" t="s">
        <v>1127</v>
      </c>
      <c r="R2223" s="4" t="s">
        <v>43</v>
      </c>
      <c r="S2223" s="4">
        <v>118000</v>
      </c>
      <c r="T2223" s="4" t="s">
        <v>112</v>
      </c>
      <c r="U2223" s="4" t="s">
        <v>5819</v>
      </c>
    </row>
    <row r="2224" spans="1:21">
      <c r="A2224" s="4" t="s">
        <v>54</v>
      </c>
      <c r="B2224" s="4" t="s">
        <v>55</v>
      </c>
      <c r="C2224" s="4" t="s">
        <v>3442</v>
      </c>
      <c r="D2224" s="4">
        <v>20309</v>
      </c>
      <c r="E2224" s="4" t="s">
        <v>55</v>
      </c>
      <c r="F2224" s="4" t="s">
        <v>5820</v>
      </c>
      <c r="G2224" s="4" t="str">
        <f t="shared" si="145"/>
        <v>107</v>
      </c>
      <c r="H2224" s="4" t="s">
        <v>21</v>
      </c>
      <c r="I2224" s="4">
        <v>2250000</v>
      </c>
      <c r="J2224" s="4">
        <v>1070301</v>
      </c>
      <c r="K2224" s="5">
        <v>1080731</v>
      </c>
      <c r="L2224" s="6" t="str">
        <f t="shared" si="142"/>
        <v>20180301</v>
      </c>
      <c r="M2224" s="6" t="str">
        <f t="shared" si="142"/>
        <v>20190731</v>
      </c>
      <c r="N2224" s="6">
        <f t="shared" si="143"/>
        <v>43160</v>
      </c>
      <c r="O2224" s="6">
        <f t="shared" si="143"/>
        <v>43677</v>
      </c>
      <c r="P2224" s="4">
        <f t="shared" si="144"/>
        <v>517</v>
      </c>
      <c r="Q2224" s="4" t="s">
        <v>5821</v>
      </c>
      <c r="R2224" s="4" t="s">
        <v>23</v>
      </c>
      <c r="S2224" s="4">
        <v>450000</v>
      </c>
      <c r="T2224" s="4" t="s">
        <v>112</v>
      </c>
      <c r="U2224" s="4" t="s">
        <v>5822</v>
      </c>
    </row>
    <row r="2225" spans="1:21">
      <c r="A2225" s="4" t="s">
        <v>48</v>
      </c>
      <c r="B2225" s="4" t="s">
        <v>71</v>
      </c>
      <c r="C2225" s="4" t="s">
        <v>443</v>
      </c>
      <c r="D2225" s="4">
        <v>20311</v>
      </c>
      <c r="E2225" s="4" t="s">
        <v>71</v>
      </c>
      <c r="F2225" s="4" t="s">
        <v>5823</v>
      </c>
      <c r="G2225" s="4" t="str">
        <f t="shared" si="145"/>
        <v>107</v>
      </c>
      <c r="H2225" s="4" t="s">
        <v>35</v>
      </c>
      <c r="I2225" s="4">
        <v>3168000</v>
      </c>
      <c r="J2225" s="4">
        <v>1070203</v>
      </c>
      <c r="K2225" s="5">
        <v>1071215</v>
      </c>
      <c r="L2225" s="6" t="str">
        <f t="shared" si="142"/>
        <v>20180203</v>
      </c>
      <c r="M2225" s="6" t="str">
        <f t="shared" si="142"/>
        <v>20181215</v>
      </c>
      <c r="N2225" s="6">
        <f t="shared" si="143"/>
        <v>43134</v>
      </c>
      <c r="O2225" s="6">
        <f t="shared" si="143"/>
        <v>43449</v>
      </c>
      <c r="P2225" s="4">
        <f t="shared" si="144"/>
        <v>315</v>
      </c>
      <c r="Q2225" s="4" t="s">
        <v>599</v>
      </c>
      <c r="R2225" s="4" t="s">
        <v>43</v>
      </c>
      <c r="S2225" s="4">
        <v>288000</v>
      </c>
      <c r="T2225" s="4" t="s">
        <v>24</v>
      </c>
      <c r="U2225" s="4" t="s">
        <v>5824</v>
      </c>
    </row>
    <row r="2226" spans="1:21">
      <c r="A2226" s="4" t="s">
        <v>48</v>
      </c>
      <c r="B2226" s="4" t="s">
        <v>219</v>
      </c>
      <c r="C2226" s="4" t="s">
        <v>2325</v>
      </c>
      <c r="D2226" s="4">
        <v>22003</v>
      </c>
      <c r="E2226" s="4" t="s">
        <v>219</v>
      </c>
      <c r="F2226" s="4">
        <v>10700000</v>
      </c>
      <c r="G2226" s="4" t="str">
        <f t="shared" si="145"/>
        <v>107</v>
      </c>
      <c r="H2226" s="4" t="s">
        <v>45</v>
      </c>
      <c r="I2226" s="4">
        <v>0</v>
      </c>
      <c r="J2226" s="4">
        <v>1070201</v>
      </c>
      <c r="K2226" s="5">
        <v>1100131</v>
      </c>
      <c r="L2226" s="6" t="str">
        <f t="shared" si="142"/>
        <v>20180201</v>
      </c>
      <c r="M2226" s="6" t="str">
        <f t="shared" si="142"/>
        <v>20210131</v>
      </c>
      <c r="N2226" s="6">
        <f t="shared" si="143"/>
        <v>43132</v>
      </c>
      <c r="O2226" s="6">
        <f t="shared" si="143"/>
        <v>44227</v>
      </c>
      <c r="P2226" s="4">
        <f t="shared" si="144"/>
        <v>1095</v>
      </c>
      <c r="Q2226" s="4" t="s">
        <v>100</v>
      </c>
      <c r="R2226" s="4" t="s">
        <v>100</v>
      </c>
      <c r="S2226" s="4">
        <v>53030</v>
      </c>
      <c r="T2226" s="4" t="s">
        <v>24</v>
      </c>
      <c r="U2226" s="4" t="s">
        <v>5825</v>
      </c>
    </row>
    <row r="2227" spans="1:21">
      <c r="A2227" s="4" t="s">
        <v>48</v>
      </c>
      <c r="B2227" s="4" t="s">
        <v>90</v>
      </c>
      <c r="C2227" s="4" t="s">
        <v>2128</v>
      </c>
      <c r="D2227" s="4">
        <v>20318</v>
      </c>
      <c r="E2227" s="4" t="s">
        <v>90</v>
      </c>
      <c r="F2227" s="4" t="s">
        <v>5826</v>
      </c>
      <c r="G2227" s="4" t="str">
        <f t="shared" si="145"/>
        <v>107</v>
      </c>
      <c r="H2227" s="4" t="s">
        <v>21</v>
      </c>
      <c r="I2227" s="4">
        <v>1400000</v>
      </c>
      <c r="J2227" s="4">
        <v>1070201</v>
      </c>
      <c r="K2227" s="5">
        <v>1080228</v>
      </c>
      <c r="L2227" s="6" t="str">
        <f t="shared" si="142"/>
        <v>20180201</v>
      </c>
      <c r="M2227" s="6" t="str">
        <f t="shared" si="142"/>
        <v>20190228</v>
      </c>
      <c r="N2227" s="6">
        <f t="shared" si="143"/>
        <v>43132</v>
      </c>
      <c r="O2227" s="6">
        <f t="shared" si="143"/>
        <v>43524</v>
      </c>
      <c r="P2227" s="4">
        <f t="shared" si="144"/>
        <v>392</v>
      </c>
      <c r="Q2227" s="4" t="s">
        <v>1291</v>
      </c>
      <c r="R2227" s="4" t="s">
        <v>23</v>
      </c>
      <c r="S2227" s="4">
        <v>280000</v>
      </c>
      <c r="T2227" s="4" t="s">
        <v>24</v>
      </c>
      <c r="U2227" s="4" t="s">
        <v>5827</v>
      </c>
    </row>
    <row r="2228" spans="1:21">
      <c r="A2228" s="4" t="s">
        <v>48</v>
      </c>
      <c r="B2228" s="4" t="s">
        <v>71</v>
      </c>
      <c r="C2228" s="4" t="s">
        <v>443</v>
      </c>
      <c r="D2228" s="4">
        <v>20311</v>
      </c>
      <c r="E2228" s="4" t="s">
        <v>71</v>
      </c>
      <c r="F2228" s="4" t="s">
        <v>5828</v>
      </c>
      <c r="G2228" s="4" t="str">
        <f t="shared" si="145"/>
        <v>107</v>
      </c>
      <c r="H2228" s="4" t="s">
        <v>35</v>
      </c>
      <c r="I2228" s="4">
        <v>1120000</v>
      </c>
      <c r="J2228" s="4">
        <v>1070213</v>
      </c>
      <c r="K2228" s="5">
        <v>1071231</v>
      </c>
      <c r="L2228" s="6" t="str">
        <f t="shared" si="142"/>
        <v>20180213</v>
      </c>
      <c r="M2228" s="6" t="str">
        <f t="shared" si="142"/>
        <v>20181231</v>
      </c>
      <c r="N2228" s="6">
        <f t="shared" si="143"/>
        <v>43144</v>
      </c>
      <c r="O2228" s="6">
        <f t="shared" si="143"/>
        <v>43465</v>
      </c>
      <c r="P2228" s="4">
        <f t="shared" si="144"/>
        <v>321</v>
      </c>
      <c r="Q2228" s="4" t="s">
        <v>714</v>
      </c>
      <c r="R2228" s="4" t="s">
        <v>43</v>
      </c>
      <c r="S2228" s="4">
        <v>53333</v>
      </c>
      <c r="T2228" s="4" t="s">
        <v>24</v>
      </c>
      <c r="U2228" s="4" t="s">
        <v>5829</v>
      </c>
    </row>
    <row r="2229" spans="1:21">
      <c r="A2229" s="4" t="s">
        <v>48</v>
      </c>
      <c r="B2229" s="4" t="s">
        <v>360</v>
      </c>
      <c r="C2229" s="4" t="s">
        <v>814</v>
      </c>
      <c r="D2229" s="4" t="s">
        <v>711</v>
      </c>
      <c r="E2229" s="4" t="s">
        <v>712</v>
      </c>
      <c r="F2229" s="4" t="s">
        <v>5830</v>
      </c>
      <c r="G2229" s="4" t="str">
        <f t="shared" si="145"/>
        <v>107</v>
      </c>
      <c r="H2229" s="4" t="s">
        <v>21</v>
      </c>
      <c r="I2229" s="4">
        <v>1970000</v>
      </c>
      <c r="J2229" s="4">
        <v>1070213</v>
      </c>
      <c r="K2229" s="5">
        <v>1071228</v>
      </c>
      <c r="L2229" s="6" t="str">
        <f t="shared" si="142"/>
        <v>20180213</v>
      </c>
      <c r="M2229" s="6" t="str">
        <f t="shared" si="142"/>
        <v>20181228</v>
      </c>
      <c r="N2229" s="6">
        <f t="shared" si="143"/>
        <v>43144</v>
      </c>
      <c r="O2229" s="6">
        <f t="shared" si="143"/>
        <v>43462</v>
      </c>
      <c r="P2229" s="4">
        <f t="shared" si="144"/>
        <v>318</v>
      </c>
      <c r="Q2229" s="4" t="s">
        <v>714</v>
      </c>
      <c r="R2229" s="4" t="s">
        <v>43</v>
      </c>
      <c r="S2229" s="4">
        <v>206800</v>
      </c>
      <c r="T2229" s="4" t="s">
        <v>24</v>
      </c>
      <c r="U2229" s="4" t="s">
        <v>5831</v>
      </c>
    </row>
    <row r="2230" spans="1:21">
      <c r="A2230" s="4" t="s">
        <v>48</v>
      </c>
      <c r="B2230" s="4" t="s">
        <v>360</v>
      </c>
      <c r="C2230" s="4" t="s">
        <v>814</v>
      </c>
      <c r="D2230" s="4" t="s">
        <v>711</v>
      </c>
      <c r="E2230" s="4" t="s">
        <v>712</v>
      </c>
      <c r="F2230" s="4" t="s">
        <v>5832</v>
      </c>
      <c r="G2230" s="4" t="str">
        <f t="shared" si="145"/>
        <v>107</v>
      </c>
      <c r="H2230" s="4" t="s">
        <v>35</v>
      </c>
      <c r="I2230" s="4">
        <v>1870000</v>
      </c>
      <c r="J2230" s="4">
        <v>1070206</v>
      </c>
      <c r="K2230" s="5">
        <v>1071228</v>
      </c>
      <c r="L2230" s="6" t="str">
        <f t="shared" si="142"/>
        <v>20180206</v>
      </c>
      <c r="M2230" s="6" t="str">
        <f t="shared" si="142"/>
        <v>20181228</v>
      </c>
      <c r="N2230" s="6">
        <f t="shared" si="143"/>
        <v>43137</v>
      </c>
      <c r="O2230" s="6">
        <f t="shared" si="143"/>
        <v>43462</v>
      </c>
      <c r="P2230" s="4">
        <f t="shared" si="144"/>
        <v>325</v>
      </c>
      <c r="Q2230" s="4" t="s">
        <v>714</v>
      </c>
      <c r="R2230" s="4" t="s">
        <v>43</v>
      </c>
      <c r="S2230" s="4">
        <v>100000</v>
      </c>
      <c r="T2230" s="4" t="s">
        <v>24</v>
      </c>
      <c r="U2230" s="4" t="s">
        <v>5833</v>
      </c>
    </row>
    <row r="2231" spans="1:21">
      <c r="A2231" s="4" t="s">
        <v>48</v>
      </c>
      <c r="B2231" s="4" t="s">
        <v>360</v>
      </c>
      <c r="C2231" s="4" t="s">
        <v>710</v>
      </c>
      <c r="D2231" s="4">
        <v>20310</v>
      </c>
      <c r="E2231" s="4" t="s">
        <v>360</v>
      </c>
      <c r="F2231" s="4" t="s">
        <v>5834</v>
      </c>
      <c r="G2231" s="4" t="str">
        <f t="shared" si="145"/>
        <v>107</v>
      </c>
      <c r="H2231" s="4" t="s">
        <v>35</v>
      </c>
      <c r="I2231" s="4">
        <v>1200000</v>
      </c>
      <c r="J2231" s="4">
        <v>1070213</v>
      </c>
      <c r="K2231" s="5">
        <v>1071231</v>
      </c>
      <c r="L2231" s="6" t="str">
        <f t="shared" si="142"/>
        <v>20180213</v>
      </c>
      <c r="M2231" s="6" t="str">
        <f t="shared" si="142"/>
        <v>20181231</v>
      </c>
      <c r="N2231" s="6">
        <f t="shared" si="143"/>
        <v>43144</v>
      </c>
      <c r="O2231" s="6">
        <f t="shared" si="143"/>
        <v>43465</v>
      </c>
      <c r="P2231" s="4">
        <f t="shared" si="144"/>
        <v>321</v>
      </c>
      <c r="Q2231" s="4" t="s">
        <v>714</v>
      </c>
      <c r="R2231" s="4" t="s">
        <v>43</v>
      </c>
      <c r="S2231" s="4">
        <v>59000</v>
      </c>
      <c r="T2231" s="4" t="s">
        <v>24</v>
      </c>
      <c r="U2231" s="4" t="s">
        <v>5835</v>
      </c>
    </row>
    <row r="2232" spans="1:21">
      <c r="A2232" s="4" t="s">
        <v>48</v>
      </c>
      <c r="B2232" s="4" t="s">
        <v>345</v>
      </c>
      <c r="C2232" s="4" t="s">
        <v>3143</v>
      </c>
      <c r="D2232" s="4">
        <v>23303</v>
      </c>
      <c r="E2232" s="4" t="s">
        <v>660</v>
      </c>
      <c r="F2232" s="4" t="s">
        <v>5836</v>
      </c>
      <c r="G2232" s="4" t="str">
        <f t="shared" si="145"/>
        <v>107</v>
      </c>
      <c r="H2232" s="4" t="s">
        <v>21</v>
      </c>
      <c r="I2232" s="4">
        <v>1713600</v>
      </c>
      <c r="J2232" s="4">
        <v>1070208</v>
      </c>
      <c r="K2232" s="5">
        <v>1071210</v>
      </c>
      <c r="L2232" s="6" t="str">
        <f t="shared" si="142"/>
        <v>20180208</v>
      </c>
      <c r="M2232" s="6" t="str">
        <f t="shared" si="142"/>
        <v>20181210</v>
      </c>
      <c r="N2232" s="6">
        <f t="shared" si="143"/>
        <v>43139</v>
      </c>
      <c r="O2232" s="6">
        <f t="shared" si="143"/>
        <v>43444</v>
      </c>
      <c r="P2232" s="4">
        <f t="shared" si="144"/>
        <v>305</v>
      </c>
      <c r="Q2232" s="4" t="s">
        <v>3965</v>
      </c>
      <c r="R2232" s="4" t="s">
        <v>23</v>
      </c>
      <c r="S2232" s="4">
        <v>261120</v>
      </c>
      <c r="T2232" s="4" t="s">
        <v>24</v>
      </c>
      <c r="U2232" s="4" t="s">
        <v>5837</v>
      </c>
    </row>
    <row r="2233" spans="1:21">
      <c r="A2233" s="4" t="s">
        <v>21</v>
      </c>
      <c r="B2233" s="4" t="s">
        <v>868</v>
      </c>
      <c r="C2233" s="4" t="s">
        <v>1584</v>
      </c>
      <c r="D2233" s="4">
        <v>1</v>
      </c>
      <c r="E2233" s="4" t="s">
        <v>868</v>
      </c>
      <c r="F2233" s="4" t="s">
        <v>5838</v>
      </c>
      <c r="G2233" s="4" t="str">
        <f t="shared" si="145"/>
        <v>107</v>
      </c>
      <c r="H2233" s="4" t="s">
        <v>21</v>
      </c>
      <c r="I2233" s="4">
        <v>870000</v>
      </c>
      <c r="J2233" s="4">
        <v>1070309</v>
      </c>
      <c r="K2233" s="5">
        <v>1071009</v>
      </c>
      <c r="L2233" s="6" t="str">
        <f t="shared" si="142"/>
        <v>20180309</v>
      </c>
      <c r="M2233" s="6" t="str">
        <f t="shared" si="142"/>
        <v>20181009</v>
      </c>
      <c r="N2233" s="6">
        <f t="shared" si="143"/>
        <v>43168</v>
      </c>
      <c r="O2233" s="6">
        <f t="shared" si="143"/>
        <v>43382</v>
      </c>
      <c r="P2233" s="4">
        <f t="shared" si="144"/>
        <v>214</v>
      </c>
      <c r="Q2233" s="4" t="s">
        <v>1625</v>
      </c>
      <c r="R2233" s="4" t="s">
        <v>43</v>
      </c>
      <c r="S2233" s="4">
        <v>59334</v>
      </c>
      <c r="T2233" s="4" t="s">
        <v>24</v>
      </c>
      <c r="U2233" s="4" t="s">
        <v>5839</v>
      </c>
    </row>
    <row r="2234" spans="1:21">
      <c r="A2234" s="4" t="s">
        <v>17</v>
      </c>
      <c r="B2234" s="4" t="s">
        <v>211</v>
      </c>
      <c r="C2234" s="4" t="s">
        <v>212</v>
      </c>
      <c r="D2234" s="4">
        <v>23301</v>
      </c>
      <c r="E2234" s="4" t="s">
        <v>1498</v>
      </c>
      <c r="F2234" s="4" t="s">
        <v>5840</v>
      </c>
      <c r="G2234" s="4" t="str">
        <f t="shared" si="145"/>
        <v>107</v>
      </c>
      <c r="H2234" s="4" t="s">
        <v>21</v>
      </c>
      <c r="I2234" s="4">
        <v>6687254</v>
      </c>
      <c r="J2234" s="4">
        <v>1070306</v>
      </c>
      <c r="K2234" s="5">
        <v>1100430</v>
      </c>
      <c r="L2234" s="6" t="str">
        <f t="shared" si="142"/>
        <v>20180306</v>
      </c>
      <c r="M2234" s="6" t="str">
        <f t="shared" si="142"/>
        <v>20210430</v>
      </c>
      <c r="N2234" s="6">
        <f t="shared" si="143"/>
        <v>43165</v>
      </c>
      <c r="O2234" s="6">
        <f t="shared" si="143"/>
        <v>44316</v>
      </c>
      <c r="P2234" s="4">
        <f t="shared" si="144"/>
        <v>1151</v>
      </c>
      <c r="Q2234" s="4" t="s">
        <v>74</v>
      </c>
      <c r="R2234" s="4" t="s">
        <v>43</v>
      </c>
      <c r="S2234" s="4">
        <v>578983</v>
      </c>
      <c r="T2234" s="4" t="s">
        <v>24</v>
      </c>
      <c r="U2234" s="4" t="s">
        <v>5841</v>
      </c>
    </row>
    <row r="2235" spans="1:21">
      <c r="A2235" s="4" t="s">
        <v>54</v>
      </c>
      <c r="B2235" s="4" t="s">
        <v>161</v>
      </c>
      <c r="C2235" s="4" t="s">
        <v>377</v>
      </c>
      <c r="D2235" s="4">
        <v>20657</v>
      </c>
      <c r="E2235" s="4" t="s">
        <v>378</v>
      </c>
      <c r="F2235" s="4" t="s">
        <v>5842</v>
      </c>
      <c r="G2235" s="4" t="str">
        <f t="shared" si="145"/>
        <v>107</v>
      </c>
      <c r="H2235" s="4" t="s">
        <v>21</v>
      </c>
      <c r="I2235" s="4">
        <v>14950000</v>
      </c>
      <c r="J2235" s="4">
        <v>1070227</v>
      </c>
      <c r="K2235" s="5">
        <v>1071225</v>
      </c>
      <c r="L2235" s="6" t="str">
        <f t="shared" si="142"/>
        <v>20180227</v>
      </c>
      <c r="M2235" s="6" t="str">
        <f t="shared" si="142"/>
        <v>20181225</v>
      </c>
      <c r="N2235" s="6">
        <f t="shared" si="143"/>
        <v>43158</v>
      </c>
      <c r="O2235" s="6">
        <f t="shared" si="143"/>
        <v>43459</v>
      </c>
      <c r="P2235" s="4">
        <f t="shared" si="144"/>
        <v>301</v>
      </c>
      <c r="Q2235" s="4" t="s">
        <v>233</v>
      </c>
      <c r="R2235" s="4" t="s">
        <v>43</v>
      </c>
      <c r="S2235" s="4">
        <v>897000</v>
      </c>
      <c r="T2235" s="4" t="s">
        <v>24</v>
      </c>
      <c r="U2235" s="4" t="s">
        <v>5843</v>
      </c>
    </row>
    <row r="2236" spans="1:21">
      <c r="A2236" s="4" t="s">
        <v>17</v>
      </c>
      <c r="B2236" s="4" t="s">
        <v>263</v>
      </c>
      <c r="C2236" s="4" t="s">
        <v>609</v>
      </c>
      <c r="D2236" s="4">
        <v>20683</v>
      </c>
      <c r="E2236" s="4" t="s">
        <v>263</v>
      </c>
      <c r="F2236" s="4" t="s">
        <v>5844</v>
      </c>
      <c r="G2236" s="4" t="str">
        <f t="shared" si="145"/>
        <v>107</v>
      </c>
      <c r="H2236" s="4" t="s">
        <v>21</v>
      </c>
      <c r="I2236" s="4">
        <v>15280000</v>
      </c>
      <c r="J2236" s="4">
        <v>1070307</v>
      </c>
      <c r="K2236" s="5">
        <v>1071231</v>
      </c>
      <c r="L2236" s="6" t="str">
        <f t="shared" si="142"/>
        <v>20180307</v>
      </c>
      <c r="M2236" s="6" t="str">
        <f t="shared" si="142"/>
        <v>20181231</v>
      </c>
      <c r="N2236" s="6">
        <f t="shared" si="143"/>
        <v>43166</v>
      </c>
      <c r="O2236" s="6">
        <f t="shared" si="143"/>
        <v>43465</v>
      </c>
      <c r="P2236" s="4">
        <f t="shared" si="144"/>
        <v>299</v>
      </c>
      <c r="Q2236" s="4" t="s">
        <v>476</v>
      </c>
      <c r="R2236" s="4" t="s">
        <v>43</v>
      </c>
      <c r="S2236" s="4">
        <v>1149853</v>
      </c>
      <c r="T2236" s="4" t="s">
        <v>24</v>
      </c>
      <c r="U2236" s="4" t="s">
        <v>5845</v>
      </c>
    </row>
    <row r="2237" spans="1:21">
      <c r="A2237" s="4" t="s">
        <v>54</v>
      </c>
      <c r="B2237" s="4" t="s">
        <v>71</v>
      </c>
      <c r="C2237" s="4" t="s">
        <v>1206</v>
      </c>
      <c r="D2237" s="4">
        <v>20683</v>
      </c>
      <c r="E2237" s="4" t="s">
        <v>263</v>
      </c>
      <c r="F2237" s="4" t="s">
        <v>5846</v>
      </c>
      <c r="G2237" s="4" t="str">
        <f t="shared" si="145"/>
        <v>107</v>
      </c>
      <c r="H2237" s="4" t="s">
        <v>21</v>
      </c>
      <c r="I2237" s="4">
        <v>7398000</v>
      </c>
      <c r="J2237" s="4">
        <v>1070307</v>
      </c>
      <c r="K2237" s="5">
        <v>1071231</v>
      </c>
      <c r="L2237" s="6" t="str">
        <f t="shared" si="142"/>
        <v>20180307</v>
      </c>
      <c r="M2237" s="6" t="str">
        <f t="shared" si="142"/>
        <v>20181231</v>
      </c>
      <c r="N2237" s="6">
        <f t="shared" si="143"/>
        <v>43166</v>
      </c>
      <c r="O2237" s="6">
        <f t="shared" si="143"/>
        <v>43465</v>
      </c>
      <c r="P2237" s="4">
        <f t="shared" si="144"/>
        <v>299</v>
      </c>
      <c r="Q2237" s="4" t="s">
        <v>476</v>
      </c>
      <c r="R2237" s="4" t="s">
        <v>43</v>
      </c>
      <c r="S2237" s="4">
        <v>548883</v>
      </c>
      <c r="T2237" s="4" t="s">
        <v>24</v>
      </c>
      <c r="U2237" s="4" t="s">
        <v>5847</v>
      </c>
    </row>
    <row r="2238" spans="1:21">
      <c r="A2238" s="4" t="s">
        <v>17</v>
      </c>
      <c r="B2238" s="4" t="s">
        <v>26</v>
      </c>
      <c r="C2238" s="4" t="s">
        <v>889</v>
      </c>
      <c r="D2238" s="4" t="s">
        <v>28</v>
      </c>
      <c r="E2238" s="4" t="s">
        <v>26</v>
      </c>
      <c r="F2238" s="4" t="s">
        <v>5848</v>
      </c>
      <c r="G2238" s="4" t="str">
        <f t="shared" si="145"/>
        <v>107</v>
      </c>
      <c r="H2238" s="4" t="s">
        <v>21</v>
      </c>
      <c r="I2238" s="4">
        <v>430500</v>
      </c>
      <c r="J2238" s="4">
        <v>1070115</v>
      </c>
      <c r="K2238" s="5">
        <v>1080331</v>
      </c>
      <c r="L2238" s="6" t="str">
        <f t="shared" si="142"/>
        <v>20180115</v>
      </c>
      <c r="M2238" s="6" t="str">
        <f t="shared" si="142"/>
        <v>20190331</v>
      </c>
      <c r="N2238" s="6">
        <f t="shared" si="143"/>
        <v>43115</v>
      </c>
      <c r="O2238" s="6">
        <f t="shared" si="143"/>
        <v>43555</v>
      </c>
      <c r="P2238" s="4">
        <f t="shared" si="144"/>
        <v>440</v>
      </c>
      <c r="Q2238" s="4" t="s">
        <v>5849</v>
      </c>
      <c r="R2238" s="4" t="s">
        <v>23</v>
      </c>
      <c r="S2238" s="4">
        <v>65600</v>
      </c>
      <c r="T2238" s="4" t="s">
        <v>24</v>
      </c>
      <c r="U2238" s="4" t="s">
        <v>5850</v>
      </c>
    </row>
    <row r="2239" spans="1:21">
      <c r="A2239" s="4" t="s">
        <v>17</v>
      </c>
      <c r="B2239" s="4" t="s">
        <v>71</v>
      </c>
      <c r="C2239" s="4" t="s">
        <v>3245</v>
      </c>
      <c r="D2239" s="4" t="s">
        <v>579</v>
      </c>
      <c r="E2239" s="4" t="s">
        <v>580</v>
      </c>
      <c r="F2239" s="4" t="s">
        <v>5851</v>
      </c>
      <c r="G2239" s="4" t="str">
        <f t="shared" si="145"/>
        <v>106</v>
      </c>
      <c r="H2239" s="4" t="s">
        <v>21</v>
      </c>
      <c r="I2239" s="4">
        <v>260000</v>
      </c>
      <c r="J2239" s="4">
        <v>1061101</v>
      </c>
      <c r="K2239" s="5">
        <v>1070430</v>
      </c>
      <c r="L2239" s="6" t="str">
        <f t="shared" si="142"/>
        <v>20171101</v>
      </c>
      <c r="M2239" s="6" t="str">
        <f t="shared" si="142"/>
        <v>20180430</v>
      </c>
      <c r="N2239" s="6">
        <f t="shared" si="143"/>
        <v>43040</v>
      </c>
      <c r="O2239" s="6">
        <f t="shared" si="143"/>
        <v>43220</v>
      </c>
      <c r="P2239" s="4">
        <f t="shared" si="144"/>
        <v>180</v>
      </c>
      <c r="Q2239" s="4" t="s">
        <v>586</v>
      </c>
      <c r="R2239" s="4" t="s">
        <v>514</v>
      </c>
      <c r="S2239" s="4">
        <v>39619</v>
      </c>
      <c r="T2239" s="4" t="s">
        <v>24</v>
      </c>
      <c r="U2239" s="4" t="s">
        <v>5852</v>
      </c>
    </row>
    <row r="2240" spans="1:21">
      <c r="A2240" s="4" t="s">
        <v>48</v>
      </c>
      <c r="B2240" s="4" t="s">
        <v>55</v>
      </c>
      <c r="C2240" s="4" t="s">
        <v>215</v>
      </c>
      <c r="D2240" s="4">
        <v>20309</v>
      </c>
      <c r="E2240" s="4" t="s">
        <v>55</v>
      </c>
      <c r="F2240" s="4" t="s">
        <v>5853</v>
      </c>
      <c r="G2240" s="4" t="str">
        <f t="shared" si="145"/>
        <v>107</v>
      </c>
      <c r="H2240" s="4" t="s">
        <v>21</v>
      </c>
      <c r="I2240" s="4">
        <v>1000000</v>
      </c>
      <c r="J2240" s="4">
        <v>1070301</v>
      </c>
      <c r="K2240" s="5">
        <v>1080228</v>
      </c>
      <c r="L2240" s="6" t="str">
        <f t="shared" si="142"/>
        <v>20180301</v>
      </c>
      <c r="M2240" s="6" t="str">
        <f t="shared" si="142"/>
        <v>20190228</v>
      </c>
      <c r="N2240" s="6">
        <f t="shared" si="143"/>
        <v>43160</v>
      </c>
      <c r="O2240" s="6">
        <f t="shared" si="143"/>
        <v>43524</v>
      </c>
      <c r="P2240" s="4">
        <f t="shared" si="144"/>
        <v>364</v>
      </c>
      <c r="Q2240" s="4" t="s">
        <v>4701</v>
      </c>
      <c r="R2240" s="4" t="s">
        <v>23</v>
      </c>
      <c r="S2240" s="4">
        <v>200000</v>
      </c>
      <c r="T2240" s="4" t="s">
        <v>24</v>
      </c>
      <c r="U2240" s="4" t="s">
        <v>5854</v>
      </c>
    </row>
    <row r="2241" spans="1:21">
      <c r="A2241" s="4" t="s">
        <v>17</v>
      </c>
      <c r="B2241" s="4" t="s">
        <v>26</v>
      </c>
      <c r="C2241" s="4" t="s">
        <v>201</v>
      </c>
      <c r="D2241" s="7">
        <v>20600000000</v>
      </c>
      <c r="E2241" s="4" t="s">
        <v>2591</v>
      </c>
      <c r="F2241" s="4" t="s">
        <v>5855</v>
      </c>
      <c r="G2241" s="4" t="str">
        <f t="shared" si="145"/>
        <v>107</v>
      </c>
      <c r="H2241" s="4" t="s">
        <v>21</v>
      </c>
      <c r="I2241" s="4">
        <v>255000</v>
      </c>
      <c r="J2241" s="4">
        <v>1070301</v>
      </c>
      <c r="K2241" s="5">
        <v>1080531</v>
      </c>
      <c r="L2241" s="6" t="str">
        <f t="shared" si="142"/>
        <v>20180301</v>
      </c>
      <c r="M2241" s="6" t="str">
        <f t="shared" si="142"/>
        <v>20190531</v>
      </c>
      <c r="N2241" s="6">
        <f t="shared" si="143"/>
        <v>43160</v>
      </c>
      <c r="O2241" s="6">
        <f t="shared" si="143"/>
        <v>43616</v>
      </c>
      <c r="P2241" s="4">
        <f t="shared" si="144"/>
        <v>456</v>
      </c>
      <c r="Q2241" s="4" t="s">
        <v>1001</v>
      </c>
      <c r="R2241" s="4" t="s">
        <v>23</v>
      </c>
      <c r="S2241" s="4">
        <v>38857</v>
      </c>
      <c r="T2241" s="4" t="s">
        <v>24</v>
      </c>
      <c r="U2241" s="4" t="s">
        <v>5856</v>
      </c>
    </row>
    <row r="2242" spans="1:21">
      <c r="A2242" s="4" t="s">
        <v>54</v>
      </c>
      <c r="B2242" s="4" t="s">
        <v>259</v>
      </c>
      <c r="C2242" s="4" t="s">
        <v>5857</v>
      </c>
      <c r="D2242" s="4">
        <v>20323</v>
      </c>
      <c r="E2242" s="4" t="s">
        <v>142</v>
      </c>
      <c r="F2242" s="4" t="s">
        <v>5858</v>
      </c>
      <c r="G2242" s="4" t="str">
        <f t="shared" si="145"/>
        <v>107</v>
      </c>
      <c r="H2242" s="4" t="s">
        <v>21</v>
      </c>
      <c r="I2242" s="4">
        <v>1000000</v>
      </c>
      <c r="J2242" s="4">
        <v>1070301</v>
      </c>
      <c r="K2242" s="5">
        <v>1080228</v>
      </c>
      <c r="L2242" s="6" t="str">
        <f t="shared" si="142"/>
        <v>20180301</v>
      </c>
      <c r="M2242" s="6" t="str">
        <f t="shared" si="142"/>
        <v>20190228</v>
      </c>
      <c r="N2242" s="6">
        <f t="shared" si="143"/>
        <v>43160</v>
      </c>
      <c r="O2242" s="6">
        <f t="shared" si="143"/>
        <v>43524</v>
      </c>
      <c r="P2242" s="4">
        <f t="shared" si="144"/>
        <v>364</v>
      </c>
      <c r="Q2242" s="4" t="s">
        <v>457</v>
      </c>
      <c r="R2242" s="4" t="s">
        <v>123</v>
      </c>
      <c r="S2242" s="4">
        <v>200000</v>
      </c>
      <c r="T2242" s="4" t="s">
        <v>24</v>
      </c>
      <c r="U2242" s="4" t="s">
        <v>5859</v>
      </c>
    </row>
    <row r="2243" spans="1:21">
      <c r="A2243" s="4" t="s">
        <v>17</v>
      </c>
      <c r="B2243" s="4" t="s">
        <v>26</v>
      </c>
      <c r="C2243" s="4" t="s">
        <v>27</v>
      </c>
      <c r="D2243" s="4" t="s">
        <v>28</v>
      </c>
      <c r="E2243" s="4" t="s">
        <v>26</v>
      </c>
      <c r="F2243" s="4" t="s">
        <v>5860</v>
      </c>
      <c r="G2243" s="4" t="str">
        <f t="shared" si="145"/>
        <v>107</v>
      </c>
      <c r="H2243" s="4" t="s">
        <v>21</v>
      </c>
      <c r="I2243" s="4">
        <v>3380160</v>
      </c>
      <c r="J2243" s="4">
        <v>1070309</v>
      </c>
      <c r="K2243" s="5">
        <v>1071231</v>
      </c>
      <c r="L2243" s="6" t="str">
        <f t="shared" ref="L2243:M2306" si="146">(LEFT(J2243,3)+1911&amp;MID(J2243,4,9))</f>
        <v>20180309</v>
      </c>
      <c r="M2243" s="6" t="str">
        <f t="shared" si="146"/>
        <v>20181231</v>
      </c>
      <c r="N2243" s="6">
        <f t="shared" ref="N2243:O2306" si="147">DATE(LEFT(L2243,4), MID(L2243,5,2), RIGHT(L2243,2))</f>
        <v>43168</v>
      </c>
      <c r="O2243" s="6">
        <f t="shared" si="147"/>
        <v>43465</v>
      </c>
      <c r="P2243" s="4">
        <f t="shared" ref="P2243:P2306" si="148">O2243-N2243</f>
        <v>297</v>
      </c>
      <c r="Q2243" s="4" t="s">
        <v>5861</v>
      </c>
      <c r="R2243" s="4" t="s">
        <v>43</v>
      </c>
      <c r="S2243" s="4">
        <v>515072</v>
      </c>
      <c r="T2243" s="4" t="s">
        <v>24</v>
      </c>
      <c r="U2243" s="4" t="s">
        <v>5862</v>
      </c>
    </row>
    <row r="2244" spans="1:21">
      <c r="A2244" s="4" t="s">
        <v>21</v>
      </c>
      <c r="B2244" s="4" t="s">
        <v>868</v>
      </c>
      <c r="C2244" s="4" t="s">
        <v>1035</v>
      </c>
      <c r="D2244" s="4">
        <v>1</v>
      </c>
      <c r="E2244" s="4" t="s">
        <v>868</v>
      </c>
      <c r="F2244" s="4" t="s">
        <v>5863</v>
      </c>
      <c r="G2244" s="4" t="str">
        <f t="shared" si="145"/>
        <v>107</v>
      </c>
      <c r="H2244" s="4" t="s">
        <v>35</v>
      </c>
      <c r="I2244" s="4">
        <v>2610860</v>
      </c>
      <c r="J2244" s="4">
        <v>1070228</v>
      </c>
      <c r="K2244" s="5">
        <v>1080131</v>
      </c>
      <c r="L2244" s="6" t="str">
        <f t="shared" si="146"/>
        <v>20180228</v>
      </c>
      <c r="M2244" s="6" t="str">
        <f t="shared" si="146"/>
        <v>20190131</v>
      </c>
      <c r="N2244" s="6">
        <f t="shared" si="147"/>
        <v>43159</v>
      </c>
      <c r="O2244" s="6">
        <f t="shared" si="147"/>
        <v>43496</v>
      </c>
      <c r="P2244" s="4">
        <f t="shared" si="148"/>
        <v>337</v>
      </c>
      <c r="Q2244" s="4" t="s">
        <v>574</v>
      </c>
      <c r="R2244" s="4" t="s">
        <v>43</v>
      </c>
      <c r="S2244" s="4">
        <v>237351</v>
      </c>
      <c r="T2244" s="4" t="s">
        <v>24</v>
      </c>
      <c r="U2244" s="4" t="s">
        <v>5864</v>
      </c>
    </row>
    <row r="2245" spans="1:21">
      <c r="A2245" s="4" t="s">
        <v>17</v>
      </c>
      <c r="B2245" s="4" t="s">
        <v>378</v>
      </c>
      <c r="C2245" s="4" t="s">
        <v>915</v>
      </c>
      <c r="D2245" s="4">
        <v>20657</v>
      </c>
      <c r="E2245" s="4" t="s">
        <v>378</v>
      </c>
      <c r="F2245" s="4" t="s">
        <v>5865</v>
      </c>
      <c r="G2245" s="4" t="str">
        <f t="shared" si="145"/>
        <v>107</v>
      </c>
      <c r="H2245" s="4" t="s">
        <v>21</v>
      </c>
      <c r="I2245" s="4">
        <v>2100000</v>
      </c>
      <c r="J2245" s="4">
        <v>1070305</v>
      </c>
      <c r="K2245" s="5">
        <v>1071228</v>
      </c>
      <c r="L2245" s="6" t="str">
        <f t="shared" si="146"/>
        <v>20180305</v>
      </c>
      <c r="M2245" s="6" t="str">
        <f t="shared" si="146"/>
        <v>20181228</v>
      </c>
      <c r="N2245" s="6">
        <f t="shared" si="147"/>
        <v>43164</v>
      </c>
      <c r="O2245" s="6">
        <f t="shared" si="147"/>
        <v>43462</v>
      </c>
      <c r="P2245" s="4">
        <f t="shared" si="148"/>
        <v>298</v>
      </c>
      <c r="Q2245" s="4" t="s">
        <v>913</v>
      </c>
      <c r="R2245" s="4" t="s">
        <v>43</v>
      </c>
      <c r="S2245" s="4">
        <v>126000</v>
      </c>
      <c r="T2245" s="4" t="s">
        <v>24</v>
      </c>
      <c r="U2245" s="4" t="s">
        <v>5866</v>
      </c>
    </row>
    <row r="2246" spans="1:21">
      <c r="A2246" s="4" t="s">
        <v>48</v>
      </c>
      <c r="B2246" s="4" t="s">
        <v>2175</v>
      </c>
      <c r="C2246" s="4" t="s">
        <v>5867</v>
      </c>
      <c r="D2246" s="4">
        <v>20611</v>
      </c>
      <c r="E2246" s="4" t="s">
        <v>5868</v>
      </c>
      <c r="F2246" s="4" t="s">
        <v>5869</v>
      </c>
      <c r="G2246" s="4" t="str">
        <f t="shared" si="145"/>
        <v>107</v>
      </c>
      <c r="H2246" s="4" t="s">
        <v>21</v>
      </c>
      <c r="I2246" s="4">
        <v>728750</v>
      </c>
      <c r="J2246" s="4">
        <v>1070202</v>
      </c>
      <c r="K2246" s="5">
        <v>1080201</v>
      </c>
      <c r="L2246" s="6" t="str">
        <f t="shared" si="146"/>
        <v>20180202</v>
      </c>
      <c r="M2246" s="6" t="str">
        <f t="shared" si="146"/>
        <v>20190201</v>
      </c>
      <c r="N2246" s="6">
        <f t="shared" si="147"/>
        <v>43133</v>
      </c>
      <c r="O2246" s="6">
        <f t="shared" si="147"/>
        <v>43497</v>
      </c>
      <c r="P2246" s="4">
        <f t="shared" si="148"/>
        <v>364</v>
      </c>
      <c r="Q2246" s="4" t="s">
        <v>2294</v>
      </c>
      <c r="R2246" s="4" t="s">
        <v>139</v>
      </c>
      <c r="S2246" s="4">
        <v>145750</v>
      </c>
      <c r="T2246" s="4" t="s">
        <v>24</v>
      </c>
      <c r="U2246" s="4" t="s">
        <v>5870</v>
      </c>
    </row>
    <row r="2247" spans="1:21">
      <c r="A2247" s="4" t="s">
        <v>48</v>
      </c>
      <c r="B2247" s="4" t="s">
        <v>360</v>
      </c>
      <c r="C2247" s="4" t="s">
        <v>361</v>
      </c>
      <c r="D2247" s="4">
        <v>20310</v>
      </c>
      <c r="E2247" s="4" t="s">
        <v>360</v>
      </c>
      <c r="F2247" s="4" t="s">
        <v>5871</v>
      </c>
      <c r="G2247" s="4" t="str">
        <f t="shared" si="145"/>
        <v>107</v>
      </c>
      <c r="H2247" s="4" t="s">
        <v>21</v>
      </c>
      <c r="I2247" s="4">
        <v>986500</v>
      </c>
      <c r="J2247" s="4">
        <v>1070320</v>
      </c>
      <c r="K2247" s="5">
        <v>1081231</v>
      </c>
      <c r="L2247" s="6" t="str">
        <f t="shared" si="146"/>
        <v>20180320</v>
      </c>
      <c r="M2247" s="6" t="str">
        <f t="shared" si="146"/>
        <v>20191231</v>
      </c>
      <c r="N2247" s="6">
        <f t="shared" si="147"/>
        <v>43179</v>
      </c>
      <c r="O2247" s="6">
        <f t="shared" si="147"/>
        <v>43830</v>
      </c>
      <c r="P2247" s="4">
        <f t="shared" si="148"/>
        <v>651</v>
      </c>
      <c r="Q2247" s="4" t="s">
        <v>1365</v>
      </c>
      <c r="R2247" s="4" t="s">
        <v>43</v>
      </c>
      <c r="S2247" s="4">
        <v>150324</v>
      </c>
      <c r="T2247" s="4" t="s">
        <v>24</v>
      </c>
      <c r="U2247" s="4" t="s">
        <v>5872</v>
      </c>
    </row>
    <row r="2248" spans="1:21">
      <c r="A2248" s="4" t="s">
        <v>48</v>
      </c>
      <c r="B2248" s="4" t="s">
        <v>125</v>
      </c>
      <c r="C2248" s="4" t="s">
        <v>583</v>
      </c>
      <c r="D2248" s="4">
        <v>21912</v>
      </c>
      <c r="E2248" s="4" t="s">
        <v>125</v>
      </c>
      <c r="F2248" s="4" t="s">
        <v>5873</v>
      </c>
      <c r="G2248" s="4" t="str">
        <f t="shared" si="145"/>
        <v>107</v>
      </c>
      <c r="H2248" s="4" t="s">
        <v>21</v>
      </c>
      <c r="I2248" s="4">
        <v>100000</v>
      </c>
      <c r="J2248" s="4">
        <v>1070221</v>
      </c>
      <c r="K2248" s="5">
        <v>1070430</v>
      </c>
      <c r="L2248" s="6" t="str">
        <f t="shared" si="146"/>
        <v>20180221</v>
      </c>
      <c r="M2248" s="6" t="str">
        <f t="shared" si="146"/>
        <v>20180430</v>
      </c>
      <c r="N2248" s="6">
        <f t="shared" si="147"/>
        <v>43152</v>
      </c>
      <c r="O2248" s="6">
        <f t="shared" si="147"/>
        <v>43220</v>
      </c>
      <c r="P2248" s="4">
        <f t="shared" si="148"/>
        <v>68</v>
      </c>
      <c r="Q2248" s="4" t="s">
        <v>5874</v>
      </c>
      <c r="R2248" s="4" t="s">
        <v>23</v>
      </c>
      <c r="S2248" s="4">
        <v>15238</v>
      </c>
      <c r="T2248" s="4" t="s">
        <v>24</v>
      </c>
      <c r="U2248" s="4" t="s">
        <v>5875</v>
      </c>
    </row>
    <row r="2249" spans="1:21">
      <c r="A2249" s="4" t="s">
        <v>48</v>
      </c>
      <c r="B2249" s="4" t="s">
        <v>71</v>
      </c>
      <c r="C2249" s="4" t="s">
        <v>5876</v>
      </c>
      <c r="D2249" s="4">
        <v>20311</v>
      </c>
      <c r="E2249" s="4" t="s">
        <v>71</v>
      </c>
      <c r="F2249" s="4" t="s">
        <v>5877</v>
      </c>
      <c r="G2249" s="4" t="str">
        <f t="shared" si="145"/>
        <v>107</v>
      </c>
      <c r="H2249" s="4" t="s">
        <v>41</v>
      </c>
      <c r="I2249" s="4">
        <v>535658</v>
      </c>
      <c r="J2249" s="4">
        <v>1070101</v>
      </c>
      <c r="K2249" s="5">
        <v>1070808</v>
      </c>
      <c r="L2249" s="6" t="str">
        <f t="shared" si="146"/>
        <v>20180101</v>
      </c>
      <c r="M2249" s="6" t="str">
        <f t="shared" si="146"/>
        <v>20180808</v>
      </c>
      <c r="N2249" s="6">
        <f t="shared" si="147"/>
        <v>43101</v>
      </c>
      <c r="O2249" s="6">
        <f t="shared" si="147"/>
        <v>43320</v>
      </c>
      <c r="P2249" s="4">
        <f t="shared" si="148"/>
        <v>219</v>
      </c>
      <c r="Q2249" s="4" t="s">
        <v>2950</v>
      </c>
      <c r="R2249" s="4" t="s">
        <v>514</v>
      </c>
      <c r="S2249" s="4">
        <v>40448</v>
      </c>
      <c r="T2249" s="4" t="s">
        <v>24</v>
      </c>
      <c r="U2249" s="4" t="s">
        <v>5878</v>
      </c>
    </row>
    <row r="2250" spans="1:21">
      <c r="A2250" s="4" t="s">
        <v>48</v>
      </c>
      <c r="B2250" s="4" t="s">
        <v>219</v>
      </c>
      <c r="C2250" s="4" t="s">
        <v>2362</v>
      </c>
      <c r="D2250" s="4">
        <v>20609</v>
      </c>
      <c r="E2250" s="4" t="s">
        <v>3335</v>
      </c>
      <c r="F2250" s="4" t="s">
        <v>5879</v>
      </c>
      <c r="G2250" s="4" t="str">
        <f t="shared" si="145"/>
        <v>107</v>
      </c>
      <c r="H2250" s="4" t="s">
        <v>21</v>
      </c>
      <c r="I2250" s="4">
        <v>9500000</v>
      </c>
      <c r="J2250" s="4">
        <v>1070301</v>
      </c>
      <c r="K2250" s="5">
        <v>1080430</v>
      </c>
      <c r="L2250" s="6" t="str">
        <f t="shared" si="146"/>
        <v>20180301</v>
      </c>
      <c r="M2250" s="6" t="str">
        <f t="shared" si="146"/>
        <v>20190430</v>
      </c>
      <c r="N2250" s="6">
        <f t="shared" si="147"/>
        <v>43160</v>
      </c>
      <c r="O2250" s="6">
        <f t="shared" si="147"/>
        <v>43585</v>
      </c>
      <c r="P2250" s="4">
        <f t="shared" si="148"/>
        <v>425</v>
      </c>
      <c r="Q2250" s="4" t="s">
        <v>3127</v>
      </c>
      <c r="R2250" s="4" t="s">
        <v>123</v>
      </c>
      <c r="S2250" s="4">
        <v>1140000</v>
      </c>
      <c r="T2250" s="4" t="s">
        <v>24</v>
      </c>
      <c r="U2250" s="4" t="s">
        <v>4331</v>
      </c>
    </row>
    <row r="2251" spans="1:21">
      <c r="A2251" s="4" t="s">
        <v>48</v>
      </c>
      <c r="B2251" s="4" t="s">
        <v>2914</v>
      </c>
      <c r="C2251" s="4" t="s">
        <v>2915</v>
      </c>
      <c r="D2251" s="4" t="s">
        <v>2916</v>
      </c>
      <c r="E2251" s="4" t="s">
        <v>2914</v>
      </c>
      <c r="F2251" s="4" t="s">
        <v>5880</v>
      </c>
      <c r="G2251" s="4" t="str">
        <f t="shared" si="145"/>
        <v>107</v>
      </c>
      <c r="H2251" s="4" t="s">
        <v>35</v>
      </c>
      <c r="I2251" s="4">
        <v>995000</v>
      </c>
      <c r="J2251" s="4">
        <v>1070314</v>
      </c>
      <c r="K2251" s="5">
        <v>1071130</v>
      </c>
      <c r="L2251" s="6" t="str">
        <f t="shared" si="146"/>
        <v>20180314</v>
      </c>
      <c r="M2251" s="6" t="str">
        <f t="shared" si="146"/>
        <v>20181130</v>
      </c>
      <c r="N2251" s="6">
        <f t="shared" si="147"/>
        <v>43173</v>
      </c>
      <c r="O2251" s="6">
        <f t="shared" si="147"/>
        <v>43434</v>
      </c>
      <c r="P2251" s="4">
        <f t="shared" si="148"/>
        <v>261</v>
      </c>
      <c r="Q2251" s="4" t="s">
        <v>339</v>
      </c>
      <c r="R2251" s="4" t="s">
        <v>43</v>
      </c>
      <c r="S2251" s="4">
        <v>43073</v>
      </c>
      <c r="T2251" s="4" t="s">
        <v>24</v>
      </c>
      <c r="U2251" s="4" t="s">
        <v>5881</v>
      </c>
    </row>
    <row r="2252" spans="1:21">
      <c r="A2252" s="4" t="s">
        <v>17</v>
      </c>
      <c r="B2252" s="4" t="s">
        <v>3520</v>
      </c>
      <c r="C2252" s="4" t="s">
        <v>3521</v>
      </c>
      <c r="D2252" s="4" t="s">
        <v>3522</v>
      </c>
      <c r="E2252" s="4" t="s">
        <v>3520</v>
      </c>
      <c r="F2252" s="4" t="s">
        <v>5882</v>
      </c>
      <c r="G2252" s="4" t="str">
        <f t="shared" si="145"/>
        <v>107</v>
      </c>
      <c r="H2252" s="4" t="s">
        <v>21</v>
      </c>
      <c r="I2252" s="4">
        <v>1900000</v>
      </c>
      <c r="J2252" s="4">
        <v>1070320</v>
      </c>
      <c r="K2252" s="5">
        <v>1071231</v>
      </c>
      <c r="L2252" s="6" t="str">
        <f t="shared" si="146"/>
        <v>20180320</v>
      </c>
      <c r="M2252" s="6" t="str">
        <f t="shared" si="146"/>
        <v>20181231</v>
      </c>
      <c r="N2252" s="6">
        <f t="shared" si="147"/>
        <v>43179</v>
      </c>
      <c r="O2252" s="6">
        <f t="shared" si="147"/>
        <v>43465</v>
      </c>
      <c r="P2252" s="4">
        <f t="shared" si="148"/>
        <v>286</v>
      </c>
      <c r="Q2252" s="4" t="s">
        <v>1542</v>
      </c>
      <c r="R2252" s="4" t="s">
        <v>43</v>
      </c>
      <c r="S2252" s="4">
        <v>190000</v>
      </c>
      <c r="T2252" s="4" t="s">
        <v>24</v>
      </c>
      <c r="U2252" s="4" t="s">
        <v>5883</v>
      </c>
    </row>
    <row r="2253" spans="1:21">
      <c r="A2253" s="4" t="s">
        <v>48</v>
      </c>
      <c r="B2253" s="4" t="s">
        <v>90</v>
      </c>
      <c r="C2253" s="4" t="s">
        <v>3543</v>
      </c>
      <c r="D2253" s="4">
        <v>20318</v>
      </c>
      <c r="E2253" s="4" t="s">
        <v>90</v>
      </c>
      <c r="F2253" s="4" t="s">
        <v>5884</v>
      </c>
      <c r="G2253" s="4" t="str">
        <f t="shared" ref="G2253:G2316" si="149">LEFT(F2253,3)</f>
        <v>107</v>
      </c>
      <c r="H2253" s="4" t="s">
        <v>21</v>
      </c>
      <c r="I2253" s="4">
        <v>200000</v>
      </c>
      <c r="J2253" s="4">
        <v>1070328</v>
      </c>
      <c r="K2253" s="5">
        <v>1070928</v>
      </c>
      <c r="L2253" s="6" t="str">
        <f t="shared" si="146"/>
        <v>20180328</v>
      </c>
      <c r="M2253" s="6" t="str">
        <f t="shared" si="146"/>
        <v>20180928</v>
      </c>
      <c r="N2253" s="6">
        <f t="shared" si="147"/>
        <v>43187</v>
      </c>
      <c r="O2253" s="6">
        <f t="shared" si="147"/>
        <v>43371</v>
      </c>
      <c r="P2253" s="4">
        <f t="shared" si="148"/>
        <v>184</v>
      </c>
      <c r="Q2253" s="4" t="s">
        <v>122</v>
      </c>
      <c r="R2253" s="4" t="s">
        <v>123</v>
      </c>
      <c r="S2253" s="4">
        <v>30476</v>
      </c>
      <c r="T2253" s="4" t="s">
        <v>24</v>
      </c>
      <c r="U2253" s="4" t="s">
        <v>5885</v>
      </c>
    </row>
    <row r="2254" spans="1:21">
      <c r="A2254" s="4" t="s">
        <v>54</v>
      </c>
      <c r="B2254" s="4" t="s">
        <v>90</v>
      </c>
      <c r="C2254" s="4" t="s">
        <v>328</v>
      </c>
      <c r="D2254" s="4">
        <v>20696</v>
      </c>
      <c r="E2254" s="4" t="s">
        <v>329</v>
      </c>
      <c r="F2254" s="4" t="s">
        <v>5886</v>
      </c>
      <c r="G2254" s="4" t="str">
        <f t="shared" si="149"/>
        <v>107</v>
      </c>
      <c r="H2254" s="4" t="s">
        <v>317</v>
      </c>
      <c r="I2254" s="4">
        <v>665499</v>
      </c>
      <c r="J2254" s="4">
        <v>1070302</v>
      </c>
      <c r="K2254" s="5">
        <v>1071031</v>
      </c>
      <c r="L2254" s="6" t="str">
        <f t="shared" si="146"/>
        <v>20180302</v>
      </c>
      <c r="M2254" s="6" t="str">
        <f t="shared" si="146"/>
        <v>20181031</v>
      </c>
      <c r="N2254" s="6">
        <f t="shared" si="147"/>
        <v>43161</v>
      </c>
      <c r="O2254" s="6">
        <f t="shared" si="147"/>
        <v>43404</v>
      </c>
      <c r="P2254" s="4">
        <f t="shared" si="148"/>
        <v>243</v>
      </c>
      <c r="Q2254" s="4"/>
      <c r="R2254" s="4"/>
      <c r="S2254" s="4">
        <v>31818</v>
      </c>
      <c r="T2254" s="4" t="s">
        <v>24</v>
      </c>
      <c r="U2254" s="4" t="s">
        <v>5887</v>
      </c>
    </row>
    <row r="2255" spans="1:21">
      <c r="A2255" s="4" t="s">
        <v>17</v>
      </c>
      <c r="B2255" s="4" t="s">
        <v>26</v>
      </c>
      <c r="C2255" s="4" t="s">
        <v>201</v>
      </c>
      <c r="D2255" s="4" t="s">
        <v>28</v>
      </c>
      <c r="E2255" s="4" t="s">
        <v>26</v>
      </c>
      <c r="F2255" s="4" t="s">
        <v>5888</v>
      </c>
      <c r="G2255" s="4" t="str">
        <f t="shared" si="149"/>
        <v>107</v>
      </c>
      <c r="H2255" s="4" t="s">
        <v>317</v>
      </c>
      <c r="I2255" s="4">
        <v>1335000</v>
      </c>
      <c r="J2255" s="4">
        <v>1070101</v>
      </c>
      <c r="K2255" s="5">
        <v>1071214</v>
      </c>
      <c r="L2255" s="6" t="str">
        <f t="shared" si="146"/>
        <v>20180101</v>
      </c>
      <c r="M2255" s="6" t="str">
        <f t="shared" si="146"/>
        <v>20181214</v>
      </c>
      <c r="N2255" s="6">
        <f t="shared" si="147"/>
        <v>43101</v>
      </c>
      <c r="O2255" s="6">
        <f t="shared" si="147"/>
        <v>43448</v>
      </c>
      <c r="P2255" s="4">
        <f t="shared" si="148"/>
        <v>347</v>
      </c>
      <c r="Q2255" s="4" t="s">
        <v>1007</v>
      </c>
      <c r="R2255" s="4" t="s">
        <v>123</v>
      </c>
      <c r="S2255" s="4">
        <v>136679</v>
      </c>
      <c r="T2255" s="4" t="s">
        <v>24</v>
      </c>
      <c r="U2255" s="4" t="s">
        <v>5889</v>
      </c>
    </row>
    <row r="2256" spans="1:21">
      <c r="A2256" s="4" t="s">
        <v>17</v>
      </c>
      <c r="B2256" s="4" t="s">
        <v>1092</v>
      </c>
      <c r="C2256" s="4" t="s">
        <v>1413</v>
      </c>
      <c r="D2256" s="4">
        <v>1</v>
      </c>
      <c r="E2256" s="4" t="s">
        <v>868</v>
      </c>
      <c r="F2256" s="4" t="s">
        <v>5890</v>
      </c>
      <c r="G2256" s="4" t="str">
        <f t="shared" si="149"/>
        <v>107</v>
      </c>
      <c r="H2256" s="4" t="s">
        <v>317</v>
      </c>
      <c r="I2256" s="4">
        <v>699092</v>
      </c>
      <c r="J2256" s="4">
        <v>1070302</v>
      </c>
      <c r="K2256" s="5">
        <v>1071031</v>
      </c>
      <c r="L2256" s="6" t="str">
        <f t="shared" si="146"/>
        <v>20180302</v>
      </c>
      <c r="M2256" s="6" t="str">
        <f t="shared" si="146"/>
        <v>20181031</v>
      </c>
      <c r="N2256" s="6">
        <f t="shared" si="147"/>
        <v>43161</v>
      </c>
      <c r="O2256" s="6">
        <f t="shared" si="147"/>
        <v>43404</v>
      </c>
      <c r="P2256" s="4">
        <f t="shared" si="148"/>
        <v>243</v>
      </c>
      <c r="Q2256" s="4" t="s">
        <v>879</v>
      </c>
      <c r="R2256" s="4" t="s">
        <v>43</v>
      </c>
      <c r="S2256" s="4">
        <v>31818</v>
      </c>
      <c r="T2256" s="4" t="s">
        <v>24</v>
      </c>
      <c r="U2256" s="4" t="s">
        <v>5891</v>
      </c>
    </row>
    <row r="2257" spans="1:21">
      <c r="A2257" s="4" t="s">
        <v>17</v>
      </c>
      <c r="B2257" s="4" t="s">
        <v>1092</v>
      </c>
      <c r="C2257" s="4" t="s">
        <v>1413</v>
      </c>
      <c r="D2257" s="4">
        <v>1</v>
      </c>
      <c r="E2257" s="4" t="s">
        <v>868</v>
      </c>
      <c r="F2257" s="4" t="s">
        <v>5892</v>
      </c>
      <c r="G2257" s="4" t="str">
        <f t="shared" si="149"/>
        <v>107</v>
      </c>
      <c r="H2257" s="4" t="s">
        <v>21</v>
      </c>
      <c r="I2257" s="4">
        <v>108000</v>
      </c>
      <c r="J2257" s="4">
        <v>1070120</v>
      </c>
      <c r="K2257" s="5">
        <v>1070720</v>
      </c>
      <c r="L2257" s="6" t="str">
        <f t="shared" si="146"/>
        <v>20180120</v>
      </c>
      <c r="M2257" s="6" t="str">
        <f t="shared" si="146"/>
        <v>20180720</v>
      </c>
      <c r="N2257" s="6">
        <f t="shared" si="147"/>
        <v>43120</v>
      </c>
      <c r="O2257" s="6">
        <f t="shared" si="147"/>
        <v>43301</v>
      </c>
      <c r="P2257" s="4">
        <f t="shared" si="148"/>
        <v>181</v>
      </c>
      <c r="Q2257" s="4" t="s">
        <v>929</v>
      </c>
      <c r="R2257" s="4" t="s">
        <v>43</v>
      </c>
      <c r="S2257" s="4">
        <v>11224</v>
      </c>
      <c r="T2257" s="4" t="s">
        <v>24</v>
      </c>
      <c r="U2257" s="4" t="s">
        <v>5893</v>
      </c>
    </row>
    <row r="2258" spans="1:21">
      <c r="A2258" s="4" t="s">
        <v>48</v>
      </c>
      <c r="B2258" s="4" t="s">
        <v>345</v>
      </c>
      <c r="C2258" s="4" t="s">
        <v>500</v>
      </c>
      <c r="D2258" s="4">
        <v>233</v>
      </c>
      <c r="E2258" s="4" t="s">
        <v>166</v>
      </c>
      <c r="F2258" s="4" t="s">
        <v>5894</v>
      </c>
      <c r="G2258" s="4" t="str">
        <f t="shared" si="149"/>
        <v>107</v>
      </c>
      <c r="H2258" s="4" t="s">
        <v>99</v>
      </c>
      <c r="I2258" s="4">
        <v>0</v>
      </c>
      <c r="J2258" s="4">
        <v>1070315</v>
      </c>
      <c r="K2258" s="5">
        <v>1080730</v>
      </c>
      <c r="L2258" s="6" t="str">
        <f t="shared" si="146"/>
        <v>20180315</v>
      </c>
      <c r="M2258" s="6" t="str">
        <f t="shared" si="146"/>
        <v>20190730</v>
      </c>
      <c r="N2258" s="6">
        <f t="shared" si="147"/>
        <v>43174</v>
      </c>
      <c r="O2258" s="6">
        <f t="shared" si="147"/>
        <v>43676</v>
      </c>
      <c r="P2258" s="4">
        <f t="shared" si="148"/>
        <v>502</v>
      </c>
      <c r="Q2258" s="4" t="s">
        <v>100</v>
      </c>
      <c r="R2258" s="4" t="s">
        <v>100</v>
      </c>
      <c r="S2258" s="4">
        <v>945</v>
      </c>
      <c r="T2258" s="4" t="s">
        <v>24</v>
      </c>
      <c r="U2258" s="4" t="s">
        <v>5895</v>
      </c>
    </row>
    <row r="2259" spans="1:21">
      <c r="A2259" s="4" t="s">
        <v>48</v>
      </c>
      <c r="B2259" s="4" t="s">
        <v>71</v>
      </c>
      <c r="C2259" s="4" t="s">
        <v>2267</v>
      </c>
      <c r="D2259" s="4">
        <v>224</v>
      </c>
      <c r="E2259" s="4" t="s">
        <v>279</v>
      </c>
      <c r="F2259" s="4" t="s">
        <v>5896</v>
      </c>
      <c r="G2259" s="4" t="str">
        <f t="shared" si="149"/>
        <v>107</v>
      </c>
      <c r="H2259" s="4" t="s">
        <v>21</v>
      </c>
      <c r="I2259" s="4">
        <v>4800000</v>
      </c>
      <c r="J2259" s="4">
        <v>1070301</v>
      </c>
      <c r="K2259" s="5">
        <v>1080228</v>
      </c>
      <c r="L2259" s="6" t="str">
        <f t="shared" si="146"/>
        <v>20180301</v>
      </c>
      <c r="M2259" s="6" t="str">
        <f t="shared" si="146"/>
        <v>20190228</v>
      </c>
      <c r="N2259" s="6">
        <f t="shared" si="147"/>
        <v>43160</v>
      </c>
      <c r="O2259" s="6">
        <f t="shared" si="147"/>
        <v>43524</v>
      </c>
      <c r="P2259" s="4">
        <f t="shared" si="148"/>
        <v>364</v>
      </c>
      <c r="Q2259" s="4" t="s">
        <v>5897</v>
      </c>
      <c r="R2259" s="4" t="s">
        <v>23</v>
      </c>
      <c r="S2259" s="4">
        <v>731429</v>
      </c>
      <c r="T2259" s="4" t="s">
        <v>24</v>
      </c>
      <c r="U2259" s="4" t="s">
        <v>5898</v>
      </c>
    </row>
    <row r="2260" spans="1:21">
      <c r="A2260" s="4" t="s">
        <v>17</v>
      </c>
      <c r="B2260" s="4" t="s">
        <v>360</v>
      </c>
      <c r="C2260" s="4" t="s">
        <v>4803</v>
      </c>
      <c r="D2260" s="4">
        <v>20310</v>
      </c>
      <c r="E2260" s="4" t="s">
        <v>360</v>
      </c>
      <c r="F2260" s="4" t="s">
        <v>5899</v>
      </c>
      <c r="G2260" s="4" t="str">
        <f t="shared" si="149"/>
        <v>107</v>
      </c>
      <c r="H2260" s="4" t="s">
        <v>21</v>
      </c>
      <c r="I2260" s="4">
        <v>1200000</v>
      </c>
      <c r="J2260" s="4">
        <v>1070319</v>
      </c>
      <c r="K2260" s="5">
        <v>1070919</v>
      </c>
      <c r="L2260" s="6" t="str">
        <f t="shared" si="146"/>
        <v>20180319</v>
      </c>
      <c r="M2260" s="6" t="str">
        <f t="shared" si="146"/>
        <v>20180919</v>
      </c>
      <c r="N2260" s="6">
        <f t="shared" si="147"/>
        <v>43178</v>
      </c>
      <c r="O2260" s="6">
        <f t="shared" si="147"/>
        <v>43362</v>
      </c>
      <c r="P2260" s="4">
        <f t="shared" si="148"/>
        <v>184</v>
      </c>
      <c r="Q2260" s="4" t="s">
        <v>5094</v>
      </c>
      <c r="R2260" s="4" t="s">
        <v>23</v>
      </c>
      <c r="S2260" s="4">
        <v>182857</v>
      </c>
      <c r="T2260" s="4" t="s">
        <v>24</v>
      </c>
      <c r="U2260" s="4" t="s">
        <v>5900</v>
      </c>
    </row>
    <row r="2261" spans="1:21">
      <c r="A2261" s="4" t="s">
        <v>48</v>
      </c>
      <c r="B2261" s="4" t="s">
        <v>125</v>
      </c>
      <c r="C2261" s="4" t="s">
        <v>583</v>
      </c>
      <c r="D2261" s="4">
        <v>21912</v>
      </c>
      <c r="E2261" s="4" t="s">
        <v>125</v>
      </c>
      <c r="F2261" s="4" t="s">
        <v>5901</v>
      </c>
      <c r="G2261" s="4" t="str">
        <f t="shared" si="149"/>
        <v>107</v>
      </c>
      <c r="H2261" s="4" t="s">
        <v>21</v>
      </c>
      <c r="I2261" s="4">
        <v>200000</v>
      </c>
      <c r="J2261" s="4">
        <v>1070312</v>
      </c>
      <c r="K2261" s="5">
        <v>1070430</v>
      </c>
      <c r="L2261" s="6" t="str">
        <f t="shared" si="146"/>
        <v>20180312</v>
      </c>
      <c r="M2261" s="6" t="str">
        <f t="shared" si="146"/>
        <v>20180430</v>
      </c>
      <c r="N2261" s="6">
        <f t="shared" si="147"/>
        <v>43171</v>
      </c>
      <c r="O2261" s="6">
        <f t="shared" si="147"/>
        <v>43220</v>
      </c>
      <c r="P2261" s="4">
        <f t="shared" si="148"/>
        <v>49</v>
      </c>
      <c r="Q2261" s="4" t="s">
        <v>5902</v>
      </c>
      <c r="R2261" s="4" t="s">
        <v>23</v>
      </c>
      <c r="S2261" s="4">
        <v>30476</v>
      </c>
      <c r="T2261" s="4" t="s">
        <v>24</v>
      </c>
      <c r="U2261" s="4" t="s">
        <v>5903</v>
      </c>
    </row>
    <row r="2262" spans="1:21">
      <c r="A2262" s="4" t="s">
        <v>48</v>
      </c>
      <c r="B2262" s="4" t="s">
        <v>83</v>
      </c>
      <c r="C2262" s="4" t="s">
        <v>597</v>
      </c>
      <c r="D2262" s="4" t="s">
        <v>85</v>
      </c>
      <c r="E2262" s="4" t="s">
        <v>86</v>
      </c>
      <c r="F2262" s="4" t="s">
        <v>5904</v>
      </c>
      <c r="G2262" s="4" t="str">
        <f t="shared" si="149"/>
        <v>107</v>
      </c>
      <c r="H2262" s="4" t="s">
        <v>35</v>
      </c>
      <c r="I2262" s="4">
        <v>4650000</v>
      </c>
      <c r="J2262" s="4">
        <v>1070303</v>
      </c>
      <c r="K2262" s="5">
        <v>1071231</v>
      </c>
      <c r="L2262" s="6" t="str">
        <f t="shared" si="146"/>
        <v>20180303</v>
      </c>
      <c r="M2262" s="6" t="str">
        <f t="shared" si="146"/>
        <v>20181231</v>
      </c>
      <c r="N2262" s="6">
        <f t="shared" si="147"/>
        <v>43162</v>
      </c>
      <c r="O2262" s="6">
        <f t="shared" si="147"/>
        <v>43465</v>
      </c>
      <c r="P2262" s="4">
        <f t="shared" si="148"/>
        <v>303</v>
      </c>
      <c r="Q2262" s="4" t="s">
        <v>380</v>
      </c>
      <c r="R2262" s="4" t="s">
        <v>43</v>
      </c>
      <c r="S2262" s="4">
        <v>422727</v>
      </c>
      <c r="T2262" s="4" t="s">
        <v>24</v>
      </c>
      <c r="U2262" s="4" t="s">
        <v>5905</v>
      </c>
    </row>
    <row r="2263" spans="1:21">
      <c r="A2263" s="4" t="s">
        <v>48</v>
      </c>
      <c r="B2263" s="4" t="s">
        <v>360</v>
      </c>
      <c r="C2263" s="4" t="s">
        <v>361</v>
      </c>
      <c r="D2263" s="4">
        <v>20310</v>
      </c>
      <c r="E2263" s="4" t="s">
        <v>360</v>
      </c>
      <c r="F2263" s="4" t="s">
        <v>5906</v>
      </c>
      <c r="G2263" s="4" t="str">
        <f t="shared" si="149"/>
        <v>107</v>
      </c>
      <c r="H2263" s="4" t="s">
        <v>21</v>
      </c>
      <c r="I2263" s="4">
        <v>3600000</v>
      </c>
      <c r="J2263" s="4">
        <v>1070326</v>
      </c>
      <c r="K2263" s="5">
        <v>1101231</v>
      </c>
      <c r="L2263" s="6" t="str">
        <f t="shared" si="146"/>
        <v>20180326</v>
      </c>
      <c r="M2263" s="6" t="str">
        <f t="shared" si="146"/>
        <v>20211231</v>
      </c>
      <c r="N2263" s="6">
        <f t="shared" si="147"/>
        <v>43185</v>
      </c>
      <c r="O2263" s="6">
        <f t="shared" si="147"/>
        <v>44561</v>
      </c>
      <c r="P2263" s="4">
        <f t="shared" si="148"/>
        <v>1376</v>
      </c>
      <c r="Q2263" s="4" t="s">
        <v>363</v>
      </c>
      <c r="R2263" s="4" t="s">
        <v>23</v>
      </c>
      <c r="S2263" s="4">
        <v>548571</v>
      </c>
      <c r="T2263" s="4" t="s">
        <v>24</v>
      </c>
      <c r="U2263" s="4" t="s">
        <v>5907</v>
      </c>
    </row>
    <row r="2264" spans="1:21">
      <c r="A2264" s="4" t="s">
        <v>48</v>
      </c>
      <c r="B2264" s="4" t="s">
        <v>360</v>
      </c>
      <c r="C2264" s="4" t="s">
        <v>361</v>
      </c>
      <c r="D2264" s="4">
        <v>20676</v>
      </c>
      <c r="E2264" s="4" t="s">
        <v>365</v>
      </c>
      <c r="F2264" s="4" t="s">
        <v>5908</v>
      </c>
      <c r="G2264" s="4" t="str">
        <f t="shared" si="149"/>
        <v>107</v>
      </c>
      <c r="H2264" s="4" t="s">
        <v>21</v>
      </c>
      <c r="I2264" s="4">
        <v>1050000</v>
      </c>
      <c r="J2264" s="4">
        <v>1070326</v>
      </c>
      <c r="K2264" s="5">
        <v>1101231</v>
      </c>
      <c r="L2264" s="6" t="str">
        <f t="shared" si="146"/>
        <v>20180326</v>
      </c>
      <c r="M2264" s="6" t="str">
        <f t="shared" si="146"/>
        <v>20211231</v>
      </c>
      <c r="N2264" s="6">
        <f t="shared" si="147"/>
        <v>43185</v>
      </c>
      <c r="O2264" s="6">
        <f t="shared" si="147"/>
        <v>44561</v>
      </c>
      <c r="P2264" s="4">
        <f t="shared" si="148"/>
        <v>1376</v>
      </c>
      <c r="Q2264" s="4" t="s">
        <v>5909</v>
      </c>
      <c r="R2264" s="4" t="s">
        <v>23</v>
      </c>
      <c r="S2264" s="4">
        <v>160000</v>
      </c>
      <c r="T2264" s="4" t="s">
        <v>24</v>
      </c>
      <c r="U2264" s="4" t="s">
        <v>5910</v>
      </c>
    </row>
    <row r="2265" spans="1:21">
      <c r="A2265" s="4" t="s">
        <v>48</v>
      </c>
      <c r="B2265" s="4" t="s">
        <v>892</v>
      </c>
      <c r="C2265" s="4" t="s">
        <v>3286</v>
      </c>
      <c r="D2265" s="4">
        <v>22022</v>
      </c>
      <c r="E2265" s="4" t="s">
        <v>892</v>
      </c>
      <c r="F2265" s="4" t="s">
        <v>5911</v>
      </c>
      <c r="G2265" s="4" t="str">
        <f t="shared" si="149"/>
        <v>107</v>
      </c>
      <c r="H2265" s="4" t="s">
        <v>21</v>
      </c>
      <c r="I2265" s="4">
        <v>500000</v>
      </c>
      <c r="J2265" s="4">
        <v>1070101</v>
      </c>
      <c r="K2265" s="5">
        <v>1080331</v>
      </c>
      <c r="L2265" s="6" t="str">
        <f t="shared" si="146"/>
        <v>20180101</v>
      </c>
      <c r="M2265" s="6" t="str">
        <f t="shared" si="146"/>
        <v>20190331</v>
      </c>
      <c r="N2265" s="6">
        <f t="shared" si="147"/>
        <v>43101</v>
      </c>
      <c r="O2265" s="6">
        <f t="shared" si="147"/>
        <v>43555</v>
      </c>
      <c r="P2265" s="4">
        <f t="shared" si="148"/>
        <v>454</v>
      </c>
      <c r="Q2265" s="4" t="s">
        <v>122</v>
      </c>
      <c r="R2265" s="4" t="s">
        <v>123</v>
      </c>
      <c r="S2265" s="4">
        <v>100000</v>
      </c>
      <c r="T2265" s="4" t="s">
        <v>24</v>
      </c>
      <c r="U2265" s="4" t="s">
        <v>5912</v>
      </c>
    </row>
    <row r="2266" spans="1:21">
      <c r="A2266" s="4" t="s">
        <v>17</v>
      </c>
      <c r="B2266" s="4" t="s">
        <v>378</v>
      </c>
      <c r="C2266" s="4" t="s">
        <v>2597</v>
      </c>
      <c r="D2266" s="4">
        <v>20657</v>
      </c>
      <c r="E2266" s="4" t="s">
        <v>378</v>
      </c>
      <c r="F2266" s="4" t="s">
        <v>5913</v>
      </c>
      <c r="G2266" s="4" t="str">
        <f t="shared" si="149"/>
        <v>107</v>
      </c>
      <c r="H2266" s="4" t="s">
        <v>35</v>
      </c>
      <c r="I2266" s="4">
        <v>2350000</v>
      </c>
      <c r="J2266" s="4">
        <v>1070228</v>
      </c>
      <c r="K2266" s="5">
        <v>1071215</v>
      </c>
      <c r="L2266" s="6" t="str">
        <f t="shared" si="146"/>
        <v>20180228</v>
      </c>
      <c r="M2266" s="6" t="str">
        <f t="shared" si="146"/>
        <v>20181215</v>
      </c>
      <c r="N2266" s="6">
        <f t="shared" si="147"/>
        <v>43159</v>
      </c>
      <c r="O2266" s="6">
        <f t="shared" si="147"/>
        <v>43449</v>
      </c>
      <c r="P2266" s="4">
        <f t="shared" si="148"/>
        <v>290</v>
      </c>
      <c r="Q2266" s="4" t="s">
        <v>599</v>
      </c>
      <c r="R2266" s="4" t="s">
        <v>43</v>
      </c>
      <c r="S2266" s="4">
        <v>213636</v>
      </c>
      <c r="T2266" s="4" t="s">
        <v>24</v>
      </c>
      <c r="U2266" s="4" t="s">
        <v>5914</v>
      </c>
    </row>
    <row r="2267" spans="1:21">
      <c r="A2267" s="4" t="s">
        <v>17</v>
      </c>
      <c r="B2267" s="4" t="s">
        <v>26</v>
      </c>
      <c r="C2267" s="4" t="s">
        <v>889</v>
      </c>
      <c r="D2267" s="4" t="s">
        <v>28</v>
      </c>
      <c r="E2267" s="4" t="s">
        <v>26</v>
      </c>
      <c r="F2267" s="4" t="s">
        <v>5915</v>
      </c>
      <c r="G2267" s="4" t="str">
        <f t="shared" si="149"/>
        <v>107</v>
      </c>
      <c r="H2267" s="4" t="s">
        <v>21</v>
      </c>
      <c r="I2267" s="4">
        <v>913000</v>
      </c>
      <c r="J2267" s="4">
        <v>1070320</v>
      </c>
      <c r="K2267" s="5">
        <v>1071130</v>
      </c>
      <c r="L2267" s="6" t="str">
        <f t="shared" si="146"/>
        <v>20180320</v>
      </c>
      <c r="M2267" s="6" t="str">
        <f t="shared" si="146"/>
        <v>20181130</v>
      </c>
      <c r="N2267" s="6">
        <f t="shared" si="147"/>
        <v>43179</v>
      </c>
      <c r="O2267" s="6">
        <f t="shared" si="147"/>
        <v>43434</v>
      </c>
      <c r="P2267" s="4">
        <f t="shared" si="148"/>
        <v>255</v>
      </c>
      <c r="Q2267" s="4" t="s">
        <v>1086</v>
      </c>
      <c r="R2267" s="4" t="s">
        <v>43</v>
      </c>
      <c r="S2267" s="4">
        <v>93474</v>
      </c>
      <c r="T2267" s="4" t="s">
        <v>24</v>
      </c>
      <c r="U2267" s="4" t="s">
        <v>5916</v>
      </c>
    </row>
    <row r="2268" spans="1:21">
      <c r="A2268" s="4" t="s">
        <v>54</v>
      </c>
      <c r="B2268" s="4" t="s">
        <v>66</v>
      </c>
      <c r="C2268" s="4" t="s">
        <v>670</v>
      </c>
      <c r="D2268" s="4">
        <v>21916</v>
      </c>
      <c r="E2268" s="4" t="s">
        <v>66</v>
      </c>
      <c r="F2268" s="4" t="s">
        <v>5917</v>
      </c>
      <c r="G2268" s="4" t="str">
        <f t="shared" si="149"/>
        <v>107</v>
      </c>
      <c r="H2268" s="4" t="s">
        <v>21</v>
      </c>
      <c r="I2268" s="4">
        <v>5700000</v>
      </c>
      <c r="J2268" s="4">
        <v>1070308</v>
      </c>
      <c r="K2268" s="5">
        <v>1091231</v>
      </c>
      <c r="L2268" s="6" t="str">
        <f t="shared" si="146"/>
        <v>20180308</v>
      </c>
      <c r="M2268" s="6" t="str">
        <f t="shared" si="146"/>
        <v>20201231</v>
      </c>
      <c r="N2268" s="6">
        <f t="shared" si="147"/>
        <v>43167</v>
      </c>
      <c r="O2268" s="6">
        <f t="shared" si="147"/>
        <v>44196</v>
      </c>
      <c r="P2268" s="4">
        <f t="shared" si="148"/>
        <v>1029</v>
      </c>
      <c r="Q2268" s="4" t="s">
        <v>628</v>
      </c>
      <c r="R2268" s="4" t="s">
        <v>43</v>
      </c>
      <c r="S2268" s="4">
        <v>517803</v>
      </c>
      <c r="T2268" s="4" t="s">
        <v>24</v>
      </c>
      <c r="U2268" s="4" t="s">
        <v>5918</v>
      </c>
    </row>
    <row r="2269" spans="1:21">
      <c r="A2269" s="4" t="s">
        <v>54</v>
      </c>
      <c r="B2269" s="4" t="s">
        <v>360</v>
      </c>
      <c r="C2269" s="4" t="s">
        <v>4197</v>
      </c>
      <c r="D2269" s="4">
        <v>20310</v>
      </c>
      <c r="E2269" s="4" t="s">
        <v>360</v>
      </c>
      <c r="F2269" s="4" t="s">
        <v>5919</v>
      </c>
      <c r="G2269" s="4" t="str">
        <f t="shared" si="149"/>
        <v>107</v>
      </c>
      <c r="H2269" s="4" t="s">
        <v>21</v>
      </c>
      <c r="I2269" s="4">
        <v>3060000</v>
      </c>
      <c r="J2269" s="4">
        <v>1070315</v>
      </c>
      <c r="K2269" s="5">
        <v>1081231</v>
      </c>
      <c r="L2269" s="6" t="str">
        <f t="shared" si="146"/>
        <v>20180315</v>
      </c>
      <c r="M2269" s="6" t="str">
        <f t="shared" si="146"/>
        <v>20191231</v>
      </c>
      <c r="N2269" s="6">
        <f t="shared" si="147"/>
        <v>43174</v>
      </c>
      <c r="O2269" s="6">
        <f t="shared" si="147"/>
        <v>43830</v>
      </c>
      <c r="P2269" s="4">
        <f t="shared" si="148"/>
        <v>656</v>
      </c>
      <c r="Q2269" s="4" t="s">
        <v>4796</v>
      </c>
      <c r="R2269" s="4" t="s">
        <v>43</v>
      </c>
      <c r="S2269" s="4">
        <v>204286</v>
      </c>
      <c r="T2269" s="4" t="s">
        <v>24</v>
      </c>
      <c r="U2269" s="4" t="s">
        <v>5920</v>
      </c>
    </row>
    <row r="2270" spans="1:21">
      <c r="A2270" s="4" t="s">
        <v>17</v>
      </c>
      <c r="B2270" s="4" t="s">
        <v>71</v>
      </c>
      <c r="C2270" s="4" t="s">
        <v>3245</v>
      </c>
      <c r="D2270" s="4" t="s">
        <v>579</v>
      </c>
      <c r="E2270" s="4" t="s">
        <v>580</v>
      </c>
      <c r="F2270" s="4" t="s">
        <v>5921</v>
      </c>
      <c r="G2270" s="4" t="str">
        <f t="shared" si="149"/>
        <v>107</v>
      </c>
      <c r="H2270" s="4" t="s">
        <v>21</v>
      </c>
      <c r="I2270" s="4">
        <v>98450</v>
      </c>
      <c r="J2270" s="4">
        <v>1070321</v>
      </c>
      <c r="K2270" s="5">
        <v>1071215</v>
      </c>
      <c r="L2270" s="6" t="str">
        <f t="shared" si="146"/>
        <v>20180321</v>
      </c>
      <c r="M2270" s="6" t="str">
        <f t="shared" si="146"/>
        <v>20181215</v>
      </c>
      <c r="N2270" s="6">
        <f t="shared" si="147"/>
        <v>43180</v>
      </c>
      <c r="O2270" s="6">
        <f t="shared" si="147"/>
        <v>43449</v>
      </c>
      <c r="P2270" s="4">
        <f t="shared" si="148"/>
        <v>269</v>
      </c>
      <c r="Q2270" s="4" t="s">
        <v>1848</v>
      </c>
      <c r="R2270" s="4" t="s">
        <v>43</v>
      </c>
      <c r="S2270" s="4">
        <v>8950</v>
      </c>
      <c r="T2270" s="4" t="s">
        <v>24</v>
      </c>
      <c r="U2270" s="4" t="s">
        <v>5922</v>
      </c>
    </row>
    <row r="2271" spans="1:21">
      <c r="A2271" s="4" t="s">
        <v>48</v>
      </c>
      <c r="B2271" s="4" t="s">
        <v>156</v>
      </c>
      <c r="C2271" s="4" t="s">
        <v>5923</v>
      </c>
      <c r="D2271" s="4">
        <v>20427</v>
      </c>
      <c r="E2271" s="4" t="s">
        <v>156</v>
      </c>
      <c r="F2271" s="4" t="s">
        <v>5924</v>
      </c>
      <c r="G2271" s="4" t="str">
        <f t="shared" si="149"/>
        <v>107</v>
      </c>
      <c r="H2271" s="4" t="s">
        <v>21</v>
      </c>
      <c r="I2271" s="4">
        <v>672000</v>
      </c>
      <c r="J2271" s="4">
        <v>1070401</v>
      </c>
      <c r="K2271" s="5">
        <v>1100331</v>
      </c>
      <c r="L2271" s="6" t="str">
        <f t="shared" si="146"/>
        <v>20180401</v>
      </c>
      <c r="M2271" s="6" t="str">
        <f t="shared" si="146"/>
        <v>20210331</v>
      </c>
      <c r="N2271" s="6">
        <f t="shared" si="147"/>
        <v>43191</v>
      </c>
      <c r="O2271" s="6">
        <f t="shared" si="147"/>
        <v>44286</v>
      </c>
      <c r="P2271" s="4">
        <f t="shared" si="148"/>
        <v>1095</v>
      </c>
      <c r="Q2271" s="4" t="s">
        <v>370</v>
      </c>
      <c r="R2271" s="4" t="s">
        <v>23</v>
      </c>
      <c r="S2271" s="4">
        <v>102400</v>
      </c>
      <c r="T2271" s="4" t="s">
        <v>24</v>
      </c>
      <c r="U2271" s="4" t="s">
        <v>5925</v>
      </c>
    </row>
    <row r="2272" spans="1:21">
      <c r="A2272" s="4" t="s">
        <v>17</v>
      </c>
      <c r="B2272" s="4" t="s">
        <v>292</v>
      </c>
      <c r="C2272" s="4" t="s">
        <v>293</v>
      </c>
      <c r="D2272" s="4">
        <v>20608</v>
      </c>
      <c r="E2272" s="4" t="s">
        <v>292</v>
      </c>
      <c r="F2272" s="4">
        <v>1070000000</v>
      </c>
      <c r="G2272" s="4" t="str">
        <f t="shared" si="149"/>
        <v>107</v>
      </c>
      <c r="H2272" s="4" t="s">
        <v>45</v>
      </c>
      <c r="I2272" s="4">
        <v>0</v>
      </c>
      <c r="J2272" s="4">
        <v>1070326</v>
      </c>
      <c r="K2272" s="5">
        <v>1070424</v>
      </c>
      <c r="L2272" s="6" t="str">
        <f t="shared" si="146"/>
        <v>20180326</v>
      </c>
      <c r="M2272" s="6" t="str">
        <f t="shared" si="146"/>
        <v>20180424</v>
      </c>
      <c r="N2272" s="6">
        <f t="shared" si="147"/>
        <v>43185</v>
      </c>
      <c r="O2272" s="6">
        <f t="shared" si="147"/>
        <v>43214</v>
      </c>
      <c r="P2272" s="4">
        <f t="shared" si="148"/>
        <v>29</v>
      </c>
      <c r="Q2272" s="4" t="s">
        <v>100</v>
      </c>
      <c r="R2272" s="4" t="s">
        <v>100</v>
      </c>
      <c r="S2272" s="4"/>
      <c r="T2272" s="4" t="s">
        <v>112</v>
      </c>
      <c r="U2272" s="4" t="s">
        <v>5926</v>
      </c>
    </row>
    <row r="2273" spans="1:21">
      <c r="A2273" s="4" t="s">
        <v>48</v>
      </c>
      <c r="B2273" s="4" t="s">
        <v>3103</v>
      </c>
      <c r="C2273" s="4" t="s">
        <v>5927</v>
      </c>
      <c r="D2273" s="4" t="s">
        <v>5928</v>
      </c>
      <c r="E2273" s="4" t="s">
        <v>3194</v>
      </c>
      <c r="F2273" s="4" t="s">
        <v>5929</v>
      </c>
      <c r="G2273" s="4" t="str">
        <f t="shared" si="149"/>
        <v>107</v>
      </c>
      <c r="H2273" s="4" t="s">
        <v>21</v>
      </c>
      <c r="I2273" s="4">
        <v>160000</v>
      </c>
      <c r="J2273" s="4">
        <v>1070301</v>
      </c>
      <c r="K2273" s="5">
        <v>1070831</v>
      </c>
      <c r="L2273" s="6" t="str">
        <f t="shared" si="146"/>
        <v>20180301</v>
      </c>
      <c r="M2273" s="6" t="str">
        <f t="shared" si="146"/>
        <v>20180831</v>
      </c>
      <c r="N2273" s="6">
        <f t="shared" si="147"/>
        <v>43160</v>
      </c>
      <c r="O2273" s="6">
        <f t="shared" si="147"/>
        <v>43343</v>
      </c>
      <c r="P2273" s="4">
        <f t="shared" si="148"/>
        <v>183</v>
      </c>
      <c r="Q2273" s="4" t="s">
        <v>295</v>
      </c>
      <c r="R2273" s="4" t="s">
        <v>23</v>
      </c>
      <c r="S2273" s="4">
        <v>24381</v>
      </c>
      <c r="T2273" s="4" t="s">
        <v>242</v>
      </c>
      <c r="U2273" s="4" t="s">
        <v>5930</v>
      </c>
    </row>
    <row r="2274" spans="1:21">
      <c r="A2274" s="4" t="s">
        <v>48</v>
      </c>
      <c r="B2274" s="4" t="s">
        <v>3103</v>
      </c>
      <c r="C2274" s="4" t="s">
        <v>5927</v>
      </c>
      <c r="D2274" s="4" t="s">
        <v>5928</v>
      </c>
      <c r="E2274" s="4" t="s">
        <v>3194</v>
      </c>
      <c r="F2274" s="4" t="s">
        <v>5931</v>
      </c>
      <c r="G2274" s="4" t="str">
        <f t="shared" si="149"/>
        <v>107</v>
      </c>
      <c r="H2274" s="4" t="s">
        <v>21</v>
      </c>
      <c r="I2274" s="4">
        <v>120000</v>
      </c>
      <c r="J2274" s="4">
        <v>1070301</v>
      </c>
      <c r="K2274" s="5">
        <v>1080228</v>
      </c>
      <c r="L2274" s="6" t="str">
        <f t="shared" si="146"/>
        <v>20180301</v>
      </c>
      <c r="M2274" s="6" t="str">
        <f t="shared" si="146"/>
        <v>20190228</v>
      </c>
      <c r="N2274" s="6">
        <f t="shared" si="147"/>
        <v>43160</v>
      </c>
      <c r="O2274" s="6">
        <f t="shared" si="147"/>
        <v>43524</v>
      </c>
      <c r="P2274" s="4">
        <f t="shared" si="148"/>
        <v>364</v>
      </c>
      <c r="Q2274" s="4" t="s">
        <v>5932</v>
      </c>
      <c r="R2274" s="4" t="s">
        <v>23</v>
      </c>
      <c r="S2274" s="4">
        <v>18286</v>
      </c>
      <c r="T2274" s="4" t="s">
        <v>24</v>
      </c>
      <c r="U2274" s="4" t="s">
        <v>5933</v>
      </c>
    </row>
    <row r="2275" spans="1:21">
      <c r="A2275" s="4" t="s">
        <v>54</v>
      </c>
      <c r="B2275" s="4" t="s">
        <v>71</v>
      </c>
      <c r="C2275" s="4" t="s">
        <v>455</v>
      </c>
      <c r="D2275" s="4" t="s">
        <v>579</v>
      </c>
      <c r="E2275" s="4" t="s">
        <v>580</v>
      </c>
      <c r="F2275" s="4" t="s">
        <v>5934</v>
      </c>
      <c r="G2275" s="4" t="str">
        <f t="shared" si="149"/>
        <v>107</v>
      </c>
      <c r="H2275" s="4" t="s">
        <v>35</v>
      </c>
      <c r="I2275" s="4">
        <v>2350000</v>
      </c>
      <c r="J2275" s="4">
        <v>1070317</v>
      </c>
      <c r="K2275" s="5">
        <v>1071220</v>
      </c>
      <c r="L2275" s="6" t="str">
        <f t="shared" si="146"/>
        <v>20180317</v>
      </c>
      <c r="M2275" s="6" t="str">
        <f t="shared" si="146"/>
        <v>20181220</v>
      </c>
      <c r="N2275" s="6">
        <f t="shared" si="147"/>
        <v>43176</v>
      </c>
      <c r="O2275" s="6">
        <f t="shared" si="147"/>
        <v>43454</v>
      </c>
      <c r="P2275" s="4">
        <f t="shared" si="148"/>
        <v>278</v>
      </c>
      <c r="Q2275" s="4" t="s">
        <v>599</v>
      </c>
      <c r="R2275" s="4" t="s">
        <v>43</v>
      </c>
      <c r="S2275" s="4">
        <v>213637</v>
      </c>
      <c r="T2275" s="4" t="s">
        <v>24</v>
      </c>
      <c r="U2275" s="4" t="s">
        <v>5935</v>
      </c>
    </row>
    <row r="2276" spans="1:21">
      <c r="A2276" s="4" t="s">
        <v>48</v>
      </c>
      <c r="B2276" s="4" t="s">
        <v>360</v>
      </c>
      <c r="C2276" s="4" t="s">
        <v>396</v>
      </c>
      <c r="D2276" s="4">
        <v>20310</v>
      </c>
      <c r="E2276" s="4" t="s">
        <v>360</v>
      </c>
      <c r="F2276" s="4" t="s">
        <v>5936</v>
      </c>
      <c r="G2276" s="4" t="str">
        <f t="shared" si="149"/>
        <v>107</v>
      </c>
      <c r="H2276" s="4" t="s">
        <v>21</v>
      </c>
      <c r="I2276" s="4">
        <v>6360000</v>
      </c>
      <c r="J2276" s="4">
        <v>1070330</v>
      </c>
      <c r="K2276" s="5">
        <v>1081031</v>
      </c>
      <c r="L2276" s="6" t="str">
        <f t="shared" si="146"/>
        <v>20180330</v>
      </c>
      <c r="M2276" s="6" t="str">
        <f t="shared" si="146"/>
        <v>20191031</v>
      </c>
      <c r="N2276" s="6">
        <f t="shared" si="147"/>
        <v>43189</v>
      </c>
      <c r="O2276" s="6">
        <f t="shared" si="147"/>
        <v>43769</v>
      </c>
      <c r="P2276" s="4">
        <f t="shared" si="148"/>
        <v>580</v>
      </c>
      <c r="Q2276" s="4" t="s">
        <v>398</v>
      </c>
      <c r="R2276" s="4" t="s">
        <v>43</v>
      </c>
      <c r="S2276" s="4">
        <v>790062</v>
      </c>
      <c r="T2276" s="4" t="s">
        <v>24</v>
      </c>
      <c r="U2276" s="4" t="s">
        <v>5937</v>
      </c>
    </row>
    <row r="2277" spans="1:21">
      <c r="A2277" s="4" t="s">
        <v>17</v>
      </c>
      <c r="B2277" s="4" t="s">
        <v>279</v>
      </c>
      <c r="C2277" s="4" t="s">
        <v>5938</v>
      </c>
      <c r="D2277" s="4">
        <v>224</v>
      </c>
      <c r="E2277" s="4" t="s">
        <v>279</v>
      </c>
      <c r="F2277" s="4" t="s">
        <v>5939</v>
      </c>
      <c r="G2277" s="4" t="str">
        <f t="shared" si="149"/>
        <v>107</v>
      </c>
      <c r="H2277" s="4" t="s">
        <v>35</v>
      </c>
      <c r="I2277" s="4">
        <v>18715328</v>
      </c>
      <c r="J2277" s="4">
        <v>1070227</v>
      </c>
      <c r="K2277" s="5">
        <v>1080630</v>
      </c>
      <c r="L2277" s="6" t="str">
        <f t="shared" si="146"/>
        <v>20180227</v>
      </c>
      <c r="M2277" s="6" t="str">
        <f t="shared" si="146"/>
        <v>20190630</v>
      </c>
      <c r="N2277" s="6">
        <f t="shared" si="147"/>
        <v>43158</v>
      </c>
      <c r="O2277" s="6">
        <f t="shared" si="147"/>
        <v>43646</v>
      </c>
      <c r="P2277" s="4">
        <f t="shared" si="148"/>
        <v>488</v>
      </c>
      <c r="Q2277" s="4" t="s">
        <v>849</v>
      </c>
      <c r="R2277" s="4" t="s">
        <v>43</v>
      </c>
      <c r="S2277" s="4">
        <v>1549923</v>
      </c>
      <c r="T2277" s="4" t="s">
        <v>24</v>
      </c>
      <c r="U2277" s="4" t="s">
        <v>5940</v>
      </c>
    </row>
    <row r="2278" spans="1:21">
      <c r="A2278" s="4" t="s">
        <v>17</v>
      </c>
      <c r="B2278" s="4" t="s">
        <v>38</v>
      </c>
      <c r="C2278" s="4" t="s">
        <v>39</v>
      </c>
      <c r="D2278" s="4">
        <v>134</v>
      </c>
      <c r="E2278" s="4" t="s">
        <v>38</v>
      </c>
      <c r="F2278" s="4" t="s">
        <v>5941</v>
      </c>
      <c r="G2278" s="4" t="str">
        <f t="shared" si="149"/>
        <v>107</v>
      </c>
      <c r="H2278" s="4" t="s">
        <v>35</v>
      </c>
      <c r="I2278" s="4">
        <v>800000</v>
      </c>
      <c r="J2278" s="4">
        <v>1070323</v>
      </c>
      <c r="K2278" s="5">
        <v>1071231</v>
      </c>
      <c r="L2278" s="6" t="str">
        <f t="shared" si="146"/>
        <v>20180323</v>
      </c>
      <c r="M2278" s="6" t="str">
        <f t="shared" si="146"/>
        <v>20181231</v>
      </c>
      <c r="N2278" s="6">
        <f t="shared" si="147"/>
        <v>43182</v>
      </c>
      <c r="O2278" s="6">
        <f t="shared" si="147"/>
        <v>43465</v>
      </c>
      <c r="P2278" s="4">
        <f t="shared" si="148"/>
        <v>283</v>
      </c>
      <c r="Q2278" s="4" t="s">
        <v>274</v>
      </c>
      <c r="R2278" s="4" t="s">
        <v>43</v>
      </c>
      <c r="S2278" s="4">
        <v>72727</v>
      </c>
      <c r="T2278" s="4" t="s">
        <v>24</v>
      </c>
      <c r="U2278" s="4" t="s">
        <v>5942</v>
      </c>
    </row>
    <row r="2279" spans="1:21">
      <c r="A2279" s="4" t="s">
        <v>17</v>
      </c>
      <c r="B2279" s="4" t="s">
        <v>360</v>
      </c>
      <c r="C2279" s="4" t="s">
        <v>4803</v>
      </c>
      <c r="D2279" s="4">
        <v>20310</v>
      </c>
      <c r="E2279" s="4" t="s">
        <v>360</v>
      </c>
      <c r="F2279" s="4" t="s">
        <v>5943</v>
      </c>
      <c r="G2279" s="4" t="str">
        <f t="shared" si="149"/>
        <v>107</v>
      </c>
      <c r="H2279" s="4" t="s">
        <v>21</v>
      </c>
      <c r="I2279" s="4">
        <v>1500000</v>
      </c>
      <c r="J2279" s="4">
        <v>1070101</v>
      </c>
      <c r="K2279" s="5">
        <v>1080430</v>
      </c>
      <c r="L2279" s="6" t="str">
        <f t="shared" si="146"/>
        <v>20180101</v>
      </c>
      <c r="M2279" s="6" t="str">
        <f t="shared" si="146"/>
        <v>20190430</v>
      </c>
      <c r="N2279" s="6">
        <f t="shared" si="147"/>
        <v>43101</v>
      </c>
      <c r="O2279" s="6">
        <f t="shared" si="147"/>
        <v>43585</v>
      </c>
      <c r="P2279" s="4">
        <f t="shared" si="148"/>
        <v>484</v>
      </c>
      <c r="Q2279" s="4" t="s">
        <v>1920</v>
      </c>
      <c r="R2279" s="4" t="s">
        <v>23</v>
      </c>
      <c r="S2279" s="4">
        <v>255000</v>
      </c>
      <c r="T2279" s="4" t="s">
        <v>24</v>
      </c>
      <c r="U2279" s="4" t="s">
        <v>5944</v>
      </c>
    </row>
    <row r="2280" spans="1:21">
      <c r="A2280" s="4" t="s">
        <v>48</v>
      </c>
      <c r="B2280" s="4" t="s">
        <v>345</v>
      </c>
      <c r="C2280" s="4" t="s">
        <v>1361</v>
      </c>
      <c r="D2280" s="4">
        <v>23303</v>
      </c>
      <c r="E2280" s="4" t="s">
        <v>660</v>
      </c>
      <c r="F2280" s="4" t="s">
        <v>5945</v>
      </c>
      <c r="G2280" s="4" t="str">
        <f t="shared" si="149"/>
        <v>107</v>
      </c>
      <c r="H2280" s="4" t="s">
        <v>35</v>
      </c>
      <c r="I2280" s="4">
        <v>4573000</v>
      </c>
      <c r="J2280" s="4">
        <v>1070326</v>
      </c>
      <c r="K2280" s="5">
        <v>1071231</v>
      </c>
      <c r="L2280" s="6" t="str">
        <f t="shared" si="146"/>
        <v>20180326</v>
      </c>
      <c r="M2280" s="6" t="str">
        <f t="shared" si="146"/>
        <v>20181231</v>
      </c>
      <c r="N2280" s="6">
        <f t="shared" si="147"/>
        <v>43185</v>
      </c>
      <c r="O2280" s="6">
        <f t="shared" si="147"/>
        <v>43465</v>
      </c>
      <c r="P2280" s="4">
        <f t="shared" si="148"/>
        <v>280</v>
      </c>
      <c r="Q2280" s="4" t="s">
        <v>849</v>
      </c>
      <c r="R2280" s="4" t="s">
        <v>43</v>
      </c>
      <c r="S2280" s="4">
        <v>457300</v>
      </c>
      <c r="T2280" s="4" t="s">
        <v>24</v>
      </c>
      <c r="U2280" s="4" t="s">
        <v>5946</v>
      </c>
    </row>
    <row r="2281" spans="1:21">
      <c r="A2281" s="4" t="s">
        <v>17</v>
      </c>
      <c r="B2281" s="4" t="s">
        <v>378</v>
      </c>
      <c r="C2281" s="4" t="s">
        <v>1801</v>
      </c>
      <c r="D2281" s="4">
        <v>20657</v>
      </c>
      <c r="E2281" s="4" t="s">
        <v>378</v>
      </c>
      <c r="F2281" s="4" t="s">
        <v>5947</v>
      </c>
      <c r="G2281" s="4" t="str">
        <f t="shared" si="149"/>
        <v>107</v>
      </c>
      <c r="H2281" s="4" t="s">
        <v>21</v>
      </c>
      <c r="I2281" s="4">
        <v>37038381</v>
      </c>
      <c r="J2281" s="4">
        <v>1070322</v>
      </c>
      <c r="K2281" s="5">
        <v>1111231</v>
      </c>
      <c r="L2281" s="6" t="str">
        <f t="shared" si="146"/>
        <v>20180322</v>
      </c>
      <c r="M2281" s="6" t="str">
        <f t="shared" si="146"/>
        <v>20221231</v>
      </c>
      <c r="N2281" s="6">
        <f t="shared" si="147"/>
        <v>43181</v>
      </c>
      <c r="O2281" s="6">
        <f t="shared" si="147"/>
        <v>44926</v>
      </c>
      <c r="P2281" s="4">
        <f t="shared" si="148"/>
        <v>1745</v>
      </c>
      <c r="Q2281" s="4" t="s">
        <v>1803</v>
      </c>
      <c r="R2281" s="4" t="s">
        <v>43</v>
      </c>
      <c r="S2281" s="4">
        <v>3367126</v>
      </c>
      <c r="T2281" s="4" t="s">
        <v>24</v>
      </c>
      <c r="U2281" s="4" t="s">
        <v>5948</v>
      </c>
    </row>
    <row r="2282" spans="1:21">
      <c r="A2282" s="4" t="s">
        <v>17</v>
      </c>
      <c r="B2282" s="4" t="s">
        <v>26</v>
      </c>
      <c r="C2282" s="4" t="s">
        <v>558</v>
      </c>
      <c r="D2282" s="4" t="s">
        <v>28</v>
      </c>
      <c r="E2282" s="4" t="s">
        <v>26</v>
      </c>
      <c r="F2282" s="4" t="s">
        <v>5949</v>
      </c>
      <c r="G2282" s="4" t="str">
        <f t="shared" si="149"/>
        <v>107</v>
      </c>
      <c r="H2282" s="4" t="s">
        <v>35</v>
      </c>
      <c r="I2282" s="4">
        <v>570000</v>
      </c>
      <c r="J2282" s="4">
        <v>1070312</v>
      </c>
      <c r="K2282" s="5">
        <v>1071130</v>
      </c>
      <c r="L2282" s="6" t="str">
        <f t="shared" si="146"/>
        <v>20180312</v>
      </c>
      <c r="M2282" s="6" t="str">
        <f t="shared" si="146"/>
        <v>20181130</v>
      </c>
      <c r="N2282" s="6">
        <f t="shared" si="147"/>
        <v>43171</v>
      </c>
      <c r="O2282" s="6">
        <f t="shared" si="147"/>
        <v>43434</v>
      </c>
      <c r="P2282" s="4">
        <f t="shared" si="148"/>
        <v>263</v>
      </c>
      <c r="Q2282" s="4" t="s">
        <v>560</v>
      </c>
      <c r="R2282" s="4" t="s">
        <v>123</v>
      </c>
      <c r="S2282" s="4">
        <v>58357</v>
      </c>
      <c r="T2282" s="4" t="s">
        <v>24</v>
      </c>
      <c r="U2282" s="4" t="s">
        <v>4872</v>
      </c>
    </row>
    <row r="2283" spans="1:21">
      <c r="A2283" s="4" t="s">
        <v>48</v>
      </c>
      <c r="B2283" s="4" t="s">
        <v>125</v>
      </c>
      <c r="C2283" s="4" t="s">
        <v>1883</v>
      </c>
      <c r="D2283" s="4">
        <v>21912</v>
      </c>
      <c r="E2283" s="4" t="s">
        <v>125</v>
      </c>
      <c r="F2283" s="4" t="s">
        <v>5950</v>
      </c>
      <c r="G2283" s="4" t="str">
        <f t="shared" si="149"/>
        <v>107</v>
      </c>
      <c r="H2283" s="4" t="s">
        <v>21</v>
      </c>
      <c r="I2283" s="4">
        <v>600000</v>
      </c>
      <c r="J2283" s="4">
        <v>1070315</v>
      </c>
      <c r="K2283" s="5">
        <v>1080228</v>
      </c>
      <c r="L2283" s="6" t="str">
        <f t="shared" si="146"/>
        <v>20180315</v>
      </c>
      <c r="M2283" s="6" t="str">
        <f t="shared" si="146"/>
        <v>20190228</v>
      </c>
      <c r="N2283" s="6">
        <f t="shared" si="147"/>
        <v>43174</v>
      </c>
      <c r="O2283" s="6">
        <f t="shared" si="147"/>
        <v>43524</v>
      </c>
      <c r="P2283" s="4">
        <f t="shared" si="148"/>
        <v>350</v>
      </c>
      <c r="Q2283" s="4" t="s">
        <v>5441</v>
      </c>
      <c r="R2283" s="4" t="s">
        <v>23</v>
      </c>
      <c r="S2283" s="4">
        <v>91429</v>
      </c>
      <c r="T2283" s="4" t="s">
        <v>24</v>
      </c>
      <c r="U2283" s="4" t="s">
        <v>5951</v>
      </c>
    </row>
    <row r="2284" spans="1:21">
      <c r="A2284" s="4" t="s">
        <v>48</v>
      </c>
      <c r="B2284" s="4" t="s">
        <v>125</v>
      </c>
      <c r="C2284" s="4" t="s">
        <v>583</v>
      </c>
      <c r="D2284" s="4">
        <v>21912</v>
      </c>
      <c r="E2284" s="4" t="s">
        <v>125</v>
      </c>
      <c r="F2284" s="4" t="s">
        <v>5952</v>
      </c>
      <c r="G2284" s="4" t="str">
        <f t="shared" si="149"/>
        <v>107</v>
      </c>
      <c r="H2284" s="4" t="s">
        <v>21</v>
      </c>
      <c r="I2284" s="4">
        <v>200000</v>
      </c>
      <c r="J2284" s="4">
        <v>1070313</v>
      </c>
      <c r="K2284" s="5">
        <v>1080331</v>
      </c>
      <c r="L2284" s="6" t="str">
        <f t="shared" si="146"/>
        <v>20180313</v>
      </c>
      <c r="M2284" s="6" t="str">
        <f t="shared" si="146"/>
        <v>20190331</v>
      </c>
      <c r="N2284" s="6">
        <f t="shared" si="147"/>
        <v>43172</v>
      </c>
      <c r="O2284" s="6">
        <f t="shared" si="147"/>
        <v>43555</v>
      </c>
      <c r="P2284" s="4">
        <f t="shared" si="148"/>
        <v>383</v>
      </c>
      <c r="Q2284" s="4" t="s">
        <v>5441</v>
      </c>
      <c r="R2284" s="4" t="s">
        <v>23</v>
      </c>
      <c r="S2284" s="4">
        <v>30476</v>
      </c>
      <c r="T2284" s="4" t="s">
        <v>24</v>
      </c>
      <c r="U2284" s="4" t="s">
        <v>5953</v>
      </c>
    </row>
    <row r="2285" spans="1:21">
      <c r="A2285" s="4" t="s">
        <v>48</v>
      </c>
      <c r="B2285" s="4" t="s">
        <v>852</v>
      </c>
      <c r="C2285" s="4" t="s">
        <v>3282</v>
      </c>
      <c r="D2285" s="4" t="s">
        <v>579</v>
      </c>
      <c r="E2285" s="4" t="s">
        <v>580</v>
      </c>
      <c r="F2285" s="4" t="s">
        <v>5954</v>
      </c>
      <c r="G2285" s="4" t="str">
        <f t="shared" si="149"/>
        <v>107</v>
      </c>
      <c r="H2285" s="4" t="s">
        <v>317</v>
      </c>
      <c r="I2285" s="4">
        <v>1300000</v>
      </c>
      <c r="J2285" s="4">
        <v>1070101</v>
      </c>
      <c r="K2285" s="5">
        <v>1071231</v>
      </c>
      <c r="L2285" s="6" t="str">
        <f t="shared" si="146"/>
        <v>20180101</v>
      </c>
      <c r="M2285" s="6" t="str">
        <f t="shared" si="146"/>
        <v>20181231</v>
      </c>
      <c r="N2285" s="6">
        <f t="shared" si="147"/>
        <v>43101</v>
      </c>
      <c r="O2285" s="6">
        <f t="shared" si="147"/>
        <v>43465</v>
      </c>
      <c r="P2285" s="4">
        <f t="shared" si="148"/>
        <v>364</v>
      </c>
      <c r="Q2285" s="4" t="s">
        <v>1127</v>
      </c>
      <c r="R2285" s="4" t="s">
        <v>43</v>
      </c>
      <c r="S2285" s="4">
        <v>118000</v>
      </c>
      <c r="T2285" s="4" t="s">
        <v>24</v>
      </c>
      <c r="U2285" s="4" t="s">
        <v>5819</v>
      </c>
    </row>
    <row r="2286" spans="1:21">
      <c r="A2286" s="4" t="s">
        <v>48</v>
      </c>
      <c r="B2286" s="4" t="s">
        <v>148</v>
      </c>
      <c r="C2286" s="4" t="s">
        <v>149</v>
      </c>
      <c r="D2286" s="4">
        <v>22005</v>
      </c>
      <c r="E2286" s="4" t="s">
        <v>32</v>
      </c>
      <c r="F2286" s="4" t="s">
        <v>5955</v>
      </c>
      <c r="G2286" s="4" t="str">
        <f t="shared" si="149"/>
        <v>107</v>
      </c>
      <c r="H2286" s="4" t="s">
        <v>21</v>
      </c>
      <c r="I2286" s="4">
        <v>200000</v>
      </c>
      <c r="J2286" s="4">
        <v>1070401</v>
      </c>
      <c r="K2286" s="5">
        <v>1071231</v>
      </c>
      <c r="L2286" s="6" t="str">
        <f t="shared" si="146"/>
        <v>20180401</v>
      </c>
      <c r="M2286" s="6" t="str">
        <f t="shared" si="146"/>
        <v>20181231</v>
      </c>
      <c r="N2286" s="6">
        <f t="shared" si="147"/>
        <v>43191</v>
      </c>
      <c r="O2286" s="6">
        <f t="shared" si="147"/>
        <v>43465</v>
      </c>
      <c r="P2286" s="4">
        <f t="shared" si="148"/>
        <v>274</v>
      </c>
      <c r="Q2286" s="4" t="s">
        <v>5956</v>
      </c>
      <c r="R2286" s="4" t="s">
        <v>23</v>
      </c>
      <c r="S2286" s="4">
        <v>30476</v>
      </c>
      <c r="T2286" s="4" t="s">
        <v>24</v>
      </c>
      <c r="U2286" s="4" t="s">
        <v>5957</v>
      </c>
    </row>
    <row r="2287" spans="1:21">
      <c r="A2287" s="4" t="s">
        <v>48</v>
      </c>
      <c r="B2287" s="4" t="s">
        <v>345</v>
      </c>
      <c r="C2287" s="4" t="s">
        <v>1361</v>
      </c>
      <c r="D2287" s="4">
        <v>23303</v>
      </c>
      <c r="E2287" s="4" t="s">
        <v>660</v>
      </c>
      <c r="F2287" s="4" t="s">
        <v>5958</v>
      </c>
      <c r="G2287" s="4" t="str">
        <f t="shared" si="149"/>
        <v>107</v>
      </c>
      <c r="H2287" s="4" t="s">
        <v>21</v>
      </c>
      <c r="I2287" s="4">
        <v>300000</v>
      </c>
      <c r="J2287" s="4">
        <v>1070329</v>
      </c>
      <c r="K2287" s="5">
        <v>1081231</v>
      </c>
      <c r="L2287" s="6" t="str">
        <f t="shared" si="146"/>
        <v>20180329</v>
      </c>
      <c r="M2287" s="6" t="str">
        <f t="shared" si="146"/>
        <v>20191231</v>
      </c>
      <c r="N2287" s="6">
        <f t="shared" si="147"/>
        <v>43188</v>
      </c>
      <c r="O2287" s="6">
        <f t="shared" si="147"/>
        <v>43830</v>
      </c>
      <c r="P2287" s="4">
        <f t="shared" si="148"/>
        <v>642</v>
      </c>
      <c r="Q2287" s="4" t="s">
        <v>519</v>
      </c>
      <c r="R2287" s="4" t="s">
        <v>23</v>
      </c>
      <c r="S2287" s="4">
        <v>45714</v>
      </c>
      <c r="T2287" s="4" t="s">
        <v>24</v>
      </c>
      <c r="U2287" s="4" t="s">
        <v>5959</v>
      </c>
    </row>
    <row r="2288" spans="1:21">
      <c r="A2288" s="4" t="s">
        <v>48</v>
      </c>
      <c r="B2288" s="4" t="s">
        <v>83</v>
      </c>
      <c r="C2288" s="4" t="s">
        <v>597</v>
      </c>
      <c r="D2288" s="4" t="s">
        <v>85</v>
      </c>
      <c r="E2288" s="4" t="s">
        <v>86</v>
      </c>
      <c r="F2288" s="4" t="s">
        <v>5960</v>
      </c>
      <c r="G2288" s="4" t="str">
        <f t="shared" si="149"/>
        <v>107</v>
      </c>
      <c r="H2288" s="4" t="s">
        <v>21</v>
      </c>
      <c r="I2288" s="4">
        <v>3440000</v>
      </c>
      <c r="J2288" s="4">
        <v>1070323</v>
      </c>
      <c r="K2288" s="5">
        <v>1071214</v>
      </c>
      <c r="L2288" s="6" t="str">
        <f t="shared" si="146"/>
        <v>20180323</v>
      </c>
      <c r="M2288" s="6" t="str">
        <f t="shared" si="146"/>
        <v>20181214</v>
      </c>
      <c r="N2288" s="6">
        <f t="shared" si="147"/>
        <v>43182</v>
      </c>
      <c r="O2288" s="6">
        <f t="shared" si="147"/>
        <v>43448</v>
      </c>
      <c r="P2288" s="4">
        <f t="shared" si="148"/>
        <v>266</v>
      </c>
      <c r="Q2288" s="4" t="s">
        <v>569</v>
      </c>
      <c r="R2288" s="4" t="s">
        <v>43</v>
      </c>
      <c r="S2288" s="4">
        <v>248000</v>
      </c>
      <c r="T2288" s="4" t="s">
        <v>24</v>
      </c>
      <c r="U2288" s="4" t="s">
        <v>5961</v>
      </c>
    </row>
    <row r="2289" spans="1:21">
      <c r="A2289" s="4" t="s">
        <v>17</v>
      </c>
      <c r="B2289" s="4" t="s">
        <v>26</v>
      </c>
      <c r="C2289" s="4" t="s">
        <v>889</v>
      </c>
      <c r="D2289" s="4" t="s">
        <v>28</v>
      </c>
      <c r="E2289" s="4" t="s">
        <v>26</v>
      </c>
      <c r="F2289" s="4" t="s">
        <v>5962</v>
      </c>
      <c r="G2289" s="4" t="str">
        <f t="shared" si="149"/>
        <v>107</v>
      </c>
      <c r="H2289" s="4" t="s">
        <v>21</v>
      </c>
      <c r="I2289" s="4">
        <v>3200000</v>
      </c>
      <c r="J2289" s="4">
        <v>1070330</v>
      </c>
      <c r="K2289" s="5">
        <v>1081231</v>
      </c>
      <c r="L2289" s="6" t="str">
        <f t="shared" si="146"/>
        <v>20180330</v>
      </c>
      <c r="M2289" s="6" t="str">
        <f t="shared" si="146"/>
        <v>20191231</v>
      </c>
      <c r="N2289" s="6">
        <f t="shared" si="147"/>
        <v>43189</v>
      </c>
      <c r="O2289" s="6">
        <f t="shared" si="147"/>
        <v>43830</v>
      </c>
      <c r="P2289" s="4">
        <f t="shared" si="148"/>
        <v>641</v>
      </c>
      <c r="Q2289" s="4" t="s">
        <v>1505</v>
      </c>
      <c r="R2289" s="4" t="s">
        <v>43</v>
      </c>
      <c r="S2289" s="4">
        <v>225750</v>
      </c>
      <c r="T2289" s="4" t="s">
        <v>24</v>
      </c>
      <c r="U2289" s="4" t="s">
        <v>5963</v>
      </c>
    </row>
    <row r="2290" spans="1:21">
      <c r="A2290" s="4" t="s">
        <v>48</v>
      </c>
      <c r="B2290" s="4" t="s">
        <v>490</v>
      </c>
      <c r="C2290" s="4" t="s">
        <v>5964</v>
      </c>
      <c r="D2290" s="4">
        <v>21917</v>
      </c>
      <c r="E2290" s="4" t="s">
        <v>490</v>
      </c>
      <c r="F2290" s="4" t="s">
        <v>5965</v>
      </c>
      <c r="G2290" s="4" t="str">
        <f t="shared" si="149"/>
        <v>107</v>
      </c>
      <c r="H2290" s="4" t="s">
        <v>21</v>
      </c>
      <c r="I2290" s="4">
        <v>105000</v>
      </c>
      <c r="J2290" s="4">
        <v>1070401</v>
      </c>
      <c r="K2290" s="5">
        <v>1070831</v>
      </c>
      <c r="L2290" s="6" t="str">
        <f t="shared" si="146"/>
        <v>20180401</v>
      </c>
      <c r="M2290" s="6" t="str">
        <f t="shared" si="146"/>
        <v>20180831</v>
      </c>
      <c r="N2290" s="6">
        <f t="shared" si="147"/>
        <v>43191</v>
      </c>
      <c r="O2290" s="6">
        <f t="shared" si="147"/>
        <v>43343</v>
      </c>
      <c r="P2290" s="4">
        <f t="shared" si="148"/>
        <v>152</v>
      </c>
      <c r="Q2290" s="4" t="s">
        <v>5966</v>
      </c>
      <c r="R2290" s="4" t="s">
        <v>23</v>
      </c>
      <c r="S2290" s="4">
        <v>16000</v>
      </c>
      <c r="T2290" s="4" t="s">
        <v>24</v>
      </c>
      <c r="U2290" s="4" t="s">
        <v>5967</v>
      </c>
    </row>
    <row r="2291" spans="1:21">
      <c r="A2291" s="4" t="s">
        <v>17</v>
      </c>
      <c r="B2291" s="4" t="s">
        <v>71</v>
      </c>
      <c r="C2291" s="4" t="s">
        <v>3245</v>
      </c>
      <c r="D2291" s="4" t="s">
        <v>579</v>
      </c>
      <c r="E2291" s="4" t="s">
        <v>580</v>
      </c>
      <c r="F2291" s="4" t="s">
        <v>5968</v>
      </c>
      <c r="G2291" s="4" t="str">
        <f t="shared" si="149"/>
        <v>107</v>
      </c>
      <c r="H2291" s="4" t="s">
        <v>317</v>
      </c>
      <c r="I2291" s="4">
        <v>1760000</v>
      </c>
      <c r="J2291" s="4">
        <v>1070330</v>
      </c>
      <c r="K2291" s="5">
        <v>1071231</v>
      </c>
      <c r="L2291" s="6" t="str">
        <f t="shared" si="146"/>
        <v>20180330</v>
      </c>
      <c r="M2291" s="6" t="str">
        <f t="shared" si="146"/>
        <v>20181231</v>
      </c>
      <c r="N2291" s="6">
        <f t="shared" si="147"/>
        <v>43189</v>
      </c>
      <c r="O2291" s="6">
        <f t="shared" si="147"/>
        <v>43465</v>
      </c>
      <c r="P2291" s="4">
        <f t="shared" si="148"/>
        <v>276</v>
      </c>
      <c r="Q2291" s="4" t="s">
        <v>2790</v>
      </c>
      <c r="R2291" s="4" t="s">
        <v>43</v>
      </c>
      <c r="S2291" s="4">
        <v>105600</v>
      </c>
      <c r="T2291" s="4" t="s">
        <v>24</v>
      </c>
      <c r="U2291" s="4" t="s">
        <v>5969</v>
      </c>
    </row>
    <row r="2292" spans="1:21">
      <c r="A2292" s="4" t="s">
        <v>48</v>
      </c>
      <c r="B2292" s="4" t="s">
        <v>360</v>
      </c>
      <c r="C2292" s="4" t="s">
        <v>710</v>
      </c>
      <c r="D2292" s="4">
        <v>20310</v>
      </c>
      <c r="E2292" s="4" t="s">
        <v>360</v>
      </c>
      <c r="F2292" s="4" t="s">
        <v>5970</v>
      </c>
      <c r="G2292" s="4" t="str">
        <f t="shared" si="149"/>
        <v>107</v>
      </c>
      <c r="H2292" s="4" t="s">
        <v>21</v>
      </c>
      <c r="I2292" s="4">
        <v>700000</v>
      </c>
      <c r="J2292" s="4">
        <v>1070323</v>
      </c>
      <c r="K2292" s="5">
        <v>1071225</v>
      </c>
      <c r="L2292" s="6" t="str">
        <f t="shared" si="146"/>
        <v>20180323</v>
      </c>
      <c r="M2292" s="6" t="str">
        <f t="shared" si="146"/>
        <v>20181225</v>
      </c>
      <c r="N2292" s="6">
        <f t="shared" si="147"/>
        <v>43182</v>
      </c>
      <c r="O2292" s="6">
        <f t="shared" si="147"/>
        <v>43459</v>
      </c>
      <c r="P2292" s="4">
        <f t="shared" si="148"/>
        <v>277</v>
      </c>
      <c r="Q2292" s="4" t="s">
        <v>2510</v>
      </c>
      <c r="R2292" s="4" t="s">
        <v>123</v>
      </c>
      <c r="S2292" s="4">
        <v>106667</v>
      </c>
      <c r="T2292" s="4" t="s">
        <v>24</v>
      </c>
      <c r="U2292" s="4" t="s">
        <v>5971</v>
      </c>
    </row>
    <row r="2293" spans="1:21">
      <c r="A2293" s="4" t="s">
        <v>48</v>
      </c>
      <c r="B2293" s="4" t="s">
        <v>360</v>
      </c>
      <c r="C2293" s="4" t="s">
        <v>710</v>
      </c>
      <c r="D2293" s="4">
        <v>20310</v>
      </c>
      <c r="E2293" s="4" t="s">
        <v>360</v>
      </c>
      <c r="F2293" s="4" t="s">
        <v>5972</v>
      </c>
      <c r="G2293" s="4" t="str">
        <f t="shared" si="149"/>
        <v>107</v>
      </c>
      <c r="H2293" s="4" t="s">
        <v>21</v>
      </c>
      <c r="I2293" s="4">
        <v>530000</v>
      </c>
      <c r="J2293" s="4">
        <v>1070323</v>
      </c>
      <c r="K2293" s="5">
        <v>1071215</v>
      </c>
      <c r="L2293" s="6" t="str">
        <f t="shared" si="146"/>
        <v>20180323</v>
      </c>
      <c r="M2293" s="6" t="str">
        <f t="shared" si="146"/>
        <v>20181215</v>
      </c>
      <c r="N2293" s="6">
        <f t="shared" si="147"/>
        <v>43182</v>
      </c>
      <c r="O2293" s="6">
        <f t="shared" si="147"/>
        <v>43449</v>
      </c>
      <c r="P2293" s="4">
        <f t="shared" si="148"/>
        <v>267</v>
      </c>
      <c r="Q2293" s="4" t="s">
        <v>2510</v>
      </c>
      <c r="R2293" s="4" t="s">
        <v>123</v>
      </c>
      <c r="S2293" s="4">
        <v>80762</v>
      </c>
      <c r="T2293" s="4" t="s">
        <v>24</v>
      </c>
      <c r="U2293" s="4" t="s">
        <v>5973</v>
      </c>
    </row>
    <row r="2294" spans="1:21">
      <c r="A2294" s="4" t="s">
        <v>17</v>
      </c>
      <c r="B2294" s="4" t="s">
        <v>26</v>
      </c>
      <c r="C2294" s="4" t="s">
        <v>558</v>
      </c>
      <c r="D2294" s="4" t="s">
        <v>28</v>
      </c>
      <c r="E2294" s="4" t="s">
        <v>26</v>
      </c>
      <c r="F2294" s="4" t="s">
        <v>5974</v>
      </c>
      <c r="G2294" s="4" t="str">
        <f t="shared" si="149"/>
        <v>107</v>
      </c>
      <c r="H2294" s="4" t="s">
        <v>317</v>
      </c>
      <c r="I2294" s="4">
        <v>1900000</v>
      </c>
      <c r="J2294" s="4">
        <v>1070201</v>
      </c>
      <c r="K2294" s="5">
        <v>1071130</v>
      </c>
      <c r="L2294" s="6" t="str">
        <f t="shared" si="146"/>
        <v>20180201</v>
      </c>
      <c r="M2294" s="6" t="str">
        <f t="shared" si="146"/>
        <v>20181130</v>
      </c>
      <c r="N2294" s="6">
        <f t="shared" si="147"/>
        <v>43132</v>
      </c>
      <c r="O2294" s="6">
        <f t="shared" si="147"/>
        <v>43434</v>
      </c>
      <c r="P2294" s="4">
        <f t="shared" si="148"/>
        <v>302</v>
      </c>
      <c r="Q2294" s="4" t="s">
        <v>560</v>
      </c>
      <c r="R2294" s="4" t="s">
        <v>123</v>
      </c>
      <c r="S2294" s="4">
        <v>194524</v>
      </c>
      <c r="T2294" s="4" t="s">
        <v>24</v>
      </c>
      <c r="U2294" s="4" t="s">
        <v>4994</v>
      </c>
    </row>
    <row r="2295" spans="1:21">
      <c r="A2295" s="4" t="s">
        <v>48</v>
      </c>
      <c r="B2295" s="4" t="s">
        <v>360</v>
      </c>
      <c r="C2295" s="4" t="s">
        <v>1273</v>
      </c>
      <c r="D2295" s="4">
        <v>20310</v>
      </c>
      <c r="E2295" s="4" t="s">
        <v>360</v>
      </c>
      <c r="F2295" s="4" t="s">
        <v>5975</v>
      </c>
      <c r="G2295" s="4" t="str">
        <f t="shared" si="149"/>
        <v>107</v>
      </c>
      <c r="H2295" s="4" t="s">
        <v>21</v>
      </c>
      <c r="I2295" s="4">
        <v>1000000</v>
      </c>
      <c r="J2295" s="4">
        <v>1070101</v>
      </c>
      <c r="K2295" s="5">
        <v>1071231</v>
      </c>
      <c r="L2295" s="6" t="str">
        <f t="shared" si="146"/>
        <v>20180101</v>
      </c>
      <c r="M2295" s="6" t="str">
        <f t="shared" si="146"/>
        <v>20181231</v>
      </c>
      <c r="N2295" s="6">
        <f t="shared" si="147"/>
        <v>43101</v>
      </c>
      <c r="O2295" s="6">
        <f t="shared" si="147"/>
        <v>43465</v>
      </c>
      <c r="P2295" s="4">
        <f t="shared" si="148"/>
        <v>364</v>
      </c>
      <c r="Q2295" s="4" t="s">
        <v>4634</v>
      </c>
      <c r="R2295" s="4" t="s">
        <v>23</v>
      </c>
      <c r="S2295" s="4">
        <v>200000</v>
      </c>
      <c r="T2295" s="4" t="s">
        <v>24</v>
      </c>
      <c r="U2295" s="4" t="s">
        <v>5976</v>
      </c>
    </row>
    <row r="2296" spans="1:21">
      <c r="A2296" s="4" t="s">
        <v>48</v>
      </c>
      <c r="B2296" s="4" t="s">
        <v>852</v>
      </c>
      <c r="C2296" s="4" t="s">
        <v>3282</v>
      </c>
      <c r="D2296" s="4" t="s">
        <v>579</v>
      </c>
      <c r="E2296" s="4" t="s">
        <v>580</v>
      </c>
      <c r="F2296" s="4" t="s">
        <v>5977</v>
      </c>
      <c r="G2296" s="4" t="str">
        <f t="shared" si="149"/>
        <v>107</v>
      </c>
      <c r="H2296" s="4" t="s">
        <v>21</v>
      </c>
      <c r="I2296" s="4">
        <v>700000</v>
      </c>
      <c r="J2296" s="4">
        <v>1070401</v>
      </c>
      <c r="K2296" s="5">
        <v>1071231</v>
      </c>
      <c r="L2296" s="6" t="str">
        <f t="shared" si="146"/>
        <v>20180401</v>
      </c>
      <c r="M2296" s="6" t="str">
        <f t="shared" si="146"/>
        <v>20181231</v>
      </c>
      <c r="N2296" s="6">
        <f t="shared" si="147"/>
        <v>43191</v>
      </c>
      <c r="O2296" s="6">
        <f t="shared" si="147"/>
        <v>43465</v>
      </c>
      <c r="P2296" s="4">
        <f t="shared" si="148"/>
        <v>274</v>
      </c>
      <c r="Q2296" s="4" t="s">
        <v>3626</v>
      </c>
      <c r="R2296" s="4" t="s">
        <v>23</v>
      </c>
      <c r="S2296" s="4">
        <v>140000</v>
      </c>
      <c r="T2296" s="4" t="s">
        <v>24</v>
      </c>
      <c r="U2296" s="4" t="s">
        <v>5978</v>
      </c>
    </row>
    <row r="2297" spans="1:21">
      <c r="A2297" s="4" t="s">
        <v>17</v>
      </c>
      <c r="B2297" s="4" t="s">
        <v>3520</v>
      </c>
      <c r="C2297" s="4" t="s">
        <v>3521</v>
      </c>
      <c r="D2297" s="4" t="s">
        <v>3522</v>
      </c>
      <c r="E2297" s="4" t="s">
        <v>3520</v>
      </c>
      <c r="F2297" s="4" t="s">
        <v>5979</v>
      </c>
      <c r="G2297" s="4" t="str">
        <f t="shared" si="149"/>
        <v>107</v>
      </c>
      <c r="H2297" s="4" t="s">
        <v>21</v>
      </c>
      <c r="I2297" s="4">
        <v>1764000</v>
      </c>
      <c r="J2297" s="4">
        <v>1070410</v>
      </c>
      <c r="K2297" s="5">
        <v>1071231</v>
      </c>
      <c r="L2297" s="6" t="str">
        <f t="shared" si="146"/>
        <v>20180410</v>
      </c>
      <c r="M2297" s="6" t="str">
        <f t="shared" si="146"/>
        <v>20181231</v>
      </c>
      <c r="N2297" s="6">
        <f t="shared" si="147"/>
        <v>43200</v>
      </c>
      <c r="O2297" s="6">
        <f t="shared" si="147"/>
        <v>43465</v>
      </c>
      <c r="P2297" s="4">
        <f t="shared" si="148"/>
        <v>265</v>
      </c>
      <c r="Q2297" s="4" t="s">
        <v>1542</v>
      </c>
      <c r="R2297" s="4" t="s">
        <v>43</v>
      </c>
      <c r="S2297" s="4">
        <v>176400</v>
      </c>
      <c r="T2297" s="4" t="s">
        <v>24</v>
      </c>
      <c r="U2297" s="4" t="s">
        <v>5980</v>
      </c>
    </row>
    <row r="2298" spans="1:21">
      <c r="A2298" s="4" t="s">
        <v>17</v>
      </c>
      <c r="B2298" s="4" t="s">
        <v>211</v>
      </c>
      <c r="C2298" s="4" t="s">
        <v>212</v>
      </c>
      <c r="D2298" s="4">
        <v>23301</v>
      </c>
      <c r="E2298" s="4" t="s">
        <v>1498</v>
      </c>
      <c r="F2298" s="4" t="s">
        <v>5981</v>
      </c>
      <c r="G2298" s="4" t="str">
        <f t="shared" si="149"/>
        <v>107</v>
      </c>
      <c r="H2298" s="4" t="s">
        <v>21</v>
      </c>
      <c r="I2298" s="4">
        <v>860000</v>
      </c>
      <c r="J2298" s="4">
        <v>1070508</v>
      </c>
      <c r="K2298" s="5">
        <v>1071115</v>
      </c>
      <c r="L2298" s="6" t="str">
        <f t="shared" si="146"/>
        <v>20180508</v>
      </c>
      <c r="M2298" s="6" t="str">
        <f t="shared" si="146"/>
        <v>20181115</v>
      </c>
      <c r="N2298" s="6">
        <f t="shared" si="147"/>
        <v>43228</v>
      </c>
      <c r="O2298" s="6">
        <f t="shared" si="147"/>
        <v>43419</v>
      </c>
      <c r="P2298" s="4">
        <f t="shared" si="148"/>
        <v>191</v>
      </c>
      <c r="Q2298" s="4" t="s">
        <v>3041</v>
      </c>
      <c r="R2298" s="4" t="s">
        <v>43</v>
      </c>
      <c r="S2298" s="4">
        <v>102635</v>
      </c>
      <c r="T2298" s="4" t="s">
        <v>24</v>
      </c>
      <c r="U2298" s="4" t="s">
        <v>5982</v>
      </c>
    </row>
    <row r="2299" spans="1:21">
      <c r="A2299" s="4" t="s">
        <v>48</v>
      </c>
      <c r="B2299" s="4" t="s">
        <v>259</v>
      </c>
      <c r="C2299" s="4" t="s">
        <v>1525</v>
      </c>
      <c r="D2299" s="4">
        <v>20301</v>
      </c>
      <c r="E2299" s="4" t="s">
        <v>259</v>
      </c>
      <c r="F2299" s="4" t="s">
        <v>5983</v>
      </c>
      <c r="G2299" s="4" t="str">
        <f t="shared" si="149"/>
        <v>107</v>
      </c>
      <c r="H2299" s="4" t="s">
        <v>21</v>
      </c>
      <c r="I2299" s="4">
        <v>1000000</v>
      </c>
      <c r="J2299" s="4">
        <v>1070401</v>
      </c>
      <c r="K2299" s="5">
        <v>1081231</v>
      </c>
      <c r="L2299" s="6" t="str">
        <f t="shared" si="146"/>
        <v>20180401</v>
      </c>
      <c r="M2299" s="6" t="str">
        <f t="shared" si="146"/>
        <v>20191231</v>
      </c>
      <c r="N2299" s="6">
        <f t="shared" si="147"/>
        <v>43191</v>
      </c>
      <c r="O2299" s="6">
        <f t="shared" si="147"/>
        <v>43830</v>
      </c>
      <c r="P2299" s="4">
        <f t="shared" si="148"/>
        <v>639</v>
      </c>
      <c r="Q2299" s="4" t="s">
        <v>5055</v>
      </c>
      <c r="R2299" s="4" t="s">
        <v>23</v>
      </c>
      <c r="S2299" s="4">
        <v>200000</v>
      </c>
      <c r="T2299" s="4" t="s">
        <v>24</v>
      </c>
      <c r="U2299" s="4" t="s">
        <v>5984</v>
      </c>
    </row>
    <row r="2300" spans="1:21">
      <c r="A2300" s="4" t="s">
        <v>17</v>
      </c>
      <c r="B2300" s="4" t="s">
        <v>38</v>
      </c>
      <c r="C2300" s="4" t="s">
        <v>39</v>
      </c>
      <c r="D2300" s="4">
        <v>134</v>
      </c>
      <c r="E2300" s="4" t="s">
        <v>38</v>
      </c>
      <c r="F2300" s="4" t="s">
        <v>5985</v>
      </c>
      <c r="G2300" s="4" t="str">
        <f t="shared" si="149"/>
        <v>107</v>
      </c>
      <c r="H2300" s="4" t="s">
        <v>21</v>
      </c>
      <c r="I2300" s="4">
        <v>90000</v>
      </c>
      <c r="J2300" s="4">
        <v>1070317</v>
      </c>
      <c r="K2300" s="5">
        <v>1070430</v>
      </c>
      <c r="L2300" s="6" t="str">
        <f t="shared" si="146"/>
        <v>20180317</v>
      </c>
      <c r="M2300" s="6" t="str">
        <f t="shared" si="146"/>
        <v>20180430</v>
      </c>
      <c r="N2300" s="6">
        <f t="shared" si="147"/>
        <v>43176</v>
      </c>
      <c r="O2300" s="6">
        <f t="shared" si="147"/>
        <v>43220</v>
      </c>
      <c r="P2300" s="4">
        <f t="shared" si="148"/>
        <v>44</v>
      </c>
      <c r="Q2300" s="4" t="s">
        <v>5986</v>
      </c>
      <c r="R2300" s="4" t="s">
        <v>23</v>
      </c>
      <c r="S2300" s="4">
        <v>13714</v>
      </c>
      <c r="T2300" s="4" t="s">
        <v>24</v>
      </c>
      <c r="U2300" s="4" t="s">
        <v>5987</v>
      </c>
    </row>
    <row r="2301" spans="1:21">
      <c r="A2301" s="4" t="s">
        <v>17</v>
      </c>
      <c r="B2301" s="4" t="s">
        <v>166</v>
      </c>
      <c r="C2301" s="4" t="s">
        <v>5756</v>
      </c>
      <c r="D2301" s="4">
        <v>23301</v>
      </c>
      <c r="E2301" s="4" t="s">
        <v>1498</v>
      </c>
      <c r="F2301" s="4" t="s">
        <v>5988</v>
      </c>
      <c r="G2301" s="4" t="str">
        <f t="shared" si="149"/>
        <v>107</v>
      </c>
      <c r="H2301" s="4" t="s">
        <v>21</v>
      </c>
      <c r="I2301" s="4">
        <v>200000</v>
      </c>
      <c r="J2301" s="4">
        <v>1070410</v>
      </c>
      <c r="K2301" s="5">
        <v>1100301</v>
      </c>
      <c r="L2301" s="6" t="str">
        <f t="shared" si="146"/>
        <v>20180410</v>
      </c>
      <c r="M2301" s="6" t="str">
        <f t="shared" si="146"/>
        <v>20210301</v>
      </c>
      <c r="N2301" s="6">
        <f t="shared" si="147"/>
        <v>43200</v>
      </c>
      <c r="O2301" s="6">
        <f t="shared" si="147"/>
        <v>44256</v>
      </c>
      <c r="P2301" s="4">
        <f t="shared" si="148"/>
        <v>1056</v>
      </c>
      <c r="Q2301" s="4" t="s">
        <v>5989</v>
      </c>
      <c r="R2301" s="4" t="s">
        <v>23</v>
      </c>
      <c r="S2301" s="4">
        <v>30476</v>
      </c>
      <c r="T2301" s="4" t="s">
        <v>242</v>
      </c>
      <c r="U2301" s="4" t="s">
        <v>5990</v>
      </c>
    </row>
    <row r="2302" spans="1:21">
      <c r="A2302" s="4" t="s">
        <v>17</v>
      </c>
      <c r="B2302" s="4" t="s">
        <v>641</v>
      </c>
      <c r="C2302" s="4" t="s">
        <v>865</v>
      </c>
      <c r="D2302" s="4">
        <v>228</v>
      </c>
      <c r="E2302" s="4" t="s">
        <v>641</v>
      </c>
      <c r="F2302" s="4" t="s">
        <v>5991</v>
      </c>
      <c r="G2302" s="4" t="str">
        <f t="shared" si="149"/>
        <v>107</v>
      </c>
      <c r="H2302" s="4" t="s">
        <v>35</v>
      </c>
      <c r="I2302" s="4">
        <v>11674000</v>
      </c>
      <c r="J2302" s="4">
        <v>1070411</v>
      </c>
      <c r="K2302" s="5">
        <v>1071231</v>
      </c>
      <c r="L2302" s="6" t="str">
        <f t="shared" si="146"/>
        <v>20180411</v>
      </c>
      <c r="M2302" s="6" t="str">
        <f t="shared" si="146"/>
        <v>20181231</v>
      </c>
      <c r="N2302" s="6">
        <f t="shared" si="147"/>
        <v>43201</v>
      </c>
      <c r="O2302" s="6">
        <f t="shared" si="147"/>
        <v>43465</v>
      </c>
      <c r="P2302" s="4">
        <f t="shared" si="148"/>
        <v>264</v>
      </c>
      <c r="Q2302" s="4" t="s">
        <v>849</v>
      </c>
      <c r="R2302" s="4" t="s">
        <v>43</v>
      </c>
      <c r="S2302" s="4">
        <v>827463</v>
      </c>
      <c r="T2302" s="4" t="s">
        <v>24</v>
      </c>
      <c r="U2302" s="4" t="s">
        <v>5992</v>
      </c>
    </row>
    <row r="2303" spans="1:21">
      <c r="A2303" s="4" t="s">
        <v>17</v>
      </c>
      <c r="B2303" s="4" t="s">
        <v>26</v>
      </c>
      <c r="C2303" s="4" t="s">
        <v>27</v>
      </c>
      <c r="D2303" s="4" t="s">
        <v>28</v>
      </c>
      <c r="E2303" s="4" t="s">
        <v>26</v>
      </c>
      <c r="F2303" s="4" t="s">
        <v>5993</v>
      </c>
      <c r="G2303" s="4" t="str">
        <f t="shared" si="149"/>
        <v>107</v>
      </c>
      <c r="H2303" s="4" t="s">
        <v>21</v>
      </c>
      <c r="I2303" s="4">
        <v>880005</v>
      </c>
      <c r="J2303" s="4">
        <v>1070410</v>
      </c>
      <c r="K2303" s="5">
        <v>1070907</v>
      </c>
      <c r="L2303" s="6" t="str">
        <f t="shared" si="146"/>
        <v>20180410</v>
      </c>
      <c r="M2303" s="6" t="str">
        <f t="shared" si="146"/>
        <v>20180907</v>
      </c>
      <c r="N2303" s="6">
        <f t="shared" si="147"/>
        <v>43200</v>
      </c>
      <c r="O2303" s="6">
        <f t="shared" si="147"/>
        <v>43350</v>
      </c>
      <c r="P2303" s="4">
        <f t="shared" si="148"/>
        <v>150</v>
      </c>
      <c r="Q2303" s="4" t="s">
        <v>77</v>
      </c>
      <c r="R2303" s="4" t="s">
        <v>23</v>
      </c>
      <c r="S2303" s="4">
        <v>134096</v>
      </c>
      <c r="T2303" s="4" t="s">
        <v>24</v>
      </c>
      <c r="U2303" s="4" t="s">
        <v>5994</v>
      </c>
    </row>
    <row r="2304" spans="1:21">
      <c r="A2304" s="4" t="s">
        <v>17</v>
      </c>
      <c r="B2304" s="4" t="s">
        <v>26</v>
      </c>
      <c r="C2304" s="4" t="s">
        <v>201</v>
      </c>
      <c r="D2304" s="7">
        <v>20600000000</v>
      </c>
      <c r="E2304" s="4" t="s">
        <v>2591</v>
      </c>
      <c r="F2304" s="4" t="s">
        <v>5995</v>
      </c>
      <c r="G2304" s="4" t="str">
        <f t="shared" si="149"/>
        <v>107</v>
      </c>
      <c r="H2304" s="4" t="s">
        <v>21</v>
      </c>
      <c r="I2304" s="4">
        <v>262500</v>
      </c>
      <c r="J2304" s="4">
        <v>1070101</v>
      </c>
      <c r="K2304" s="5">
        <v>1070831</v>
      </c>
      <c r="L2304" s="6" t="str">
        <f t="shared" si="146"/>
        <v>20180101</v>
      </c>
      <c r="M2304" s="6" t="str">
        <f t="shared" si="146"/>
        <v>20180831</v>
      </c>
      <c r="N2304" s="6">
        <f t="shared" si="147"/>
        <v>43101</v>
      </c>
      <c r="O2304" s="6">
        <f t="shared" si="147"/>
        <v>43343</v>
      </c>
      <c r="P2304" s="4">
        <f t="shared" si="148"/>
        <v>242</v>
      </c>
      <c r="Q2304" s="4" t="s">
        <v>1392</v>
      </c>
      <c r="R2304" s="4" t="s">
        <v>23</v>
      </c>
      <c r="S2304" s="4">
        <v>40000</v>
      </c>
      <c r="T2304" s="4" t="s">
        <v>24</v>
      </c>
      <c r="U2304" s="4" t="s">
        <v>5996</v>
      </c>
    </row>
    <row r="2305" spans="1:21">
      <c r="A2305" s="4" t="s">
        <v>17</v>
      </c>
      <c r="B2305" s="4" t="s">
        <v>26</v>
      </c>
      <c r="C2305" s="4" t="s">
        <v>27</v>
      </c>
      <c r="D2305" s="4" t="s">
        <v>28</v>
      </c>
      <c r="E2305" s="4" t="s">
        <v>26</v>
      </c>
      <c r="F2305" s="4" t="s">
        <v>5997</v>
      </c>
      <c r="G2305" s="4" t="str">
        <f t="shared" si="149"/>
        <v>107</v>
      </c>
      <c r="H2305" s="4" t="s">
        <v>21</v>
      </c>
      <c r="I2305" s="4">
        <v>934500</v>
      </c>
      <c r="J2305" s="4">
        <v>1070403</v>
      </c>
      <c r="K2305" s="5">
        <v>1070821</v>
      </c>
      <c r="L2305" s="6" t="str">
        <f t="shared" si="146"/>
        <v>20180403</v>
      </c>
      <c r="M2305" s="6" t="str">
        <f t="shared" si="146"/>
        <v>20180821</v>
      </c>
      <c r="N2305" s="6">
        <f t="shared" si="147"/>
        <v>43193</v>
      </c>
      <c r="O2305" s="6">
        <f t="shared" si="147"/>
        <v>43333</v>
      </c>
      <c r="P2305" s="4">
        <f t="shared" si="148"/>
        <v>140</v>
      </c>
      <c r="Q2305" s="4" t="s">
        <v>3965</v>
      </c>
      <c r="R2305" s="4" t="s">
        <v>23</v>
      </c>
      <c r="S2305" s="4">
        <v>142400</v>
      </c>
      <c r="T2305" s="4" t="s">
        <v>24</v>
      </c>
      <c r="U2305" s="4" t="s">
        <v>5998</v>
      </c>
    </row>
    <row r="2306" spans="1:21">
      <c r="A2306" s="4" t="s">
        <v>48</v>
      </c>
      <c r="B2306" s="4" t="s">
        <v>71</v>
      </c>
      <c r="C2306" s="4" t="s">
        <v>721</v>
      </c>
      <c r="D2306" s="4">
        <v>20311</v>
      </c>
      <c r="E2306" s="4" t="s">
        <v>71</v>
      </c>
      <c r="F2306" s="4" t="s">
        <v>5999</v>
      </c>
      <c r="G2306" s="4" t="str">
        <f t="shared" si="149"/>
        <v>107</v>
      </c>
      <c r="H2306" s="4" t="s">
        <v>21</v>
      </c>
      <c r="I2306" s="4">
        <v>4098956</v>
      </c>
      <c r="J2306" s="4">
        <v>1070413</v>
      </c>
      <c r="K2306" s="5">
        <v>1071214</v>
      </c>
      <c r="L2306" s="6" t="str">
        <f t="shared" si="146"/>
        <v>20180413</v>
      </c>
      <c r="M2306" s="6" t="str">
        <f t="shared" si="146"/>
        <v>20181214</v>
      </c>
      <c r="N2306" s="6">
        <f t="shared" si="147"/>
        <v>43203</v>
      </c>
      <c r="O2306" s="6">
        <f t="shared" si="147"/>
        <v>43448</v>
      </c>
      <c r="P2306" s="4">
        <f t="shared" si="148"/>
        <v>245</v>
      </c>
      <c r="Q2306" s="4" t="s">
        <v>569</v>
      </c>
      <c r="R2306" s="4" t="s">
        <v>43</v>
      </c>
      <c r="S2306" s="4">
        <v>283182</v>
      </c>
      <c r="T2306" s="4" t="s">
        <v>24</v>
      </c>
      <c r="U2306" s="4" t="s">
        <v>6000</v>
      </c>
    </row>
    <row r="2307" spans="1:21">
      <c r="A2307" s="4" t="s">
        <v>48</v>
      </c>
      <c r="B2307" s="4" t="s">
        <v>71</v>
      </c>
      <c r="C2307" s="4" t="s">
        <v>5876</v>
      </c>
      <c r="D2307" s="4">
        <v>20601</v>
      </c>
      <c r="E2307" s="4" t="s">
        <v>589</v>
      </c>
      <c r="F2307" s="4" t="s">
        <v>6001</v>
      </c>
      <c r="G2307" s="4" t="str">
        <f t="shared" si="149"/>
        <v>107</v>
      </c>
      <c r="H2307" s="4" t="s">
        <v>317</v>
      </c>
      <c r="I2307" s="4">
        <v>800000</v>
      </c>
      <c r="J2307" s="4">
        <v>1070209</v>
      </c>
      <c r="K2307" s="5">
        <v>1071231</v>
      </c>
      <c r="L2307" s="6" t="str">
        <f t="shared" ref="L2307:M2370" si="150">(LEFT(J2307,3)+1911&amp;MID(J2307,4,9))</f>
        <v>20180209</v>
      </c>
      <c r="M2307" s="6" t="str">
        <f t="shared" si="150"/>
        <v>20181231</v>
      </c>
      <c r="N2307" s="6">
        <f t="shared" ref="N2307:O2370" si="151">DATE(LEFT(L2307,4), MID(L2307,5,2), RIGHT(L2307,2))</f>
        <v>43140</v>
      </c>
      <c r="O2307" s="6">
        <f t="shared" si="151"/>
        <v>43465</v>
      </c>
      <c r="P2307" s="4">
        <f t="shared" ref="P2307:P2370" si="152">O2307-N2307</f>
        <v>325</v>
      </c>
      <c r="Q2307" s="4" t="s">
        <v>233</v>
      </c>
      <c r="R2307" s="4" t="s">
        <v>43</v>
      </c>
      <c r="S2307" s="4">
        <v>48000</v>
      </c>
      <c r="T2307" s="4" t="s">
        <v>24</v>
      </c>
      <c r="U2307" s="4" t="s">
        <v>6002</v>
      </c>
    </row>
    <row r="2308" spans="1:21">
      <c r="A2308" s="4" t="s">
        <v>48</v>
      </c>
      <c r="B2308" s="4" t="s">
        <v>125</v>
      </c>
      <c r="C2308" s="4" t="s">
        <v>583</v>
      </c>
      <c r="D2308" s="4">
        <v>21912</v>
      </c>
      <c r="E2308" s="4" t="s">
        <v>125</v>
      </c>
      <c r="F2308" s="4" t="s">
        <v>6003</v>
      </c>
      <c r="G2308" s="4" t="str">
        <f t="shared" si="149"/>
        <v>107</v>
      </c>
      <c r="H2308" s="4" t="s">
        <v>21</v>
      </c>
      <c r="I2308" s="4">
        <v>120000</v>
      </c>
      <c r="J2308" s="4">
        <v>1070417</v>
      </c>
      <c r="K2308" s="5">
        <v>1090430</v>
      </c>
      <c r="L2308" s="6" t="str">
        <f t="shared" si="150"/>
        <v>20180417</v>
      </c>
      <c r="M2308" s="6" t="str">
        <f t="shared" si="150"/>
        <v>20200430</v>
      </c>
      <c r="N2308" s="6">
        <f t="shared" si="151"/>
        <v>43207</v>
      </c>
      <c r="O2308" s="6">
        <f t="shared" si="151"/>
        <v>43951</v>
      </c>
      <c r="P2308" s="4">
        <f t="shared" si="152"/>
        <v>744</v>
      </c>
      <c r="Q2308" s="4" t="s">
        <v>6004</v>
      </c>
      <c r="R2308" s="4" t="s">
        <v>23</v>
      </c>
      <c r="S2308" s="4">
        <v>18286</v>
      </c>
      <c r="T2308" s="4" t="s">
        <v>24</v>
      </c>
      <c r="U2308" s="4" t="s">
        <v>6005</v>
      </c>
    </row>
    <row r="2309" spans="1:21">
      <c r="A2309" s="4" t="s">
        <v>48</v>
      </c>
      <c r="B2309" s="4" t="s">
        <v>3103</v>
      </c>
      <c r="C2309" s="4" t="s">
        <v>5927</v>
      </c>
      <c r="D2309" s="4" t="s">
        <v>5928</v>
      </c>
      <c r="E2309" s="4" t="s">
        <v>3194</v>
      </c>
      <c r="F2309" s="4" t="s">
        <v>6006</v>
      </c>
      <c r="G2309" s="4" t="str">
        <f t="shared" si="149"/>
        <v>107</v>
      </c>
      <c r="H2309" s="4" t="s">
        <v>21</v>
      </c>
      <c r="I2309" s="4">
        <v>2375625</v>
      </c>
      <c r="J2309" s="4">
        <v>1070415</v>
      </c>
      <c r="K2309" s="5">
        <v>1090430</v>
      </c>
      <c r="L2309" s="6" t="str">
        <f t="shared" si="150"/>
        <v>20180415</v>
      </c>
      <c r="M2309" s="6" t="str">
        <f t="shared" si="150"/>
        <v>20200430</v>
      </c>
      <c r="N2309" s="6">
        <f t="shared" si="151"/>
        <v>43205</v>
      </c>
      <c r="O2309" s="6">
        <f t="shared" si="151"/>
        <v>43951</v>
      </c>
      <c r="P2309" s="4">
        <f t="shared" si="152"/>
        <v>746</v>
      </c>
      <c r="Q2309" s="4" t="s">
        <v>6007</v>
      </c>
      <c r="R2309" s="4" t="s">
        <v>23</v>
      </c>
      <c r="S2309" s="4">
        <v>362000</v>
      </c>
      <c r="T2309" s="4" t="s">
        <v>242</v>
      </c>
      <c r="U2309" s="4" t="s">
        <v>6008</v>
      </c>
    </row>
    <row r="2310" spans="1:21">
      <c r="A2310" s="4" t="s">
        <v>17</v>
      </c>
      <c r="B2310" s="4" t="s">
        <v>4933</v>
      </c>
      <c r="C2310" s="4" t="s">
        <v>4934</v>
      </c>
      <c r="D2310" s="4">
        <v>139</v>
      </c>
      <c r="E2310" s="4" t="s">
        <v>1069</v>
      </c>
      <c r="F2310" s="4" t="s">
        <v>6009</v>
      </c>
      <c r="G2310" s="4" t="str">
        <f t="shared" si="149"/>
        <v>107</v>
      </c>
      <c r="H2310" s="4" t="s">
        <v>21</v>
      </c>
      <c r="I2310" s="4">
        <v>680000</v>
      </c>
      <c r="J2310" s="4">
        <v>1070417</v>
      </c>
      <c r="K2310" s="5">
        <v>1071120</v>
      </c>
      <c r="L2310" s="6" t="str">
        <f t="shared" si="150"/>
        <v>20180417</v>
      </c>
      <c r="M2310" s="6" t="str">
        <f t="shared" si="150"/>
        <v>20181120</v>
      </c>
      <c r="N2310" s="6">
        <f t="shared" si="151"/>
        <v>43207</v>
      </c>
      <c r="O2310" s="6">
        <f t="shared" si="151"/>
        <v>43424</v>
      </c>
      <c r="P2310" s="4">
        <f t="shared" si="152"/>
        <v>217</v>
      </c>
      <c r="Q2310" s="4" t="s">
        <v>1288</v>
      </c>
      <c r="R2310" s="4" t="s">
        <v>43</v>
      </c>
      <c r="S2310" s="4">
        <v>103619</v>
      </c>
      <c r="T2310" s="4" t="s">
        <v>24</v>
      </c>
      <c r="U2310" s="4" t="s">
        <v>6010</v>
      </c>
    </row>
    <row r="2311" spans="1:21">
      <c r="A2311" s="4" t="s">
        <v>48</v>
      </c>
      <c r="B2311" s="4" t="s">
        <v>90</v>
      </c>
      <c r="C2311" s="4" t="s">
        <v>674</v>
      </c>
      <c r="D2311" s="4">
        <v>20318</v>
      </c>
      <c r="E2311" s="4" t="s">
        <v>90</v>
      </c>
      <c r="F2311" s="4" t="s">
        <v>6011</v>
      </c>
      <c r="G2311" s="4" t="str">
        <f t="shared" si="149"/>
        <v>107</v>
      </c>
      <c r="H2311" s="4" t="s">
        <v>21</v>
      </c>
      <c r="I2311" s="4">
        <v>540000</v>
      </c>
      <c r="J2311" s="4">
        <v>1070427</v>
      </c>
      <c r="K2311" s="5">
        <v>1071205</v>
      </c>
      <c r="L2311" s="6" t="str">
        <f t="shared" si="150"/>
        <v>20180427</v>
      </c>
      <c r="M2311" s="6" t="str">
        <f t="shared" si="150"/>
        <v>20181205</v>
      </c>
      <c r="N2311" s="6">
        <f t="shared" si="151"/>
        <v>43217</v>
      </c>
      <c r="O2311" s="6">
        <f t="shared" si="151"/>
        <v>43439</v>
      </c>
      <c r="P2311" s="4">
        <f t="shared" si="152"/>
        <v>222</v>
      </c>
      <c r="Q2311" s="4" t="s">
        <v>164</v>
      </c>
      <c r="R2311" s="4" t="s">
        <v>43</v>
      </c>
      <c r="S2311" s="4">
        <v>49091</v>
      </c>
      <c r="T2311" s="4" t="s">
        <v>24</v>
      </c>
      <c r="U2311" s="4" t="s">
        <v>6012</v>
      </c>
    </row>
    <row r="2312" spans="1:21">
      <c r="A2312" s="4" t="s">
        <v>54</v>
      </c>
      <c r="B2312" s="4" t="s">
        <v>125</v>
      </c>
      <c r="C2312" s="4" t="s">
        <v>271</v>
      </c>
      <c r="D2312" s="4">
        <v>117</v>
      </c>
      <c r="E2312" s="4" t="s">
        <v>1092</v>
      </c>
      <c r="F2312" s="4" t="s">
        <v>6013</v>
      </c>
      <c r="G2312" s="4" t="str">
        <f t="shared" si="149"/>
        <v>107</v>
      </c>
      <c r="H2312" s="4" t="s">
        <v>21</v>
      </c>
      <c r="I2312" s="4">
        <v>770000</v>
      </c>
      <c r="J2312" s="4">
        <v>1070420</v>
      </c>
      <c r="K2312" s="5">
        <v>1071231</v>
      </c>
      <c r="L2312" s="6" t="str">
        <f t="shared" si="150"/>
        <v>20180420</v>
      </c>
      <c r="M2312" s="6" t="str">
        <f t="shared" si="150"/>
        <v>20181231</v>
      </c>
      <c r="N2312" s="6">
        <f t="shared" si="151"/>
        <v>43210</v>
      </c>
      <c r="O2312" s="6">
        <f t="shared" si="151"/>
        <v>43465</v>
      </c>
      <c r="P2312" s="4">
        <f t="shared" si="152"/>
        <v>255</v>
      </c>
      <c r="Q2312" s="4" t="s">
        <v>1094</v>
      </c>
      <c r="R2312" s="4" t="s">
        <v>43</v>
      </c>
      <c r="S2312" s="4">
        <v>53900</v>
      </c>
      <c r="T2312" s="4" t="s">
        <v>24</v>
      </c>
      <c r="U2312" s="4" t="s">
        <v>6014</v>
      </c>
    </row>
    <row r="2313" spans="1:21">
      <c r="A2313" s="4" t="s">
        <v>48</v>
      </c>
      <c r="B2313" s="4" t="s">
        <v>259</v>
      </c>
      <c r="C2313" s="4" t="s">
        <v>392</v>
      </c>
      <c r="D2313" s="4">
        <v>20693</v>
      </c>
      <c r="E2313" s="4" t="s">
        <v>285</v>
      </c>
      <c r="F2313" s="4" t="s">
        <v>6015</v>
      </c>
      <c r="G2313" s="4" t="str">
        <f t="shared" si="149"/>
        <v>107</v>
      </c>
      <c r="H2313" s="4" t="s">
        <v>21</v>
      </c>
      <c r="I2313" s="4">
        <v>1750000</v>
      </c>
      <c r="J2313" s="4">
        <v>1070301</v>
      </c>
      <c r="K2313" s="5">
        <v>1070930</v>
      </c>
      <c r="L2313" s="6" t="str">
        <f t="shared" si="150"/>
        <v>20180301</v>
      </c>
      <c r="M2313" s="6" t="str">
        <f t="shared" si="150"/>
        <v>20180930</v>
      </c>
      <c r="N2313" s="6">
        <f t="shared" si="151"/>
        <v>43160</v>
      </c>
      <c r="O2313" s="6">
        <f t="shared" si="151"/>
        <v>43373</v>
      </c>
      <c r="P2313" s="4">
        <f t="shared" si="152"/>
        <v>213</v>
      </c>
      <c r="Q2313" s="4" t="s">
        <v>472</v>
      </c>
      <c r="R2313" s="4" t="s">
        <v>23</v>
      </c>
      <c r="S2313" s="4">
        <v>266667</v>
      </c>
      <c r="T2313" s="4" t="s">
        <v>24</v>
      </c>
      <c r="U2313" s="4" t="s">
        <v>6016</v>
      </c>
    </row>
    <row r="2314" spans="1:21">
      <c r="A2314" s="4" t="s">
        <v>17</v>
      </c>
      <c r="B2314" s="4" t="s">
        <v>26</v>
      </c>
      <c r="C2314" s="4" t="s">
        <v>27</v>
      </c>
      <c r="D2314" s="4" t="s">
        <v>28</v>
      </c>
      <c r="E2314" s="4" t="s">
        <v>26</v>
      </c>
      <c r="F2314" s="4" t="s">
        <v>6017</v>
      </c>
      <c r="G2314" s="4" t="str">
        <f t="shared" si="149"/>
        <v>107</v>
      </c>
      <c r="H2314" s="4" t="s">
        <v>21</v>
      </c>
      <c r="I2314" s="4">
        <v>376187</v>
      </c>
      <c r="J2314" s="4">
        <v>1070401</v>
      </c>
      <c r="K2314" s="5">
        <v>1080331</v>
      </c>
      <c r="L2314" s="6" t="str">
        <f t="shared" si="150"/>
        <v>20180401</v>
      </c>
      <c r="M2314" s="6" t="str">
        <f t="shared" si="150"/>
        <v>20190331</v>
      </c>
      <c r="N2314" s="6">
        <f t="shared" si="151"/>
        <v>43191</v>
      </c>
      <c r="O2314" s="6">
        <f t="shared" si="151"/>
        <v>43555</v>
      </c>
      <c r="P2314" s="4">
        <f t="shared" si="152"/>
        <v>364</v>
      </c>
      <c r="Q2314" s="4" t="s">
        <v>3505</v>
      </c>
      <c r="R2314" s="4" t="s">
        <v>23</v>
      </c>
      <c r="S2314" s="4">
        <v>57323</v>
      </c>
      <c r="T2314" s="4" t="s">
        <v>24</v>
      </c>
      <c r="U2314" s="4" t="s">
        <v>6018</v>
      </c>
    </row>
    <row r="2315" spans="1:21">
      <c r="A2315" s="4" t="s">
        <v>17</v>
      </c>
      <c r="B2315" s="4" t="s">
        <v>292</v>
      </c>
      <c r="C2315" s="4" t="s">
        <v>293</v>
      </c>
      <c r="D2315" s="4">
        <v>20608</v>
      </c>
      <c r="E2315" s="4" t="s">
        <v>292</v>
      </c>
      <c r="F2315" s="4" t="s">
        <v>6019</v>
      </c>
      <c r="G2315" s="4" t="str">
        <f t="shared" si="149"/>
        <v>107</v>
      </c>
      <c r="H2315" s="4" t="s">
        <v>317</v>
      </c>
      <c r="I2315" s="4">
        <v>580000</v>
      </c>
      <c r="J2315" s="4">
        <v>1070425</v>
      </c>
      <c r="K2315" s="5">
        <v>1071130</v>
      </c>
      <c r="L2315" s="6" t="str">
        <f t="shared" si="150"/>
        <v>20180425</v>
      </c>
      <c r="M2315" s="6" t="str">
        <f t="shared" si="150"/>
        <v>20181130</v>
      </c>
      <c r="N2315" s="6">
        <f t="shared" si="151"/>
        <v>43215</v>
      </c>
      <c r="O2315" s="6">
        <f t="shared" si="151"/>
        <v>43434</v>
      </c>
      <c r="P2315" s="4">
        <f t="shared" si="152"/>
        <v>219</v>
      </c>
      <c r="Q2315" s="4" t="s">
        <v>1257</v>
      </c>
      <c r="R2315" s="4" t="s">
        <v>123</v>
      </c>
      <c r="S2315" s="4">
        <v>56606</v>
      </c>
      <c r="T2315" s="4" t="s">
        <v>24</v>
      </c>
      <c r="U2315" s="4" t="s">
        <v>6020</v>
      </c>
    </row>
    <row r="2316" spans="1:21">
      <c r="A2316" s="4" t="s">
        <v>48</v>
      </c>
      <c r="B2316" s="4" t="s">
        <v>71</v>
      </c>
      <c r="C2316" s="4" t="s">
        <v>2701</v>
      </c>
      <c r="D2316" s="4" t="s">
        <v>579</v>
      </c>
      <c r="E2316" s="4" t="s">
        <v>580</v>
      </c>
      <c r="F2316" s="4" t="s">
        <v>6021</v>
      </c>
      <c r="G2316" s="4" t="str">
        <f t="shared" si="149"/>
        <v>107</v>
      </c>
      <c r="H2316" s="4" t="s">
        <v>21</v>
      </c>
      <c r="I2316" s="4">
        <v>2868000</v>
      </c>
      <c r="J2316" s="4">
        <v>1070423</v>
      </c>
      <c r="K2316" s="5">
        <v>1071215</v>
      </c>
      <c r="L2316" s="6" t="str">
        <f t="shared" si="150"/>
        <v>20180423</v>
      </c>
      <c r="M2316" s="6" t="str">
        <f t="shared" si="150"/>
        <v>20181215</v>
      </c>
      <c r="N2316" s="6">
        <f t="shared" si="151"/>
        <v>43213</v>
      </c>
      <c r="O2316" s="6">
        <f t="shared" si="151"/>
        <v>43449</v>
      </c>
      <c r="P2316" s="4">
        <f t="shared" si="152"/>
        <v>236</v>
      </c>
      <c r="Q2316" s="4" t="s">
        <v>6022</v>
      </c>
      <c r="R2316" s="4" t="s">
        <v>514</v>
      </c>
      <c r="S2316" s="4">
        <v>248312</v>
      </c>
      <c r="T2316" s="4" t="s">
        <v>24</v>
      </c>
      <c r="U2316" s="4" t="s">
        <v>6023</v>
      </c>
    </row>
    <row r="2317" spans="1:21">
      <c r="A2317" s="4" t="s">
        <v>17</v>
      </c>
      <c r="B2317" s="4" t="s">
        <v>3520</v>
      </c>
      <c r="C2317" s="4" t="s">
        <v>3521</v>
      </c>
      <c r="D2317" s="4" t="s">
        <v>3522</v>
      </c>
      <c r="E2317" s="4" t="s">
        <v>3520</v>
      </c>
      <c r="F2317" s="4" t="s">
        <v>6024</v>
      </c>
      <c r="G2317" s="4" t="str">
        <f t="shared" ref="G2317:G2380" si="153">LEFT(F2317,3)</f>
        <v>107</v>
      </c>
      <c r="H2317" s="4" t="s">
        <v>21</v>
      </c>
      <c r="I2317" s="4">
        <v>4300000</v>
      </c>
      <c r="J2317" s="4">
        <v>1070419</v>
      </c>
      <c r="K2317" s="5">
        <v>1071231</v>
      </c>
      <c r="L2317" s="6" t="str">
        <f t="shared" si="150"/>
        <v>20180419</v>
      </c>
      <c r="M2317" s="6" t="str">
        <f t="shared" si="150"/>
        <v>20181231</v>
      </c>
      <c r="N2317" s="6">
        <f t="shared" si="151"/>
        <v>43209</v>
      </c>
      <c r="O2317" s="6">
        <f t="shared" si="151"/>
        <v>43465</v>
      </c>
      <c r="P2317" s="4">
        <f t="shared" si="152"/>
        <v>256</v>
      </c>
      <c r="Q2317" s="4" t="s">
        <v>3524</v>
      </c>
      <c r="R2317" s="4" t="s">
        <v>43</v>
      </c>
      <c r="S2317" s="4">
        <v>430000</v>
      </c>
      <c r="T2317" s="4" t="s">
        <v>24</v>
      </c>
      <c r="U2317" s="4" t="s">
        <v>6025</v>
      </c>
    </row>
    <row r="2318" spans="1:21">
      <c r="A2318" s="4" t="s">
        <v>54</v>
      </c>
      <c r="B2318" s="4" t="s">
        <v>66</v>
      </c>
      <c r="C2318" s="4" t="s">
        <v>4462</v>
      </c>
      <c r="D2318" s="4">
        <v>20692</v>
      </c>
      <c r="E2318" s="4" t="s">
        <v>1420</v>
      </c>
      <c r="F2318" s="4" t="s">
        <v>6026</v>
      </c>
      <c r="G2318" s="4" t="str">
        <f t="shared" si="153"/>
        <v>107</v>
      </c>
      <c r="H2318" s="4" t="s">
        <v>21</v>
      </c>
      <c r="I2318" s="4">
        <v>4130000</v>
      </c>
      <c r="J2318" s="4">
        <v>1070427</v>
      </c>
      <c r="K2318" s="5">
        <v>1071210</v>
      </c>
      <c r="L2318" s="6" t="str">
        <f t="shared" si="150"/>
        <v>20180427</v>
      </c>
      <c r="M2318" s="6" t="str">
        <f t="shared" si="150"/>
        <v>20181210</v>
      </c>
      <c r="N2318" s="6">
        <f t="shared" si="151"/>
        <v>43217</v>
      </c>
      <c r="O2318" s="6">
        <f t="shared" si="151"/>
        <v>43444</v>
      </c>
      <c r="P2318" s="4">
        <f t="shared" si="152"/>
        <v>227</v>
      </c>
      <c r="Q2318" s="4" t="s">
        <v>5131</v>
      </c>
      <c r="R2318" s="4" t="s">
        <v>43</v>
      </c>
      <c r="S2318" s="4">
        <v>309992</v>
      </c>
      <c r="T2318" s="4" t="s">
        <v>24</v>
      </c>
      <c r="U2318" s="4" t="s">
        <v>6027</v>
      </c>
    </row>
    <row r="2319" spans="1:21">
      <c r="A2319" s="4" t="s">
        <v>17</v>
      </c>
      <c r="B2319" s="4" t="s">
        <v>166</v>
      </c>
      <c r="C2319" s="4" t="s">
        <v>167</v>
      </c>
      <c r="D2319" s="4">
        <v>23301</v>
      </c>
      <c r="E2319" s="4" t="s">
        <v>1498</v>
      </c>
      <c r="F2319" s="4" t="s">
        <v>6028</v>
      </c>
      <c r="G2319" s="4" t="str">
        <f t="shared" si="153"/>
        <v>107</v>
      </c>
      <c r="H2319" s="4" t="s">
        <v>21</v>
      </c>
      <c r="I2319" s="4">
        <v>730000</v>
      </c>
      <c r="J2319" s="4">
        <v>1070416</v>
      </c>
      <c r="K2319" s="5">
        <v>1070815</v>
      </c>
      <c r="L2319" s="6" t="str">
        <f t="shared" si="150"/>
        <v>20180416</v>
      </c>
      <c r="M2319" s="6" t="str">
        <f t="shared" si="150"/>
        <v>20180815</v>
      </c>
      <c r="N2319" s="6">
        <f t="shared" si="151"/>
        <v>43206</v>
      </c>
      <c r="O2319" s="6">
        <f t="shared" si="151"/>
        <v>43327</v>
      </c>
      <c r="P2319" s="4">
        <f t="shared" si="152"/>
        <v>121</v>
      </c>
      <c r="Q2319" s="4" t="s">
        <v>363</v>
      </c>
      <c r="R2319" s="4" t="s">
        <v>23</v>
      </c>
      <c r="S2319" s="4">
        <v>111238</v>
      </c>
      <c r="T2319" s="4" t="s">
        <v>24</v>
      </c>
      <c r="U2319" s="4" t="s">
        <v>6029</v>
      </c>
    </row>
    <row r="2320" spans="1:21">
      <c r="A2320" s="4" t="s">
        <v>17</v>
      </c>
      <c r="B2320" s="4" t="s">
        <v>534</v>
      </c>
      <c r="C2320" s="4" t="s">
        <v>1174</v>
      </c>
      <c r="D2320" s="4">
        <v>20656</v>
      </c>
      <c r="E2320" s="4" t="s">
        <v>534</v>
      </c>
      <c r="F2320" s="4" t="s">
        <v>6030</v>
      </c>
      <c r="G2320" s="4" t="str">
        <f t="shared" si="153"/>
        <v>107</v>
      </c>
      <c r="H2320" s="4" t="s">
        <v>35</v>
      </c>
      <c r="I2320" s="4">
        <v>1825000</v>
      </c>
      <c r="J2320" s="4">
        <v>1070313</v>
      </c>
      <c r="K2320" s="5">
        <v>1071231</v>
      </c>
      <c r="L2320" s="6" t="str">
        <f t="shared" si="150"/>
        <v>20180313</v>
      </c>
      <c r="M2320" s="6" t="str">
        <f t="shared" si="150"/>
        <v>20181231</v>
      </c>
      <c r="N2320" s="6">
        <f t="shared" si="151"/>
        <v>43172</v>
      </c>
      <c r="O2320" s="6">
        <f t="shared" si="151"/>
        <v>43465</v>
      </c>
      <c r="P2320" s="4">
        <f t="shared" si="152"/>
        <v>293</v>
      </c>
      <c r="Q2320" s="4" t="s">
        <v>380</v>
      </c>
      <c r="R2320" s="4" t="s">
        <v>43</v>
      </c>
      <c r="S2320" s="4">
        <v>158009</v>
      </c>
      <c r="T2320" s="4" t="s">
        <v>24</v>
      </c>
      <c r="U2320" s="4" t="s">
        <v>4976</v>
      </c>
    </row>
    <row r="2321" spans="1:21">
      <c r="A2321" s="4" t="s">
        <v>48</v>
      </c>
      <c r="B2321" s="4" t="s">
        <v>219</v>
      </c>
      <c r="C2321" s="4" t="s">
        <v>2315</v>
      </c>
      <c r="D2321" s="4" t="s">
        <v>1875</v>
      </c>
      <c r="E2321" s="4" t="s">
        <v>1876</v>
      </c>
      <c r="F2321" s="4" t="s">
        <v>6031</v>
      </c>
      <c r="G2321" s="4" t="str">
        <f t="shared" si="153"/>
        <v>107</v>
      </c>
      <c r="H2321" s="4" t="s">
        <v>35</v>
      </c>
      <c r="I2321" s="4">
        <v>400000</v>
      </c>
      <c r="J2321" s="4">
        <v>1070501</v>
      </c>
      <c r="K2321" s="5">
        <v>1080410</v>
      </c>
      <c r="L2321" s="6" t="str">
        <f t="shared" si="150"/>
        <v>20180501</v>
      </c>
      <c r="M2321" s="6" t="str">
        <f t="shared" si="150"/>
        <v>20190410</v>
      </c>
      <c r="N2321" s="6">
        <f t="shared" si="151"/>
        <v>43221</v>
      </c>
      <c r="O2321" s="6">
        <f t="shared" si="151"/>
        <v>43565</v>
      </c>
      <c r="P2321" s="4">
        <f t="shared" si="152"/>
        <v>344</v>
      </c>
      <c r="Q2321" s="4" t="s">
        <v>122</v>
      </c>
      <c r="R2321" s="4" t="s">
        <v>123</v>
      </c>
      <c r="S2321" s="4">
        <v>52174</v>
      </c>
      <c r="T2321" s="4" t="s">
        <v>24</v>
      </c>
      <c r="U2321" s="4" t="s">
        <v>6032</v>
      </c>
    </row>
    <row r="2322" spans="1:21">
      <c r="A2322" s="4" t="s">
        <v>17</v>
      </c>
      <c r="B2322" s="4" t="s">
        <v>301</v>
      </c>
      <c r="C2322" s="4" t="s">
        <v>2412</v>
      </c>
      <c r="D2322" s="4" t="s">
        <v>1688</v>
      </c>
      <c r="E2322" s="4" t="s">
        <v>1686</v>
      </c>
      <c r="F2322" s="4" t="s">
        <v>6033</v>
      </c>
      <c r="G2322" s="4" t="str">
        <f t="shared" si="153"/>
        <v>107</v>
      </c>
      <c r="H2322" s="4" t="s">
        <v>21</v>
      </c>
      <c r="I2322" s="4">
        <v>1080000</v>
      </c>
      <c r="J2322" s="4">
        <v>1070201</v>
      </c>
      <c r="K2322" s="5">
        <v>1081231</v>
      </c>
      <c r="L2322" s="6" t="str">
        <f t="shared" si="150"/>
        <v>20180201</v>
      </c>
      <c r="M2322" s="6" t="str">
        <f t="shared" si="150"/>
        <v>20191231</v>
      </c>
      <c r="N2322" s="6">
        <f t="shared" si="151"/>
        <v>43132</v>
      </c>
      <c r="O2322" s="6">
        <f t="shared" si="151"/>
        <v>43830</v>
      </c>
      <c r="P2322" s="4">
        <f t="shared" si="152"/>
        <v>698</v>
      </c>
      <c r="Q2322" s="4" t="s">
        <v>6034</v>
      </c>
      <c r="R2322" s="4" t="s">
        <v>123</v>
      </c>
      <c r="S2322" s="4">
        <v>112235</v>
      </c>
      <c r="T2322" s="4" t="s">
        <v>24</v>
      </c>
      <c r="U2322" s="4" t="s">
        <v>6035</v>
      </c>
    </row>
    <row r="2323" spans="1:21">
      <c r="A2323" s="4" t="s">
        <v>48</v>
      </c>
      <c r="B2323" s="4" t="s">
        <v>55</v>
      </c>
      <c r="C2323" s="4" t="s">
        <v>6036</v>
      </c>
      <c r="D2323" s="4">
        <v>20309</v>
      </c>
      <c r="E2323" s="4" t="s">
        <v>55</v>
      </c>
      <c r="F2323" s="4" t="s">
        <v>6037</v>
      </c>
      <c r="G2323" s="4" t="str">
        <f t="shared" si="153"/>
        <v>107</v>
      </c>
      <c r="H2323" s="4" t="s">
        <v>35</v>
      </c>
      <c r="I2323" s="4">
        <v>820000</v>
      </c>
      <c r="J2323" s="4">
        <v>1070331</v>
      </c>
      <c r="K2323" s="5">
        <v>1070831</v>
      </c>
      <c r="L2323" s="6" t="str">
        <f t="shared" si="150"/>
        <v>20180331</v>
      </c>
      <c r="M2323" s="6" t="str">
        <f t="shared" si="150"/>
        <v>20180831</v>
      </c>
      <c r="N2323" s="6">
        <f t="shared" si="151"/>
        <v>43190</v>
      </c>
      <c r="O2323" s="6">
        <f t="shared" si="151"/>
        <v>43343</v>
      </c>
      <c r="P2323" s="4">
        <f t="shared" si="152"/>
        <v>153</v>
      </c>
      <c r="Q2323" s="4" t="s">
        <v>1955</v>
      </c>
      <c r="R2323" s="4" t="s">
        <v>123</v>
      </c>
      <c r="S2323" s="4">
        <v>74545</v>
      </c>
      <c r="T2323" s="4" t="s">
        <v>24</v>
      </c>
      <c r="U2323" s="4" t="s">
        <v>6038</v>
      </c>
    </row>
    <row r="2324" spans="1:21">
      <c r="A2324" s="4" t="s">
        <v>48</v>
      </c>
      <c r="B2324" s="4" t="s">
        <v>125</v>
      </c>
      <c r="C2324" s="4" t="s">
        <v>583</v>
      </c>
      <c r="D2324" s="4">
        <v>21912</v>
      </c>
      <c r="E2324" s="4" t="s">
        <v>125</v>
      </c>
      <c r="F2324" s="4" t="s">
        <v>6039</v>
      </c>
      <c r="G2324" s="4" t="str">
        <f t="shared" si="153"/>
        <v>107</v>
      </c>
      <c r="H2324" s="4" t="s">
        <v>21</v>
      </c>
      <c r="I2324" s="4">
        <v>200000</v>
      </c>
      <c r="J2324" s="4">
        <v>1070420</v>
      </c>
      <c r="K2324" s="5">
        <v>1080419</v>
      </c>
      <c r="L2324" s="6" t="str">
        <f t="shared" si="150"/>
        <v>20180420</v>
      </c>
      <c r="M2324" s="6" t="str">
        <f t="shared" si="150"/>
        <v>20190419</v>
      </c>
      <c r="N2324" s="6">
        <f t="shared" si="151"/>
        <v>43210</v>
      </c>
      <c r="O2324" s="6">
        <f t="shared" si="151"/>
        <v>43574</v>
      </c>
      <c r="P2324" s="4">
        <f t="shared" si="152"/>
        <v>364</v>
      </c>
      <c r="Q2324" s="4" t="s">
        <v>3916</v>
      </c>
      <c r="R2324" s="4" t="s">
        <v>23</v>
      </c>
      <c r="S2324" s="4">
        <v>30476</v>
      </c>
      <c r="T2324" s="4" t="s">
        <v>24</v>
      </c>
      <c r="U2324" s="4" t="s">
        <v>6040</v>
      </c>
    </row>
    <row r="2325" spans="1:21">
      <c r="A2325" s="4" t="s">
        <v>48</v>
      </c>
      <c r="B2325" s="4" t="s">
        <v>83</v>
      </c>
      <c r="C2325" s="4" t="s">
        <v>1859</v>
      </c>
      <c r="D2325" s="7">
        <v>206000000</v>
      </c>
      <c r="E2325" s="4" t="s">
        <v>899</v>
      </c>
      <c r="F2325" s="4" t="s">
        <v>6041</v>
      </c>
      <c r="G2325" s="4" t="str">
        <f t="shared" si="153"/>
        <v>107</v>
      </c>
      <c r="H2325" s="4" t="s">
        <v>21</v>
      </c>
      <c r="I2325" s="4">
        <v>1220880</v>
      </c>
      <c r="J2325" s="4">
        <v>1070401</v>
      </c>
      <c r="K2325" s="5">
        <v>1080331</v>
      </c>
      <c r="L2325" s="6" t="str">
        <f t="shared" si="150"/>
        <v>20180401</v>
      </c>
      <c r="M2325" s="6" t="str">
        <f t="shared" si="150"/>
        <v>20190331</v>
      </c>
      <c r="N2325" s="6">
        <f t="shared" si="151"/>
        <v>43191</v>
      </c>
      <c r="O2325" s="6">
        <f t="shared" si="151"/>
        <v>43555</v>
      </c>
      <c r="P2325" s="4">
        <f t="shared" si="152"/>
        <v>364</v>
      </c>
      <c r="Q2325" s="4" t="s">
        <v>6042</v>
      </c>
      <c r="R2325" s="4" t="s">
        <v>139</v>
      </c>
      <c r="S2325" s="4">
        <v>244176</v>
      </c>
      <c r="T2325" s="4" t="s">
        <v>24</v>
      </c>
      <c r="U2325" s="4" t="s">
        <v>6043</v>
      </c>
    </row>
    <row r="2326" spans="1:21">
      <c r="A2326" s="4" t="s">
        <v>48</v>
      </c>
      <c r="B2326" s="4" t="s">
        <v>431</v>
      </c>
      <c r="C2326" s="4" t="s">
        <v>4570</v>
      </c>
      <c r="D2326" s="4" t="s">
        <v>3430</v>
      </c>
      <c r="E2326" s="4" t="s">
        <v>3431</v>
      </c>
      <c r="F2326" s="4" t="s">
        <v>6044</v>
      </c>
      <c r="G2326" s="4" t="str">
        <f t="shared" si="153"/>
        <v>107</v>
      </c>
      <c r="H2326" s="4" t="s">
        <v>21</v>
      </c>
      <c r="I2326" s="4">
        <v>300000</v>
      </c>
      <c r="J2326" s="4">
        <v>1070401</v>
      </c>
      <c r="K2326" s="5">
        <v>1080131</v>
      </c>
      <c r="L2326" s="6" t="str">
        <f t="shared" si="150"/>
        <v>20180401</v>
      </c>
      <c r="M2326" s="6" t="str">
        <f t="shared" si="150"/>
        <v>20190131</v>
      </c>
      <c r="N2326" s="6">
        <f t="shared" si="151"/>
        <v>43191</v>
      </c>
      <c r="O2326" s="6">
        <f t="shared" si="151"/>
        <v>43496</v>
      </c>
      <c r="P2326" s="4">
        <f t="shared" si="152"/>
        <v>305</v>
      </c>
      <c r="Q2326" s="4" t="s">
        <v>4736</v>
      </c>
      <c r="R2326" s="4" t="s">
        <v>23</v>
      </c>
      <c r="S2326" s="4">
        <v>45714</v>
      </c>
      <c r="T2326" s="4" t="s">
        <v>24</v>
      </c>
      <c r="U2326" s="4" t="s">
        <v>6045</v>
      </c>
    </row>
    <row r="2327" spans="1:21">
      <c r="A2327" s="4" t="s">
        <v>48</v>
      </c>
      <c r="B2327" s="4" t="s">
        <v>125</v>
      </c>
      <c r="C2327" s="4" t="s">
        <v>583</v>
      </c>
      <c r="D2327" s="4">
        <v>21912</v>
      </c>
      <c r="E2327" s="4" t="s">
        <v>125</v>
      </c>
      <c r="F2327" s="4" t="s">
        <v>6046</v>
      </c>
      <c r="G2327" s="4" t="str">
        <f t="shared" si="153"/>
        <v>107</v>
      </c>
      <c r="H2327" s="4" t="s">
        <v>21</v>
      </c>
      <c r="I2327" s="4">
        <v>200000</v>
      </c>
      <c r="J2327" s="4">
        <v>1070420</v>
      </c>
      <c r="K2327" s="5">
        <v>1080419</v>
      </c>
      <c r="L2327" s="6" t="str">
        <f t="shared" si="150"/>
        <v>20180420</v>
      </c>
      <c r="M2327" s="6" t="str">
        <f t="shared" si="150"/>
        <v>20190419</v>
      </c>
      <c r="N2327" s="6">
        <f t="shared" si="151"/>
        <v>43210</v>
      </c>
      <c r="O2327" s="6">
        <f t="shared" si="151"/>
        <v>43574</v>
      </c>
      <c r="P2327" s="4">
        <f t="shared" si="152"/>
        <v>364</v>
      </c>
      <c r="Q2327" s="4" t="s">
        <v>4483</v>
      </c>
      <c r="R2327" s="4" t="s">
        <v>23</v>
      </c>
      <c r="S2327" s="4">
        <v>30476</v>
      </c>
      <c r="T2327" s="4" t="s">
        <v>24</v>
      </c>
      <c r="U2327" s="4" t="s">
        <v>6047</v>
      </c>
    </row>
    <row r="2328" spans="1:21">
      <c r="A2328" s="4" t="s">
        <v>48</v>
      </c>
      <c r="B2328" s="4" t="s">
        <v>55</v>
      </c>
      <c r="C2328" s="4" t="s">
        <v>152</v>
      </c>
      <c r="D2328" s="4">
        <v>20309</v>
      </c>
      <c r="E2328" s="4" t="s">
        <v>55</v>
      </c>
      <c r="F2328" s="4" t="s">
        <v>6048</v>
      </c>
      <c r="G2328" s="4" t="str">
        <f t="shared" si="153"/>
        <v>107</v>
      </c>
      <c r="H2328" s="4" t="s">
        <v>21</v>
      </c>
      <c r="I2328" s="4">
        <v>600000</v>
      </c>
      <c r="J2328" s="4">
        <v>1070501</v>
      </c>
      <c r="K2328" s="5">
        <v>1080430</v>
      </c>
      <c r="L2328" s="6" t="str">
        <f t="shared" si="150"/>
        <v>20180501</v>
      </c>
      <c r="M2328" s="6" t="str">
        <f t="shared" si="150"/>
        <v>20190430</v>
      </c>
      <c r="N2328" s="6">
        <f t="shared" si="151"/>
        <v>43221</v>
      </c>
      <c r="O2328" s="6">
        <f t="shared" si="151"/>
        <v>43585</v>
      </c>
      <c r="P2328" s="4">
        <f t="shared" si="152"/>
        <v>364</v>
      </c>
      <c r="Q2328" s="4" t="s">
        <v>154</v>
      </c>
      <c r="R2328" s="4" t="s">
        <v>23</v>
      </c>
      <c r="S2328" s="4">
        <v>120000</v>
      </c>
      <c r="T2328" s="4" t="s">
        <v>24</v>
      </c>
      <c r="U2328" s="4" t="s">
        <v>6049</v>
      </c>
    </row>
    <row r="2329" spans="1:21">
      <c r="A2329" s="4" t="s">
        <v>54</v>
      </c>
      <c r="B2329" s="4" t="s">
        <v>114</v>
      </c>
      <c r="C2329" s="4" t="s">
        <v>388</v>
      </c>
      <c r="D2329" s="4">
        <v>20674</v>
      </c>
      <c r="E2329" s="4" t="s">
        <v>389</v>
      </c>
      <c r="F2329" s="4" t="s">
        <v>6050</v>
      </c>
      <c r="G2329" s="4" t="str">
        <f t="shared" si="153"/>
        <v>107</v>
      </c>
      <c r="H2329" s="4" t="s">
        <v>35</v>
      </c>
      <c r="I2329" s="4">
        <v>770000</v>
      </c>
      <c r="J2329" s="4">
        <v>1070331</v>
      </c>
      <c r="K2329" s="5">
        <v>1070831</v>
      </c>
      <c r="L2329" s="6" t="str">
        <f t="shared" si="150"/>
        <v>20180331</v>
      </c>
      <c r="M2329" s="6" t="str">
        <f t="shared" si="150"/>
        <v>20180831</v>
      </c>
      <c r="N2329" s="6">
        <f t="shared" si="151"/>
        <v>43190</v>
      </c>
      <c r="O2329" s="6">
        <f t="shared" si="151"/>
        <v>43343</v>
      </c>
      <c r="P2329" s="4">
        <f t="shared" si="152"/>
        <v>153</v>
      </c>
      <c r="Q2329" s="4" t="s">
        <v>1955</v>
      </c>
      <c r="R2329" s="4" t="s">
        <v>123</v>
      </c>
      <c r="S2329" s="4">
        <v>70000</v>
      </c>
      <c r="T2329" s="4" t="s">
        <v>24</v>
      </c>
      <c r="U2329" s="4" t="s">
        <v>6051</v>
      </c>
    </row>
    <row r="2330" spans="1:21">
      <c r="A2330" s="4" t="s">
        <v>48</v>
      </c>
      <c r="B2330" s="4" t="s">
        <v>114</v>
      </c>
      <c r="C2330" s="4" t="s">
        <v>521</v>
      </c>
      <c r="D2330" s="4">
        <v>20323</v>
      </c>
      <c r="E2330" s="4" t="s">
        <v>142</v>
      </c>
      <c r="F2330" s="4" t="s">
        <v>6052</v>
      </c>
      <c r="G2330" s="4" t="str">
        <f t="shared" si="153"/>
        <v>107</v>
      </c>
      <c r="H2330" s="4" t="s">
        <v>35</v>
      </c>
      <c r="I2330" s="4">
        <v>6300000</v>
      </c>
      <c r="J2330" s="4">
        <v>1070401</v>
      </c>
      <c r="K2330" s="5">
        <v>1071130</v>
      </c>
      <c r="L2330" s="6" t="str">
        <f t="shared" si="150"/>
        <v>20180401</v>
      </c>
      <c r="M2330" s="6" t="str">
        <f t="shared" si="150"/>
        <v>20181130</v>
      </c>
      <c r="N2330" s="6">
        <f t="shared" si="151"/>
        <v>43191</v>
      </c>
      <c r="O2330" s="6">
        <f t="shared" si="151"/>
        <v>43434</v>
      </c>
      <c r="P2330" s="4">
        <f t="shared" si="152"/>
        <v>243</v>
      </c>
      <c r="Q2330" s="4" t="s">
        <v>122</v>
      </c>
      <c r="R2330" s="4" t="s">
        <v>123</v>
      </c>
      <c r="S2330" s="4">
        <v>945000</v>
      </c>
      <c r="T2330" s="4" t="s">
        <v>24</v>
      </c>
      <c r="U2330" s="4" t="s">
        <v>4807</v>
      </c>
    </row>
    <row r="2331" spans="1:21">
      <c r="A2331" s="4" t="s">
        <v>48</v>
      </c>
      <c r="B2331" s="4" t="s">
        <v>345</v>
      </c>
      <c r="C2331" s="4" t="s">
        <v>659</v>
      </c>
      <c r="D2331" s="4">
        <v>20320</v>
      </c>
      <c r="E2331" s="4" t="s">
        <v>345</v>
      </c>
      <c r="F2331" s="4" t="s">
        <v>6053</v>
      </c>
      <c r="G2331" s="4" t="str">
        <f t="shared" si="153"/>
        <v>107</v>
      </c>
      <c r="H2331" s="4" t="s">
        <v>21</v>
      </c>
      <c r="I2331" s="4">
        <v>600000</v>
      </c>
      <c r="J2331" s="4">
        <v>1070401</v>
      </c>
      <c r="K2331" s="5">
        <v>1080331</v>
      </c>
      <c r="L2331" s="6" t="str">
        <f t="shared" si="150"/>
        <v>20180401</v>
      </c>
      <c r="M2331" s="6" t="str">
        <f t="shared" si="150"/>
        <v>20190331</v>
      </c>
      <c r="N2331" s="6">
        <f t="shared" si="151"/>
        <v>43191</v>
      </c>
      <c r="O2331" s="6">
        <f t="shared" si="151"/>
        <v>43555</v>
      </c>
      <c r="P2331" s="4">
        <f t="shared" si="152"/>
        <v>364</v>
      </c>
      <c r="Q2331" s="4" t="s">
        <v>438</v>
      </c>
      <c r="R2331" s="4" t="s">
        <v>23</v>
      </c>
      <c r="S2331" s="4">
        <v>62220</v>
      </c>
      <c r="T2331" s="4" t="s">
        <v>24</v>
      </c>
      <c r="U2331" s="4" t="s">
        <v>6054</v>
      </c>
    </row>
    <row r="2332" spans="1:21">
      <c r="A2332" s="4" t="s">
        <v>48</v>
      </c>
      <c r="B2332" s="4" t="s">
        <v>66</v>
      </c>
      <c r="C2332" s="4" t="s">
        <v>337</v>
      </c>
      <c r="D2332" s="4">
        <v>21916</v>
      </c>
      <c r="E2332" s="4" t="s">
        <v>66</v>
      </c>
      <c r="F2332" s="4" t="s">
        <v>6055</v>
      </c>
      <c r="G2332" s="4" t="str">
        <f t="shared" si="153"/>
        <v>107</v>
      </c>
      <c r="H2332" s="4" t="s">
        <v>21</v>
      </c>
      <c r="I2332" s="4">
        <v>3180000</v>
      </c>
      <c r="J2332" s="4">
        <v>1070507</v>
      </c>
      <c r="K2332" s="5">
        <v>1080730</v>
      </c>
      <c r="L2332" s="6" t="str">
        <f t="shared" si="150"/>
        <v>20180507</v>
      </c>
      <c r="M2332" s="6" t="str">
        <f t="shared" si="150"/>
        <v>20190730</v>
      </c>
      <c r="N2332" s="6">
        <f t="shared" si="151"/>
        <v>43227</v>
      </c>
      <c r="O2332" s="6">
        <f t="shared" si="151"/>
        <v>43676</v>
      </c>
      <c r="P2332" s="4">
        <f t="shared" si="152"/>
        <v>449</v>
      </c>
      <c r="Q2332" s="4" t="s">
        <v>339</v>
      </c>
      <c r="R2332" s="4" t="s">
        <v>43</v>
      </c>
      <c r="S2332" s="4">
        <v>247127</v>
      </c>
      <c r="T2332" s="4" t="s">
        <v>24</v>
      </c>
      <c r="U2332" s="4" t="s">
        <v>6056</v>
      </c>
    </row>
    <row r="2333" spans="1:21">
      <c r="A2333" s="4" t="s">
        <v>48</v>
      </c>
      <c r="B2333" s="4" t="s">
        <v>71</v>
      </c>
      <c r="C2333" s="4" t="s">
        <v>626</v>
      </c>
      <c r="D2333" s="4" t="s">
        <v>3522</v>
      </c>
      <c r="E2333" s="4" t="s">
        <v>3520</v>
      </c>
      <c r="F2333" s="4" t="s">
        <v>6057</v>
      </c>
      <c r="G2333" s="4" t="str">
        <f t="shared" si="153"/>
        <v>107</v>
      </c>
      <c r="H2333" s="4" t="s">
        <v>21</v>
      </c>
      <c r="I2333" s="4">
        <v>305000</v>
      </c>
      <c r="J2333" s="4">
        <v>1070501</v>
      </c>
      <c r="K2333" s="5">
        <v>1071130</v>
      </c>
      <c r="L2333" s="6" t="str">
        <f t="shared" si="150"/>
        <v>20180501</v>
      </c>
      <c r="M2333" s="6" t="str">
        <f t="shared" si="150"/>
        <v>20181130</v>
      </c>
      <c r="N2333" s="6">
        <f t="shared" si="151"/>
        <v>43221</v>
      </c>
      <c r="O2333" s="6">
        <f t="shared" si="151"/>
        <v>43434</v>
      </c>
      <c r="P2333" s="4">
        <f t="shared" si="152"/>
        <v>213</v>
      </c>
      <c r="Q2333" s="4" t="s">
        <v>586</v>
      </c>
      <c r="R2333" s="4" t="s">
        <v>514</v>
      </c>
      <c r="S2333" s="4">
        <v>46476</v>
      </c>
      <c r="T2333" s="4" t="s">
        <v>24</v>
      </c>
      <c r="U2333" s="4" t="s">
        <v>6058</v>
      </c>
    </row>
    <row r="2334" spans="1:21">
      <c r="A2334" s="4" t="s">
        <v>17</v>
      </c>
      <c r="B2334" s="4" t="s">
        <v>166</v>
      </c>
      <c r="C2334" s="4" t="s">
        <v>1023</v>
      </c>
      <c r="D2334" s="4">
        <v>23301</v>
      </c>
      <c r="E2334" s="4" t="s">
        <v>1498</v>
      </c>
      <c r="F2334" s="4" t="s">
        <v>6059</v>
      </c>
      <c r="G2334" s="4" t="str">
        <f t="shared" si="153"/>
        <v>107</v>
      </c>
      <c r="H2334" s="4" t="s">
        <v>21</v>
      </c>
      <c r="I2334" s="4">
        <v>200000</v>
      </c>
      <c r="J2334" s="4">
        <v>1070402</v>
      </c>
      <c r="K2334" s="5">
        <v>1071231</v>
      </c>
      <c r="L2334" s="6" t="str">
        <f t="shared" si="150"/>
        <v>20180402</v>
      </c>
      <c r="M2334" s="6" t="str">
        <f t="shared" si="150"/>
        <v>20181231</v>
      </c>
      <c r="N2334" s="6">
        <f t="shared" si="151"/>
        <v>43192</v>
      </c>
      <c r="O2334" s="6">
        <f t="shared" si="151"/>
        <v>43465</v>
      </c>
      <c r="P2334" s="4">
        <f t="shared" si="152"/>
        <v>273</v>
      </c>
      <c r="Q2334" s="4" t="s">
        <v>2912</v>
      </c>
      <c r="R2334" s="4" t="s">
        <v>23</v>
      </c>
      <c r="S2334" s="4">
        <v>30476</v>
      </c>
      <c r="T2334" s="4" t="s">
        <v>24</v>
      </c>
      <c r="U2334" s="4" t="s">
        <v>6060</v>
      </c>
    </row>
    <row r="2335" spans="1:21">
      <c r="A2335" s="4" t="s">
        <v>17</v>
      </c>
      <c r="B2335" s="4" t="s">
        <v>279</v>
      </c>
      <c r="C2335" s="4" t="s">
        <v>280</v>
      </c>
      <c r="D2335" s="4">
        <v>224</v>
      </c>
      <c r="E2335" s="4" t="s">
        <v>279</v>
      </c>
      <c r="F2335" s="4" t="s">
        <v>6061</v>
      </c>
      <c r="G2335" s="4" t="str">
        <f t="shared" si="153"/>
        <v>107</v>
      </c>
      <c r="H2335" s="4" t="s">
        <v>21</v>
      </c>
      <c r="I2335" s="4">
        <v>10280000</v>
      </c>
      <c r="J2335" s="4">
        <v>1070504</v>
      </c>
      <c r="K2335" s="5">
        <v>1081215</v>
      </c>
      <c r="L2335" s="6" t="str">
        <f t="shared" si="150"/>
        <v>20180504</v>
      </c>
      <c r="M2335" s="6" t="str">
        <f t="shared" si="150"/>
        <v>20191215</v>
      </c>
      <c r="N2335" s="6">
        <f t="shared" si="151"/>
        <v>43224</v>
      </c>
      <c r="O2335" s="6">
        <f t="shared" si="151"/>
        <v>43814</v>
      </c>
      <c r="P2335" s="4">
        <f t="shared" si="152"/>
        <v>590</v>
      </c>
      <c r="Q2335" s="4" t="s">
        <v>1072</v>
      </c>
      <c r="R2335" s="4" t="s">
        <v>43</v>
      </c>
      <c r="S2335" s="4">
        <v>725221</v>
      </c>
      <c r="T2335" s="4" t="s">
        <v>24</v>
      </c>
      <c r="U2335" s="4" t="s">
        <v>6062</v>
      </c>
    </row>
    <row r="2336" spans="1:21">
      <c r="A2336" s="4" t="s">
        <v>48</v>
      </c>
      <c r="B2336" s="4" t="s">
        <v>219</v>
      </c>
      <c r="C2336" s="4" t="s">
        <v>774</v>
      </c>
      <c r="D2336" s="4">
        <v>22003</v>
      </c>
      <c r="E2336" s="4" t="s">
        <v>219</v>
      </c>
      <c r="F2336" s="4" t="s">
        <v>6063</v>
      </c>
      <c r="G2336" s="4" t="str">
        <f t="shared" si="153"/>
        <v>107</v>
      </c>
      <c r="H2336" s="4" t="s">
        <v>21</v>
      </c>
      <c r="I2336" s="4">
        <v>765340</v>
      </c>
      <c r="J2336" s="4">
        <v>1070427</v>
      </c>
      <c r="K2336" s="5">
        <v>1071130</v>
      </c>
      <c r="L2336" s="6" t="str">
        <f t="shared" si="150"/>
        <v>20180427</v>
      </c>
      <c r="M2336" s="6" t="str">
        <f t="shared" si="150"/>
        <v>20181130</v>
      </c>
      <c r="N2336" s="6">
        <f t="shared" si="151"/>
        <v>43217</v>
      </c>
      <c r="O2336" s="6">
        <f t="shared" si="151"/>
        <v>43434</v>
      </c>
      <c r="P2336" s="4">
        <f t="shared" si="152"/>
        <v>217</v>
      </c>
      <c r="Q2336" s="4" t="s">
        <v>6064</v>
      </c>
      <c r="R2336" s="4" t="s">
        <v>43</v>
      </c>
      <c r="S2336" s="4">
        <v>76534</v>
      </c>
      <c r="T2336" s="4" t="s">
        <v>24</v>
      </c>
      <c r="U2336" s="4" t="s">
        <v>6065</v>
      </c>
    </row>
    <row r="2337" spans="1:21">
      <c r="A2337" s="4" t="s">
        <v>48</v>
      </c>
      <c r="B2337" s="4" t="s">
        <v>490</v>
      </c>
      <c r="C2337" s="4" t="s">
        <v>3416</v>
      </c>
      <c r="D2337" s="4">
        <v>21917</v>
      </c>
      <c r="E2337" s="4" t="s">
        <v>490</v>
      </c>
      <c r="F2337" s="4" t="s">
        <v>6066</v>
      </c>
      <c r="G2337" s="4" t="str">
        <f t="shared" si="153"/>
        <v>107</v>
      </c>
      <c r="H2337" s="4" t="s">
        <v>21</v>
      </c>
      <c r="I2337" s="4">
        <v>122000</v>
      </c>
      <c r="J2337" s="4">
        <v>1070201</v>
      </c>
      <c r="K2337" s="5">
        <v>1070731</v>
      </c>
      <c r="L2337" s="6" t="str">
        <f t="shared" si="150"/>
        <v>20180201</v>
      </c>
      <c r="M2337" s="6" t="str">
        <f t="shared" si="150"/>
        <v>20180731</v>
      </c>
      <c r="N2337" s="6">
        <f t="shared" si="151"/>
        <v>43132</v>
      </c>
      <c r="O2337" s="6">
        <f t="shared" si="151"/>
        <v>43312</v>
      </c>
      <c r="P2337" s="4">
        <f t="shared" si="152"/>
        <v>180</v>
      </c>
      <c r="Q2337" s="4" t="s">
        <v>4958</v>
      </c>
      <c r="R2337" s="4" t="s">
        <v>23</v>
      </c>
      <c r="S2337" s="4">
        <v>18590</v>
      </c>
      <c r="T2337" s="4" t="s">
        <v>24</v>
      </c>
      <c r="U2337" s="4" t="s">
        <v>6067</v>
      </c>
    </row>
    <row r="2338" spans="1:21">
      <c r="A2338" s="4" t="s">
        <v>17</v>
      </c>
      <c r="B2338" s="4" t="s">
        <v>161</v>
      </c>
      <c r="C2338" s="4" t="s">
        <v>6068</v>
      </c>
      <c r="D2338" s="4">
        <v>20236</v>
      </c>
      <c r="E2338" s="4" t="s">
        <v>161</v>
      </c>
      <c r="F2338" s="4" t="s">
        <v>6069</v>
      </c>
      <c r="G2338" s="4" t="str">
        <f t="shared" si="153"/>
        <v>107</v>
      </c>
      <c r="H2338" s="4" t="s">
        <v>99</v>
      </c>
      <c r="I2338" s="4">
        <v>120000</v>
      </c>
      <c r="J2338" s="4">
        <v>1070504</v>
      </c>
      <c r="K2338" s="5">
        <v>1070531</v>
      </c>
      <c r="L2338" s="6" t="str">
        <f t="shared" si="150"/>
        <v>20180504</v>
      </c>
      <c r="M2338" s="6" t="str">
        <f t="shared" si="150"/>
        <v>20180531</v>
      </c>
      <c r="N2338" s="6">
        <f t="shared" si="151"/>
        <v>43224</v>
      </c>
      <c r="O2338" s="6">
        <f t="shared" si="151"/>
        <v>43251</v>
      </c>
      <c r="P2338" s="4">
        <f t="shared" si="152"/>
        <v>27</v>
      </c>
      <c r="Q2338" s="4" t="s">
        <v>6070</v>
      </c>
      <c r="R2338" s="4" t="s">
        <v>123</v>
      </c>
      <c r="S2338" s="4">
        <v>6000</v>
      </c>
      <c r="T2338" s="4" t="s">
        <v>24</v>
      </c>
      <c r="U2338" s="4" t="s">
        <v>6071</v>
      </c>
    </row>
    <row r="2339" spans="1:21">
      <c r="A2339" s="4" t="s">
        <v>17</v>
      </c>
      <c r="B2339" s="4" t="s">
        <v>641</v>
      </c>
      <c r="C2339" s="4" t="s">
        <v>1186</v>
      </c>
      <c r="D2339" s="4">
        <v>228</v>
      </c>
      <c r="E2339" s="4" t="s">
        <v>641</v>
      </c>
      <c r="F2339" s="4" t="s">
        <v>6072</v>
      </c>
      <c r="G2339" s="4" t="str">
        <f t="shared" si="153"/>
        <v>107</v>
      </c>
      <c r="H2339" s="4" t="s">
        <v>21</v>
      </c>
      <c r="I2339" s="4">
        <v>189500</v>
      </c>
      <c r="J2339" s="4">
        <v>1070401</v>
      </c>
      <c r="K2339" s="5">
        <v>1070630</v>
      </c>
      <c r="L2339" s="6" t="str">
        <f t="shared" si="150"/>
        <v>20180401</v>
      </c>
      <c r="M2339" s="6" t="str">
        <f t="shared" si="150"/>
        <v>20180630</v>
      </c>
      <c r="N2339" s="6">
        <f t="shared" si="151"/>
        <v>43191</v>
      </c>
      <c r="O2339" s="6">
        <f t="shared" si="151"/>
        <v>43281</v>
      </c>
      <c r="P2339" s="4">
        <f t="shared" si="152"/>
        <v>90</v>
      </c>
      <c r="Q2339" s="4" t="s">
        <v>929</v>
      </c>
      <c r="R2339" s="4" t="s">
        <v>43</v>
      </c>
      <c r="S2339" s="4">
        <v>28876</v>
      </c>
      <c r="T2339" s="4" t="s">
        <v>24</v>
      </c>
      <c r="U2339" s="4" t="s">
        <v>6073</v>
      </c>
    </row>
    <row r="2340" spans="1:21">
      <c r="A2340" s="4" t="s">
        <v>48</v>
      </c>
      <c r="B2340" s="4" t="s">
        <v>83</v>
      </c>
      <c r="C2340" s="4" t="s">
        <v>1859</v>
      </c>
      <c r="D2340" s="7">
        <v>206000000</v>
      </c>
      <c r="E2340" s="4" t="s">
        <v>899</v>
      </c>
      <c r="F2340" s="4" t="s">
        <v>6074</v>
      </c>
      <c r="G2340" s="4" t="str">
        <f t="shared" si="153"/>
        <v>107</v>
      </c>
      <c r="H2340" s="4" t="s">
        <v>21</v>
      </c>
      <c r="I2340" s="4">
        <v>360000</v>
      </c>
      <c r="J2340" s="4">
        <v>1070401</v>
      </c>
      <c r="K2340" s="5">
        <v>1070930</v>
      </c>
      <c r="L2340" s="6" t="str">
        <f t="shared" si="150"/>
        <v>20180401</v>
      </c>
      <c r="M2340" s="6" t="str">
        <f t="shared" si="150"/>
        <v>20180930</v>
      </c>
      <c r="N2340" s="6">
        <f t="shared" si="151"/>
        <v>43191</v>
      </c>
      <c r="O2340" s="6">
        <f t="shared" si="151"/>
        <v>43373</v>
      </c>
      <c r="P2340" s="4">
        <f t="shared" si="152"/>
        <v>182</v>
      </c>
      <c r="Q2340" s="4" t="s">
        <v>6075</v>
      </c>
      <c r="R2340" s="4" t="s">
        <v>23</v>
      </c>
      <c r="S2340" s="4">
        <v>72000</v>
      </c>
      <c r="T2340" s="4" t="s">
        <v>24</v>
      </c>
      <c r="U2340" s="4" t="s">
        <v>6076</v>
      </c>
    </row>
    <row r="2341" spans="1:21">
      <c r="A2341" s="4" t="s">
        <v>17</v>
      </c>
      <c r="B2341" s="4" t="s">
        <v>641</v>
      </c>
      <c r="C2341" s="4" t="s">
        <v>642</v>
      </c>
      <c r="D2341" s="4">
        <v>228</v>
      </c>
      <c r="E2341" s="4" t="s">
        <v>641</v>
      </c>
      <c r="F2341" s="4" t="s">
        <v>6077</v>
      </c>
      <c r="G2341" s="4" t="str">
        <f t="shared" si="153"/>
        <v>107</v>
      </c>
      <c r="H2341" s="4" t="s">
        <v>21</v>
      </c>
      <c r="I2341" s="4">
        <v>260000</v>
      </c>
      <c r="J2341" s="4">
        <v>1070511</v>
      </c>
      <c r="K2341" s="5">
        <v>1080510</v>
      </c>
      <c r="L2341" s="6" t="str">
        <f t="shared" si="150"/>
        <v>20180511</v>
      </c>
      <c r="M2341" s="6" t="str">
        <f t="shared" si="150"/>
        <v>20190510</v>
      </c>
      <c r="N2341" s="6">
        <f t="shared" si="151"/>
        <v>43231</v>
      </c>
      <c r="O2341" s="6">
        <f t="shared" si="151"/>
        <v>43595</v>
      </c>
      <c r="P2341" s="4">
        <f t="shared" si="152"/>
        <v>364</v>
      </c>
      <c r="Q2341" s="4" t="s">
        <v>6078</v>
      </c>
      <c r="R2341" s="4" t="s">
        <v>23</v>
      </c>
      <c r="S2341" s="4">
        <v>39619</v>
      </c>
      <c r="T2341" s="4" t="s">
        <v>24</v>
      </c>
      <c r="U2341" s="4" t="s">
        <v>5339</v>
      </c>
    </row>
    <row r="2342" spans="1:21">
      <c r="A2342" s="4" t="s">
        <v>48</v>
      </c>
      <c r="B2342" s="4" t="s">
        <v>301</v>
      </c>
      <c r="C2342" s="4" t="s">
        <v>446</v>
      </c>
      <c r="D2342" s="4">
        <v>20603</v>
      </c>
      <c r="E2342" s="4" t="s">
        <v>447</v>
      </c>
      <c r="F2342" s="4" t="s">
        <v>6079</v>
      </c>
      <c r="G2342" s="4" t="str">
        <f t="shared" si="153"/>
        <v>107</v>
      </c>
      <c r="H2342" s="4" t="s">
        <v>99</v>
      </c>
      <c r="I2342" s="4">
        <v>20000</v>
      </c>
      <c r="J2342" s="4">
        <v>1070607</v>
      </c>
      <c r="K2342" s="5">
        <v>1070731</v>
      </c>
      <c r="L2342" s="6" t="str">
        <f t="shared" si="150"/>
        <v>20180607</v>
      </c>
      <c r="M2342" s="6" t="str">
        <f t="shared" si="150"/>
        <v>20180731</v>
      </c>
      <c r="N2342" s="6">
        <f t="shared" si="151"/>
        <v>43258</v>
      </c>
      <c r="O2342" s="6">
        <f t="shared" si="151"/>
        <v>43312</v>
      </c>
      <c r="P2342" s="4">
        <f t="shared" si="152"/>
        <v>54</v>
      </c>
      <c r="Q2342" s="4" t="s">
        <v>2969</v>
      </c>
      <c r="R2342" s="4" t="s">
        <v>23</v>
      </c>
      <c r="S2342" s="4">
        <v>1000</v>
      </c>
      <c r="T2342" s="4" t="s">
        <v>24</v>
      </c>
      <c r="U2342" s="4" t="s">
        <v>6080</v>
      </c>
    </row>
    <row r="2343" spans="1:21">
      <c r="A2343" s="4" t="s">
        <v>17</v>
      </c>
      <c r="B2343" s="4" t="s">
        <v>26</v>
      </c>
      <c r="C2343" s="4" t="s">
        <v>27</v>
      </c>
      <c r="D2343" s="4" t="s">
        <v>28</v>
      </c>
      <c r="E2343" s="4" t="s">
        <v>26</v>
      </c>
      <c r="F2343" s="4" t="s">
        <v>6081</v>
      </c>
      <c r="G2343" s="4" t="str">
        <f t="shared" si="153"/>
        <v>107</v>
      </c>
      <c r="H2343" s="4" t="s">
        <v>21</v>
      </c>
      <c r="I2343" s="4">
        <v>140000</v>
      </c>
      <c r="J2343" s="4">
        <v>1070501</v>
      </c>
      <c r="K2343" s="5">
        <v>1080331</v>
      </c>
      <c r="L2343" s="6" t="str">
        <f t="shared" si="150"/>
        <v>20180501</v>
      </c>
      <c r="M2343" s="6" t="str">
        <f t="shared" si="150"/>
        <v>20190331</v>
      </c>
      <c r="N2343" s="6">
        <f t="shared" si="151"/>
        <v>43221</v>
      </c>
      <c r="O2343" s="6">
        <f t="shared" si="151"/>
        <v>43555</v>
      </c>
      <c r="P2343" s="4">
        <f t="shared" si="152"/>
        <v>334</v>
      </c>
      <c r="Q2343" s="4" t="s">
        <v>6082</v>
      </c>
      <c r="R2343" s="4" t="s">
        <v>23</v>
      </c>
      <c r="S2343" s="4">
        <v>21333</v>
      </c>
      <c r="T2343" s="4" t="s">
        <v>24</v>
      </c>
      <c r="U2343" s="4" t="s">
        <v>6083</v>
      </c>
    </row>
    <row r="2344" spans="1:21">
      <c r="A2344" s="4" t="s">
        <v>48</v>
      </c>
      <c r="B2344" s="4" t="s">
        <v>345</v>
      </c>
      <c r="C2344" s="4" t="s">
        <v>1361</v>
      </c>
      <c r="D2344" s="4">
        <v>23303</v>
      </c>
      <c r="E2344" s="4" t="s">
        <v>660</v>
      </c>
      <c r="F2344" s="4" t="s">
        <v>6084</v>
      </c>
      <c r="G2344" s="4" t="str">
        <f t="shared" si="153"/>
        <v>107</v>
      </c>
      <c r="H2344" s="4" t="s">
        <v>21</v>
      </c>
      <c r="I2344" s="4">
        <v>500000</v>
      </c>
      <c r="J2344" s="4">
        <v>1070101</v>
      </c>
      <c r="K2344" s="5">
        <v>1080331</v>
      </c>
      <c r="L2344" s="6" t="str">
        <f t="shared" si="150"/>
        <v>20180101</v>
      </c>
      <c r="M2344" s="6" t="str">
        <f t="shared" si="150"/>
        <v>20190331</v>
      </c>
      <c r="N2344" s="6">
        <f t="shared" si="151"/>
        <v>43101</v>
      </c>
      <c r="O2344" s="6">
        <f t="shared" si="151"/>
        <v>43555</v>
      </c>
      <c r="P2344" s="4">
        <f t="shared" si="152"/>
        <v>454</v>
      </c>
      <c r="Q2344" s="4" t="s">
        <v>6085</v>
      </c>
      <c r="R2344" s="4" t="s">
        <v>23</v>
      </c>
      <c r="S2344" s="4">
        <v>76190</v>
      </c>
      <c r="T2344" s="4" t="s">
        <v>24</v>
      </c>
      <c r="U2344" s="4" t="s">
        <v>6086</v>
      </c>
    </row>
    <row r="2345" spans="1:21">
      <c r="A2345" s="4" t="s">
        <v>17</v>
      </c>
      <c r="B2345" s="4" t="s">
        <v>4933</v>
      </c>
      <c r="C2345" s="4" t="s">
        <v>4934</v>
      </c>
      <c r="D2345" s="4">
        <v>139</v>
      </c>
      <c r="E2345" s="4" t="s">
        <v>1069</v>
      </c>
      <c r="F2345" s="4" t="s">
        <v>6087</v>
      </c>
      <c r="G2345" s="4" t="str">
        <f t="shared" si="153"/>
        <v>107</v>
      </c>
      <c r="H2345" s="4" t="s">
        <v>35</v>
      </c>
      <c r="I2345" s="4">
        <v>580000</v>
      </c>
      <c r="J2345" s="4">
        <v>1070426</v>
      </c>
      <c r="K2345" s="5">
        <v>1071231</v>
      </c>
      <c r="L2345" s="6" t="str">
        <f t="shared" si="150"/>
        <v>20180426</v>
      </c>
      <c r="M2345" s="6" t="str">
        <f t="shared" si="150"/>
        <v>20181231</v>
      </c>
      <c r="N2345" s="6">
        <f t="shared" si="151"/>
        <v>43216</v>
      </c>
      <c r="O2345" s="6">
        <f t="shared" si="151"/>
        <v>43465</v>
      </c>
      <c r="P2345" s="4">
        <f t="shared" si="152"/>
        <v>249</v>
      </c>
      <c r="Q2345" s="4" t="s">
        <v>1288</v>
      </c>
      <c r="R2345" s="4" t="s">
        <v>43</v>
      </c>
      <c r="S2345" s="4">
        <v>60276</v>
      </c>
      <c r="T2345" s="4" t="s">
        <v>24</v>
      </c>
      <c r="U2345" s="4" t="s">
        <v>6088</v>
      </c>
    </row>
    <row r="2346" spans="1:21">
      <c r="A2346" s="4" t="s">
        <v>48</v>
      </c>
      <c r="B2346" s="4" t="s">
        <v>902</v>
      </c>
      <c r="C2346" s="4" t="s">
        <v>903</v>
      </c>
      <c r="D2346" s="4">
        <v>20235</v>
      </c>
      <c r="E2346" s="4" t="s">
        <v>902</v>
      </c>
      <c r="F2346" s="4" t="s">
        <v>6089</v>
      </c>
      <c r="G2346" s="4" t="str">
        <f t="shared" si="153"/>
        <v>107</v>
      </c>
      <c r="H2346" s="4" t="s">
        <v>21</v>
      </c>
      <c r="I2346" s="4">
        <v>200000</v>
      </c>
      <c r="J2346" s="4">
        <v>1070310</v>
      </c>
      <c r="K2346" s="5">
        <v>1070531</v>
      </c>
      <c r="L2346" s="6" t="str">
        <f t="shared" si="150"/>
        <v>20180310</v>
      </c>
      <c r="M2346" s="6" t="str">
        <f t="shared" si="150"/>
        <v>20180531</v>
      </c>
      <c r="N2346" s="6">
        <f t="shared" si="151"/>
        <v>43169</v>
      </c>
      <c r="O2346" s="6">
        <f t="shared" si="151"/>
        <v>43251</v>
      </c>
      <c r="P2346" s="4">
        <f t="shared" si="152"/>
        <v>82</v>
      </c>
      <c r="Q2346" s="4" t="s">
        <v>122</v>
      </c>
      <c r="R2346" s="4" t="s">
        <v>123</v>
      </c>
      <c r="S2346" s="4">
        <v>30476</v>
      </c>
      <c r="T2346" s="4" t="s">
        <v>24</v>
      </c>
      <c r="U2346" s="4" t="s">
        <v>6090</v>
      </c>
    </row>
    <row r="2347" spans="1:21">
      <c r="A2347" s="4" t="s">
        <v>17</v>
      </c>
      <c r="B2347" s="4" t="s">
        <v>62</v>
      </c>
      <c r="C2347" s="4" t="s">
        <v>5146</v>
      </c>
      <c r="D2347" s="4">
        <v>237</v>
      </c>
      <c r="E2347" s="4" t="s">
        <v>62</v>
      </c>
      <c r="F2347" s="4" t="s">
        <v>6091</v>
      </c>
      <c r="G2347" s="4" t="str">
        <f t="shared" si="153"/>
        <v>107</v>
      </c>
      <c r="H2347" s="4" t="s">
        <v>21</v>
      </c>
      <c r="I2347" s="4">
        <v>4800000</v>
      </c>
      <c r="J2347" s="4">
        <v>1070503</v>
      </c>
      <c r="K2347" s="5">
        <v>1070610</v>
      </c>
      <c r="L2347" s="6" t="str">
        <f t="shared" si="150"/>
        <v>20180503</v>
      </c>
      <c r="M2347" s="6" t="str">
        <f t="shared" si="150"/>
        <v>20180610</v>
      </c>
      <c r="N2347" s="6">
        <f t="shared" si="151"/>
        <v>43223</v>
      </c>
      <c r="O2347" s="6">
        <f t="shared" si="151"/>
        <v>43261</v>
      </c>
      <c r="P2347" s="4">
        <f t="shared" si="152"/>
        <v>38</v>
      </c>
      <c r="Q2347" s="4" t="s">
        <v>2986</v>
      </c>
      <c r="R2347" s="4" t="s">
        <v>123</v>
      </c>
      <c r="S2347" s="4">
        <v>731429</v>
      </c>
      <c r="T2347" s="4" t="s">
        <v>24</v>
      </c>
      <c r="U2347" s="4" t="s">
        <v>6092</v>
      </c>
    </row>
    <row r="2348" spans="1:21">
      <c r="A2348" s="4" t="s">
        <v>48</v>
      </c>
      <c r="B2348" s="4" t="s">
        <v>345</v>
      </c>
      <c r="C2348" s="4" t="s">
        <v>346</v>
      </c>
      <c r="D2348" s="4">
        <v>20320</v>
      </c>
      <c r="E2348" s="4" t="s">
        <v>345</v>
      </c>
      <c r="F2348" s="4" t="s">
        <v>6093</v>
      </c>
      <c r="G2348" s="4" t="str">
        <f t="shared" si="153"/>
        <v>107</v>
      </c>
      <c r="H2348" s="4" t="s">
        <v>35</v>
      </c>
      <c r="I2348" s="4">
        <v>800000</v>
      </c>
      <c r="J2348" s="4">
        <v>1070301</v>
      </c>
      <c r="K2348" s="5">
        <v>1071130</v>
      </c>
      <c r="L2348" s="6" t="str">
        <f t="shared" si="150"/>
        <v>20180301</v>
      </c>
      <c r="M2348" s="6" t="str">
        <f t="shared" si="150"/>
        <v>20181130</v>
      </c>
      <c r="N2348" s="6">
        <f t="shared" si="151"/>
        <v>43160</v>
      </c>
      <c r="O2348" s="6">
        <f t="shared" si="151"/>
        <v>43434</v>
      </c>
      <c r="P2348" s="4">
        <f t="shared" si="152"/>
        <v>274</v>
      </c>
      <c r="Q2348" s="4" t="s">
        <v>122</v>
      </c>
      <c r="R2348" s="4" t="s">
        <v>123</v>
      </c>
      <c r="S2348" s="4">
        <v>104000</v>
      </c>
      <c r="T2348" s="4" t="s">
        <v>24</v>
      </c>
      <c r="U2348" s="4" t="s">
        <v>6094</v>
      </c>
    </row>
    <row r="2349" spans="1:21">
      <c r="A2349" s="4" t="s">
        <v>17</v>
      </c>
      <c r="B2349" s="4" t="s">
        <v>166</v>
      </c>
      <c r="C2349" s="4" t="s">
        <v>1023</v>
      </c>
      <c r="D2349" s="4">
        <v>23301</v>
      </c>
      <c r="E2349" s="4" t="s">
        <v>1498</v>
      </c>
      <c r="F2349" s="4" t="s">
        <v>6095</v>
      </c>
      <c r="G2349" s="4" t="str">
        <f t="shared" si="153"/>
        <v>107</v>
      </c>
      <c r="H2349" s="4" t="s">
        <v>21</v>
      </c>
      <c r="I2349" s="4">
        <v>100000</v>
      </c>
      <c r="J2349" s="4">
        <v>1070401</v>
      </c>
      <c r="K2349" s="5">
        <v>1071231</v>
      </c>
      <c r="L2349" s="6" t="str">
        <f t="shared" si="150"/>
        <v>20180401</v>
      </c>
      <c r="M2349" s="6" t="str">
        <f t="shared" si="150"/>
        <v>20181231</v>
      </c>
      <c r="N2349" s="6">
        <f t="shared" si="151"/>
        <v>43191</v>
      </c>
      <c r="O2349" s="6">
        <f t="shared" si="151"/>
        <v>43465</v>
      </c>
      <c r="P2349" s="4">
        <f t="shared" si="152"/>
        <v>274</v>
      </c>
      <c r="Q2349" s="4" t="s">
        <v>2912</v>
      </c>
      <c r="R2349" s="4" t="s">
        <v>23</v>
      </c>
      <c r="S2349" s="4">
        <v>15238</v>
      </c>
      <c r="T2349" s="4" t="s">
        <v>24</v>
      </c>
      <c r="U2349" s="4" t="s">
        <v>6096</v>
      </c>
    </row>
    <row r="2350" spans="1:21">
      <c r="A2350" s="4" t="s">
        <v>17</v>
      </c>
      <c r="B2350" s="4" t="s">
        <v>26</v>
      </c>
      <c r="C2350" s="4" t="s">
        <v>4676</v>
      </c>
      <c r="D2350" s="4" t="s">
        <v>28</v>
      </c>
      <c r="E2350" s="4" t="s">
        <v>26</v>
      </c>
      <c r="F2350" s="4" t="s">
        <v>6097</v>
      </c>
      <c r="G2350" s="4" t="str">
        <f t="shared" si="153"/>
        <v>107</v>
      </c>
      <c r="H2350" s="4" t="s">
        <v>317</v>
      </c>
      <c r="I2350" s="4">
        <v>3354750</v>
      </c>
      <c r="J2350" s="4">
        <v>1070426</v>
      </c>
      <c r="K2350" s="5">
        <v>1071220</v>
      </c>
      <c r="L2350" s="6" t="str">
        <f t="shared" si="150"/>
        <v>20180426</v>
      </c>
      <c r="M2350" s="6" t="str">
        <f t="shared" si="150"/>
        <v>20181220</v>
      </c>
      <c r="N2350" s="6">
        <f t="shared" si="151"/>
        <v>43216</v>
      </c>
      <c r="O2350" s="6">
        <f t="shared" si="151"/>
        <v>43454</v>
      </c>
      <c r="P2350" s="4">
        <f t="shared" si="152"/>
        <v>238</v>
      </c>
      <c r="Q2350" s="4" t="s">
        <v>1007</v>
      </c>
      <c r="R2350" s="4" t="s">
        <v>123</v>
      </c>
      <c r="S2350" s="4">
        <v>343464</v>
      </c>
      <c r="T2350" s="4" t="s">
        <v>24</v>
      </c>
      <c r="U2350" s="4" t="s">
        <v>6098</v>
      </c>
    </row>
    <row r="2351" spans="1:21">
      <c r="A2351" s="4" t="s">
        <v>21</v>
      </c>
      <c r="B2351" s="4" t="s">
        <v>6099</v>
      </c>
      <c r="C2351" s="4" t="s">
        <v>6100</v>
      </c>
      <c r="D2351" s="4">
        <v>1</v>
      </c>
      <c r="E2351" s="4" t="s">
        <v>868</v>
      </c>
      <c r="F2351" s="4" t="s">
        <v>6101</v>
      </c>
      <c r="G2351" s="4" t="str">
        <f t="shared" si="153"/>
        <v>107</v>
      </c>
      <c r="H2351" s="4" t="s">
        <v>21</v>
      </c>
      <c r="I2351" s="4">
        <v>3450000</v>
      </c>
      <c r="J2351" s="4">
        <v>1070516</v>
      </c>
      <c r="K2351" s="5">
        <v>1081220</v>
      </c>
      <c r="L2351" s="6" t="str">
        <f t="shared" si="150"/>
        <v>20180516</v>
      </c>
      <c r="M2351" s="6" t="str">
        <f t="shared" si="150"/>
        <v>20191220</v>
      </c>
      <c r="N2351" s="6">
        <f t="shared" si="151"/>
        <v>43236</v>
      </c>
      <c r="O2351" s="6">
        <f t="shared" si="151"/>
        <v>43819</v>
      </c>
      <c r="P2351" s="4">
        <f t="shared" si="152"/>
        <v>583</v>
      </c>
      <c r="Q2351" s="4" t="s">
        <v>6102</v>
      </c>
      <c r="R2351" s="4" t="s">
        <v>43</v>
      </c>
      <c r="S2351" s="4">
        <v>195782</v>
      </c>
      <c r="T2351" s="4" t="s">
        <v>24</v>
      </c>
      <c r="U2351" s="4" t="s">
        <v>6103</v>
      </c>
    </row>
    <row r="2352" spans="1:21">
      <c r="A2352" s="4" t="s">
        <v>48</v>
      </c>
      <c r="B2352" s="4" t="s">
        <v>431</v>
      </c>
      <c r="C2352" s="4" t="s">
        <v>4130</v>
      </c>
      <c r="D2352" s="4" t="s">
        <v>4131</v>
      </c>
      <c r="E2352" s="4" t="s">
        <v>4132</v>
      </c>
      <c r="F2352" s="4" t="s">
        <v>6104</v>
      </c>
      <c r="G2352" s="4" t="str">
        <f t="shared" si="153"/>
        <v>107</v>
      </c>
      <c r="H2352" s="4" t="s">
        <v>21</v>
      </c>
      <c r="I2352" s="4">
        <v>99000</v>
      </c>
      <c r="J2352" s="4">
        <v>1070516</v>
      </c>
      <c r="K2352" s="5">
        <v>1071120</v>
      </c>
      <c r="L2352" s="6" t="str">
        <f t="shared" si="150"/>
        <v>20180516</v>
      </c>
      <c r="M2352" s="6" t="str">
        <f t="shared" si="150"/>
        <v>20181120</v>
      </c>
      <c r="N2352" s="6">
        <f t="shared" si="151"/>
        <v>43236</v>
      </c>
      <c r="O2352" s="6">
        <f t="shared" si="151"/>
        <v>43424</v>
      </c>
      <c r="P2352" s="4">
        <f t="shared" si="152"/>
        <v>188</v>
      </c>
      <c r="Q2352" s="4" t="s">
        <v>69</v>
      </c>
      <c r="R2352" s="4" t="s">
        <v>43</v>
      </c>
      <c r="S2352" s="4">
        <v>15086</v>
      </c>
      <c r="T2352" s="4" t="s">
        <v>24</v>
      </c>
      <c r="U2352" s="4" t="s">
        <v>6105</v>
      </c>
    </row>
    <row r="2353" spans="1:21">
      <c r="A2353" s="4" t="s">
        <v>48</v>
      </c>
      <c r="B2353" s="4" t="s">
        <v>6106</v>
      </c>
      <c r="C2353" s="4" t="s">
        <v>6107</v>
      </c>
      <c r="D2353" s="4">
        <v>205</v>
      </c>
      <c r="E2353" s="4" t="s">
        <v>101</v>
      </c>
      <c r="F2353" s="4" t="s">
        <v>6108</v>
      </c>
      <c r="G2353" s="4" t="str">
        <f t="shared" si="153"/>
        <v>107</v>
      </c>
      <c r="H2353" s="4" t="s">
        <v>21</v>
      </c>
      <c r="I2353" s="4">
        <v>3931043</v>
      </c>
      <c r="J2353" s="4">
        <v>1060901</v>
      </c>
      <c r="K2353" s="5">
        <v>1090123</v>
      </c>
      <c r="L2353" s="6" t="str">
        <f t="shared" si="150"/>
        <v>20170901</v>
      </c>
      <c r="M2353" s="6" t="str">
        <f t="shared" si="150"/>
        <v>20200123</v>
      </c>
      <c r="N2353" s="6">
        <f t="shared" si="151"/>
        <v>42979</v>
      </c>
      <c r="O2353" s="6">
        <f t="shared" si="151"/>
        <v>43853</v>
      </c>
      <c r="P2353" s="4">
        <f t="shared" si="152"/>
        <v>874</v>
      </c>
      <c r="Q2353" s="4" t="s">
        <v>4498</v>
      </c>
      <c r="R2353" s="4" t="s">
        <v>23</v>
      </c>
      <c r="S2353" s="4">
        <v>786209</v>
      </c>
      <c r="T2353" s="4" t="s">
        <v>24</v>
      </c>
      <c r="U2353" s="4" t="s">
        <v>6109</v>
      </c>
    </row>
    <row r="2354" spans="1:21">
      <c r="A2354" s="4" t="s">
        <v>54</v>
      </c>
      <c r="B2354" s="4" t="s">
        <v>55</v>
      </c>
      <c r="C2354" s="4" t="s">
        <v>3442</v>
      </c>
      <c r="D2354" s="4">
        <v>20309</v>
      </c>
      <c r="E2354" s="4" t="s">
        <v>55</v>
      </c>
      <c r="F2354" s="4" t="s">
        <v>6110</v>
      </c>
      <c r="G2354" s="4" t="str">
        <f t="shared" si="153"/>
        <v>107</v>
      </c>
      <c r="H2354" s="4" t="s">
        <v>21</v>
      </c>
      <c r="I2354" s="4">
        <v>1043750</v>
      </c>
      <c r="J2354" s="4">
        <v>1070601</v>
      </c>
      <c r="K2354" s="5">
        <v>1080331</v>
      </c>
      <c r="L2354" s="6" t="str">
        <f t="shared" si="150"/>
        <v>20180601</v>
      </c>
      <c r="M2354" s="6" t="str">
        <f t="shared" si="150"/>
        <v>20190331</v>
      </c>
      <c r="N2354" s="6">
        <f t="shared" si="151"/>
        <v>43252</v>
      </c>
      <c r="O2354" s="6">
        <f t="shared" si="151"/>
        <v>43555</v>
      </c>
      <c r="P2354" s="4">
        <f t="shared" si="152"/>
        <v>303</v>
      </c>
      <c r="Q2354" s="4" t="s">
        <v>3241</v>
      </c>
      <c r="R2354" s="4" t="s">
        <v>23</v>
      </c>
      <c r="S2354" s="4">
        <v>208750</v>
      </c>
      <c r="T2354" s="4" t="s">
        <v>24</v>
      </c>
      <c r="U2354" s="4" t="s">
        <v>6111</v>
      </c>
    </row>
    <row r="2355" spans="1:21">
      <c r="A2355" s="4" t="s">
        <v>17</v>
      </c>
      <c r="B2355" s="4" t="s">
        <v>26</v>
      </c>
      <c r="C2355" s="4" t="s">
        <v>4676</v>
      </c>
      <c r="D2355" s="4" t="s">
        <v>28</v>
      </c>
      <c r="E2355" s="4" t="s">
        <v>26</v>
      </c>
      <c r="F2355" s="4" t="s">
        <v>6112</v>
      </c>
      <c r="G2355" s="4" t="str">
        <f t="shared" si="153"/>
        <v>107</v>
      </c>
      <c r="H2355" s="4" t="s">
        <v>21</v>
      </c>
      <c r="I2355" s="4">
        <v>538672</v>
      </c>
      <c r="J2355" s="4">
        <v>1070419</v>
      </c>
      <c r="K2355" s="5">
        <v>1071231</v>
      </c>
      <c r="L2355" s="6" t="str">
        <f t="shared" si="150"/>
        <v>20180419</v>
      </c>
      <c r="M2355" s="6" t="str">
        <f t="shared" si="150"/>
        <v>20181231</v>
      </c>
      <c r="N2355" s="6">
        <f t="shared" si="151"/>
        <v>43209</v>
      </c>
      <c r="O2355" s="6">
        <f t="shared" si="151"/>
        <v>43465</v>
      </c>
      <c r="P2355" s="4">
        <f t="shared" si="152"/>
        <v>256</v>
      </c>
      <c r="Q2355" s="4" t="s">
        <v>560</v>
      </c>
      <c r="R2355" s="4" t="s">
        <v>123</v>
      </c>
      <c r="S2355" s="4">
        <v>82083</v>
      </c>
      <c r="T2355" s="4" t="s">
        <v>24</v>
      </c>
      <c r="U2355" s="4" t="s">
        <v>6113</v>
      </c>
    </row>
    <row r="2356" spans="1:21">
      <c r="A2356" s="4" t="s">
        <v>54</v>
      </c>
      <c r="B2356" s="4" t="s">
        <v>360</v>
      </c>
      <c r="C2356" s="4" t="s">
        <v>3971</v>
      </c>
      <c r="D2356" s="4">
        <v>20310</v>
      </c>
      <c r="E2356" s="4" t="s">
        <v>360</v>
      </c>
      <c r="F2356" s="4" t="s">
        <v>6114</v>
      </c>
      <c r="G2356" s="4" t="str">
        <f t="shared" si="153"/>
        <v>107</v>
      </c>
      <c r="H2356" s="4" t="s">
        <v>21</v>
      </c>
      <c r="I2356" s="4">
        <v>3980000</v>
      </c>
      <c r="J2356" s="4">
        <v>1070521</v>
      </c>
      <c r="K2356" s="5">
        <v>1071212</v>
      </c>
      <c r="L2356" s="6" t="str">
        <f t="shared" si="150"/>
        <v>20180521</v>
      </c>
      <c r="M2356" s="6" t="str">
        <f t="shared" si="150"/>
        <v>20181212</v>
      </c>
      <c r="N2356" s="6">
        <f t="shared" si="151"/>
        <v>43241</v>
      </c>
      <c r="O2356" s="6">
        <f t="shared" si="151"/>
        <v>43446</v>
      </c>
      <c r="P2356" s="4">
        <f t="shared" si="152"/>
        <v>205</v>
      </c>
      <c r="Q2356" s="4" t="s">
        <v>164</v>
      </c>
      <c r="R2356" s="4" t="s">
        <v>43</v>
      </c>
      <c r="S2356" s="4">
        <v>362000</v>
      </c>
      <c r="T2356" s="4" t="s">
        <v>24</v>
      </c>
      <c r="U2356" s="4" t="s">
        <v>6115</v>
      </c>
    </row>
    <row r="2357" spans="1:21">
      <c r="A2357" s="4" t="s">
        <v>17</v>
      </c>
      <c r="B2357" s="4" t="s">
        <v>4933</v>
      </c>
      <c r="C2357" s="4" t="s">
        <v>4934</v>
      </c>
      <c r="D2357" s="4">
        <v>139</v>
      </c>
      <c r="E2357" s="4" t="s">
        <v>1069</v>
      </c>
      <c r="F2357" s="4" t="s">
        <v>6116</v>
      </c>
      <c r="G2357" s="4" t="str">
        <f t="shared" si="153"/>
        <v>107</v>
      </c>
      <c r="H2357" s="4" t="s">
        <v>35</v>
      </c>
      <c r="I2357" s="4">
        <v>900080</v>
      </c>
      <c r="J2357" s="4">
        <v>1070517</v>
      </c>
      <c r="K2357" s="5">
        <v>1071210</v>
      </c>
      <c r="L2357" s="6" t="str">
        <f t="shared" si="150"/>
        <v>20180517</v>
      </c>
      <c r="M2357" s="6" t="str">
        <f t="shared" si="150"/>
        <v>20181210</v>
      </c>
      <c r="N2357" s="6">
        <f t="shared" si="151"/>
        <v>43237</v>
      </c>
      <c r="O2357" s="6">
        <f t="shared" si="151"/>
        <v>43444</v>
      </c>
      <c r="P2357" s="4">
        <f t="shared" si="152"/>
        <v>207</v>
      </c>
      <c r="Q2357" s="4" t="s">
        <v>1288</v>
      </c>
      <c r="R2357" s="4" t="s">
        <v>43</v>
      </c>
      <c r="S2357" s="4">
        <v>95588</v>
      </c>
      <c r="T2357" s="4" t="s">
        <v>24</v>
      </c>
      <c r="U2357" s="4" t="s">
        <v>6117</v>
      </c>
    </row>
    <row r="2358" spans="1:21">
      <c r="A2358" s="4" t="s">
        <v>17</v>
      </c>
      <c r="B2358" s="4" t="s">
        <v>26</v>
      </c>
      <c r="C2358" s="4" t="s">
        <v>27</v>
      </c>
      <c r="D2358" s="4" t="s">
        <v>28</v>
      </c>
      <c r="E2358" s="4" t="s">
        <v>26</v>
      </c>
      <c r="F2358" s="4" t="s">
        <v>6118</v>
      </c>
      <c r="G2358" s="4" t="str">
        <f t="shared" si="153"/>
        <v>107</v>
      </c>
      <c r="H2358" s="4" t="s">
        <v>317</v>
      </c>
      <c r="I2358" s="4">
        <v>1000000</v>
      </c>
      <c r="J2358" s="4">
        <v>1070308</v>
      </c>
      <c r="K2358" s="5">
        <v>1071130</v>
      </c>
      <c r="L2358" s="6" t="str">
        <f t="shared" si="150"/>
        <v>20180308</v>
      </c>
      <c r="M2358" s="6" t="str">
        <f t="shared" si="150"/>
        <v>20181130</v>
      </c>
      <c r="N2358" s="6">
        <f t="shared" si="151"/>
        <v>43167</v>
      </c>
      <c r="O2358" s="6">
        <f t="shared" si="151"/>
        <v>43434</v>
      </c>
      <c r="P2358" s="4">
        <f t="shared" si="152"/>
        <v>267</v>
      </c>
      <c r="Q2358" s="4" t="s">
        <v>122</v>
      </c>
      <c r="R2358" s="4" t="s">
        <v>123</v>
      </c>
      <c r="S2358" s="4">
        <v>102380</v>
      </c>
      <c r="T2358" s="4" t="s">
        <v>24</v>
      </c>
      <c r="U2358" s="4" t="s">
        <v>6119</v>
      </c>
    </row>
    <row r="2359" spans="1:21">
      <c r="A2359" s="4" t="s">
        <v>17</v>
      </c>
      <c r="B2359" s="4" t="s">
        <v>26</v>
      </c>
      <c r="C2359" s="4" t="s">
        <v>27</v>
      </c>
      <c r="D2359" s="4" t="s">
        <v>28</v>
      </c>
      <c r="E2359" s="4" t="s">
        <v>26</v>
      </c>
      <c r="F2359" s="4" t="s">
        <v>6120</v>
      </c>
      <c r="G2359" s="4" t="str">
        <f t="shared" si="153"/>
        <v>107</v>
      </c>
      <c r="H2359" s="4" t="s">
        <v>317</v>
      </c>
      <c r="I2359" s="4">
        <v>1239000</v>
      </c>
      <c r="J2359" s="4">
        <v>1070307</v>
      </c>
      <c r="K2359" s="5">
        <v>1071130</v>
      </c>
      <c r="L2359" s="6" t="str">
        <f t="shared" si="150"/>
        <v>20180307</v>
      </c>
      <c r="M2359" s="6" t="str">
        <f t="shared" si="150"/>
        <v>20181130</v>
      </c>
      <c r="N2359" s="6">
        <f t="shared" si="151"/>
        <v>43166</v>
      </c>
      <c r="O2359" s="6">
        <f t="shared" si="151"/>
        <v>43434</v>
      </c>
      <c r="P2359" s="4">
        <f t="shared" si="152"/>
        <v>268</v>
      </c>
      <c r="Q2359" s="4" t="s">
        <v>122</v>
      </c>
      <c r="R2359" s="4" t="s">
        <v>123</v>
      </c>
      <c r="S2359" s="4">
        <v>126850</v>
      </c>
      <c r="T2359" s="4" t="s">
        <v>24</v>
      </c>
      <c r="U2359" s="4" t="s">
        <v>6121</v>
      </c>
    </row>
    <row r="2360" spans="1:21">
      <c r="A2360" s="4" t="s">
        <v>48</v>
      </c>
      <c r="B2360" s="4" t="s">
        <v>345</v>
      </c>
      <c r="C2360" s="4" t="s">
        <v>372</v>
      </c>
      <c r="D2360" s="4" t="s">
        <v>373</v>
      </c>
      <c r="E2360" s="4" t="s">
        <v>374</v>
      </c>
      <c r="F2360" s="4" t="s">
        <v>6122</v>
      </c>
      <c r="G2360" s="4" t="str">
        <f t="shared" si="153"/>
        <v>107</v>
      </c>
      <c r="H2360" s="4" t="s">
        <v>99</v>
      </c>
      <c r="I2360" s="4">
        <v>95000</v>
      </c>
      <c r="J2360" s="4">
        <v>1070201</v>
      </c>
      <c r="K2360" s="5">
        <v>1070630</v>
      </c>
      <c r="L2360" s="6" t="str">
        <f t="shared" si="150"/>
        <v>20180201</v>
      </c>
      <c r="M2360" s="6" t="str">
        <f t="shared" si="150"/>
        <v>20180630</v>
      </c>
      <c r="N2360" s="6">
        <f t="shared" si="151"/>
        <v>43132</v>
      </c>
      <c r="O2360" s="6">
        <f t="shared" si="151"/>
        <v>43281</v>
      </c>
      <c r="P2360" s="4">
        <f t="shared" si="152"/>
        <v>149</v>
      </c>
      <c r="Q2360" s="4" t="s">
        <v>765</v>
      </c>
      <c r="R2360" s="4" t="s">
        <v>43</v>
      </c>
      <c r="S2360" s="4">
        <v>4988</v>
      </c>
      <c r="T2360" s="4" t="s">
        <v>24</v>
      </c>
      <c r="U2360" s="4" t="s">
        <v>6123</v>
      </c>
    </row>
    <row r="2361" spans="1:21">
      <c r="A2361" s="4" t="s">
        <v>17</v>
      </c>
      <c r="B2361" s="4" t="s">
        <v>142</v>
      </c>
      <c r="C2361" s="4" t="s">
        <v>6124</v>
      </c>
      <c r="D2361" s="4">
        <v>20601</v>
      </c>
      <c r="E2361" s="4" t="s">
        <v>589</v>
      </c>
      <c r="F2361" s="4" t="s">
        <v>6125</v>
      </c>
      <c r="G2361" s="4" t="str">
        <f t="shared" si="153"/>
        <v>107</v>
      </c>
      <c r="H2361" s="4" t="s">
        <v>21</v>
      </c>
      <c r="I2361" s="4">
        <v>2378000</v>
      </c>
      <c r="J2361" s="4">
        <v>1070518</v>
      </c>
      <c r="K2361" s="5">
        <v>1080331</v>
      </c>
      <c r="L2361" s="6" t="str">
        <f t="shared" si="150"/>
        <v>20180518</v>
      </c>
      <c r="M2361" s="6" t="str">
        <f t="shared" si="150"/>
        <v>20190331</v>
      </c>
      <c r="N2361" s="6">
        <f t="shared" si="151"/>
        <v>43238</v>
      </c>
      <c r="O2361" s="6">
        <f t="shared" si="151"/>
        <v>43555</v>
      </c>
      <c r="P2361" s="4">
        <f t="shared" si="152"/>
        <v>317</v>
      </c>
      <c r="Q2361" s="4" t="s">
        <v>591</v>
      </c>
      <c r="R2361" s="4" t="s">
        <v>43</v>
      </c>
      <c r="S2361" s="4">
        <v>142680</v>
      </c>
      <c r="T2361" s="4" t="s">
        <v>24</v>
      </c>
      <c r="U2361" s="4" t="s">
        <v>6126</v>
      </c>
    </row>
    <row r="2362" spans="1:21">
      <c r="A2362" s="4" t="s">
        <v>48</v>
      </c>
      <c r="B2362" s="4" t="s">
        <v>119</v>
      </c>
      <c r="C2362" s="4" t="s">
        <v>3902</v>
      </c>
      <c r="D2362" s="4">
        <v>20431</v>
      </c>
      <c r="E2362" s="4" t="s">
        <v>119</v>
      </c>
      <c r="F2362" s="4" t="s">
        <v>6127</v>
      </c>
      <c r="G2362" s="4" t="str">
        <f t="shared" si="153"/>
        <v>107</v>
      </c>
      <c r="H2362" s="4" t="s">
        <v>21</v>
      </c>
      <c r="I2362" s="4">
        <v>500000</v>
      </c>
      <c r="J2362" s="4">
        <v>1070301</v>
      </c>
      <c r="K2362" s="5">
        <v>1080228</v>
      </c>
      <c r="L2362" s="6" t="str">
        <f t="shared" si="150"/>
        <v>20180301</v>
      </c>
      <c r="M2362" s="6" t="str">
        <f t="shared" si="150"/>
        <v>20190228</v>
      </c>
      <c r="N2362" s="6">
        <f t="shared" si="151"/>
        <v>43160</v>
      </c>
      <c r="O2362" s="6">
        <f t="shared" si="151"/>
        <v>43524</v>
      </c>
      <c r="P2362" s="4">
        <f t="shared" si="152"/>
        <v>364</v>
      </c>
      <c r="Q2362" s="4" t="s">
        <v>6128</v>
      </c>
      <c r="R2362" s="4" t="s">
        <v>23</v>
      </c>
      <c r="S2362" s="4">
        <v>100000</v>
      </c>
      <c r="T2362" s="4" t="s">
        <v>24</v>
      </c>
      <c r="U2362" s="4" t="s">
        <v>6129</v>
      </c>
    </row>
    <row r="2363" spans="1:21">
      <c r="A2363" s="4" t="s">
        <v>48</v>
      </c>
      <c r="B2363" s="4" t="s">
        <v>32</v>
      </c>
      <c r="C2363" s="4" t="s">
        <v>824</v>
      </c>
      <c r="D2363" s="4" t="s">
        <v>825</v>
      </c>
      <c r="E2363" s="4" t="s">
        <v>826</v>
      </c>
      <c r="F2363" s="4" t="s">
        <v>6130</v>
      </c>
      <c r="G2363" s="4" t="str">
        <f t="shared" si="153"/>
        <v>107</v>
      </c>
      <c r="H2363" s="4" t="s">
        <v>317</v>
      </c>
      <c r="I2363" s="4">
        <v>4600000</v>
      </c>
      <c r="J2363" s="4">
        <v>1070412</v>
      </c>
      <c r="K2363" s="5">
        <v>1071130</v>
      </c>
      <c r="L2363" s="6" t="str">
        <f t="shared" si="150"/>
        <v>20180412</v>
      </c>
      <c r="M2363" s="6" t="str">
        <f t="shared" si="150"/>
        <v>20181130</v>
      </c>
      <c r="N2363" s="6">
        <f t="shared" si="151"/>
        <v>43202</v>
      </c>
      <c r="O2363" s="6">
        <f t="shared" si="151"/>
        <v>43434</v>
      </c>
      <c r="P2363" s="4">
        <f t="shared" si="152"/>
        <v>232</v>
      </c>
      <c r="Q2363" s="4" t="s">
        <v>194</v>
      </c>
      <c r="R2363" s="4" t="s">
        <v>123</v>
      </c>
      <c r="S2363" s="4">
        <v>532298</v>
      </c>
      <c r="T2363" s="4" t="s">
        <v>24</v>
      </c>
      <c r="U2363" s="4" t="s">
        <v>6131</v>
      </c>
    </row>
    <row r="2364" spans="1:21">
      <c r="A2364" s="4" t="s">
        <v>48</v>
      </c>
      <c r="B2364" s="4" t="s">
        <v>166</v>
      </c>
      <c r="C2364" s="4" t="s">
        <v>2109</v>
      </c>
      <c r="D2364" s="4">
        <v>1</v>
      </c>
      <c r="E2364" s="4" t="s">
        <v>868</v>
      </c>
      <c r="F2364" s="4" t="s">
        <v>6132</v>
      </c>
      <c r="G2364" s="4" t="str">
        <f t="shared" si="153"/>
        <v>107</v>
      </c>
      <c r="H2364" s="4" t="s">
        <v>21</v>
      </c>
      <c r="I2364" s="4">
        <v>580000</v>
      </c>
      <c r="J2364" s="4">
        <v>1070501</v>
      </c>
      <c r="K2364" s="5">
        <v>1080131</v>
      </c>
      <c r="L2364" s="6" t="str">
        <f t="shared" si="150"/>
        <v>20180501</v>
      </c>
      <c r="M2364" s="6" t="str">
        <f t="shared" si="150"/>
        <v>20190131</v>
      </c>
      <c r="N2364" s="6">
        <f t="shared" si="151"/>
        <v>43221</v>
      </c>
      <c r="O2364" s="6">
        <f t="shared" si="151"/>
        <v>43496</v>
      </c>
      <c r="P2364" s="4">
        <f t="shared" si="152"/>
        <v>275</v>
      </c>
      <c r="Q2364" s="4" t="s">
        <v>6133</v>
      </c>
      <c r="R2364" s="4" t="s">
        <v>23</v>
      </c>
      <c r="S2364" s="4">
        <v>79112</v>
      </c>
      <c r="T2364" s="4" t="s">
        <v>24</v>
      </c>
      <c r="U2364" s="4" t="s">
        <v>6134</v>
      </c>
    </row>
    <row r="2365" spans="1:21">
      <c r="A2365" s="4" t="s">
        <v>17</v>
      </c>
      <c r="B2365" s="4" t="s">
        <v>378</v>
      </c>
      <c r="C2365" s="4" t="s">
        <v>1801</v>
      </c>
      <c r="D2365" s="4">
        <v>20657</v>
      </c>
      <c r="E2365" s="4" t="s">
        <v>378</v>
      </c>
      <c r="F2365" s="4" t="s">
        <v>6135</v>
      </c>
      <c r="G2365" s="4" t="str">
        <f t="shared" si="153"/>
        <v>107</v>
      </c>
      <c r="H2365" s="4" t="s">
        <v>21</v>
      </c>
      <c r="I2365" s="4">
        <v>3162000</v>
      </c>
      <c r="J2365" s="4">
        <v>1070510</v>
      </c>
      <c r="K2365" s="5">
        <v>1071225</v>
      </c>
      <c r="L2365" s="6" t="str">
        <f t="shared" si="150"/>
        <v>20180510</v>
      </c>
      <c r="M2365" s="6" t="str">
        <f t="shared" si="150"/>
        <v>20181225</v>
      </c>
      <c r="N2365" s="6">
        <f t="shared" si="151"/>
        <v>43230</v>
      </c>
      <c r="O2365" s="6">
        <f t="shared" si="151"/>
        <v>43459</v>
      </c>
      <c r="P2365" s="4">
        <f t="shared" si="152"/>
        <v>229</v>
      </c>
      <c r="Q2365" s="4" t="s">
        <v>4162</v>
      </c>
      <c r="R2365" s="4" t="s">
        <v>43</v>
      </c>
      <c r="S2365" s="4">
        <v>273766</v>
      </c>
      <c r="T2365" s="4" t="s">
        <v>24</v>
      </c>
      <c r="U2365" s="4" t="s">
        <v>6136</v>
      </c>
    </row>
    <row r="2366" spans="1:21">
      <c r="A2366" s="4" t="s">
        <v>48</v>
      </c>
      <c r="B2366" s="4" t="s">
        <v>71</v>
      </c>
      <c r="C2366" s="4" t="s">
        <v>652</v>
      </c>
      <c r="D2366" s="4">
        <v>20683</v>
      </c>
      <c r="E2366" s="4" t="s">
        <v>263</v>
      </c>
      <c r="F2366" s="4" t="s">
        <v>6137</v>
      </c>
      <c r="G2366" s="4" t="str">
        <f t="shared" si="153"/>
        <v>107</v>
      </c>
      <c r="H2366" s="4" t="s">
        <v>35</v>
      </c>
      <c r="I2366" s="4">
        <v>742700</v>
      </c>
      <c r="J2366" s="4">
        <v>1070516</v>
      </c>
      <c r="K2366" s="5">
        <v>1071231</v>
      </c>
      <c r="L2366" s="6" t="str">
        <f t="shared" si="150"/>
        <v>20180516</v>
      </c>
      <c r="M2366" s="6" t="str">
        <f t="shared" si="150"/>
        <v>20181231</v>
      </c>
      <c r="N2366" s="6">
        <f t="shared" si="151"/>
        <v>43236</v>
      </c>
      <c r="O2366" s="6">
        <f t="shared" si="151"/>
        <v>43465</v>
      </c>
      <c r="P2366" s="4">
        <f t="shared" si="152"/>
        <v>229</v>
      </c>
      <c r="Q2366" s="4" t="s">
        <v>1208</v>
      </c>
      <c r="R2366" s="4" t="s">
        <v>43</v>
      </c>
      <c r="S2366" s="4">
        <v>66333</v>
      </c>
      <c r="T2366" s="4" t="s">
        <v>24</v>
      </c>
      <c r="U2366" s="4" t="s">
        <v>6138</v>
      </c>
    </row>
    <row r="2367" spans="1:21">
      <c r="A2367" s="4" t="s">
        <v>21</v>
      </c>
      <c r="B2367" s="4" t="s">
        <v>6099</v>
      </c>
      <c r="C2367" s="4" t="s">
        <v>6100</v>
      </c>
      <c r="D2367" s="4">
        <v>1</v>
      </c>
      <c r="E2367" s="4" t="s">
        <v>868</v>
      </c>
      <c r="F2367" s="4" t="s">
        <v>6139</v>
      </c>
      <c r="G2367" s="4" t="str">
        <f t="shared" si="153"/>
        <v>107</v>
      </c>
      <c r="H2367" s="4" t="s">
        <v>21</v>
      </c>
      <c r="I2367" s="4">
        <v>2465000</v>
      </c>
      <c r="J2367" s="4">
        <v>1070531</v>
      </c>
      <c r="K2367" s="5">
        <v>1081130</v>
      </c>
      <c r="L2367" s="6" t="str">
        <f t="shared" si="150"/>
        <v>20180531</v>
      </c>
      <c r="M2367" s="6" t="str">
        <f t="shared" si="150"/>
        <v>20191130</v>
      </c>
      <c r="N2367" s="6">
        <f t="shared" si="151"/>
        <v>43251</v>
      </c>
      <c r="O2367" s="6">
        <f t="shared" si="151"/>
        <v>43799</v>
      </c>
      <c r="P2367" s="4">
        <f t="shared" si="152"/>
        <v>548</v>
      </c>
      <c r="Q2367" s="4" t="s">
        <v>6102</v>
      </c>
      <c r="R2367" s="4" t="s">
        <v>43</v>
      </c>
      <c r="S2367" s="4">
        <v>152830</v>
      </c>
      <c r="T2367" s="4" t="s">
        <v>24</v>
      </c>
      <c r="U2367" s="4" t="s">
        <v>6140</v>
      </c>
    </row>
    <row r="2368" spans="1:21">
      <c r="A2368" s="4" t="s">
        <v>48</v>
      </c>
      <c r="B2368" s="4" t="s">
        <v>6141</v>
      </c>
      <c r="C2368" s="4" t="s">
        <v>6142</v>
      </c>
      <c r="D2368" s="4" t="s">
        <v>6143</v>
      </c>
      <c r="E2368" s="4" t="s">
        <v>6141</v>
      </c>
      <c r="F2368" s="4" t="s">
        <v>6144</v>
      </c>
      <c r="G2368" s="4" t="str">
        <f t="shared" si="153"/>
        <v>107</v>
      </c>
      <c r="H2368" s="4" t="s">
        <v>21</v>
      </c>
      <c r="I2368" s="4">
        <v>150000</v>
      </c>
      <c r="J2368" s="4">
        <v>1070601</v>
      </c>
      <c r="K2368" s="5">
        <v>1070930</v>
      </c>
      <c r="L2368" s="6" t="str">
        <f t="shared" si="150"/>
        <v>20180601</v>
      </c>
      <c r="M2368" s="6" t="str">
        <f t="shared" si="150"/>
        <v>20180930</v>
      </c>
      <c r="N2368" s="6">
        <f t="shared" si="151"/>
        <v>43252</v>
      </c>
      <c r="O2368" s="6">
        <f t="shared" si="151"/>
        <v>43373</v>
      </c>
      <c r="P2368" s="4">
        <f t="shared" si="152"/>
        <v>121</v>
      </c>
      <c r="Q2368" s="4" t="s">
        <v>6145</v>
      </c>
      <c r="R2368" s="4" t="s">
        <v>23</v>
      </c>
      <c r="S2368" s="4">
        <v>22857</v>
      </c>
      <c r="T2368" s="4" t="s">
        <v>24</v>
      </c>
      <c r="U2368" s="4" t="s">
        <v>6146</v>
      </c>
    </row>
    <row r="2369" spans="1:21">
      <c r="A2369" s="4" t="s">
        <v>17</v>
      </c>
      <c r="B2369" s="4" t="s">
        <v>292</v>
      </c>
      <c r="C2369" s="4" t="s">
        <v>293</v>
      </c>
      <c r="D2369" s="4">
        <v>20608</v>
      </c>
      <c r="E2369" s="4" t="s">
        <v>292</v>
      </c>
      <c r="F2369" s="4" t="s">
        <v>6147</v>
      </c>
      <c r="G2369" s="4" t="str">
        <f t="shared" si="153"/>
        <v>107</v>
      </c>
      <c r="H2369" s="4" t="s">
        <v>21</v>
      </c>
      <c r="I2369" s="4">
        <v>188125</v>
      </c>
      <c r="J2369" s="4">
        <v>1070401</v>
      </c>
      <c r="K2369" s="5">
        <v>1080531</v>
      </c>
      <c r="L2369" s="6" t="str">
        <f t="shared" si="150"/>
        <v>20180401</v>
      </c>
      <c r="M2369" s="6" t="str">
        <f t="shared" si="150"/>
        <v>20190531</v>
      </c>
      <c r="N2369" s="6">
        <f t="shared" si="151"/>
        <v>43191</v>
      </c>
      <c r="O2369" s="6">
        <f t="shared" si="151"/>
        <v>43616</v>
      </c>
      <c r="P2369" s="4">
        <f t="shared" si="152"/>
        <v>425</v>
      </c>
      <c r="Q2369" s="4" t="s">
        <v>4255</v>
      </c>
      <c r="R2369" s="4" t="s">
        <v>23</v>
      </c>
      <c r="S2369" s="4">
        <v>28667</v>
      </c>
      <c r="T2369" s="4" t="s">
        <v>24</v>
      </c>
      <c r="U2369" s="4" t="s">
        <v>6148</v>
      </c>
    </row>
    <row r="2370" spans="1:21">
      <c r="A2370" s="4" t="s">
        <v>17</v>
      </c>
      <c r="B2370" s="4" t="s">
        <v>38</v>
      </c>
      <c r="C2370" s="4" t="s">
        <v>39</v>
      </c>
      <c r="D2370" s="4">
        <v>134</v>
      </c>
      <c r="E2370" s="4" t="s">
        <v>38</v>
      </c>
      <c r="F2370" s="4" t="s">
        <v>6149</v>
      </c>
      <c r="G2370" s="4" t="str">
        <f t="shared" si="153"/>
        <v>107</v>
      </c>
      <c r="H2370" s="4" t="s">
        <v>6150</v>
      </c>
      <c r="I2370" s="4">
        <v>0</v>
      </c>
      <c r="J2370" s="4">
        <v>1070101</v>
      </c>
      <c r="K2370" s="5">
        <v>1080131</v>
      </c>
      <c r="L2370" s="6" t="str">
        <f t="shared" si="150"/>
        <v>20180101</v>
      </c>
      <c r="M2370" s="6" t="str">
        <f t="shared" si="150"/>
        <v>20190131</v>
      </c>
      <c r="N2370" s="6">
        <f t="shared" si="151"/>
        <v>43101</v>
      </c>
      <c r="O2370" s="6">
        <f t="shared" si="151"/>
        <v>43496</v>
      </c>
      <c r="P2370" s="4">
        <f t="shared" si="152"/>
        <v>395</v>
      </c>
      <c r="Q2370" s="4" t="s">
        <v>6151</v>
      </c>
      <c r="R2370" s="4" t="s">
        <v>43</v>
      </c>
      <c r="S2370" s="4">
        <v>238628</v>
      </c>
      <c r="T2370" s="4" t="s">
        <v>24</v>
      </c>
      <c r="U2370" s="4" t="s">
        <v>6152</v>
      </c>
    </row>
    <row r="2371" spans="1:21">
      <c r="A2371" s="4" t="s">
        <v>48</v>
      </c>
      <c r="B2371" s="4" t="s">
        <v>1295</v>
      </c>
      <c r="C2371" s="4" t="s">
        <v>1296</v>
      </c>
      <c r="D2371" s="4" t="s">
        <v>1297</v>
      </c>
      <c r="E2371" s="4" t="s">
        <v>1295</v>
      </c>
      <c r="F2371" s="4" t="s">
        <v>6153</v>
      </c>
      <c r="G2371" s="4" t="str">
        <f t="shared" si="153"/>
        <v>107</v>
      </c>
      <c r="H2371" s="4" t="s">
        <v>21</v>
      </c>
      <c r="I2371" s="4">
        <v>1220000</v>
      </c>
      <c r="J2371" s="4">
        <v>1070501</v>
      </c>
      <c r="K2371" s="5">
        <v>1080930</v>
      </c>
      <c r="L2371" s="6" t="str">
        <f t="shared" ref="L2371:M2434" si="154">(LEFT(J2371,3)+1911&amp;MID(J2371,4,9))</f>
        <v>20180501</v>
      </c>
      <c r="M2371" s="6" t="str">
        <f t="shared" si="154"/>
        <v>20190930</v>
      </c>
      <c r="N2371" s="6">
        <f t="shared" ref="N2371:O2434" si="155">DATE(LEFT(L2371,4), MID(L2371,5,2), RIGHT(L2371,2))</f>
        <v>43221</v>
      </c>
      <c r="O2371" s="6">
        <f t="shared" si="155"/>
        <v>43738</v>
      </c>
      <c r="P2371" s="4">
        <f t="shared" ref="P2371:P2434" si="156">O2371-N2371</f>
        <v>517</v>
      </c>
      <c r="Q2371" s="4" t="s">
        <v>757</v>
      </c>
      <c r="R2371" s="4" t="s">
        <v>23</v>
      </c>
      <c r="S2371" s="4">
        <v>185905</v>
      </c>
      <c r="T2371" s="4" t="s">
        <v>24</v>
      </c>
      <c r="U2371" s="4" t="s">
        <v>6154</v>
      </c>
    </row>
    <row r="2372" spans="1:21">
      <c r="A2372" s="4" t="s">
        <v>17</v>
      </c>
      <c r="B2372" s="4" t="s">
        <v>26</v>
      </c>
      <c r="C2372" s="4" t="s">
        <v>558</v>
      </c>
      <c r="D2372" s="4" t="s">
        <v>28</v>
      </c>
      <c r="E2372" s="4" t="s">
        <v>26</v>
      </c>
      <c r="F2372" s="4" t="s">
        <v>6155</v>
      </c>
      <c r="G2372" s="4" t="str">
        <f t="shared" si="153"/>
        <v>107</v>
      </c>
      <c r="H2372" s="4" t="s">
        <v>21</v>
      </c>
      <c r="I2372" s="4">
        <v>393750</v>
      </c>
      <c r="J2372" s="4">
        <v>1070510</v>
      </c>
      <c r="K2372" s="5">
        <v>1080630</v>
      </c>
      <c r="L2372" s="6" t="str">
        <f t="shared" si="154"/>
        <v>20180510</v>
      </c>
      <c r="M2372" s="6" t="str">
        <f t="shared" si="154"/>
        <v>20190630</v>
      </c>
      <c r="N2372" s="6">
        <f t="shared" si="155"/>
        <v>43230</v>
      </c>
      <c r="O2372" s="6">
        <f t="shared" si="155"/>
        <v>43646</v>
      </c>
      <c r="P2372" s="4">
        <f t="shared" si="156"/>
        <v>416</v>
      </c>
      <c r="Q2372" s="4" t="s">
        <v>4119</v>
      </c>
      <c r="R2372" s="4" t="s">
        <v>23</v>
      </c>
      <c r="S2372" s="4">
        <v>60000</v>
      </c>
      <c r="T2372" s="4" t="s">
        <v>24</v>
      </c>
      <c r="U2372" s="4" t="s">
        <v>6156</v>
      </c>
    </row>
    <row r="2373" spans="1:21">
      <c r="A2373" s="4" t="s">
        <v>48</v>
      </c>
      <c r="B2373" s="4" t="s">
        <v>90</v>
      </c>
      <c r="C2373" s="4" t="s">
        <v>3543</v>
      </c>
      <c r="D2373" s="4">
        <v>20318</v>
      </c>
      <c r="E2373" s="4" t="s">
        <v>90</v>
      </c>
      <c r="F2373" s="4" t="s">
        <v>6157</v>
      </c>
      <c r="G2373" s="4" t="str">
        <f t="shared" si="153"/>
        <v>107</v>
      </c>
      <c r="H2373" s="4" t="s">
        <v>21</v>
      </c>
      <c r="I2373" s="4">
        <v>125000</v>
      </c>
      <c r="J2373" s="4">
        <v>1070528</v>
      </c>
      <c r="K2373" s="5">
        <v>1071130</v>
      </c>
      <c r="L2373" s="6" t="str">
        <f t="shared" si="154"/>
        <v>20180528</v>
      </c>
      <c r="M2373" s="6" t="str">
        <f t="shared" si="154"/>
        <v>20181130</v>
      </c>
      <c r="N2373" s="6">
        <f t="shared" si="155"/>
        <v>43248</v>
      </c>
      <c r="O2373" s="6">
        <f t="shared" si="155"/>
        <v>43434</v>
      </c>
      <c r="P2373" s="4">
        <f t="shared" si="156"/>
        <v>186</v>
      </c>
      <c r="Q2373" s="4" t="s">
        <v>122</v>
      </c>
      <c r="R2373" s="4" t="s">
        <v>123</v>
      </c>
      <c r="S2373" s="4">
        <v>19048</v>
      </c>
      <c r="T2373" s="4" t="s">
        <v>24</v>
      </c>
      <c r="U2373" s="4" t="s">
        <v>6158</v>
      </c>
    </row>
    <row r="2374" spans="1:21">
      <c r="A2374" s="4" t="s">
        <v>54</v>
      </c>
      <c r="B2374" s="4" t="s">
        <v>345</v>
      </c>
      <c r="C2374" s="4" t="s">
        <v>467</v>
      </c>
      <c r="D2374" s="4">
        <v>20320</v>
      </c>
      <c r="E2374" s="4" t="s">
        <v>345</v>
      </c>
      <c r="F2374" s="4" t="s">
        <v>6159</v>
      </c>
      <c r="G2374" s="4" t="str">
        <f t="shared" si="153"/>
        <v>107</v>
      </c>
      <c r="H2374" s="4" t="s">
        <v>497</v>
      </c>
      <c r="I2374" s="4">
        <v>0</v>
      </c>
      <c r="J2374" s="4">
        <v>1070701</v>
      </c>
      <c r="K2374" s="5">
        <v>1080630</v>
      </c>
      <c r="L2374" s="6" t="str">
        <f t="shared" si="154"/>
        <v>20180701</v>
      </c>
      <c r="M2374" s="6" t="str">
        <f t="shared" si="154"/>
        <v>20190630</v>
      </c>
      <c r="N2374" s="6">
        <f t="shared" si="155"/>
        <v>43282</v>
      </c>
      <c r="O2374" s="6">
        <f t="shared" si="155"/>
        <v>43646</v>
      </c>
      <c r="P2374" s="4">
        <f t="shared" si="156"/>
        <v>364</v>
      </c>
      <c r="Q2374" s="4" t="s">
        <v>498</v>
      </c>
      <c r="R2374" s="4" t="s">
        <v>43</v>
      </c>
      <c r="S2374" s="4">
        <v>93531</v>
      </c>
      <c r="T2374" s="4" t="s">
        <v>24</v>
      </c>
      <c r="U2374" s="4" t="s">
        <v>6160</v>
      </c>
    </row>
    <row r="2375" spans="1:21">
      <c r="A2375" s="4" t="s">
        <v>48</v>
      </c>
      <c r="B2375" s="4" t="s">
        <v>345</v>
      </c>
      <c r="C2375" s="4" t="s">
        <v>3143</v>
      </c>
      <c r="D2375" s="4">
        <v>23303</v>
      </c>
      <c r="E2375" s="4" t="s">
        <v>660</v>
      </c>
      <c r="F2375" s="4" t="s">
        <v>6161</v>
      </c>
      <c r="G2375" s="4" t="str">
        <f t="shared" si="153"/>
        <v>107</v>
      </c>
      <c r="H2375" s="4" t="s">
        <v>21</v>
      </c>
      <c r="I2375" s="4">
        <v>1935750</v>
      </c>
      <c r="J2375" s="4">
        <v>1070202</v>
      </c>
      <c r="K2375" s="5">
        <v>1090228</v>
      </c>
      <c r="L2375" s="6" t="str">
        <f t="shared" si="154"/>
        <v>20180202</v>
      </c>
      <c r="M2375" s="6" t="str">
        <f t="shared" si="154"/>
        <v>20200228</v>
      </c>
      <c r="N2375" s="6">
        <f t="shared" si="155"/>
        <v>43133</v>
      </c>
      <c r="O2375" s="6">
        <f t="shared" si="155"/>
        <v>43889</v>
      </c>
      <c r="P2375" s="4">
        <f t="shared" si="156"/>
        <v>756</v>
      </c>
      <c r="Q2375" s="4" t="s">
        <v>88</v>
      </c>
      <c r="R2375" s="4" t="s">
        <v>23</v>
      </c>
      <c r="S2375" s="4">
        <v>294971</v>
      </c>
      <c r="T2375" s="4" t="s">
        <v>24</v>
      </c>
      <c r="U2375" s="4" t="s">
        <v>6162</v>
      </c>
    </row>
    <row r="2376" spans="1:21">
      <c r="A2376" s="4" t="s">
        <v>54</v>
      </c>
      <c r="B2376" s="4" t="s">
        <v>259</v>
      </c>
      <c r="C2376" s="4" t="s">
        <v>5857</v>
      </c>
      <c r="D2376" s="4">
        <v>20301</v>
      </c>
      <c r="E2376" s="4" t="s">
        <v>259</v>
      </c>
      <c r="F2376" s="4" t="s">
        <v>6163</v>
      </c>
      <c r="G2376" s="4" t="str">
        <f t="shared" si="153"/>
        <v>107</v>
      </c>
      <c r="H2376" s="4" t="s">
        <v>21</v>
      </c>
      <c r="I2376" s="4">
        <v>800000</v>
      </c>
      <c r="J2376" s="4">
        <v>1070601</v>
      </c>
      <c r="K2376" s="5">
        <v>1080531</v>
      </c>
      <c r="L2376" s="6" t="str">
        <f t="shared" si="154"/>
        <v>20180601</v>
      </c>
      <c r="M2376" s="6" t="str">
        <f t="shared" si="154"/>
        <v>20190531</v>
      </c>
      <c r="N2376" s="6">
        <f t="shared" si="155"/>
        <v>43252</v>
      </c>
      <c r="O2376" s="6">
        <f t="shared" si="155"/>
        <v>43616</v>
      </c>
      <c r="P2376" s="4">
        <f t="shared" si="156"/>
        <v>364</v>
      </c>
      <c r="Q2376" s="4" t="s">
        <v>122</v>
      </c>
      <c r="R2376" s="4" t="s">
        <v>123</v>
      </c>
      <c r="S2376" s="4">
        <v>81905</v>
      </c>
      <c r="T2376" s="4" t="s">
        <v>24</v>
      </c>
      <c r="U2376" s="4" t="s">
        <v>6164</v>
      </c>
    </row>
    <row r="2377" spans="1:21">
      <c r="A2377" s="4" t="s">
        <v>17</v>
      </c>
      <c r="B2377" s="4" t="s">
        <v>71</v>
      </c>
      <c r="C2377" s="4" t="s">
        <v>3245</v>
      </c>
      <c r="D2377" s="4" t="s">
        <v>579</v>
      </c>
      <c r="E2377" s="4" t="s">
        <v>580</v>
      </c>
      <c r="F2377" s="4" t="s">
        <v>6165</v>
      </c>
      <c r="G2377" s="4" t="str">
        <f t="shared" si="153"/>
        <v>107</v>
      </c>
      <c r="H2377" s="4" t="s">
        <v>21</v>
      </c>
      <c r="I2377" s="4">
        <v>1278000</v>
      </c>
      <c r="J2377" s="4">
        <v>1070529</v>
      </c>
      <c r="K2377" s="5">
        <v>1071210</v>
      </c>
      <c r="L2377" s="6" t="str">
        <f t="shared" si="154"/>
        <v>20180529</v>
      </c>
      <c r="M2377" s="6" t="str">
        <f t="shared" si="154"/>
        <v>20181210</v>
      </c>
      <c r="N2377" s="6">
        <f t="shared" si="155"/>
        <v>43249</v>
      </c>
      <c r="O2377" s="6">
        <f t="shared" si="155"/>
        <v>43444</v>
      </c>
      <c r="P2377" s="4">
        <f t="shared" si="156"/>
        <v>195</v>
      </c>
      <c r="Q2377" s="4" t="s">
        <v>3316</v>
      </c>
      <c r="R2377" s="4" t="s">
        <v>43</v>
      </c>
      <c r="S2377" s="4">
        <v>127800</v>
      </c>
      <c r="T2377" s="4" t="s">
        <v>24</v>
      </c>
      <c r="U2377" s="4" t="s">
        <v>6166</v>
      </c>
    </row>
    <row r="2378" spans="1:21">
      <c r="A2378" s="4" t="s">
        <v>48</v>
      </c>
      <c r="B2378" s="4" t="s">
        <v>360</v>
      </c>
      <c r="C2378" s="4" t="s">
        <v>1273</v>
      </c>
      <c r="D2378" s="4">
        <v>20310</v>
      </c>
      <c r="E2378" s="4" t="s">
        <v>360</v>
      </c>
      <c r="F2378" s="4" t="s">
        <v>6167</v>
      </c>
      <c r="G2378" s="4" t="str">
        <f t="shared" si="153"/>
        <v>107</v>
      </c>
      <c r="H2378" s="4" t="s">
        <v>21</v>
      </c>
      <c r="I2378" s="4">
        <v>1449000</v>
      </c>
      <c r="J2378" s="4">
        <v>1070616</v>
      </c>
      <c r="K2378" s="5">
        <v>1080715</v>
      </c>
      <c r="L2378" s="6" t="str">
        <f t="shared" si="154"/>
        <v>20180616</v>
      </c>
      <c r="M2378" s="6" t="str">
        <f t="shared" si="154"/>
        <v>20190715</v>
      </c>
      <c r="N2378" s="6">
        <f t="shared" si="155"/>
        <v>43267</v>
      </c>
      <c r="O2378" s="6">
        <f t="shared" si="155"/>
        <v>43661</v>
      </c>
      <c r="P2378" s="4">
        <f t="shared" si="156"/>
        <v>394</v>
      </c>
      <c r="Q2378" s="4" t="s">
        <v>472</v>
      </c>
      <c r="R2378" s="4" t="s">
        <v>23</v>
      </c>
      <c r="S2378" s="4">
        <v>220800</v>
      </c>
      <c r="T2378" s="4" t="s">
        <v>24</v>
      </c>
      <c r="U2378" s="4" t="s">
        <v>6168</v>
      </c>
    </row>
    <row r="2379" spans="1:21">
      <c r="A2379" s="4" t="s">
        <v>17</v>
      </c>
      <c r="B2379" s="4" t="s">
        <v>26</v>
      </c>
      <c r="C2379" s="4" t="s">
        <v>558</v>
      </c>
      <c r="D2379" s="4" t="s">
        <v>28</v>
      </c>
      <c r="E2379" s="4" t="s">
        <v>26</v>
      </c>
      <c r="F2379" s="4" t="s">
        <v>6169</v>
      </c>
      <c r="G2379" s="4" t="str">
        <f t="shared" si="153"/>
        <v>107</v>
      </c>
      <c r="H2379" s="4" t="s">
        <v>21</v>
      </c>
      <c r="I2379" s="4">
        <v>148000</v>
      </c>
      <c r="J2379" s="4">
        <v>1070612</v>
      </c>
      <c r="K2379" s="5">
        <v>1071214</v>
      </c>
      <c r="L2379" s="6" t="str">
        <f t="shared" si="154"/>
        <v>20180612</v>
      </c>
      <c r="M2379" s="6" t="str">
        <f t="shared" si="154"/>
        <v>20181214</v>
      </c>
      <c r="N2379" s="6">
        <f t="shared" si="155"/>
        <v>43263</v>
      </c>
      <c r="O2379" s="6">
        <f t="shared" si="155"/>
        <v>43448</v>
      </c>
      <c r="P2379" s="4">
        <f t="shared" si="156"/>
        <v>185</v>
      </c>
      <c r="Q2379" s="4" t="s">
        <v>2435</v>
      </c>
      <c r="R2379" s="4" t="s">
        <v>43</v>
      </c>
      <c r="S2379" s="4">
        <v>22552</v>
      </c>
      <c r="T2379" s="4" t="s">
        <v>24</v>
      </c>
      <c r="U2379" s="4" t="s">
        <v>6170</v>
      </c>
    </row>
    <row r="2380" spans="1:21">
      <c r="A2380" s="4" t="s">
        <v>17</v>
      </c>
      <c r="B2380" s="4" t="s">
        <v>49</v>
      </c>
      <c r="C2380" s="4" t="s">
        <v>4853</v>
      </c>
      <c r="D2380" s="4">
        <v>20321</v>
      </c>
      <c r="E2380" s="4" t="s">
        <v>49</v>
      </c>
      <c r="F2380" s="4" t="s">
        <v>6171</v>
      </c>
      <c r="G2380" s="4" t="str">
        <f t="shared" si="153"/>
        <v>107</v>
      </c>
      <c r="H2380" s="4" t="s">
        <v>21</v>
      </c>
      <c r="I2380" s="4">
        <v>700000</v>
      </c>
      <c r="J2380" s="4">
        <v>1070615</v>
      </c>
      <c r="K2380" s="5">
        <v>1070914</v>
      </c>
      <c r="L2380" s="6" t="str">
        <f t="shared" si="154"/>
        <v>20180615</v>
      </c>
      <c r="M2380" s="6" t="str">
        <f t="shared" si="154"/>
        <v>20180914</v>
      </c>
      <c r="N2380" s="6">
        <f t="shared" si="155"/>
        <v>43266</v>
      </c>
      <c r="O2380" s="6">
        <f t="shared" si="155"/>
        <v>43357</v>
      </c>
      <c r="P2380" s="4">
        <f t="shared" si="156"/>
        <v>91</v>
      </c>
      <c r="Q2380" s="4" t="s">
        <v>52</v>
      </c>
      <c r="R2380" s="4" t="s">
        <v>23</v>
      </c>
      <c r="S2380" s="4">
        <v>106667</v>
      </c>
      <c r="T2380" s="4" t="s">
        <v>24</v>
      </c>
      <c r="U2380" s="4" t="s">
        <v>6172</v>
      </c>
    </row>
    <row r="2381" spans="1:21">
      <c r="A2381" s="4" t="s">
        <v>54</v>
      </c>
      <c r="B2381" s="4" t="s">
        <v>71</v>
      </c>
      <c r="C2381" s="4" t="s">
        <v>455</v>
      </c>
      <c r="D2381" s="4" t="s">
        <v>579</v>
      </c>
      <c r="E2381" s="4" t="s">
        <v>580</v>
      </c>
      <c r="F2381" s="4" t="s">
        <v>6173</v>
      </c>
      <c r="G2381" s="4" t="str">
        <f t="shared" ref="G2381:G2444" si="157">LEFT(F2381,3)</f>
        <v>107</v>
      </c>
      <c r="H2381" s="4" t="s">
        <v>21</v>
      </c>
      <c r="I2381" s="4">
        <v>2900000</v>
      </c>
      <c r="J2381" s="4">
        <v>1070606</v>
      </c>
      <c r="K2381" s="5">
        <v>1080628</v>
      </c>
      <c r="L2381" s="6" t="str">
        <f t="shared" si="154"/>
        <v>20180606</v>
      </c>
      <c r="M2381" s="6" t="str">
        <f t="shared" si="154"/>
        <v>20190628</v>
      </c>
      <c r="N2381" s="6">
        <f t="shared" si="155"/>
        <v>43257</v>
      </c>
      <c r="O2381" s="6">
        <f t="shared" si="155"/>
        <v>43644</v>
      </c>
      <c r="P2381" s="4">
        <f t="shared" si="156"/>
        <v>387</v>
      </c>
      <c r="Q2381" s="4" t="s">
        <v>569</v>
      </c>
      <c r="R2381" s="4" t="s">
        <v>43</v>
      </c>
      <c r="S2381" s="4">
        <v>263636</v>
      </c>
      <c r="T2381" s="4" t="s">
        <v>24</v>
      </c>
      <c r="U2381" s="4" t="s">
        <v>6174</v>
      </c>
    </row>
    <row r="2382" spans="1:21">
      <c r="A2382" s="4" t="s">
        <v>48</v>
      </c>
      <c r="B2382" s="4" t="s">
        <v>60</v>
      </c>
      <c r="C2382" s="4" t="s">
        <v>6175</v>
      </c>
      <c r="D2382" s="4">
        <v>20314</v>
      </c>
      <c r="E2382" s="4" t="s">
        <v>60</v>
      </c>
      <c r="F2382" s="4" t="s">
        <v>6176</v>
      </c>
      <c r="G2382" s="4" t="str">
        <f t="shared" si="157"/>
        <v>107</v>
      </c>
      <c r="H2382" s="4" t="s">
        <v>99</v>
      </c>
      <c r="I2382" s="4">
        <v>0</v>
      </c>
      <c r="J2382" s="4">
        <v>1070601</v>
      </c>
      <c r="K2382" s="5">
        <v>1070930</v>
      </c>
      <c r="L2382" s="6" t="str">
        <f t="shared" si="154"/>
        <v>20180601</v>
      </c>
      <c r="M2382" s="6" t="str">
        <f t="shared" si="154"/>
        <v>20180930</v>
      </c>
      <c r="N2382" s="6">
        <f t="shared" si="155"/>
        <v>43252</v>
      </c>
      <c r="O2382" s="6">
        <f t="shared" si="155"/>
        <v>43373</v>
      </c>
      <c r="P2382" s="4">
        <f t="shared" si="156"/>
        <v>121</v>
      </c>
      <c r="Q2382" s="4" t="s">
        <v>100</v>
      </c>
      <c r="R2382" s="4" t="s">
        <v>100</v>
      </c>
      <c r="S2382" s="4"/>
      <c r="T2382" s="4" t="s">
        <v>112</v>
      </c>
      <c r="U2382" s="4" t="s">
        <v>6177</v>
      </c>
    </row>
    <row r="2383" spans="1:21">
      <c r="A2383" s="4" t="s">
        <v>17</v>
      </c>
      <c r="B2383" s="4" t="s">
        <v>389</v>
      </c>
      <c r="C2383" s="4" t="s">
        <v>1552</v>
      </c>
      <c r="D2383" s="4">
        <v>20674</v>
      </c>
      <c r="E2383" s="4" t="s">
        <v>389</v>
      </c>
      <c r="F2383" s="4" t="s">
        <v>6178</v>
      </c>
      <c r="G2383" s="4" t="str">
        <f t="shared" si="157"/>
        <v>107</v>
      </c>
      <c r="H2383" s="4" t="s">
        <v>21</v>
      </c>
      <c r="I2383" s="4">
        <v>1000000</v>
      </c>
      <c r="J2383" s="4">
        <v>1070601</v>
      </c>
      <c r="K2383" s="5">
        <v>1080531</v>
      </c>
      <c r="L2383" s="6" t="str">
        <f t="shared" si="154"/>
        <v>20180601</v>
      </c>
      <c r="M2383" s="6" t="str">
        <f t="shared" si="154"/>
        <v>20190531</v>
      </c>
      <c r="N2383" s="6">
        <f t="shared" si="155"/>
        <v>43252</v>
      </c>
      <c r="O2383" s="6">
        <f t="shared" si="155"/>
        <v>43616</v>
      </c>
      <c r="P2383" s="4">
        <f t="shared" si="156"/>
        <v>364</v>
      </c>
      <c r="Q2383" s="4" t="s">
        <v>6179</v>
      </c>
      <c r="R2383" s="4" t="s">
        <v>23</v>
      </c>
      <c r="S2383" s="4">
        <v>152381</v>
      </c>
      <c r="T2383" s="4" t="s">
        <v>24</v>
      </c>
      <c r="U2383" s="4" t="s">
        <v>6180</v>
      </c>
    </row>
    <row r="2384" spans="1:21">
      <c r="A2384" s="4" t="s">
        <v>17</v>
      </c>
      <c r="B2384" s="4" t="s">
        <v>26</v>
      </c>
      <c r="C2384" s="4" t="s">
        <v>27</v>
      </c>
      <c r="D2384" s="4" t="s">
        <v>28</v>
      </c>
      <c r="E2384" s="4" t="s">
        <v>26</v>
      </c>
      <c r="F2384" s="4" t="s">
        <v>6181</v>
      </c>
      <c r="G2384" s="4" t="str">
        <f t="shared" si="157"/>
        <v>107</v>
      </c>
      <c r="H2384" s="4" t="s">
        <v>21</v>
      </c>
      <c r="I2384" s="4">
        <v>600000</v>
      </c>
      <c r="J2384" s="4">
        <v>1070614</v>
      </c>
      <c r="K2384" s="5">
        <v>1080331</v>
      </c>
      <c r="L2384" s="6" t="str">
        <f t="shared" si="154"/>
        <v>20180614</v>
      </c>
      <c r="M2384" s="6" t="str">
        <f t="shared" si="154"/>
        <v>20190331</v>
      </c>
      <c r="N2384" s="6">
        <f t="shared" si="155"/>
        <v>43265</v>
      </c>
      <c r="O2384" s="6">
        <f t="shared" si="155"/>
        <v>43555</v>
      </c>
      <c r="P2384" s="4">
        <f t="shared" si="156"/>
        <v>290</v>
      </c>
      <c r="Q2384" s="4" t="s">
        <v>1345</v>
      </c>
      <c r="R2384" s="4" t="s">
        <v>23</v>
      </c>
      <c r="S2384" s="4">
        <v>91429</v>
      </c>
      <c r="T2384" s="4" t="s">
        <v>24</v>
      </c>
      <c r="U2384" s="4" t="s">
        <v>6182</v>
      </c>
    </row>
    <row r="2385" spans="1:21">
      <c r="A2385" s="4" t="s">
        <v>17</v>
      </c>
      <c r="B2385" s="4" t="s">
        <v>641</v>
      </c>
      <c r="C2385" s="4" t="s">
        <v>3271</v>
      </c>
      <c r="D2385" s="4">
        <v>228</v>
      </c>
      <c r="E2385" s="4" t="s">
        <v>641</v>
      </c>
      <c r="F2385" s="4" t="s">
        <v>6183</v>
      </c>
      <c r="G2385" s="4" t="str">
        <f t="shared" si="157"/>
        <v>107</v>
      </c>
      <c r="H2385" s="4" t="s">
        <v>35</v>
      </c>
      <c r="I2385" s="4">
        <v>190000</v>
      </c>
      <c r="J2385" s="4">
        <v>1070612</v>
      </c>
      <c r="K2385" s="5">
        <v>1071210</v>
      </c>
      <c r="L2385" s="6" t="str">
        <f t="shared" si="154"/>
        <v>20180612</v>
      </c>
      <c r="M2385" s="6" t="str">
        <f t="shared" si="154"/>
        <v>20181210</v>
      </c>
      <c r="N2385" s="6">
        <f t="shared" si="155"/>
        <v>43263</v>
      </c>
      <c r="O2385" s="6">
        <f t="shared" si="155"/>
        <v>43444</v>
      </c>
      <c r="P2385" s="4">
        <f t="shared" si="156"/>
        <v>181</v>
      </c>
      <c r="Q2385" s="4" t="s">
        <v>1288</v>
      </c>
      <c r="R2385" s="4" t="s">
        <v>43</v>
      </c>
      <c r="S2385" s="4">
        <v>23646</v>
      </c>
      <c r="T2385" s="4" t="s">
        <v>24</v>
      </c>
      <c r="U2385" s="4" t="s">
        <v>6184</v>
      </c>
    </row>
    <row r="2386" spans="1:21">
      <c r="A2386" s="4" t="s">
        <v>48</v>
      </c>
      <c r="B2386" s="4" t="s">
        <v>114</v>
      </c>
      <c r="C2386" s="4" t="s">
        <v>881</v>
      </c>
      <c r="D2386" s="4">
        <v>20618</v>
      </c>
      <c r="E2386" s="4" t="s">
        <v>3224</v>
      </c>
      <c r="F2386" s="4" t="s">
        <v>6185</v>
      </c>
      <c r="G2386" s="4" t="str">
        <f t="shared" si="157"/>
        <v>107</v>
      </c>
      <c r="H2386" s="4" t="s">
        <v>21</v>
      </c>
      <c r="I2386" s="4">
        <v>3750000</v>
      </c>
      <c r="J2386" s="4">
        <v>1070701</v>
      </c>
      <c r="K2386" s="5">
        <v>1080630</v>
      </c>
      <c r="L2386" s="6" t="str">
        <f t="shared" si="154"/>
        <v>20180701</v>
      </c>
      <c r="M2386" s="6" t="str">
        <f t="shared" si="154"/>
        <v>20190630</v>
      </c>
      <c r="N2386" s="6">
        <f t="shared" si="155"/>
        <v>43282</v>
      </c>
      <c r="O2386" s="6">
        <f t="shared" si="155"/>
        <v>43646</v>
      </c>
      <c r="P2386" s="4">
        <f t="shared" si="156"/>
        <v>364</v>
      </c>
      <c r="Q2386" s="4" t="s">
        <v>5209</v>
      </c>
      <c r="R2386" s="4"/>
      <c r="S2386" s="4">
        <v>3750000</v>
      </c>
      <c r="T2386" s="4"/>
      <c r="U2386" s="4" t="s">
        <v>6186</v>
      </c>
    </row>
    <row r="2387" spans="1:21">
      <c r="A2387" s="4" t="s">
        <v>17</v>
      </c>
      <c r="B2387" s="4" t="s">
        <v>378</v>
      </c>
      <c r="C2387" s="4" t="s">
        <v>915</v>
      </c>
      <c r="D2387" s="4">
        <v>20657</v>
      </c>
      <c r="E2387" s="4" t="s">
        <v>378</v>
      </c>
      <c r="F2387" s="4" t="s">
        <v>6187</v>
      </c>
      <c r="G2387" s="4" t="str">
        <f t="shared" si="157"/>
        <v>107</v>
      </c>
      <c r="H2387" s="4" t="s">
        <v>21</v>
      </c>
      <c r="I2387" s="4">
        <v>4950000</v>
      </c>
      <c r="J2387" s="4">
        <v>1070607</v>
      </c>
      <c r="K2387" s="5">
        <v>1081215</v>
      </c>
      <c r="L2387" s="6" t="str">
        <f t="shared" si="154"/>
        <v>20180607</v>
      </c>
      <c r="M2387" s="6" t="str">
        <f t="shared" si="154"/>
        <v>20191215</v>
      </c>
      <c r="N2387" s="6">
        <f t="shared" si="155"/>
        <v>43258</v>
      </c>
      <c r="O2387" s="6">
        <f t="shared" si="155"/>
        <v>43814</v>
      </c>
      <c r="P2387" s="4">
        <f t="shared" si="156"/>
        <v>556</v>
      </c>
      <c r="Q2387" s="4" t="s">
        <v>1054</v>
      </c>
      <c r="R2387" s="4" t="s">
        <v>43</v>
      </c>
      <c r="S2387" s="4">
        <v>297000</v>
      </c>
      <c r="T2387" s="4" t="s">
        <v>24</v>
      </c>
      <c r="U2387" s="4" t="s">
        <v>6188</v>
      </c>
    </row>
    <row r="2388" spans="1:21">
      <c r="A2388" s="4" t="s">
        <v>17</v>
      </c>
      <c r="B2388" s="4" t="s">
        <v>49</v>
      </c>
      <c r="C2388" s="4" t="s">
        <v>4853</v>
      </c>
      <c r="D2388" s="4">
        <v>20321</v>
      </c>
      <c r="E2388" s="4" t="s">
        <v>49</v>
      </c>
      <c r="F2388" s="4" t="s">
        <v>6189</v>
      </c>
      <c r="G2388" s="4" t="str">
        <f t="shared" si="157"/>
        <v>107</v>
      </c>
      <c r="H2388" s="4" t="s">
        <v>317</v>
      </c>
      <c r="I2388" s="4">
        <v>3000000</v>
      </c>
      <c r="J2388" s="4">
        <v>1070601</v>
      </c>
      <c r="K2388" s="5">
        <v>1071214</v>
      </c>
      <c r="L2388" s="6" t="str">
        <f t="shared" si="154"/>
        <v>20180601</v>
      </c>
      <c r="M2388" s="6" t="str">
        <f t="shared" si="154"/>
        <v>20181214</v>
      </c>
      <c r="N2388" s="6">
        <f t="shared" si="155"/>
        <v>43252</v>
      </c>
      <c r="O2388" s="6">
        <f t="shared" si="155"/>
        <v>43448</v>
      </c>
      <c r="P2388" s="4">
        <f t="shared" si="156"/>
        <v>196</v>
      </c>
      <c r="Q2388" s="4" t="s">
        <v>194</v>
      </c>
      <c r="R2388" s="4" t="s">
        <v>123</v>
      </c>
      <c r="S2388" s="4">
        <v>285714</v>
      </c>
      <c r="T2388" s="4" t="s">
        <v>24</v>
      </c>
      <c r="U2388" s="4" t="s">
        <v>6190</v>
      </c>
    </row>
    <row r="2389" spans="1:21">
      <c r="A2389" s="4" t="s">
        <v>48</v>
      </c>
      <c r="B2389" s="4" t="s">
        <v>259</v>
      </c>
      <c r="C2389" s="4" t="s">
        <v>2387</v>
      </c>
      <c r="D2389" s="4">
        <v>20301</v>
      </c>
      <c r="E2389" s="4" t="s">
        <v>259</v>
      </c>
      <c r="F2389" s="4" t="s">
        <v>6191</v>
      </c>
      <c r="G2389" s="4" t="str">
        <f t="shared" si="157"/>
        <v>107</v>
      </c>
      <c r="H2389" s="4" t="s">
        <v>35</v>
      </c>
      <c r="I2389" s="4">
        <v>500000</v>
      </c>
      <c r="J2389" s="4">
        <v>1070101</v>
      </c>
      <c r="K2389" s="5">
        <v>1071210</v>
      </c>
      <c r="L2389" s="6" t="str">
        <f t="shared" si="154"/>
        <v>20180101</v>
      </c>
      <c r="M2389" s="6" t="str">
        <f t="shared" si="154"/>
        <v>20181210</v>
      </c>
      <c r="N2389" s="6">
        <f t="shared" si="155"/>
        <v>43101</v>
      </c>
      <c r="O2389" s="6">
        <f t="shared" si="155"/>
        <v>43444</v>
      </c>
      <c r="P2389" s="4">
        <f t="shared" si="156"/>
        <v>343</v>
      </c>
      <c r="Q2389" s="4" t="s">
        <v>122</v>
      </c>
      <c r="R2389" s="4" t="s">
        <v>123</v>
      </c>
      <c r="S2389" s="4">
        <v>65000</v>
      </c>
      <c r="T2389" s="4" t="s">
        <v>24</v>
      </c>
      <c r="U2389" s="4" t="s">
        <v>6192</v>
      </c>
    </row>
    <row r="2390" spans="1:21">
      <c r="A2390" s="4" t="s">
        <v>48</v>
      </c>
      <c r="B2390" s="4" t="s">
        <v>892</v>
      </c>
      <c r="C2390" s="4" t="s">
        <v>6193</v>
      </c>
      <c r="D2390" s="4">
        <v>241</v>
      </c>
      <c r="E2390" s="4" t="s">
        <v>6194</v>
      </c>
      <c r="F2390" s="4">
        <v>107000000000</v>
      </c>
      <c r="G2390" s="4" t="str">
        <f t="shared" si="157"/>
        <v>107</v>
      </c>
      <c r="H2390" s="4" t="s">
        <v>45</v>
      </c>
      <c r="I2390" s="4">
        <v>0</v>
      </c>
      <c r="J2390" s="4">
        <v>1070619</v>
      </c>
      <c r="K2390" s="5">
        <v>1080131</v>
      </c>
      <c r="L2390" s="6" t="str">
        <f t="shared" si="154"/>
        <v>20180619</v>
      </c>
      <c r="M2390" s="6" t="str">
        <f t="shared" si="154"/>
        <v>20190131</v>
      </c>
      <c r="N2390" s="6">
        <f t="shared" si="155"/>
        <v>43270</v>
      </c>
      <c r="O2390" s="6">
        <f t="shared" si="155"/>
        <v>43496</v>
      </c>
      <c r="P2390" s="4">
        <f t="shared" si="156"/>
        <v>226</v>
      </c>
      <c r="Q2390" s="4" t="s">
        <v>100</v>
      </c>
      <c r="R2390" s="4" t="s">
        <v>100</v>
      </c>
      <c r="S2390" s="4">
        <v>22200</v>
      </c>
      <c r="T2390" s="4" t="s">
        <v>24</v>
      </c>
      <c r="U2390" s="4" t="s">
        <v>6195</v>
      </c>
    </row>
    <row r="2391" spans="1:21">
      <c r="A2391" s="4" t="s">
        <v>48</v>
      </c>
      <c r="B2391" s="4" t="s">
        <v>259</v>
      </c>
      <c r="C2391" s="4" t="s">
        <v>1709</v>
      </c>
      <c r="D2391" s="4">
        <v>20301</v>
      </c>
      <c r="E2391" s="4" t="s">
        <v>259</v>
      </c>
      <c r="F2391" s="4" t="s">
        <v>6196</v>
      </c>
      <c r="G2391" s="4" t="str">
        <f t="shared" si="157"/>
        <v>107</v>
      </c>
      <c r="H2391" s="4" t="s">
        <v>21</v>
      </c>
      <c r="I2391" s="4">
        <v>800000</v>
      </c>
      <c r="J2391" s="4">
        <v>1070701</v>
      </c>
      <c r="K2391" s="5">
        <v>1080630</v>
      </c>
      <c r="L2391" s="6" t="str">
        <f t="shared" si="154"/>
        <v>20180701</v>
      </c>
      <c r="M2391" s="6" t="str">
        <f t="shared" si="154"/>
        <v>20190630</v>
      </c>
      <c r="N2391" s="6">
        <f t="shared" si="155"/>
        <v>43282</v>
      </c>
      <c r="O2391" s="6">
        <f t="shared" si="155"/>
        <v>43646</v>
      </c>
      <c r="P2391" s="4">
        <f t="shared" si="156"/>
        <v>364</v>
      </c>
      <c r="Q2391" s="4" t="s">
        <v>472</v>
      </c>
      <c r="R2391" s="4" t="s">
        <v>23</v>
      </c>
      <c r="S2391" s="4">
        <v>160000</v>
      </c>
      <c r="T2391" s="4" t="s">
        <v>24</v>
      </c>
      <c r="U2391" s="4" t="s">
        <v>6197</v>
      </c>
    </row>
    <row r="2392" spans="1:21">
      <c r="A2392" s="4" t="s">
        <v>48</v>
      </c>
      <c r="B2392" s="4" t="s">
        <v>90</v>
      </c>
      <c r="C2392" s="4" t="s">
        <v>1538</v>
      </c>
      <c r="D2392" s="4">
        <v>20318</v>
      </c>
      <c r="E2392" s="4" t="s">
        <v>90</v>
      </c>
      <c r="F2392" s="4" t="s">
        <v>6198</v>
      </c>
      <c r="G2392" s="4" t="str">
        <f t="shared" si="157"/>
        <v>107</v>
      </c>
      <c r="H2392" s="4" t="s">
        <v>21</v>
      </c>
      <c r="I2392" s="4">
        <v>667200</v>
      </c>
      <c r="J2392" s="4">
        <v>1070701</v>
      </c>
      <c r="K2392" s="5">
        <v>1080430</v>
      </c>
      <c r="L2392" s="6" t="str">
        <f t="shared" si="154"/>
        <v>20180701</v>
      </c>
      <c r="M2392" s="6" t="str">
        <f t="shared" si="154"/>
        <v>20190430</v>
      </c>
      <c r="N2392" s="6">
        <f t="shared" si="155"/>
        <v>43282</v>
      </c>
      <c r="O2392" s="6">
        <f t="shared" si="155"/>
        <v>43585</v>
      </c>
      <c r="P2392" s="4">
        <f t="shared" si="156"/>
        <v>303</v>
      </c>
      <c r="Q2392" s="4" t="s">
        <v>6199</v>
      </c>
      <c r="R2392" s="4" t="s">
        <v>23</v>
      </c>
      <c r="S2392" s="4">
        <v>133440</v>
      </c>
      <c r="T2392" s="4" t="s">
        <v>24</v>
      </c>
      <c r="U2392" s="4" t="s">
        <v>6200</v>
      </c>
    </row>
    <row r="2393" spans="1:21">
      <c r="A2393" s="4" t="s">
        <v>48</v>
      </c>
      <c r="B2393" s="4" t="s">
        <v>119</v>
      </c>
      <c r="C2393" s="4" t="s">
        <v>120</v>
      </c>
      <c r="D2393" s="4">
        <v>20431</v>
      </c>
      <c r="E2393" s="4" t="s">
        <v>119</v>
      </c>
      <c r="F2393" s="4" t="s">
        <v>6201</v>
      </c>
      <c r="G2393" s="4" t="str">
        <f t="shared" si="157"/>
        <v>107</v>
      </c>
      <c r="H2393" s="4" t="s">
        <v>21</v>
      </c>
      <c r="I2393" s="4">
        <v>200000</v>
      </c>
      <c r="J2393" s="4">
        <v>1070620</v>
      </c>
      <c r="K2393" s="5">
        <v>1071231</v>
      </c>
      <c r="L2393" s="6" t="str">
        <f t="shared" si="154"/>
        <v>20180620</v>
      </c>
      <c r="M2393" s="6" t="str">
        <f t="shared" si="154"/>
        <v>20181231</v>
      </c>
      <c r="N2393" s="6">
        <f t="shared" si="155"/>
        <v>43271</v>
      </c>
      <c r="O2393" s="6">
        <f t="shared" si="155"/>
        <v>43465</v>
      </c>
      <c r="P2393" s="4">
        <f t="shared" si="156"/>
        <v>194</v>
      </c>
      <c r="Q2393" s="4" t="s">
        <v>122</v>
      </c>
      <c r="R2393" s="4" t="s">
        <v>123</v>
      </c>
      <c r="S2393" s="4">
        <v>30476</v>
      </c>
      <c r="T2393" s="4" t="s">
        <v>24</v>
      </c>
      <c r="U2393" s="4" t="s">
        <v>6202</v>
      </c>
    </row>
    <row r="2394" spans="1:21">
      <c r="A2394" s="4" t="s">
        <v>48</v>
      </c>
      <c r="B2394" s="4" t="s">
        <v>431</v>
      </c>
      <c r="C2394" s="4" t="s">
        <v>6203</v>
      </c>
      <c r="D2394" s="4" t="s">
        <v>3430</v>
      </c>
      <c r="E2394" s="4" t="s">
        <v>3431</v>
      </c>
      <c r="F2394" s="4" t="s">
        <v>6204</v>
      </c>
      <c r="G2394" s="4" t="str">
        <f t="shared" si="157"/>
        <v>107</v>
      </c>
      <c r="H2394" s="4" t="s">
        <v>21</v>
      </c>
      <c r="I2394" s="4">
        <v>1425000</v>
      </c>
      <c r="J2394" s="4">
        <v>1070601</v>
      </c>
      <c r="K2394" s="5">
        <v>1090331</v>
      </c>
      <c r="L2394" s="6" t="str">
        <f t="shared" si="154"/>
        <v>20180601</v>
      </c>
      <c r="M2394" s="6" t="str">
        <f t="shared" si="154"/>
        <v>20200331</v>
      </c>
      <c r="N2394" s="6">
        <f t="shared" si="155"/>
        <v>43252</v>
      </c>
      <c r="O2394" s="6">
        <f t="shared" si="155"/>
        <v>43921</v>
      </c>
      <c r="P2394" s="4">
        <f t="shared" si="156"/>
        <v>669</v>
      </c>
      <c r="Q2394" s="4" t="s">
        <v>4799</v>
      </c>
      <c r="R2394" s="4" t="s">
        <v>23</v>
      </c>
      <c r="S2394" s="4">
        <v>217143</v>
      </c>
      <c r="T2394" s="4" t="s">
        <v>24</v>
      </c>
      <c r="U2394" s="4" t="s">
        <v>6205</v>
      </c>
    </row>
    <row r="2395" spans="1:21">
      <c r="A2395" s="4" t="s">
        <v>21</v>
      </c>
      <c r="B2395" s="4" t="s">
        <v>189</v>
      </c>
      <c r="C2395" s="4" t="s">
        <v>3857</v>
      </c>
      <c r="D2395" s="4" t="s">
        <v>188</v>
      </c>
      <c r="E2395" s="4" t="s">
        <v>189</v>
      </c>
      <c r="F2395" s="4" t="s">
        <v>6206</v>
      </c>
      <c r="G2395" s="4" t="str">
        <f t="shared" si="157"/>
        <v>107</v>
      </c>
      <c r="H2395" s="4" t="s">
        <v>21</v>
      </c>
      <c r="I2395" s="4">
        <v>2340000</v>
      </c>
      <c r="J2395" s="4">
        <v>1070601</v>
      </c>
      <c r="K2395" s="5">
        <v>1090630</v>
      </c>
      <c r="L2395" s="6" t="str">
        <f t="shared" si="154"/>
        <v>20180601</v>
      </c>
      <c r="M2395" s="6" t="str">
        <f t="shared" si="154"/>
        <v>20200630</v>
      </c>
      <c r="N2395" s="6">
        <f t="shared" si="155"/>
        <v>43252</v>
      </c>
      <c r="O2395" s="6">
        <f t="shared" si="155"/>
        <v>44012</v>
      </c>
      <c r="P2395" s="4">
        <f t="shared" si="156"/>
        <v>760</v>
      </c>
      <c r="Q2395" s="4" t="s">
        <v>6207</v>
      </c>
      <c r="R2395" s="4" t="s">
        <v>23</v>
      </c>
      <c r="S2395" s="4">
        <v>356571</v>
      </c>
      <c r="T2395" s="4" t="s">
        <v>24</v>
      </c>
      <c r="U2395" s="4" t="s">
        <v>6208</v>
      </c>
    </row>
    <row r="2396" spans="1:21">
      <c r="A2396" s="4" t="s">
        <v>17</v>
      </c>
      <c r="B2396" s="4" t="s">
        <v>389</v>
      </c>
      <c r="C2396" s="4" t="s">
        <v>1552</v>
      </c>
      <c r="D2396" s="4">
        <v>20674</v>
      </c>
      <c r="E2396" s="4" t="s">
        <v>389</v>
      </c>
      <c r="F2396" s="4" t="s">
        <v>6209</v>
      </c>
      <c r="G2396" s="4" t="str">
        <f t="shared" si="157"/>
        <v>107</v>
      </c>
      <c r="H2396" s="4" t="s">
        <v>21</v>
      </c>
      <c r="I2396" s="4">
        <v>1000000</v>
      </c>
      <c r="J2396" s="4">
        <v>1070501</v>
      </c>
      <c r="K2396" s="5">
        <v>1080430</v>
      </c>
      <c r="L2396" s="6" t="str">
        <f t="shared" si="154"/>
        <v>20180501</v>
      </c>
      <c r="M2396" s="6" t="str">
        <f t="shared" si="154"/>
        <v>20190430</v>
      </c>
      <c r="N2396" s="6">
        <f t="shared" si="155"/>
        <v>43221</v>
      </c>
      <c r="O2396" s="6">
        <f t="shared" si="155"/>
        <v>43585</v>
      </c>
      <c r="P2396" s="4">
        <f t="shared" si="156"/>
        <v>364</v>
      </c>
      <c r="Q2396" s="4" t="s">
        <v>4491</v>
      </c>
      <c r="R2396" s="4" t="s">
        <v>23</v>
      </c>
      <c r="S2396" s="4">
        <v>152381</v>
      </c>
      <c r="T2396" s="4" t="s">
        <v>24</v>
      </c>
      <c r="U2396" s="4" t="s">
        <v>4492</v>
      </c>
    </row>
    <row r="2397" spans="1:21">
      <c r="A2397" s="4" t="s">
        <v>17</v>
      </c>
      <c r="B2397" s="4" t="s">
        <v>279</v>
      </c>
      <c r="C2397" s="4" t="s">
        <v>3477</v>
      </c>
      <c r="D2397" s="4">
        <v>224</v>
      </c>
      <c r="E2397" s="4" t="s">
        <v>279</v>
      </c>
      <c r="F2397" s="4" t="s">
        <v>6210</v>
      </c>
      <c r="G2397" s="4" t="str">
        <f t="shared" si="157"/>
        <v>107</v>
      </c>
      <c r="H2397" s="4" t="s">
        <v>21</v>
      </c>
      <c r="I2397" s="4">
        <v>848000</v>
      </c>
      <c r="J2397" s="4">
        <v>1070521</v>
      </c>
      <c r="K2397" s="5">
        <v>1081215</v>
      </c>
      <c r="L2397" s="6" t="str">
        <f t="shared" si="154"/>
        <v>20180521</v>
      </c>
      <c r="M2397" s="6" t="str">
        <f t="shared" si="154"/>
        <v>20191215</v>
      </c>
      <c r="N2397" s="6">
        <f t="shared" si="155"/>
        <v>43241</v>
      </c>
      <c r="O2397" s="6">
        <f t="shared" si="155"/>
        <v>43814</v>
      </c>
      <c r="P2397" s="4">
        <f t="shared" si="156"/>
        <v>573</v>
      </c>
      <c r="Q2397" s="4" t="s">
        <v>6211</v>
      </c>
      <c r="R2397" s="4" t="s">
        <v>23</v>
      </c>
      <c r="S2397" s="4">
        <v>84800</v>
      </c>
      <c r="T2397" s="4" t="s">
        <v>24</v>
      </c>
      <c r="U2397" s="4" t="s">
        <v>6212</v>
      </c>
    </row>
    <row r="2398" spans="1:21">
      <c r="A2398" s="4" t="s">
        <v>17</v>
      </c>
      <c r="B2398" s="4" t="s">
        <v>641</v>
      </c>
      <c r="C2398" s="4" t="s">
        <v>1186</v>
      </c>
      <c r="D2398" s="4">
        <v>228</v>
      </c>
      <c r="E2398" s="4" t="s">
        <v>641</v>
      </c>
      <c r="F2398" s="4" t="s">
        <v>6213</v>
      </c>
      <c r="G2398" s="4" t="str">
        <f t="shared" si="157"/>
        <v>107</v>
      </c>
      <c r="H2398" s="4" t="s">
        <v>21</v>
      </c>
      <c r="I2398" s="4">
        <v>570000</v>
      </c>
      <c r="J2398" s="4">
        <v>1070615</v>
      </c>
      <c r="K2398" s="5">
        <v>1070831</v>
      </c>
      <c r="L2398" s="6" t="str">
        <f t="shared" si="154"/>
        <v>20180615</v>
      </c>
      <c r="M2398" s="6" t="str">
        <f t="shared" si="154"/>
        <v>20180831</v>
      </c>
      <c r="N2398" s="6">
        <f t="shared" si="155"/>
        <v>43266</v>
      </c>
      <c r="O2398" s="6">
        <f t="shared" si="155"/>
        <v>43343</v>
      </c>
      <c r="P2398" s="4">
        <f t="shared" si="156"/>
        <v>77</v>
      </c>
      <c r="Q2398" s="4" t="s">
        <v>6214</v>
      </c>
      <c r="R2398" s="4" t="s">
        <v>23</v>
      </c>
      <c r="S2398" s="4">
        <v>86857</v>
      </c>
      <c r="T2398" s="4" t="s">
        <v>24</v>
      </c>
      <c r="U2398" s="4" t="s">
        <v>6215</v>
      </c>
    </row>
    <row r="2399" spans="1:21">
      <c r="A2399" s="4" t="s">
        <v>48</v>
      </c>
      <c r="B2399" s="4" t="s">
        <v>148</v>
      </c>
      <c r="C2399" s="4" t="s">
        <v>149</v>
      </c>
      <c r="D2399" s="4">
        <v>22005</v>
      </c>
      <c r="E2399" s="4" t="s">
        <v>32</v>
      </c>
      <c r="F2399" s="4" t="s">
        <v>6216</v>
      </c>
      <c r="G2399" s="4" t="str">
        <f t="shared" si="157"/>
        <v>107</v>
      </c>
      <c r="H2399" s="4" t="s">
        <v>21</v>
      </c>
      <c r="I2399" s="4">
        <v>400000</v>
      </c>
      <c r="J2399" s="4">
        <v>1070601</v>
      </c>
      <c r="K2399" s="5">
        <v>1071130</v>
      </c>
      <c r="L2399" s="6" t="str">
        <f t="shared" si="154"/>
        <v>20180601</v>
      </c>
      <c r="M2399" s="6" t="str">
        <f t="shared" si="154"/>
        <v>20181130</v>
      </c>
      <c r="N2399" s="6">
        <f t="shared" si="155"/>
        <v>43252</v>
      </c>
      <c r="O2399" s="6">
        <f t="shared" si="155"/>
        <v>43434</v>
      </c>
      <c r="P2399" s="4">
        <f t="shared" si="156"/>
        <v>182</v>
      </c>
      <c r="Q2399" s="4" t="s">
        <v>122</v>
      </c>
      <c r="R2399" s="4" t="s">
        <v>123</v>
      </c>
      <c r="S2399" s="4">
        <v>60952</v>
      </c>
      <c r="T2399" s="4" t="s">
        <v>24</v>
      </c>
      <c r="U2399" s="4" t="s">
        <v>6217</v>
      </c>
    </row>
    <row r="2400" spans="1:21">
      <c r="A2400" s="4" t="s">
        <v>48</v>
      </c>
      <c r="B2400" s="4" t="s">
        <v>219</v>
      </c>
      <c r="C2400" s="4" t="s">
        <v>1154</v>
      </c>
      <c r="D2400" s="4" t="s">
        <v>825</v>
      </c>
      <c r="E2400" s="4" t="s">
        <v>826</v>
      </c>
      <c r="F2400" s="4" t="s">
        <v>6218</v>
      </c>
      <c r="G2400" s="4" t="str">
        <f t="shared" si="157"/>
        <v>107</v>
      </c>
      <c r="H2400" s="4" t="s">
        <v>21</v>
      </c>
      <c r="I2400" s="4">
        <v>500000</v>
      </c>
      <c r="J2400" s="4">
        <v>1070413</v>
      </c>
      <c r="K2400" s="5">
        <v>1080131</v>
      </c>
      <c r="L2400" s="6" t="str">
        <f t="shared" si="154"/>
        <v>20180413</v>
      </c>
      <c r="M2400" s="6" t="str">
        <f t="shared" si="154"/>
        <v>20190131</v>
      </c>
      <c r="N2400" s="6">
        <f t="shared" si="155"/>
        <v>43203</v>
      </c>
      <c r="O2400" s="6">
        <f t="shared" si="155"/>
        <v>43496</v>
      </c>
      <c r="P2400" s="4">
        <f t="shared" si="156"/>
        <v>293</v>
      </c>
      <c r="Q2400" s="4" t="s">
        <v>3349</v>
      </c>
      <c r="R2400" s="4" t="s">
        <v>23</v>
      </c>
      <c r="S2400" s="4">
        <v>100000</v>
      </c>
      <c r="T2400" s="4" t="s">
        <v>24</v>
      </c>
      <c r="U2400" s="4" t="s">
        <v>6219</v>
      </c>
    </row>
    <row r="2401" spans="1:21">
      <c r="A2401" s="4" t="s">
        <v>21</v>
      </c>
      <c r="B2401" s="4" t="s">
        <v>66</v>
      </c>
      <c r="C2401" s="4" t="s">
        <v>1170</v>
      </c>
      <c r="D2401" s="4">
        <v>21916</v>
      </c>
      <c r="E2401" s="4" t="s">
        <v>66</v>
      </c>
      <c r="F2401" s="4" t="s">
        <v>6220</v>
      </c>
      <c r="G2401" s="4" t="str">
        <f t="shared" si="157"/>
        <v>107</v>
      </c>
      <c r="H2401" s="4" t="s">
        <v>21</v>
      </c>
      <c r="I2401" s="4">
        <v>695000</v>
      </c>
      <c r="J2401" s="4">
        <v>1070614</v>
      </c>
      <c r="K2401" s="5">
        <v>1071130</v>
      </c>
      <c r="L2401" s="6" t="str">
        <f t="shared" si="154"/>
        <v>20180614</v>
      </c>
      <c r="M2401" s="6" t="str">
        <f t="shared" si="154"/>
        <v>20181130</v>
      </c>
      <c r="N2401" s="6">
        <f t="shared" si="155"/>
        <v>43265</v>
      </c>
      <c r="O2401" s="6">
        <f t="shared" si="155"/>
        <v>43434</v>
      </c>
      <c r="P2401" s="4">
        <f t="shared" si="156"/>
        <v>169</v>
      </c>
      <c r="Q2401" s="4" t="s">
        <v>1172</v>
      </c>
      <c r="R2401" s="4" t="s">
        <v>43</v>
      </c>
      <c r="S2401" s="4">
        <v>69500</v>
      </c>
      <c r="T2401" s="4" t="s">
        <v>24</v>
      </c>
      <c r="U2401" s="4" t="s">
        <v>6221</v>
      </c>
    </row>
    <row r="2402" spans="1:21">
      <c r="A2402" s="4" t="s">
        <v>54</v>
      </c>
      <c r="B2402" s="4" t="s">
        <v>71</v>
      </c>
      <c r="C2402" s="4" t="s">
        <v>72</v>
      </c>
      <c r="D2402" s="4">
        <v>20311</v>
      </c>
      <c r="E2402" s="4" t="s">
        <v>71</v>
      </c>
      <c r="F2402" s="4" t="s">
        <v>6222</v>
      </c>
      <c r="G2402" s="4" t="str">
        <f t="shared" si="157"/>
        <v>107</v>
      </c>
      <c r="H2402" s="4" t="s">
        <v>21</v>
      </c>
      <c r="I2402" s="4">
        <v>710000</v>
      </c>
      <c r="J2402" s="4">
        <v>1070228</v>
      </c>
      <c r="K2402" s="5">
        <v>1071231</v>
      </c>
      <c r="L2402" s="6" t="str">
        <f t="shared" si="154"/>
        <v>20180228</v>
      </c>
      <c r="M2402" s="6" t="str">
        <f t="shared" si="154"/>
        <v>20181231</v>
      </c>
      <c r="N2402" s="6">
        <f t="shared" si="155"/>
        <v>43159</v>
      </c>
      <c r="O2402" s="6">
        <f t="shared" si="155"/>
        <v>43465</v>
      </c>
      <c r="P2402" s="4">
        <f t="shared" si="156"/>
        <v>306</v>
      </c>
      <c r="Q2402" s="4" t="s">
        <v>6223</v>
      </c>
      <c r="R2402" s="4" t="s">
        <v>23</v>
      </c>
      <c r="S2402" s="4">
        <v>108190</v>
      </c>
      <c r="T2402" s="4" t="s">
        <v>24</v>
      </c>
      <c r="U2402" s="4" t="s">
        <v>6224</v>
      </c>
    </row>
    <row r="2403" spans="1:21">
      <c r="A2403" s="4" t="s">
        <v>48</v>
      </c>
      <c r="B2403" s="4" t="s">
        <v>1077</v>
      </c>
      <c r="C2403" s="4" t="s">
        <v>2167</v>
      </c>
      <c r="D2403" s="4" t="s">
        <v>2168</v>
      </c>
      <c r="E2403" s="4" t="s">
        <v>2169</v>
      </c>
      <c r="F2403" s="4">
        <v>1070000000000</v>
      </c>
      <c r="G2403" s="4" t="str">
        <f t="shared" si="157"/>
        <v>107</v>
      </c>
      <c r="H2403" s="4" t="s">
        <v>45</v>
      </c>
      <c r="I2403" s="4">
        <v>0</v>
      </c>
      <c r="J2403" s="4">
        <v>1070716</v>
      </c>
      <c r="K2403" s="5">
        <v>1080131</v>
      </c>
      <c r="L2403" s="6" t="str">
        <f t="shared" si="154"/>
        <v>20180716</v>
      </c>
      <c r="M2403" s="6" t="str">
        <f t="shared" si="154"/>
        <v>20190131</v>
      </c>
      <c r="N2403" s="6">
        <f t="shared" si="155"/>
        <v>43297</v>
      </c>
      <c r="O2403" s="6">
        <f t="shared" si="155"/>
        <v>43496</v>
      </c>
      <c r="P2403" s="4">
        <f t="shared" si="156"/>
        <v>199</v>
      </c>
      <c r="Q2403" s="4" t="s">
        <v>100</v>
      </c>
      <c r="R2403" s="4" t="s">
        <v>100</v>
      </c>
      <c r="S2403" s="4">
        <v>144094</v>
      </c>
      <c r="T2403" s="4" t="s">
        <v>24</v>
      </c>
      <c r="U2403" s="4" t="s">
        <v>6225</v>
      </c>
    </row>
    <row r="2404" spans="1:21">
      <c r="A2404" s="4" t="s">
        <v>17</v>
      </c>
      <c r="B2404" s="4" t="s">
        <v>166</v>
      </c>
      <c r="C2404" s="4" t="s">
        <v>3407</v>
      </c>
      <c r="D2404" s="4">
        <v>23301</v>
      </c>
      <c r="E2404" s="4" t="s">
        <v>1498</v>
      </c>
      <c r="F2404" s="4" t="s">
        <v>6226</v>
      </c>
      <c r="G2404" s="4" t="str">
        <f t="shared" si="157"/>
        <v>107</v>
      </c>
      <c r="H2404" s="4" t="s">
        <v>21</v>
      </c>
      <c r="I2404" s="4">
        <v>300000</v>
      </c>
      <c r="J2404" s="4">
        <v>1070601</v>
      </c>
      <c r="K2404" s="5">
        <v>1090531</v>
      </c>
      <c r="L2404" s="6" t="str">
        <f t="shared" si="154"/>
        <v>20180601</v>
      </c>
      <c r="M2404" s="6" t="str">
        <f t="shared" si="154"/>
        <v>20200531</v>
      </c>
      <c r="N2404" s="6">
        <f t="shared" si="155"/>
        <v>43252</v>
      </c>
      <c r="O2404" s="6">
        <f t="shared" si="155"/>
        <v>43982</v>
      </c>
      <c r="P2404" s="4">
        <f t="shared" si="156"/>
        <v>730</v>
      </c>
      <c r="Q2404" s="4" t="s">
        <v>6227</v>
      </c>
      <c r="R2404" s="4" t="s">
        <v>23</v>
      </c>
      <c r="S2404" s="4">
        <v>45714</v>
      </c>
      <c r="T2404" s="4" t="s">
        <v>242</v>
      </c>
      <c r="U2404" s="4" t="s">
        <v>6228</v>
      </c>
    </row>
    <row r="2405" spans="1:21">
      <c r="A2405" s="4" t="s">
        <v>48</v>
      </c>
      <c r="B2405" s="4" t="s">
        <v>360</v>
      </c>
      <c r="C2405" s="4" t="s">
        <v>5316</v>
      </c>
      <c r="D2405" s="4">
        <v>20310</v>
      </c>
      <c r="E2405" s="4" t="s">
        <v>360</v>
      </c>
      <c r="F2405" s="4" t="s">
        <v>6229</v>
      </c>
      <c r="G2405" s="4" t="str">
        <f t="shared" si="157"/>
        <v>107</v>
      </c>
      <c r="H2405" s="4" t="s">
        <v>21</v>
      </c>
      <c r="I2405" s="4">
        <v>950000</v>
      </c>
      <c r="J2405" s="4">
        <v>1070601</v>
      </c>
      <c r="K2405" s="5">
        <v>1071231</v>
      </c>
      <c r="L2405" s="6" t="str">
        <f t="shared" si="154"/>
        <v>20180601</v>
      </c>
      <c r="M2405" s="6" t="str">
        <f t="shared" si="154"/>
        <v>20181231</v>
      </c>
      <c r="N2405" s="6">
        <f t="shared" si="155"/>
        <v>43252</v>
      </c>
      <c r="O2405" s="6">
        <f t="shared" si="155"/>
        <v>43465</v>
      </c>
      <c r="P2405" s="4">
        <f t="shared" si="156"/>
        <v>213</v>
      </c>
      <c r="Q2405" s="4" t="s">
        <v>122</v>
      </c>
      <c r="R2405" s="4" t="s">
        <v>123</v>
      </c>
      <c r="S2405" s="4">
        <v>144762</v>
      </c>
      <c r="T2405" s="4" t="s">
        <v>24</v>
      </c>
      <c r="U2405" s="4" t="s">
        <v>6230</v>
      </c>
    </row>
    <row r="2406" spans="1:21">
      <c r="A2406" s="4" t="s">
        <v>17</v>
      </c>
      <c r="B2406" s="4" t="s">
        <v>18</v>
      </c>
      <c r="C2406" s="4" t="s">
        <v>19</v>
      </c>
      <c r="D2406" s="4">
        <v>20619</v>
      </c>
      <c r="E2406" s="4" t="s">
        <v>18</v>
      </c>
      <c r="F2406" s="4" t="s">
        <v>6231</v>
      </c>
      <c r="G2406" s="4" t="str">
        <f t="shared" si="157"/>
        <v>107</v>
      </c>
      <c r="H2406" s="4" t="s">
        <v>21</v>
      </c>
      <c r="I2406" s="4">
        <v>500000</v>
      </c>
      <c r="J2406" s="4">
        <v>1070501</v>
      </c>
      <c r="K2406" s="5">
        <v>1071231</v>
      </c>
      <c r="L2406" s="6" t="str">
        <f t="shared" si="154"/>
        <v>20180501</v>
      </c>
      <c r="M2406" s="6" t="str">
        <f t="shared" si="154"/>
        <v>20181231</v>
      </c>
      <c r="N2406" s="6">
        <f t="shared" si="155"/>
        <v>43221</v>
      </c>
      <c r="O2406" s="6">
        <f t="shared" si="155"/>
        <v>43465</v>
      </c>
      <c r="P2406" s="4">
        <f t="shared" si="156"/>
        <v>244</v>
      </c>
      <c r="Q2406" s="4" t="s">
        <v>6232</v>
      </c>
      <c r="R2406" s="4" t="s">
        <v>23</v>
      </c>
      <c r="S2406" s="4">
        <v>76190</v>
      </c>
      <c r="T2406" s="4" t="s">
        <v>24</v>
      </c>
      <c r="U2406" s="4" t="s">
        <v>6233</v>
      </c>
    </row>
    <row r="2407" spans="1:21">
      <c r="A2407" s="4" t="s">
        <v>48</v>
      </c>
      <c r="B2407" s="4" t="s">
        <v>259</v>
      </c>
      <c r="C2407" s="4" t="s">
        <v>1709</v>
      </c>
      <c r="D2407" s="4">
        <v>20301</v>
      </c>
      <c r="E2407" s="4" t="s">
        <v>259</v>
      </c>
      <c r="F2407" s="4" t="s">
        <v>6234</v>
      </c>
      <c r="G2407" s="4" t="str">
        <f t="shared" si="157"/>
        <v>107</v>
      </c>
      <c r="H2407" s="4" t="s">
        <v>21</v>
      </c>
      <c r="I2407" s="4">
        <v>250000</v>
      </c>
      <c r="J2407" s="4">
        <v>1070801</v>
      </c>
      <c r="K2407" s="5">
        <v>1080731</v>
      </c>
      <c r="L2407" s="6" t="str">
        <f t="shared" si="154"/>
        <v>20180801</v>
      </c>
      <c r="M2407" s="6" t="str">
        <f t="shared" si="154"/>
        <v>20190731</v>
      </c>
      <c r="N2407" s="6">
        <f t="shared" si="155"/>
        <v>43313</v>
      </c>
      <c r="O2407" s="6">
        <f t="shared" si="155"/>
        <v>43677</v>
      </c>
      <c r="P2407" s="4">
        <f t="shared" si="156"/>
        <v>364</v>
      </c>
      <c r="Q2407" s="4" t="s">
        <v>6235</v>
      </c>
      <c r="R2407" s="4" t="s">
        <v>23</v>
      </c>
      <c r="S2407" s="4">
        <v>50000</v>
      </c>
      <c r="T2407" s="4" t="s">
        <v>24</v>
      </c>
      <c r="U2407" s="4" t="s">
        <v>6236</v>
      </c>
    </row>
    <row r="2408" spans="1:21">
      <c r="A2408" s="4" t="s">
        <v>48</v>
      </c>
      <c r="B2408" s="4" t="s">
        <v>892</v>
      </c>
      <c r="C2408" s="4" t="s">
        <v>893</v>
      </c>
      <c r="D2408" s="4">
        <v>22022</v>
      </c>
      <c r="E2408" s="4" t="s">
        <v>892</v>
      </c>
      <c r="F2408" s="4" t="s">
        <v>6237</v>
      </c>
      <c r="G2408" s="4" t="str">
        <f t="shared" si="157"/>
        <v>107</v>
      </c>
      <c r="H2408" s="4" t="s">
        <v>21</v>
      </c>
      <c r="I2408" s="4">
        <v>870000</v>
      </c>
      <c r="J2408" s="4">
        <v>1070621</v>
      </c>
      <c r="K2408" s="5">
        <v>1071210</v>
      </c>
      <c r="L2408" s="6" t="str">
        <f t="shared" si="154"/>
        <v>20180621</v>
      </c>
      <c r="M2408" s="6" t="str">
        <f t="shared" si="154"/>
        <v>20181210</v>
      </c>
      <c r="N2408" s="6">
        <f t="shared" si="155"/>
        <v>43272</v>
      </c>
      <c r="O2408" s="6">
        <f t="shared" si="155"/>
        <v>43444</v>
      </c>
      <c r="P2408" s="4">
        <f t="shared" si="156"/>
        <v>172</v>
      </c>
      <c r="Q2408" s="4" t="s">
        <v>122</v>
      </c>
      <c r="R2408" s="4" t="s">
        <v>123</v>
      </c>
      <c r="S2408" s="4">
        <v>132571</v>
      </c>
      <c r="T2408" s="4" t="s">
        <v>24</v>
      </c>
      <c r="U2408" s="4" t="s">
        <v>6238</v>
      </c>
    </row>
    <row r="2409" spans="1:21">
      <c r="A2409" s="4" t="s">
        <v>48</v>
      </c>
      <c r="B2409" s="4" t="s">
        <v>360</v>
      </c>
      <c r="C2409" s="4" t="s">
        <v>710</v>
      </c>
      <c r="D2409" s="4">
        <v>20310</v>
      </c>
      <c r="E2409" s="4" t="s">
        <v>360</v>
      </c>
      <c r="F2409" s="4" t="s">
        <v>6239</v>
      </c>
      <c r="G2409" s="4" t="str">
        <f t="shared" si="157"/>
        <v>107</v>
      </c>
      <c r="H2409" s="4" t="s">
        <v>21</v>
      </c>
      <c r="I2409" s="4">
        <v>650000</v>
      </c>
      <c r="J2409" s="4">
        <v>1070501</v>
      </c>
      <c r="K2409" s="5">
        <v>1071215</v>
      </c>
      <c r="L2409" s="6" t="str">
        <f t="shared" si="154"/>
        <v>20180501</v>
      </c>
      <c r="M2409" s="6" t="str">
        <f t="shared" si="154"/>
        <v>20181215</v>
      </c>
      <c r="N2409" s="6">
        <f t="shared" si="155"/>
        <v>43221</v>
      </c>
      <c r="O2409" s="6">
        <f t="shared" si="155"/>
        <v>43449</v>
      </c>
      <c r="P2409" s="4">
        <f t="shared" si="156"/>
        <v>228</v>
      </c>
      <c r="Q2409" s="4" t="s">
        <v>5252</v>
      </c>
      <c r="R2409" s="4" t="s">
        <v>23</v>
      </c>
      <c r="S2409" s="4">
        <v>99048</v>
      </c>
      <c r="T2409" s="4" t="s">
        <v>24</v>
      </c>
      <c r="U2409" s="4" t="s">
        <v>6240</v>
      </c>
    </row>
    <row r="2410" spans="1:21">
      <c r="A2410" s="4" t="s">
        <v>48</v>
      </c>
      <c r="B2410" s="4" t="s">
        <v>219</v>
      </c>
      <c r="C2410" s="4" t="s">
        <v>382</v>
      </c>
      <c r="D2410" s="4" t="s">
        <v>383</v>
      </c>
      <c r="E2410" s="4" t="s">
        <v>384</v>
      </c>
      <c r="F2410" s="4" t="s">
        <v>6241</v>
      </c>
      <c r="G2410" s="4" t="str">
        <f t="shared" si="157"/>
        <v>107</v>
      </c>
      <c r="H2410" s="4" t="s">
        <v>21</v>
      </c>
      <c r="I2410" s="4">
        <v>326941</v>
      </c>
      <c r="J2410" s="4">
        <v>1070701</v>
      </c>
      <c r="K2410" s="5">
        <v>1071231</v>
      </c>
      <c r="L2410" s="6" t="str">
        <f t="shared" si="154"/>
        <v>20180701</v>
      </c>
      <c r="M2410" s="6" t="str">
        <f t="shared" si="154"/>
        <v>20181231</v>
      </c>
      <c r="N2410" s="6">
        <f t="shared" si="155"/>
        <v>43282</v>
      </c>
      <c r="O2410" s="6">
        <f t="shared" si="155"/>
        <v>43465</v>
      </c>
      <c r="P2410" s="4">
        <f t="shared" si="156"/>
        <v>183</v>
      </c>
      <c r="Q2410" s="4" t="s">
        <v>6242</v>
      </c>
      <c r="R2410" s="4" t="s">
        <v>23</v>
      </c>
      <c r="S2410" s="4">
        <v>49819</v>
      </c>
      <c r="T2410" s="4" t="s">
        <v>24</v>
      </c>
      <c r="U2410" s="4" t="s">
        <v>6243</v>
      </c>
    </row>
    <row r="2411" spans="1:21">
      <c r="A2411" s="4" t="s">
        <v>48</v>
      </c>
      <c r="B2411" s="4" t="s">
        <v>219</v>
      </c>
      <c r="C2411" s="4" t="s">
        <v>6244</v>
      </c>
      <c r="D2411" s="4">
        <v>22003</v>
      </c>
      <c r="E2411" s="4" t="s">
        <v>219</v>
      </c>
      <c r="F2411" s="4" t="s">
        <v>6245</v>
      </c>
      <c r="G2411" s="4" t="str">
        <f t="shared" si="157"/>
        <v>107</v>
      </c>
      <c r="H2411" s="4" t="s">
        <v>21</v>
      </c>
      <c r="I2411" s="4">
        <v>229782</v>
      </c>
      <c r="J2411" s="4">
        <v>1070801</v>
      </c>
      <c r="K2411" s="5">
        <v>1071231</v>
      </c>
      <c r="L2411" s="6" t="str">
        <f t="shared" si="154"/>
        <v>20180801</v>
      </c>
      <c r="M2411" s="6" t="str">
        <f t="shared" si="154"/>
        <v>20181231</v>
      </c>
      <c r="N2411" s="6">
        <f t="shared" si="155"/>
        <v>43313</v>
      </c>
      <c r="O2411" s="6">
        <f t="shared" si="155"/>
        <v>43465</v>
      </c>
      <c r="P2411" s="4">
        <f t="shared" si="156"/>
        <v>152</v>
      </c>
      <c r="Q2411" s="4" t="s">
        <v>6246</v>
      </c>
      <c r="R2411" s="4" t="s">
        <v>139</v>
      </c>
      <c r="S2411" s="4">
        <v>45956</v>
      </c>
      <c r="T2411" s="4" t="s">
        <v>24</v>
      </c>
      <c r="U2411" s="4" t="s">
        <v>6247</v>
      </c>
    </row>
    <row r="2412" spans="1:21">
      <c r="A2412" s="4" t="s">
        <v>48</v>
      </c>
      <c r="B2412" s="4" t="s">
        <v>156</v>
      </c>
      <c r="C2412" s="4" t="s">
        <v>3537</v>
      </c>
      <c r="D2412" s="4">
        <v>20427</v>
      </c>
      <c r="E2412" s="4" t="s">
        <v>156</v>
      </c>
      <c r="F2412" s="4" t="s">
        <v>6248</v>
      </c>
      <c r="G2412" s="4" t="str">
        <f t="shared" si="157"/>
        <v>107</v>
      </c>
      <c r="H2412" s="4" t="s">
        <v>21</v>
      </c>
      <c r="I2412" s="4">
        <v>160000</v>
      </c>
      <c r="J2412" s="4">
        <v>1070701</v>
      </c>
      <c r="K2412" s="5">
        <v>1071231</v>
      </c>
      <c r="L2412" s="6" t="str">
        <f t="shared" si="154"/>
        <v>20180701</v>
      </c>
      <c r="M2412" s="6" t="str">
        <f t="shared" si="154"/>
        <v>20181231</v>
      </c>
      <c r="N2412" s="6">
        <f t="shared" si="155"/>
        <v>43282</v>
      </c>
      <c r="O2412" s="6">
        <f t="shared" si="155"/>
        <v>43465</v>
      </c>
      <c r="P2412" s="4">
        <f t="shared" si="156"/>
        <v>183</v>
      </c>
      <c r="Q2412" s="4" t="s">
        <v>3539</v>
      </c>
      <c r="R2412" s="4" t="s">
        <v>23</v>
      </c>
      <c r="S2412" s="4">
        <v>24381</v>
      </c>
      <c r="T2412" s="4" t="s">
        <v>24</v>
      </c>
      <c r="U2412" s="4" t="s">
        <v>6249</v>
      </c>
    </row>
    <row r="2413" spans="1:21">
      <c r="A2413" s="4" t="s">
        <v>17</v>
      </c>
      <c r="B2413" s="4" t="s">
        <v>1092</v>
      </c>
      <c r="C2413" s="4" t="s">
        <v>1413</v>
      </c>
      <c r="D2413" s="4">
        <v>1</v>
      </c>
      <c r="E2413" s="4" t="s">
        <v>868</v>
      </c>
      <c r="F2413" s="4" t="s">
        <v>6250</v>
      </c>
      <c r="G2413" s="4" t="str">
        <f t="shared" si="157"/>
        <v>107</v>
      </c>
      <c r="H2413" s="4" t="s">
        <v>21</v>
      </c>
      <c r="I2413" s="4">
        <v>114000</v>
      </c>
      <c r="J2413" s="4">
        <v>1070522</v>
      </c>
      <c r="K2413" s="5">
        <v>1070919</v>
      </c>
      <c r="L2413" s="6" t="str">
        <f t="shared" si="154"/>
        <v>20180522</v>
      </c>
      <c r="M2413" s="6" t="str">
        <f t="shared" si="154"/>
        <v>20180919</v>
      </c>
      <c r="N2413" s="6">
        <f t="shared" si="155"/>
        <v>43242</v>
      </c>
      <c r="O2413" s="6">
        <f t="shared" si="155"/>
        <v>43362</v>
      </c>
      <c r="P2413" s="4">
        <f t="shared" si="156"/>
        <v>120</v>
      </c>
      <c r="Q2413" s="4" t="s">
        <v>6064</v>
      </c>
      <c r="R2413" s="4" t="s">
        <v>43</v>
      </c>
      <c r="S2413" s="4">
        <v>11847</v>
      </c>
      <c r="T2413" s="4" t="s">
        <v>24</v>
      </c>
      <c r="U2413" s="4" t="s">
        <v>6251</v>
      </c>
    </row>
    <row r="2414" spans="1:21">
      <c r="A2414" s="4" t="s">
        <v>48</v>
      </c>
      <c r="B2414" s="4" t="s">
        <v>431</v>
      </c>
      <c r="C2414" s="4" t="s">
        <v>741</v>
      </c>
      <c r="D2414" s="4" t="s">
        <v>3430</v>
      </c>
      <c r="E2414" s="4" t="s">
        <v>3431</v>
      </c>
      <c r="F2414" s="4" t="s">
        <v>6252</v>
      </c>
      <c r="G2414" s="4" t="str">
        <f t="shared" si="157"/>
        <v>107</v>
      </c>
      <c r="H2414" s="4" t="s">
        <v>21</v>
      </c>
      <c r="I2414" s="4">
        <v>640000</v>
      </c>
      <c r="J2414" s="4">
        <v>1070622</v>
      </c>
      <c r="K2414" s="5">
        <v>1080131</v>
      </c>
      <c r="L2414" s="6" t="str">
        <f t="shared" si="154"/>
        <v>20180622</v>
      </c>
      <c r="M2414" s="6" t="str">
        <f t="shared" si="154"/>
        <v>20190131</v>
      </c>
      <c r="N2414" s="6">
        <f t="shared" si="155"/>
        <v>43273</v>
      </c>
      <c r="O2414" s="6">
        <f t="shared" si="155"/>
        <v>43496</v>
      </c>
      <c r="P2414" s="4">
        <f t="shared" si="156"/>
        <v>223</v>
      </c>
      <c r="Q2414" s="4" t="s">
        <v>6253</v>
      </c>
      <c r="R2414" s="4" t="s">
        <v>123</v>
      </c>
      <c r="S2414" s="4">
        <v>97524</v>
      </c>
      <c r="T2414" s="4" t="s">
        <v>24</v>
      </c>
      <c r="U2414" s="4" t="s">
        <v>6254</v>
      </c>
    </row>
    <row r="2415" spans="1:21">
      <c r="A2415" s="4" t="s">
        <v>48</v>
      </c>
      <c r="B2415" s="4" t="s">
        <v>125</v>
      </c>
      <c r="C2415" s="4" t="s">
        <v>583</v>
      </c>
      <c r="D2415" s="4">
        <v>21912</v>
      </c>
      <c r="E2415" s="4" t="s">
        <v>125</v>
      </c>
      <c r="F2415" s="4" t="s">
        <v>6255</v>
      </c>
      <c r="G2415" s="4" t="str">
        <f t="shared" si="157"/>
        <v>107</v>
      </c>
      <c r="H2415" s="4" t="s">
        <v>21</v>
      </c>
      <c r="I2415" s="4">
        <v>200000</v>
      </c>
      <c r="J2415" s="4">
        <v>1070518</v>
      </c>
      <c r="K2415" s="5">
        <v>1080131</v>
      </c>
      <c r="L2415" s="6" t="str">
        <f t="shared" si="154"/>
        <v>20180518</v>
      </c>
      <c r="M2415" s="6" t="str">
        <f t="shared" si="154"/>
        <v>20190131</v>
      </c>
      <c r="N2415" s="6">
        <f t="shared" si="155"/>
        <v>43238</v>
      </c>
      <c r="O2415" s="6">
        <f t="shared" si="155"/>
        <v>43496</v>
      </c>
      <c r="P2415" s="4">
        <f t="shared" si="156"/>
        <v>258</v>
      </c>
      <c r="Q2415" s="4" t="s">
        <v>995</v>
      </c>
      <c r="R2415" s="4" t="s">
        <v>123</v>
      </c>
      <c r="S2415" s="4">
        <v>30476</v>
      </c>
      <c r="T2415" s="4" t="s">
        <v>24</v>
      </c>
      <c r="U2415" s="4" t="s">
        <v>6256</v>
      </c>
    </row>
    <row r="2416" spans="1:21">
      <c r="A2416" s="4" t="s">
        <v>17</v>
      </c>
      <c r="B2416" s="4" t="s">
        <v>90</v>
      </c>
      <c r="C2416" s="4" t="s">
        <v>3420</v>
      </c>
      <c r="D2416" s="4">
        <v>20318</v>
      </c>
      <c r="E2416" s="4" t="s">
        <v>90</v>
      </c>
      <c r="F2416" s="4" t="s">
        <v>6257</v>
      </c>
      <c r="G2416" s="4" t="str">
        <f t="shared" si="157"/>
        <v>107</v>
      </c>
      <c r="H2416" s="4" t="s">
        <v>21</v>
      </c>
      <c r="I2416" s="4">
        <v>300000</v>
      </c>
      <c r="J2416" s="4">
        <v>1070702</v>
      </c>
      <c r="K2416" s="5">
        <v>1071130</v>
      </c>
      <c r="L2416" s="6" t="str">
        <f t="shared" si="154"/>
        <v>20180702</v>
      </c>
      <c r="M2416" s="6" t="str">
        <f t="shared" si="154"/>
        <v>20181130</v>
      </c>
      <c r="N2416" s="6">
        <f t="shared" si="155"/>
        <v>43283</v>
      </c>
      <c r="O2416" s="6">
        <f t="shared" si="155"/>
        <v>43434</v>
      </c>
      <c r="P2416" s="4">
        <f t="shared" si="156"/>
        <v>151</v>
      </c>
      <c r="Q2416" s="4" t="s">
        <v>122</v>
      </c>
      <c r="R2416" s="4" t="s">
        <v>123</v>
      </c>
      <c r="S2416" s="4">
        <v>45714</v>
      </c>
      <c r="T2416" s="4" t="s">
        <v>24</v>
      </c>
      <c r="U2416" s="4" t="s">
        <v>6258</v>
      </c>
    </row>
    <row r="2417" spans="1:21">
      <c r="A2417" s="4" t="s">
        <v>54</v>
      </c>
      <c r="B2417" s="4" t="s">
        <v>90</v>
      </c>
      <c r="C2417" s="4" t="s">
        <v>328</v>
      </c>
      <c r="D2417" s="4">
        <v>20696</v>
      </c>
      <c r="E2417" s="4" t="s">
        <v>329</v>
      </c>
      <c r="F2417" s="4" t="s">
        <v>6259</v>
      </c>
      <c r="G2417" s="4" t="str">
        <f t="shared" si="157"/>
        <v>107</v>
      </c>
      <c r="H2417" s="4" t="s">
        <v>21</v>
      </c>
      <c r="I2417" s="4">
        <v>4150000</v>
      </c>
      <c r="J2417" s="4">
        <v>1070716</v>
      </c>
      <c r="K2417" s="5">
        <v>1080715</v>
      </c>
      <c r="L2417" s="6" t="str">
        <f t="shared" si="154"/>
        <v>20180716</v>
      </c>
      <c r="M2417" s="6" t="str">
        <f t="shared" si="154"/>
        <v>20190715</v>
      </c>
      <c r="N2417" s="6">
        <f t="shared" si="155"/>
        <v>43297</v>
      </c>
      <c r="O2417" s="6">
        <f t="shared" si="155"/>
        <v>43661</v>
      </c>
      <c r="P2417" s="4">
        <f t="shared" si="156"/>
        <v>364</v>
      </c>
      <c r="Q2417" s="4" t="s">
        <v>1288</v>
      </c>
      <c r="R2417" s="4" t="s">
        <v>43</v>
      </c>
      <c r="S2417" s="4">
        <v>632381</v>
      </c>
      <c r="T2417" s="4" t="s">
        <v>24</v>
      </c>
      <c r="U2417" s="4" t="s">
        <v>6260</v>
      </c>
    </row>
    <row r="2418" spans="1:21">
      <c r="A2418" s="4" t="s">
        <v>48</v>
      </c>
      <c r="B2418" s="4" t="s">
        <v>32</v>
      </c>
      <c r="C2418" s="4" t="s">
        <v>5219</v>
      </c>
      <c r="D2418" s="4">
        <v>22005</v>
      </c>
      <c r="E2418" s="4" t="s">
        <v>32</v>
      </c>
      <c r="F2418" s="4" t="s">
        <v>6261</v>
      </c>
      <c r="G2418" s="4" t="str">
        <f t="shared" si="157"/>
        <v>107</v>
      </c>
      <c r="H2418" s="4" t="s">
        <v>21</v>
      </c>
      <c r="I2418" s="4">
        <v>700000</v>
      </c>
      <c r="J2418" s="4">
        <v>1070601</v>
      </c>
      <c r="K2418" s="5">
        <v>1071231</v>
      </c>
      <c r="L2418" s="6" t="str">
        <f t="shared" si="154"/>
        <v>20180601</v>
      </c>
      <c r="M2418" s="6" t="str">
        <f t="shared" si="154"/>
        <v>20181231</v>
      </c>
      <c r="N2418" s="6">
        <f t="shared" si="155"/>
        <v>43252</v>
      </c>
      <c r="O2418" s="6">
        <f t="shared" si="155"/>
        <v>43465</v>
      </c>
      <c r="P2418" s="4">
        <f t="shared" si="156"/>
        <v>213</v>
      </c>
      <c r="Q2418" s="4" t="s">
        <v>4634</v>
      </c>
      <c r="R2418" s="4" t="s">
        <v>23</v>
      </c>
      <c r="S2418" s="4">
        <v>140000</v>
      </c>
      <c r="T2418" s="4" t="s">
        <v>24</v>
      </c>
      <c r="U2418" s="4" t="s">
        <v>6262</v>
      </c>
    </row>
    <row r="2419" spans="1:21">
      <c r="A2419" s="4" t="s">
        <v>17</v>
      </c>
      <c r="B2419" s="4" t="s">
        <v>389</v>
      </c>
      <c r="C2419" s="4" t="s">
        <v>1552</v>
      </c>
      <c r="D2419" s="4">
        <v>20674</v>
      </c>
      <c r="E2419" s="4" t="s">
        <v>389</v>
      </c>
      <c r="F2419" s="4" t="s">
        <v>6263</v>
      </c>
      <c r="G2419" s="4" t="str">
        <f t="shared" si="157"/>
        <v>107</v>
      </c>
      <c r="H2419" s="4" t="s">
        <v>21</v>
      </c>
      <c r="I2419" s="4">
        <v>2000000</v>
      </c>
      <c r="J2419" s="4">
        <v>1070601</v>
      </c>
      <c r="K2419" s="5">
        <v>1080531</v>
      </c>
      <c r="L2419" s="6" t="str">
        <f t="shared" si="154"/>
        <v>20180601</v>
      </c>
      <c r="M2419" s="6" t="str">
        <f t="shared" si="154"/>
        <v>20190531</v>
      </c>
      <c r="N2419" s="6">
        <f t="shared" si="155"/>
        <v>43252</v>
      </c>
      <c r="O2419" s="6">
        <f t="shared" si="155"/>
        <v>43616</v>
      </c>
      <c r="P2419" s="4">
        <f t="shared" si="156"/>
        <v>364</v>
      </c>
      <c r="Q2419" s="4" t="s">
        <v>1554</v>
      </c>
      <c r="R2419" s="4" t="s">
        <v>23</v>
      </c>
      <c r="S2419" s="4">
        <v>304762</v>
      </c>
      <c r="T2419" s="4" t="s">
        <v>24</v>
      </c>
      <c r="U2419" s="4" t="s">
        <v>1555</v>
      </c>
    </row>
    <row r="2420" spans="1:21">
      <c r="A2420" s="4" t="s">
        <v>48</v>
      </c>
      <c r="B2420" s="4" t="s">
        <v>1374</v>
      </c>
      <c r="C2420" s="4" t="s">
        <v>1375</v>
      </c>
      <c r="D2420" s="7">
        <v>202000</v>
      </c>
      <c r="E2420" s="4" t="s">
        <v>1374</v>
      </c>
      <c r="F2420" s="4" t="s">
        <v>6264</v>
      </c>
      <c r="G2420" s="4" t="str">
        <f t="shared" si="157"/>
        <v>107</v>
      </c>
      <c r="H2420" s="4" t="s">
        <v>21</v>
      </c>
      <c r="I2420" s="4">
        <v>175000</v>
      </c>
      <c r="J2420" s="4">
        <v>1070701</v>
      </c>
      <c r="K2420" s="5">
        <v>1070731</v>
      </c>
      <c r="L2420" s="6" t="str">
        <f t="shared" si="154"/>
        <v>20180701</v>
      </c>
      <c r="M2420" s="6" t="str">
        <f t="shared" si="154"/>
        <v>20180731</v>
      </c>
      <c r="N2420" s="6">
        <f t="shared" si="155"/>
        <v>43282</v>
      </c>
      <c r="O2420" s="6">
        <f t="shared" si="155"/>
        <v>43312</v>
      </c>
      <c r="P2420" s="4">
        <f t="shared" si="156"/>
        <v>30</v>
      </c>
      <c r="Q2420" s="4" t="s">
        <v>122</v>
      </c>
      <c r="R2420" s="4" t="s">
        <v>123</v>
      </c>
      <c r="S2420" s="4">
        <v>26667</v>
      </c>
      <c r="T2420" s="4" t="s">
        <v>24</v>
      </c>
      <c r="U2420" s="4" t="s">
        <v>6265</v>
      </c>
    </row>
    <row r="2421" spans="1:21">
      <c r="A2421" s="4" t="s">
        <v>48</v>
      </c>
      <c r="B2421" s="4" t="s">
        <v>125</v>
      </c>
      <c r="C2421" s="4" t="s">
        <v>1883</v>
      </c>
      <c r="D2421" s="4">
        <v>21912</v>
      </c>
      <c r="E2421" s="4" t="s">
        <v>125</v>
      </c>
      <c r="F2421" s="4" t="s">
        <v>6266</v>
      </c>
      <c r="G2421" s="4" t="str">
        <f t="shared" si="157"/>
        <v>107</v>
      </c>
      <c r="H2421" s="4" t="s">
        <v>21</v>
      </c>
      <c r="I2421" s="4">
        <v>100000</v>
      </c>
      <c r="J2421" s="4">
        <v>1070710</v>
      </c>
      <c r="K2421" s="5">
        <v>1071231</v>
      </c>
      <c r="L2421" s="6" t="str">
        <f t="shared" si="154"/>
        <v>20180710</v>
      </c>
      <c r="M2421" s="6" t="str">
        <f t="shared" si="154"/>
        <v>20181231</v>
      </c>
      <c r="N2421" s="6">
        <f t="shared" si="155"/>
        <v>43291</v>
      </c>
      <c r="O2421" s="6">
        <f t="shared" si="155"/>
        <v>43465</v>
      </c>
      <c r="P2421" s="4">
        <f t="shared" si="156"/>
        <v>174</v>
      </c>
      <c r="Q2421" s="4" t="s">
        <v>4264</v>
      </c>
      <c r="R2421" s="4" t="s">
        <v>43</v>
      </c>
      <c r="S2421" s="4">
        <v>20000</v>
      </c>
      <c r="T2421" s="4" t="s">
        <v>24</v>
      </c>
      <c r="U2421" s="4" t="s">
        <v>6267</v>
      </c>
    </row>
    <row r="2422" spans="1:21">
      <c r="A2422" s="4" t="s">
        <v>48</v>
      </c>
      <c r="B2422" s="4" t="s">
        <v>208</v>
      </c>
      <c r="C2422" s="4" t="s">
        <v>944</v>
      </c>
      <c r="D2422" s="4" t="s">
        <v>207</v>
      </c>
      <c r="E2422" s="4" t="s">
        <v>208</v>
      </c>
      <c r="F2422" s="4" t="s">
        <v>6268</v>
      </c>
      <c r="G2422" s="4" t="str">
        <f t="shared" si="157"/>
        <v>107</v>
      </c>
      <c r="H2422" s="4" t="s">
        <v>99</v>
      </c>
      <c r="I2422" s="4">
        <v>300000</v>
      </c>
      <c r="J2422" s="4">
        <v>1070716</v>
      </c>
      <c r="K2422" s="5">
        <v>1071031</v>
      </c>
      <c r="L2422" s="6" t="str">
        <f t="shared" si="154"/>
        <v>20180716</v>
      </c>
      <c r="M2422" s="6" t="str">
        <f t="shared" si="154"/>
        <v>20181031</v>
      </c>
      <c r="N2422" s="6">
        <f t="shared" si="155"/>
        <v>43297</v>
      </c>
      <c r="O2422" s="6">
        <f t="shared" si="155"/>
        <v>43404</v>
      </c>
      <c r="P2422" s="4">
        <f t="shared" si="156"/>
        <v>107</v>
      </c>
      <c r="Q2422" s="4" t="s">
        <v>3468</v>
      </c>
      <c r="R2422" s="4" t="s">
        <v>23</v>
      </c>
      <c r="S2422" s="4">
        <v>15000</v>
      </c>
      <c r="T2422" s="4" t="s">
        <v>24</v>
      </c>
      <c r="U2422" s="4" t="s">
        <v>6269</v>
      </c>
    </row>
    <row r="2423" spans="1:21">
      <c r="A2423" s="4" t="s">
        <v>17</v>
      </c>
      <c r="B2423" s="4" t="s">
        <v>26</v>
      </c>
      <c r="C2423" s="4" t="s">
        <v>201</v>
      </c>
      <c r="D2423" s="7">
        <v>20600000000</v>
      </c>
      <c r="E2423" s="4" t="s">
        <v>2591</v>
      </c>
      <c r="F2423" s="4" t="s">
        <v>6270</v>
      </c>
      <c r="G2423" s="4" t="str">
        <f t="shared" si="157"/>
        <v>107</v>
      </c>
      <c r="H2423" s="4" t="s">
        <v>21</v>
      </c>
      <c r="I2423" s="4">
        <v>380000</v>
      </c>
      <c r="J2423" s="4">
        <v>1070710</v>
      </c>
      <c r="K2423" s="5">
        <v>1080531</v>
      </c>
      <c r="L2423" s="6" t="str">
        <f t="shared" si="154"/>
        <v>20180710</v>
      </c>
      <c r="M2423" s="6" t="str">
        <f t="shared" si="154"/>
        <v>20190531</v>
      </c>
      <c r="N2423" s="6">
        <f t="shared" si="155"/>
        <v>43291</v>
      </c>
      <c r="O2423" s="6">
        <f t="shared" si="155"/>
        <v>43616</v>
      </c>
      <c r="P2423" s="4">
        <f t="shared" si="156"/>
        <v>325</v>
      </c>
      <c r="Q2423" s="4" t="s">
        <v>6271</v>
      </c>
      <c r="R2423" s="4" t="s">
        <v>23</v>
      </c>
      <c r="S2423" s="4">
        <v>57905</v>
      </c>
      <c r="T2423" s="4" t="s">
        <v>24</v>
      </c>
      <c r="U2423" s="4" t="s">
        <v>6272</v>
      </c>
    </row>
    <row r="2424" spans="1:21">
      <c r="A2424" s="4" t="s">
        <v>17</v>
      </c>
      <c r="B2424" s="4" t="s">
        <v>292</v>
      </c>
      <c r="C2424" s="4" t="s">
        <v>293</v>
      </c>
      <c r="D2424" s="4">
        <v>20608</v>
      </c>
      <c r="E2424" s="4" t="s">
        <v>292</v>
      </c>
      <c r="F2424" s="4" t="s">
        <v>6273</v>
      </c>
      <c r="G2424" s="4" t="str">
        <f t="shared" si="157"/>
        <v>107</v>
      </c>
      <c r="H2424" s="4" t="s">
        <v>21</v>
      </c>
      <c r="I2424" s="4">
        <v>378000</v>
      </c>
      <c r="J2424" s="4">
        <v>1070615</v>
      </c>
      <c r="K2424" s="5">
        <v>1080215</v>
      </c>
      <c r="L2424" s="6" t="str">
        <f t="shared" si="154"/>
        <v>20180615</v>
      </c>
      <c r="M2424" s="6" t="str">
        <f t="shared" si="154"/>
        <v>20190215</v>
      </c>
      <c r="N2424" s="6">
        <f t="shared" si="155"/>
        <v>43266</v>
      </c>
      <c r="O2424" s="6">
        <f t="shared" si="155"/>
        <v>43511</v>
      </c>
      <c r="P2424" s="4">
        <f t="shared" si="156"/>
        <v>245</v>
      </c>
      <c r="Q2424" s="4" t="s">
        <v>5356</v>
      </c>
      <c r="R2424" s="4" t="s">
        <v>23</v>
      </c>
      <c r="S2424" s="4">
        <v>57600</v>
      </c>
      <c r="T2424" s="4" t="s">
        <v>24</v>
      </c>
      <c r="U2424" s="4" t="s">
        <v>6274</v>
      </c>
    </row>
    <row r="2425" spans="1:21">
      <c r="A2425" s="4" t="s">
        <v>17</v>
      </c>
      <c r="B2425" s="4" t="s">
        <v>26</v>
      </c>
      <c r="C2425" s="4" t="s">
        <v>889</v>
      </c>
      <c r="D2425" s="4" t="s">
        <v>28</v>
      </c>
      <c r="E2425" s="4" t="s">
        <v>26</v>
      </c>
      <c r="F2425" s="4" t="s">
        <v>6275</v>
      </c>
      <c r="G2425" s="4" t="str">
        <f t="shared" si="157"/>
        <v>107</v>
      </c>
      <c r="H2425" s="4" t="s">
        <v>21</v>
      </c>
      <c r="I2425" s="4">
        <v>1395000</v>
      </c>
      <c r="J2425" s="4">
        <v>1070621</v>
      </c>
      <c r="K2425" s="5">
        <v>1071210</v>
      </c>
      <c r="L2425" s="6" t="str">
        <f t="shared" si="154"/>
        <v>20180621</v>
      </c>
      <c r="M2425" s="6" t="str">
        <f t="shared" si="154"/>
        <v>20181210</v>
      </c>
      <c r="N2425" s="6">
        <f t="shared" si="155"/>
        <v>43272</v>
      </c>
      <c r="O2425" s="6">
        <f t="shared" si="155"/>
        <v>43444</v>
      </c>
      <c r="P2425" s="4">
        <f t="shared" si="156"/>
        <v>172</v>
      </c>
      <c r="Q2425" s="4" t="s">
        <v>765</v>
      </c>
      <c r="R2425" s="4" t="s">
        <v>43</v>
      </c>
      <c r="S2425" s="4">
        <v>120779</v>
      </c>
      <c r="T2425" s="4" t="s">
        <v>24</v>
      </c>
      <c r="U2425" s="4" t="s">
        <v>6276</v>
      </c>
    </row>
    <row r="2426" spans="1:21">
      <c r="A2426" s="4" t="s">
        <v>17</v>
      </c>
      <c r="B2426" s="4" t="s">
        <v>26</v>
      </c>
      <c r="C2426" s="4" t="s">
        <v>27</v>
      </c>
      <c r="D2426" s="4" t="s">
        <v>28</v>
      </c>
      <c r="E2426" s="4" t="s">
        <v>26</v>
      </c>
      <c r="F2426" s="4" t="s">
        <v>6277</v>
      </c>
      <c r="G2426" s="4" t="str">
        <f t="shared" si="157"/>
        <v>107</v>
      </c>
      <c r="H2426" s="4" t="s">
        <v>21</v>
      </c>
      <c r="I2426" s="4">
        <v>666750</v>
      </c>
      <c r="J2426" s="4">
        <v>1070315</v>
      </c>
      <c r="K2426" s="5">
        <v>1080531</v>
      </c>
      <c r="L2426" s="6" t="str">
        <f t="shared" si="154"/>
        <v>20180315</v>
      </c>
      <c r="M2426" s="6" t="str">
        <f t="shared" si="154"/>
        <v>20190531</v>
      </c>
      <c r="N2426" s="6">
        <f t="shared" si="155"/>
        <v>43174</v>
      </c>
      <c r="O2426" s="6">
        <f t="shared" si="155"/>
        <v>43616</v>
      </c>
      <c r="P2426" s="4">
        <f t="shared" si="156"/>
        <v>442</v>
      </c>
      <c r="Q2426" s="4" t="s">
        <v>4305</v>
      </c>
      <c r="R2426" s="4" t="s">
        <v>23</v>
      </c>
      <c r="S2426" s="4">
        <v>101600</v>
      </c>
      <c r="T2426" s="4" t="s">
        <v>24</v>
      </c>
      <c r="U2426" s="4" t="s">
        <v>6278</v>
      </c>
    </row>
    <row r="2427" spans="1:21">
      <c r="A2427" s="4" t="s">
        <v>54</v>
      </c>
      <c r="B2427" s="4" t="s">
        <v>49</v>
      </c>
      <c r="C2427" s="4" t="s">
        <v>875</v>
      </c>
      <c r="D2427" s="4">
        <v>20321</v>
      </c>
      <c r="E2427" s="4" t="s">
        <v>49</v>
      </c>
      <c r="F2427" s="4" t="s">
        <v>6279</v>
      </c>
      <c r="G2427" s="4" t="str">
        <f t="shared" si="157"/>
        <v>107</v>
      </c>
      <c r="H2427" s="4" t="s">
        <v>21</v>
      </c>
      <c r="I2427" s="4">
        <v>4000000</v>
      </c>
      <c r="J2427" s="4">
        <v>1070716</v>
      </c>
      <c r="K2427" s="5">
        <v>1090531</v>
      </c>
      <c r="L2427" s="6" t="str">
        <f t="shared" si="154"/>
        <v>20180716</v>
      </c>
      <c r="M2427" s="6" t="str">
        <f t="shared" si="154"/>
        <v>20200531</v>
      </c>
      <c r="N2427" s="6">
        <f t="shared" si="155"/>
        <v>43297</v>
      </c>
      <c r="O2427" s="6">
        <f t="shared" si="155"/>
        <v>43982</v>
      </c>
      <c r="P2427" s="4">
        <f t="shared" si="156"/>
        <v>685</v>
      </c>
      <c r="Q2427" s="4" t="s">
        <v>2564</v>
      </c>
      <c r="R2427" s="4" t="s">
        <v>43</v>
      </c>
      <c r="S2427" s="4">
        <v>346320</v>
      </c>
      <c r="T2427" s="4" t="s">
        <v>24</v>
      </c>
      <c r="U2427" s="4" t="s">
        <v>6280</v>
      </c>
    </row>
    <row r="2428" spans="1:21">
      <c r="A2428" s="4" t="s">
        <v>48</v>
      </c>
      <c r="B2428" s="4" t="s">
        <v>32</v>
      </c>
      <c r="C2428" s="4" t="s">
        <v>690</v>
      </c>
      <c r="D2428" s="4">
        <v>22005</v>
      </c>
      <c r="E2428" s="4" t="s">
        <v>32</v>
      </c>
      <c r="F2428" s="4" t="s">
        <v>6281</v>
      </c>
      <c r="G2428" s="4" t="str">
        <f t="shared" si="157"/>
        <v>107</v>
      </c>
      <c r="H2428" s="4" t="s">
        <v>21</v>
      </c>
      <c r="I2428" s="4">
        <v>700000</v>
      </c>
      <c r="J2428" s="4">
        <v>1070601</v>
      </c>
      <c r="K2428" s="5">
        <v>1071210</v>
      </c>
      <c r="L2428" s="6" t="str">
        <f t="shared" si="154"/>
        <v>20180601</v>
      </c>
      <c r="M2428" s="6" t="str">
        <f t="shared" si="154"/>
        <v>20181210</v>
      </c>
      <c r="N2428" s="6">
        <f t="shared" si="155"/>
        <v>43252</v>
      </c>
      <c r="O2428" s="6">
        <f t="shared" si="155"/>
        <v>43444</v>
      </c>
      <c r="P2428" s="4">
        <f t="shared" si="156"/>
        <v>192</v>
      </c>
      <c r="Q2428" s="4" t="s">
        <v>122</v>
      </c>
      <c r="R2428" s="4" t="s">
        <v>123</v>
      </c>
      <c r="S2428" s="4">
        <v>106667</v>
      </c>
      <c r="T2428" s="4" t="s">
        <v>24</v>
      </c>
      <c r="U2428" s="4" t="s">
        <v>6282</v>
      </c>
    </row>
    <row r="2429" spans="1:21">
      <c r="A2429" s="4" t="s">
        <v>48</v>
      </c>
      <c r="B2429" s="4" t="s">
        <v>114</v>
      </c>
      <c r="C2429" s="4" t="s">
        <v>115</v>
      </c>
      <c r="D2429" s="4">
        <v>20306</v>
      </c>
      <c r="E2429" s="4" t="s">
        <v>114</v>
      </c>
      <c r="F2429" s="4" t="s">
        <v>6283</v>
      </c>
      <c r="G2429" s="4" t="str">
        <f t="shared" si="157"/>
        <v>107</v>
      </c>
      <c r="H2429" s="4" t="s">
        <v>21</v>
      </c>
      <c r="I2429" s="4">
        <v>2000000</v>
      </c>
      <c r="J2429" s="4">
        <v>1070801</v>
      </c>
      <c r="K2429" s="5">
        <v>1080731</v>
      </c>
      <c r="L2429" s="6" t="str">
        <f t="shared" si="154"/>
        <v>20180801</v>
      </c>
      <c r="M2429" s="6" t="str">
        <f t="shared" si="154"/>
        <v>20190731</v>
      </c>
      <c r="N2429" s="6">
        <f t="shared" si="155"/>
        <v>43313</v>
      </c>
      <c r="O2429" s="6">
        <f t="shared" si="155"/>
        <v>43677</v>
      </c>
      <c r="P2429" s="4">
        <f t="shared" si="156"/>
        <v>364</v>
      </c>
      <c r="Q2429" s="4" t="s">
        <v>6284</v>
      </c>
      <c r="R2429" s="4" t="s">
        <v>23</v>
      </c>
      <c r="S2429" s="4">
        <v>400000</v>
      </c>
      <c r="T2429" s="4" t="s">
        <v>242</v>
      </c>
      <c r="U2429" s="4" t="s">
        <v>6285</v>
      </c>
    </row>
    <row r="2430" spans="1:21">
      <c r="A2430" s="4" t="s">
        <v>17</v>
      </c>
      <c r="B2430" s="4" t="s">
        <v>26</v>
      </c>
      <c r="C2430" s="4" t="s">
        <v>27</v>
      </c>
      <c r="D2430" s="4" t="s">
        <v>28</v>
      </c>
      <c r="E2430" s="4" t="s">
        <v>26</v>
      </c>
      <c r="F2430" s="4" t="s">
        <v>6286</v>
      </c>
      <c r="G2430" s="4" t="str">
        <f t="shared" si="157"/>
        <v>107</v>
      </c>
      <c r="H2430" s="4" t="s">
        <v>21</v>
      </c>
      <c r="I2430" s="4">
        <v>90000</v>
      </c>
      <c r="J2430" s="4">
        <v>1070301</v>
      </c>
      <c r="K2430" s="5">
        <v>1080531</v>
      </c>
      <c r="L2430" s="6" t="str">
        <f t="shared" si="154"/>
        <v>20180301</v>
      </c>
      <c r="M2430" s="6" t="str">
        <f t="shared" si="154"/>
        <v>20190531</v>
      </c>
      <c r="N2430" s="6">
        <f t="shared" si="155"/>
        <v>43160</v>
      </c>
      <c r="O2430" s="6">
        <f t="shared" si="155"/>
        <v>43616</v>
      </c>
      <c r="P2430" s="4">
        <f t="shared" si="156"/>
        <v>456</v>
      </c>
      <c r="Q2430" s="4" t="s">
        <v>6287</v>
      </c>
      <c r="R2430" s="4" t="s">
        <v>43</v>
      </c>
      <c r="S2430" s="4">
        <v>13714</v>
      </c>
      <c r="T2430" s="4" t="s">
        <v>24</v>
      </c>
      <c r="U2430" s="4" t="s">
        <v>6288</v>
      </c>
    </row>
    <row r="2431" spans="1:21">
      <c r="A2431" s="4" t="s">
        <v>17</v>
      </c>
      <c r="B2431" s="4" t="s">
        <v>279</v>
      </c>
      <c r="C2431" s="4" t="s">
        <v>333</v>
      </c>
      <c r="D2431" s="4">
        <v>224</v>
      </c>
      <c r="E2431" s="4" t="s">
        <v>279</v>
      </c>
      <c r="F2431" s="4" t="s">
        <v>6289</v>
      </c>
      <c r="G2431" s="4" t="str">
        <f t="shared" si="157"/>
        <v>107</v>
      </c>
      <c r="H2431" s="4" t="s">
        <v>21</v>
      </c>
      <c r="I2431" s="4">
        <v>4000000</v>
      </c>
      <c r="J2431" s="4">
        <v>1070629</v>
      </c>
      <c r="K2431" s="5">
        <v>1081231</v>
      </c>
      <c r="L2431" s="6" t="str">
        <f t="shared" si="154"/>
        <v>20180629</v>
      </c>
      <c r="M2431" s="6" t="str">
        <f t="shared" si="154"/>
        <v>20191231</v>
      </c>
      <c r="N2431" s="6">
        <f t="shared" si="155"/>
        <v>43280</v>
      </c>
      <c r="O2431" s="6">
        <f t="shared" si="155"/>
        <v>43830</v>
      </c>
      <c r="P2431" s="4">
        <f t="shared" si="156"/>
        <v>550</v>
      </c>
      <c r="Q2431" s="4" t="s">
        <v>322</v>
      </c>
      <c r="R2431" s="4" t="s">
        <v>23</v>
      </c>
      <c r="S2431" s="4">
        <v>800000</v>
      </c>
      <c r="T2431" s="4" t="s">
        <v>24</v>
      </c>
      <c r="U2431" s="4" t="s">
        <v>6290</v>
      </c>
    </row>
    <row r="2432" spans="1:21">
      <c r="A2432" s="4" t="s">
        <v>17</v>
      </c>
      <c r="B2432" s="4" t="s">
        <v>279</v>
      </c>
      <c r="C2432" s="4" t="s">
        <v>2374</v>
      </c>
      <c r="D2432" s="4">
        <v>224</v>
      </c>
      <c r="E2432" s="4" t="s">
        <v>279</v>
      </c>
      <c r="F2432" s="4" t="s">
        <v>6291</v>
      </c>
      <c r="G2432" s="4" t="str">
        <f t="shared" si="157"/>
        <v>107</v>
      </c>
      <c r="H2432" s="4" t="s">
        <v>21</v>
      </c>
      <c r="I2432" s="4">
        <v>9020550</v>
      </c>
      <c r="J2432" s="4">
        <v>1070629</v>
      </c>
      <c r="K2432" s="5">
        <v>1081231</v>
      </c>
      <c r="L2432" s="6" t="str">
        <f t="shared" si="154"/>
        <v>20180629</v>
      </c>
      <c r="M2432" s="6" t="str">
        <f t="shared" si="154"/>
        <v>20191231</v>
      </c>
      <c r="N2432" s="6">
        <f t="shared" si="155"/>
        <v>43280</v>
      </c>
      <c r="O2432" s="6">
        <f t="shared" si="155"/>
        <v>43830</v>
      </c>
      <c r="P2432" s="4">
        <f t="shared" si="156"/>
        <v>550</v>
      </c>
      <c r="Q2432" s="4" t="s">
        <v>322</v>
      </c>
      <c r="R2432" s="4" t="s">
        <v>23</v>
      </c>
      <c r="S2432" s="4">
        <v>429550</v>
      </c>
      <c r="T2432" s="4" t="s">
        <v>24</v>
      </c>
      <c r="U2432" s="4" t="s">
        <v>6292</v>
      </c>
    </row>
    <row r="2433" spans="1:21">
      <c r="A2433" s="4" t="s">
        <v>17</v>
      </c>
      <c r="B2433" s="4" t="s">
        <v>71</v>
      </c>
      <c r="C2433" s="4" t="s">
        <v>3245</v>
      </c>
      <c r="D2433" s="4" t="s">
        <v>579</v>
      </c>
      <c r="E2433" s="4" t="s">
        <v>580</v>
      </c>
      <c r="F2433" s="4" t="s">
        <v>6293</v>
      </c>
      <c r="G2433" s="4" t="str">
        <f t="shared" si="157"/>
        <v>107</v>
      </c>
      <c r="H2433" s="4" t="s">
        <v>21</v>
      </c>
      <c r="I2433" s="4">
        <v>260000</v>
      </c>
      <c r="J2433" s="4">
        <v>1070501</v>
      </c>
      <c r="K2433" s="5">
        <v>1071130</v>
      </c>
      <c r="L2433" s="6" t="str">
        <f t="shared" si="154"/>
        <v>20180501</v>
      </c>
      <c r="M2433" s="6" t="str">
        <f t="shared" si="154"/>
        <v>20181130</v>
      </c>
      <c r="N2433" s="6">
        <f t="shared" si="155"/>
        <v>43221</v>
      </c>
      <c r="O2433" s="6">
        <f t="shared" si="155"/>
        <v>43434</v>
      </c>
      <c r="P2433" s="4">
        <f t="shared" si="156"/>
        <v>213</v>
      </c>
      <c r="Q2433" s="4" t="s">
        <v>586</v>
      </c>
      <c r="R2433" s="4" t="s">
        <v>514</v>
      </c>
      <c r="S2433" s="4">
        <v>39619</v>
      </c>
      <c r="T2433" s="4" t="s">
        <v>24</v>
      </c>
      <c r="U2433" s="4" t="s">
        <v>6294</v>
      </c>
    </row>
    <row r="2434" spans="1:21">
      <c r="A2434" s="4" t="s">
        <v>17</v>
      </c>
      <c r="B2434" s="4" t="s">
        <v>292</v>
      </c>
      <c r="C2434" s="4" t="s">
        <v>293</v>
      </c>
      <c r="D2434" s="4">
        <v>20608</v>
      </c>
      <c r="E2434" s="4" t="s">
        <v>292</v>
      </c>
      <c r="F2434" s="4" t="s">
        <v>6295</v>
      </c>
      <c r="G2434" s="4" t="str">
        <f t="shared" si="157"/>
        <v>107</v>
      </c>
      <c r="H2434" s="4" t="s">
        <v>21</v>
      </c>
      <c r="I2434" s="4">
        <v>368000</v>
      </c>
      <c r="J2434" s="4">
        <v>1070615</v>
      </c>
      <c r="K2434" s="5">
        <v>1080215</v>
      </c>
      <c r="L2434" s="6" t="str">
        <f t="shared" si="154"/>
        <v>20180615</v>
      </c>
      <c r="M2434" s="6" t="str">
        <f t="shared" si="154"/>
        <v>20190215</v>
      </c>
      <c r="N2434" s="6">
        <f t="shared" si="155"/>
        <v>43266</v>
      </c>
      <c r="O2434" s="6">
        <f t="shared" si="155"/>
        <v>43511</v>
      </c>
      <c r="P2434" s="4">
        <f t="shared" si="156"/>
        <v>245</v>
      </c>
      <c r="Q2434" s="4" t="s">
        <v>6296</v>
      </c>
      <c r="R2434" s="4"/>
      <c r="S2434" s="4">
        <v>350476</v>
      </c>
      <c r="T2434" s="4"/>
      <c r="U2434" s="4" t="s">
        <v>6297</v>
      </c>
    </row>
    <row r="2435" spans="1:21">
      <c r="A2435" s="4" t="s">
        <v>17</v>
      </c>
      <c r="B2435" s="4" t="s">
        <v>279</v>
      </c>
      <c r="C2435" s="4" t="s">
        <v>2892</v>
      </c>
      <c r="D2435" s="4">
        <v>224</v>
      </c>
      <c r="E2435" s="4" t="s">
        <v>279</v>
      </c>
      <c r="F2435" s="4" t="s">
        <v>6298</v>
      </c>
      <c r="G2435" s="4" t="str">
        <f t="shared" si="157"/>
        <v>107</v>
      </c>
      <c r="H2435" s="4" t="s">
        <v>35</v>
      </c>
      <c r="I2435" s="4">
        <v>2450000</v>
      </c>
      <c r="J2435" s="4">
        <v>1070630</v>
      </c>
      <c r="K2435" s="5">
        <v>1080228</v>
      </c>
      <c r="L2435" s="6" t="str">
        <f t="shared" ref="L2435:M2498" si="158">(LEFT(J2435,3)+1911&amp;MID(J2435,4,9))</f>
        <v>20180630</v>
      </c>
      <c r="M2435" s="6" t="str">
        <f t="shared" si="158"/>
        <v>20190228</v>
      </c>
      <c r="N2435" s="6">
        <f t="shared" ref="N2435:O2498" si="159">DATE(LEFT(L2435,4), MID(L2435,5,2), RIGHT(L2435,2))</f>
        <v>43281</v>
      </c>
      <c r="O2435" s="6">
        <f t="shared" si="159"/>
        <v>43524</v>
      </c>
      <c r="P2435" s="4">
        <f t="shared" ref="P2435:P2498" si="160">O2435-N2435</f>
        <v>243</v>
      </c>
      <c r="Q2435" s="4" t="s">
        <v>599</v>
      </c>
      <c r="R2435" s="4" t="s">
        <v>43</v>
      </c>
      <c r="S2435" s="4">
        <v>197485</v>
      </c>
      <c r="T2435" s="4" t="s">
        <v>24</v>
      </c>
      <c r="U2435" s="4" t="s">
        <v>6299</v>
      </c>
    </row>
    <row r="2436" spans="1:21">
      <c r="A2436" s="4" t="s">
        <v>17</v>
      </c>
      <c r="B2436" s="4" t="s">
        <v>26</v>
      </c>
      <c r="C2436" s="4" t="s">
        <v>201</v>
      </c>
      <c r="D2436" s="4" t="s">
        <v>28</v>
      </c>
      <c r="E2436" s="4" t="s">
        <v>26</v>
      </c>
      <c r="F2436" s="4" t="s">
        <v>6300</v>
      </c>
      <c r="G2436" s="4" t="str">
        <f t="shared" si="157"/>
        <v>107</v>
      </c>
      <c r="H2436" s="4" t="s">
        <v>21</v>
      </c>
      <c r="I2436" s="4">
        <v>198828</v>
      </c>
      <c r="J2436" s="4">
        <v>1070716</v>
      </c>
      <c r="K2436" s="5">
        <v>1071130</v>
      </c>
      <c r="L2436" s="6" t="str">
        <f t="shared" si="158"/>
        <v>20180716</v>
      </c>
      <c r="M2436" s="6" t="str">
        <f t="shared" si="158"/>
        <v>20181130</v>
      </c>
      <c r="N2436" s="6">
        <f t="shared" si="159"/>
        <v>43297</v>
      </c>
      <c r="O2436" s="6">
        <f t="shared" si="159"/>
        <v>43434</v>
      </c>
      <c r="P2436" s="4">
        <f t="shared" si="160"/>
        <v>137</v>
      </c>
      <c r="Q2436" s="4" t="s">
        <v>203</v>
      </c>
      <c r="R2436" s="4" t="s">
        <v>23</v>
      </c>
      <c r="S2436" s="4">
        <v>30298</v>
      </c>
      <c r="T2436" s="4" t="s">
        <v>24</v>
      </c>
      <c r="U2436" s="4" t="s">
        <v>6301</v>
      </c>
    </row>
    <row r="2437" spans="1:21">
      <c r="A2437" s="4" t="s">
        <v>48</v>
      </c>
      <c r="B2437" s="4" t="s">
        <v>114</v>
      </c>
      <c r="C2437" s="4" t="s">
        <v>6302</v>
      </c>
      <c r="D2437" s="4">
        <v>20306</v>
      </c>
      <c r="E2437" s="4" t="s">
        <v>114</v>
      </c>
      <c r="F2437" s="4" t="s">
        <v>6303</v>
      </c>
      <c r="G2437" s="4" t="str">
        <f t="shared" si="157"/>
        <v>107</v>
      </c>
      <c r="H2437" s="4" t="s">
        <v>21</v>
      </c>
      <c r="I2437" s="4">
        <v>8361687</v>
      </c>
      <c r="J2437" s="4">
        <v>1070901</v>
      </c>
      <c r="K2437" s="5">
        <v>1140131</v>
      </c>
      <c r="L2437" s="6" t="str">
        <f t="shared" si="158"/>
        <v>20180901</v>
      </c>
      <c r="M2437" s="6" t="str">
        <f t="shared" si="158"/>
        <v>20250131</v>
      </c>
      <c r="N2437" s="6">
        <f t="shared" si="159"/>
        <v>43344</v>
      </c>
      <c r="O2437" s="6">
        <f t="shared" si="159"/>
        <v>45688</v>
      </c>
      <c r="P2437" s="4">
        <f t="shared" si="160"/>
        <v>2344</v>
      </c>
      <c r="Q2437" s="4" t="s">
        <v>6304</v>
      </c>
      <c r="R2437" s="4" t="s">
        <v>139</v>
      </c>
      <c r="S2437" s="4">
        <v>1672337</v>
      </c>
      <c r="T2437" s="4" t="s">
        <v>129</v>
      </c>
      <c r="U2437" s="4" t="s">
        <v>6305</v>
      </c>
    </row>
    <row r="2438" spans="1:21">
      <c r="A2438" s="4" t="s">
        <v>21</v>
      </c>
      <c r="B2438" s="4" t="s">
        <v>868</v>
      </c>
      <c r="C2438" s="4" t="s">
        <v>869</v>
      </c>
      <c r="D2438" s="4">
        <v>1</v>
      </c>
      <c r="E2438" s="4" t="s">
        <v>868</v>
      </c>
      <c r="F2438" s="4" t="s">
        <v>6306</v>
      </c>
      <c r="G2438" s="4" t="str">
        <f t="shared" si="157"/>
        <v>107</v>
      </c>
      <c r="H2438" s="4" t="s">
        <v>21</v>
      </c>
      <c r="I2438" s="4">
        <v>420000</v>
      </c>
      <c r="J2438" s="4">
        <v>1070709</v>
      </c>
      <c r="K2438" s="5">
        <v>1071231</v>
      </c>
      <c r="L2438" s="6" t="str">
        <f t="shared" si="158"/>
        <v>20180709</v>
      </c>
      <c r="M2438" s="6" t="str">
        <f t="shared" si="158"/>
        <v>20181231</v>
      </c>
      <c r="N2438" s="6">
        <f t="shared" si="159"/>
        <v>43290</v>
      </c>
      <c r="O2438" s="6">
        <f t="shared" si="159"/>
        <v>43465</v>
      </c>
      <c r="P2438" s="4">
        <f t="shared" si="160"/>
        <v>175</v>
      </c>
      <c r="Q2438" s="4" t="s">
        <v>476</v>
      </c>
      <c r="R2438" s="4" t="s">
        <v>43</v>
      </c>
      <c r="S2438" s="4">
        <v>27280</v>
      </c>
      <c r="T2438" s="4" t="s">
        <v>24</v>
      </c>
      <c r="U2438" s="4" t="s">
        <v>6307</v>
      </c>
    </row>
    <row r="2439" spans="1:21">
      <c r="A2439" s="4" t="s">
        <v>17</v>
      </c>
      <c r="B2439" s="4" t="s">
        <v>279</v>
      </c>
      <c r="C2439" s="4" t="s">
        <v>315</v>
      </c>
      <c r="D2439" s="4">
        <v>224</v>
      </c>
      <c r="E2439" s="4" t="s">
        <v>279</v>
      </c>
      <c r="F2439" s="4" t="s">
        <v>6308</v>
      </c>
      <c r="G2439" s="4" t="str">
        <f t="shared" si="157"/>
        <v>107</v>
      </c>
      <c r="H2439" s="4" t="s">
        <v>21</v>
      </c>
      <c r="I2439" s="4">
        <v>882000</v>
      </c>
      <c r="J2439" s="4">
        <v>1070701</v>
      </c>
      <c r="K2439" s="5">
        <v>1090630</v>
      </c>
      <c r="L2439" s="6" t="str">
        <f t="shared" si="158"/>
        <v>20180701</v>
      </c>
      <c r="M2439" s="6" t="str">
        <f t="shared" si="158"/>
        <v>20200630</v>
      </c>
      <c r="N2439" s="6">
        <f t="shared" si="159"/>
        <v>43282</v>
      </c>
      <c r="O2439" s="6">
        <f t="shared" si="159"/>
        <v>44012</v>
      </c>
      <c r="P2439" s="4">
        <f t="shared" si="160"/>
        <v>730</v>
      </c>
      <c r="Q2439" s="4" t="s">
        <v>1166</v>
      </c>
      <c r="R2439" s="4" t="s">
        <v>23</v>
      </c>
      <c r="S2439" s="4">
        <v>134400</v>
      </c>
      <c r="T2439" s="4" t="s">
        <v>24</v>
      </c>
      <c r="U2439" s="4" t="s">
        <v>6309</v>
      </c>
    </row>
    <row r="2440" spans="1:21">
      <c r="A2440" s="4" t="s">
        <v>48</v>
      </c>
      <c r="B2440" s="4" t="s">
        <v>55</v>
      </c>
      <c r="C2440" s="4" t="s">
        <v>3359</v>
      </c>
      <c r="D2440" s="4">
        <v>20309</v>
      </c>
      <c r="E2440" s="4" t="s">
        <v>55</v>
      </c>
      <c r="F2440" s="4" t="s">
        <v>6310</v>
      </c>
      <c r="G2440" s="4" t="str">
        <f t="shared" si="157"/>
        <v>107</v>
      </c>
      <c r="H2440" s="4" t="s">
        <v>99</v>
      </c>
      <c r="I2440" s="4">
        <v>0</v>
      </c>
      <c r="J2440" s="4">
        <v>1070724</v>
      </c>
      <c r="K2440" s="5">
        <v>1071231</v>
      </c>
      <c r="L2440" s="6" t="str">
        <f t="shared" si="158"/>
        <v>20180724</v>
      </c>
      <c r="M2440" s="6" t="str">
        <f t="shared" si="158"/>
        <v>20181231</v>
      </c>
      <c r="N2440" s="6">
        <f t="shared" si="159"/>
        <v>43305</v>
      </c>
      <c r="O2440" s="6">
        <f t="shared" si="159"/>
        <v>43465</v>
      </c>
      <c r="P2440" s="4">
        <f t="shared" si="160"/>
        <v>160</v>
      </c>
      <c r="Q2440" s="4" t="s">
        <v>100</v>
      </c>
      <c r="R2440" s="4" t="s">
        <v>100</v>
      </c>
      <c r="S2440" s="4">
        <v>1000</v>
      </c>
      <c r="T2440" s="4" t="s">
        <v>24</v>
      </c>
      <c r="U2440" s="4" t="s">
        <v>6311</v>
      </c>
    </row>
    <row r="2441" spans="1:21">
      <c r="A2441" s="4" t="s">
        <v>48</v>
      </c>
      <c r="B2441" s="4" t="s">
        <v>156</v>
      </c>
      <c r="C2441" s="4" t="s">
        <v>3537</v>
      </c>
      <c r="D2441" s="4">
        <v>20427</v>
      </c>
      <c r="E2441" s="4" t="s">
        <v>156</v>
      </c>
      <c r="F2441" s="4" t="s">
        <v>6312</v>
      </c>
      <c r="G2441" s="4" t="str">
        <f t="shared" si="157"/>
        <v>107</v>
      </c>
      <c r="H2441" s="4" t="s">
        <v>21</v>
      </c>
      <c r="I2441" s="4">
        <v>80000</v>
      </c>
      <c r="J2441" s="4">
        <v>1070501</v>
      </c>
      <c r="K2441" s="5">
        <v>1071031</v>
      </c>
      <c r="L2441" s="6" t="str">
        <f t="shared" si="158"/>
        <v>20180501</v>
      </c>
      <c r="M2441" s="6" t="str">
        <f t="shared" si="158"/>
        <v>20181031</v>
      </c>
      <c r="N2441" s="6">
        <f t="shared" si="159"/>
        <v>43221</v>
      </c>
      <c r="O2441" s="6">
        <f t="shared" si="159"/>
        <v>43404</v>
      </c>
      <c r="P2441" s="4">
        <f t="shared" si="160"/>
        <v>183</v>
      </c>
      <c r="Q2441" s="4" t="s">
        <v>6313</v>
      </c>
      <c r="R2441" s="4" t="s">
        <v>23</v>
      </c>
      <c r="S2441" s="4">
        <v>12190</v>
      </c>
      <c r="T2441" s="4" t="s">
        <v>24</v>
      </c>
      <c r="U2441" s="4" t="s">
        <v>6314</v>
      </c>
    </row>
    <row r="2442" spans="1:21">
      <c r="A2442" s="4" t="s">
        <v>48</v>
      </c>
      <c r="B2442" s="4" t="s">
        <v>219</v>
      </c>
      <c r="C2442" s="4" t="s">
        <v>220</v>
      </c>
      <c r="D2442" s="4">
        <v>22003</v>
      </c>
      <c r="E2442" s="4" t="s">
        <v>219</v>
      </c>
      <c r="F2442" s="4" t="s">
        <v>6315</v>
      </c>
      <c r="G2442" s="4" t="str">
        <f t="shared" si="157"/>
        <v>107</v>
      </c>
      <c r="H2442" s="4" t="s">
        <v>21</v>
      </c>
      <c r="I2442" s="4">
        <v>1250000</v>
      </c>
      <c r="J2442" s="4">
        <v>1070201</v>
      </c>
      <c r="K2442" s="5">
        <v>1080131</v>
      </c>
      <c r="L2442" s="6" t="str">
        <f t="shared" si="158"/>
        <v>20180201</v>
      </c>
      <c r="M2442" s="6" t="str">
        <f t="shared" si="158"/>
        <v>20190131</v>
      </c>
      <c r="N2442" s="6">
        <f t="shared" si="159"/>
        <v>43132</v>
      </c>
      <c r="O2442" s="6">
        <f t="shared" si="159"/>
        <v>43496</v>
      </c>
      <c r="P2442" s="4">
        <f t="shared" si="160"/>
        <v>364</v>
      </c>
      <c r="Q2442" s="4" t="s">
        <v>117</v>
      </c>
      <c r="R2442" s="4" t="s">
        <v>23</v>
      </c>
      <c r="S2442" s="4">
        <v>250000</v>
      </c>
      <c r="T2442" s="4" t="s">
        <v>24</v>
      </c>
      <c r="U2442" s="4" t="s">
        <v>6316</v>
      </c>
    </row>
    <row r="2443" spans="1:21">
      <c r="A2443" s="4" t="s">
        <v>48</v>
      </c>
      <c r="B2443" s="4" t="s">
        <v>114</v>
      </c>
      <c r="C2443" s="4" t="s">
        <v>141</v>
      </c>
      <c r="D2443" s="4">
        <v>20323</v>
      </c>
      <c r="E2443" s="4" t="s">
        <v>142</v>
      </c>
      <c r="F2443" s="4" t="s">
        <v>6317</v>
      </c>
      <c r="G2443" s="4" t="str">
        <f t="shared" si="157"/>
        <v>107</v>
      </c>
      <c r="H2443" s="4" t="s">
        <v>21</v>
      </c>
      <c r="I2443" s="4">
        <v>800000</v>
      </c>
      <c r="J2443" s="4">
        <v>1070801</v>
      </c>
      <c r="K2443" s="5">
        <v>1080731</v>
      </c>
      <c r="L2443" s="6" t="str">
        <f t="shared" si="158"/>
        <v>20180801</v>
      </c>
      <c r="M2443" s="6" t="str">
        <f t="shared" si="158"/>
        <v>20190731</v>
      </c>
      <c r="N2443" s="6">
        <f t="shared" si="159"/>
        <v>43313</v>
      </c>
      <c r="O2443" s="6">
        <f t="shared" si="159"/>
        <v>43677</v>
      </c>
      <c r="P2443" s="4">
        <f t="shared" si="160"/>
        <v>364</v>
      </c>
      <c r="Q2443" s="4" t="s">
        <v>144</v>
      </c>
      <c r="R2443" s="4" t="s">
        <v>23</v>
      </c>
      <c r="S2443" s="4">
        <v>160000</v>
      </c>
      <c r="T2443" s="4" t="s">
        <v>24</v>
      </c>
      <c r="U2443" s="4" t="s">
        <v>6318</v>
      </c>
    </row>
    <row r="2444" spans="1:21">
      <c r="A2444" s="4" t="s">
        <v>48</v>
      </c>
      <c r="B2444" s="4" t="s">
        <v>345</v>
      </c>
      <c r="C2444" s="4" t="s">
        <v>3143</v>
      </c>
      <c r="D2444" s="4">
        <v>23303</v>
      </c>
      <c r="E2444" s="4" t="s">
        <v>660</v>
      </c>
      <c r="F2444" s="4" t="s">
        <v>6319</v>
      </c>
      <c r="G2444" s="4" t="str">
        <f t="shared" si="157"/>
        <v>107</v>
      </c>
      <c r="H2444" s="4" t="s">
        <v>21</v>
      </c>
      <c r="I2444" s="4">
        <v>147000</v>
      </c>
      <c r="J2444" s="4">
        <v>1070701</v>
      </c>
      <c r="K2444" s="5">
        <v>1070831</v>
      </c>
      <c r="L2444" s="6" t="str">
        <f t="shared" si="158"/>
        <v>20180701</v>
      </c>
      <c r="M2444" s="6" t="str">
        <f t="shared" si="158"/>
        <v>20180831</v>
      </c>
      <c r="N2444" s="6">
        <f t="shared" si="159"/>
        <v>43282</v>
      </c>
      <c r="O2444" s="6">
        <f t="shared" si="159"/>
        <v>43343</v>
      </c>
      <c r="P2444" s="4">
        <f t="shared" si="160"/>
        <v>61</v>
      </c>
      <c r="Q2444" s="4" t="s">
        <v>5295</v>
      </c>
      <c r="R2444" s="4" t="s">
        <v>23</v>
      </c>
      <c r="S2444" s="4">
        <v>22400</v>
      </c>
      <c r="T2444" s="4" t="s">
        <v>24</v>
      </c>
      <c r="U2444" s="4" t="s">
        <v>6320</v>
      </c>
    </row>
    <row r="2445" spans="1:21">
      <c r="A2445" s="4" t="s">
        <v>48</v>
      </c>
      <c r="B2445" s="4" t="s">
        <v>431</v>
      </c>
      <c r="C2445" s="4" t="s">
        <v>5158</v>
      </c>
      <c r="D2445" s="4">
        <v>20428</v>
      </c>
      <c r="E2445" s="4" t="s">
        <v>431</v>
      </c>
      <c r="F2445" s="4" t="s">
        <v>6321</v>
      </c>
      <c r="G2445" s="4" t="str">
        <f t="shared" ref="G2445:G2508" si="161">LEFT(F2445,3)</f>
        <v>107</v>
      </c>
      <c r="H2445" s="4" t="s">
        <v>21</v>
      </c>
      <c r="I2445" s="4">
        <v>404160</v>
      </c>
      <c r="J2445" s="4">
        <v>1070616</v>
      </c>
      <c r="K2445" s="5">
        <v>1081215</v>
      </c>
      <c r="L2445" s="6" t="str">
        <f t="shared" si="158"/>
        <v>20180616</v>
      </c>
      <c r="M2445" s="6" t="str">
        <f t="shared" si="158"/>
        <v>20191215</v>
      </c>
      <c r="N2445" s="6">
        <f t="shared" si="159"/>
        <v>43267</v>
      </c>
      <c r="O2445" s="6">
        <f t="shared" si="159"/>
        <v>43814</v>
      </c>
      <c r="P2445" s="4">
        <f t="shared" si="160"/>
        <v>547</v>
      </c>
      <c r="Q2445" s="4" t="s">
        <v>6322</v>
      </c>
      <c r="R2445" s="4" t="s">
        <v>23</v>
      </c>
      <c r="S2445" s="4">
        <v>41378</v>
      </c>
      <c r="T2445" s="4" t="s">
        <v>24</v>
      </c>
      <c r="U2445" s="4" t="s">
        <v>6323</v>
      </c>
    </row>
    <row r="2446" spans="1:21">
      <c r="A2446" s="4" t="s">
        <v>48</v>
      </c>
      <c r="B2446" s="4" t="s">
        <v>49</v>
      </c>
      <c r="C2446" s="4" t="s">
        <v>791</v>
      </c>
      <c r="D2446" s="4">
        <v>20321</v>
      </c>
      <c r="E2446" s="4" t="s">
        <v>49</v>
      </c>
      <c r="F2446" s="4" t="s">
        <v>6324</v>
      </c>
      <c r="G2446" s="4" t="str">
        <f t="shared" si="161"/>
        <v>107</v>
      </c>
      <c r="H2446" s="4" t="s">
        <v>35</v>
      </c>
      <c r="I2446" s="4">
        <v>3710700</v>
      </c>
      <c r="J2446" s="4">
        <v>1070710</v>
      </c>
      <c r="K2446" s="5">
        <v>1100709</v>
      </c>
      <c r="L2446" s="6" t="str">
        <f t="shared" si="158"/>
        <v>20180710</v>
      </c>
      <c r="M2446" s="6" t="str">
        <f t="shared" si="158"/>
        <v>20210709</v>
      </c>
      <c r="N2446" s="6">
        <f t="shared" si="159"/>
        <v>43291</v>
      </c>
      <c r="O2446" s="6">
        <f t="shared" si="159"/>
        <v>44386</v>
      </c>
      <c r="P2446" s="4">
        <f t="shared" si="160"/>
        <v>1095</v>
      </c>
      <c r="Q2446" s="4" t="s">
        <v>1039</v>
      </c>
      <c r="R2446" s="4" t="s">
        <v>23</v>
      </c>
      <c r="S2446" s="4">
        <v>565440</v>
      </c>
      <c r="T2446" s="4" t="s">
        <v>24</v>
      </c>
      <c r="U2446" s="4" t="s">
        <v>6325</v>
      </c>
    </row>
    <row r="2447" spans="1:21">
      <c r="A2447" s="4" t="s">
        <v>48</v>
      </c>
      <c r="B2447" s="4" t="s">
        <v>66</v>
      </c>
      <c r="C2447" s="4" t="s">
        <v>6326</v>
      </c>
      <c r="D2447" s="4">
        <v>21916</v>
      </c>
      <c r="E2447" s="4" t="s">
        <v>66</v>
      </c>
      <c r="F2447" s="4" t="s">
        <v>6327</v>
      </c>
      <c r="G2447" s="4" t="str">
        <f t="shared" si="161"/>
        <v>107</v>
      </c>
      <c r="H2447" s="4" t="s">
        <v>21</v>
      </c>
      <c r="I2447" s="4">
        <v>830000</v>
      </c>
      <c r="J2447" s="4">
        <v>1070720</v>
      </c>
      <c r="K2447" s="5">
        <v>1071130</v>
      </c>
      <c r="L2447" s="6" t="str">
        <f t="shared" si="158"/>
        <v>20180720</v>
      </c>
      <c r="M2447" s="6" t="str">
        <f t="shared" si="158"/>
        <v>20181130</v>
      </c>
      <c r="N2447" s="6">
        <f t="shared" si="159"/>
        <v>43301</v>
      </c>
      <c r="O2447" s="6">
        <f t="shared" si="159"/>
        <v>43434</v>
      </c>
      <c r="P2447" s="4">
        <f t="shared" si="160"/>
        <v>133</v>
      </c>
      <c r="Q2447" s="4" t="s">
        <v>1990</v>
      </c>
      <c r="R2447" s="4" t="s">
        <v>123</v>
      </c>
      <c r="S2447" s="4">
        <v>126476</v>
      </c>
      <c r="T2447" s="4" t="s">
        <v>24</v>
      </c>
      <c r="U2447" s="4" t="s">
        <v>6328</v>
      </c>
    </row>
    <row r="2448" spans="1:21">
      <c r="A2448" s="4" t="s">
        <v>17</v>
      </c>
      <c r="B2448" s="4" t="s">
        <v>263</v>
      </c>
      <c r="C2448" s="4" t="s">
        <v>609</v>
      </c>
      <c r="D2448" s="4">
        <v>20683</v>
      </c>
      <c r="E2448" s="4" t="s">
        <v>263</v>
      </c>
      <c r="F2448" s="4" t="s">
        <v>6329</v>
      </c>
      <c r="G2448" s="4" t="str">
        <f t="shared" si="161"/>
        <v>107</v>
      </c>
      <c r="H2448" s="4" t="s">
        <v>21</v>
      </c>
      <c r="I2448" s="4">
        <v>6200000</v>
      </c>
      <c r="J2448" s="4">
        <v>1070801</v>
      </c>
      <c r="K2448" s="5">
        <v>1071130</v>
      </c>
      <c r="L2448" s="6" t="str">
        <f t="shared" si="158"/>
        <v>20180801</v>
      </c>
      <c r="M2448" s="6" t="str">
        <f t="shared" si="158"/>
        <v>20181130</v>
      </c>
      <c r="N2448" s="6">
        <f t="shared" si="159"/>
        <v>43313</v>
      </c>
      <c r="O2448" s="6">
        <f t="shared" si="159"/>
        <v>43434</v>
      </c>
      <c r="P2448" s="4">
        <f t="shared" si="160"/>
        <v>121</v>
      </c>
      <c r="Q2448" s="4" t="s">
        <v>476</v>
      </c>
      <c r="R2448" s="4" t="s">
        <v>43</v>
      </c>
      <c r="S2448" s="4">
        <v>341160</v>
      </c>
      <c r="T2448" s="4" t="s">
        <v>24</v>
      </c>
      <c r="U2448" s="4" t="s">
        <v>6330</v>
      </c>
    </row>
    <row r="2449" spans="1:21">
      <c r="A2449" s="4" t="s">
        <v>17</v>
      </c>
      <c r="B2449" s="4" t="s">
        <v>641</v>
      </c>
      <c r="C2449" s="4" t="s">
        <v>642</v>
      </c>
      <c r="D2449" s="4">
        <v>228</v>
      </c>
      <c r="E2449" s="4" t="s">
        <v>641</v>
      </c>
      <c r="F2449" s="4" t="s">
        <v>6331</v>
      </c>
      <c r="G2449" s="4" t="str">
        <f t="shared" si="161"/>
        <v>107</v>
      </c>
      <c r="H2449" s="4" t="s">
        <v>21</v>
      </c>
      <c r="I2449" s="4">
        <v>790000</v>
      </c>
      <c r="J2449" s="4">
        <v>1070727</v>
      </c>
      <c r="K2449" s="5">
        <v>1071120</v>
      </c>
      <c r="L2449" s="6" t="str">
        <f t="shared" si="158"/>
        <v>20180727</v>
      </c>
      <c r="M2449" s="6" t="str">
        <f t="shared" si="158"/>
        <v>20181120</v>
      </c>
      <c r="N2449" s="6">
        <f t="shared" si="159"/>
        <v>43308</v>
      </c>
      <c r="O2449" s="6">
        <f t="shared" si="159"/>
        <v>43424</v>
      </c>
      <c r="P2449" s="4">
        <f t="shared" si="160"/>
        <v>116</v>
      </c>
      <c r="Q2449" s="4" t="s">
        <v>164</v>
      </c>
      <c r="R2449" s="4" t="s">
        <v>43</v>
      </c>
      <c r="S2449" s="4">
        <v>120381</v>
      </c>
      <c r="T2449" s="4" t="s">
        <v>24</v>
      </c>
      <c r="U2449" s="4" t="s">
        <v>6332</v>
      </c>
    </row>
    <row r="2450" spans="1:21">
      <c r="A2450" s="4" t="s">
        <v>48</v>
      </c>
      <c r="B2450" s="4" t="s">
        <v>125</v>
      </c>
      <c r="C2450" s="4" t="s">
        <v>1883</v>
      </c>
      <c r="D2450" s="4">
        <v>21912</v>
      </c>
      <c r="E2450" s="4" t="s">
        <v>125</v>
      </c>
      <c r="F2450" s="4" t="s">
        <v>6333</v>
      </c>
      <c r="G2450" s="4" t="str">
        <f t="shared" si="161"/>
        <v>107</v>
      </c>
      <c r="H2450" s="4" t="s">
        <v>21</v>
      </c>
      <c r="I2450" s="4">
        <v>300000</v>
      </c>
      <c r="J2450" s="4">
        <v>1070720</v>
      </c>
      <c r="K2450" s="5">
        <v>1080131</v>
      </c>
      <c r="L2450" s="6" t="str">
        <f t="shared" si="158"/>
        <v>20180720</v>
      </c>
      <c r="M2450" s="6" t="str">
        <f t="shared" si="158"/>
        <v>20190131</v>
      </c>
      <c r="N2450" s="6">
        <f t="shared" si="159"/>
        <v>43301</v>
      </c>
      <c r="O2450" s="6">
        <f t="shared" si="159"/>
        <v>43496</v>
      </c>
      <c r="P2450" s="4">
        <f t="shared" si="160"/>
        <v>195</v>
      </c>
      <c r="Q2450" s="4" t="s">
        <v>5441</v>
      </c>
      <c r="R2450" s="4" t="s">
        <v>23</v>
      </c>
      <c r="S2450" s="4">
        <v>45714</v>
      </c>
      <c r="T2450" s="4" t="s">
        <v>24</v>
      </c>
      <c r="U2450" s="4" t="s">
        <v>6334</v>
      </c>
    </row>
    <row r="2451" spans="1:21">
      <c r="A2451" s="4" t="s">
        <v>48</v>
      </c>
      <c r="B2451" s="4" t="s">
        <v>259</v>
      </c>
      <c r="C2451" s="4" t="s">
        <v>1709</v>
      </c>
      <c r="D2451" s="4">
        <v>20301</v>
      </c>
      <c r="E2451" s="4" t="s">
        <v>259</v>
      </c>
      <c r="F2451" s="4" t="s">
        <v>6335</v>
      </c>
      <c r="G2451" s="4" t="str">
        <f t="shared" si="161"/>
        <v>107</v>
      </c>
      <c r="H2451" s="4" t="s">
        <v>21</v>
      </c>
      <c r="I2451" s="4">
        <v>100000</v>
      </c>
      <c r="J2451" s="4">
        <v>1070801</v>
      </c>
      <c r="K2451" s="5">
        <v>1070831</v>
      </c>
      <c r="L2451" s="6" t="str">
        <f t="shared" si="158"/>
        <v>20180801</v>
      </c>
      <c r="M2451" s="6" t="str">
        <f t="shared" si="158"/>
        <v>20180831</v>
      </c>
      <c r="N2451" s="6">
        <f t="shared" si="159"/>
        <v>43313</v>
      </c>
      <c r="O2451" s="6">
        <f t="shared" si="159"/>
        <v>43343</v>
      </c>
      <c r="P2451" s="4">
        <f t="shared" si="160"/>
        <v>30</v>
      </c>
      <c r="Q2451" s="4" t="s">
        <v>3558</v>
      </c>
      <c r="R2451" s="4" t="s">
        <v>23</v>
      </c>
      <c r="S2451" s="4">
        <v>15238</v>
      </c>
      <c r="T2451" s="4" t="s">
        <v>24</v>
      </c>
      <c r="U2451" s="4" t="s">
        <v>6336</v>
      </c>
    </row>
    <row r="2452" spans="1:21">
      <c r="A2452" s="4" t="s">
        <v>48</v>
      </c>
      <c r="B2452" s="4" t="s">
        <v>219</v>
      </c>
      <c r="C2452" s="4" t="s">
        <v>1045</v>
      </c>
      <c r="D2452" s="4" t="s">
        <v>383</v>
      </c>
      <c r="E2452" s="4" t="s">
        <v>384</v>
      </c>
      <c r="F2452" s="4" t="s">
        <v>6337</v>
      </c>
      <c r="G2452" s="4" t="str">
        <f t="shared" si="161"/>
        <v>107</v>
      </c>
      <c r="H2452" s="4" t="s">
        <v>21</v>
      </c>
      <c r="I2452" s="4">
        <v>1000000</v>
      </c>
      <c r="J2452" s="4">
        <v>1070601</v>
      </c>
      <c r="K2452" s="5">
        <v>1080227</v>
      </c>
      <c r="L2452" s="6" t="str">
        <f t="shared" si="158"/>
        <v>20180601</v>
      </c>
      <c r="M2452" s="6" t="str">
        <f t="shared" si="158"/>
        <v>20190227</v>
      </c>
      <c r="N2452" s="6">
        <f t="shared" si="159"/>
        <v>43252</v>
      </c>
      <c r="O2452" s="6">
        <f t="shared" si="159"/>
        <v>43523</v>
      </c>
      <c r="P2452" s="4">
        <f t="shared" si="160"/>
        <v>271</v>
      </c>
      <c r="Q2452" s="4" t="s">
        <v>6338</v>
      </c>
      <c r="R2452" s="4" t="s">
        <v>23</v>
      </c>
      <c r="S2452" s="4">
        <v>200000</v>
      </c>
      <c r="T2452" s="4" t="s">
        <v>24</v>
      </c>
      <c r="U2452" s="4" t="s">
        <v>6339</v>
      </c>
    </row>
    <row r="2453" spans="1:21">
      <c r="A2453" s="4" t="s">
        <v>48</v>
      </c>
      <c r="B2453" s="4" t="s">
        <v>219</v>
      </c>
      <c r="C2453" s="4" t="s">
        <v>5474</v>
      </c>
      <c r="D2453" s="4" t="s">
        <v>3339</v>
      </c>
      <c r="E2453" s="4" t="s">
        <v>3340</v>
      </c>
      <c r="F2453" s="4" t="s">
        <v>6340</v>
      </c>
      <c r="G2453" s="4" t="str">
        <f t="shared" si="161"/>
        <v>107</v>
      </c>
      <c r="H2453" s="4" t="s">
        <v>21</v>
      </c>
      <c r="I2453" s="4">
        <v>600000</v>
      </c>
      <c r="J2453" s="4">
        <v>1070815</v>
      </c>
      <c r="K2453" s="5">
        <v>1080614</v>
      </c>
      <c r="L2453" s="6" t="str">
        <f t="shared" si="158"/>
        <v>20180815</v>
      </c>
      <c r="M2453" s="6" t="str">
        <f t="shared" si="158"/>
        <v>20190614</v>
      </c>
      <c r="N2453" s="6">
        <f t="shared" si="159"/>
        <v>43327</v>
      </c>
      <c r="O2453" s="6">
        <f t="shared" si="159"/>
        <v>43630</v>
      </c>
      <c r="P2453" s="4">
        <f t="shared" si="160"/>
        <v>303</v>
      </c>
      <c r="Q2453" s="4" t="s">
        <v>6341</v>
      </c>
      <c r="R2453" s="4" t="s">
        <v>23</v>
      </c>
      <c r="S2453" s="4">
        <v>120000</v>
      </c>
      <c r="T2453" s="4" t="s">
        <v>24</v>
      </c>
      <c r="U2453" s="4" t="s">
        <v>6342</v>
      </c>
    </row>
    <row r="2454" spans="1:21">
      <c r="A2454" s="4" t="s">
        <v>48</v>
      </c>
      <c r="B2454" s="4" t="s">
        <v>148</v>
      </c>
      <c r="C2454" s="4" t="s">
        <v>149</v>
      </c>
      <c r="D2454" s="4">
        <v>22005</v>
      </c>
      <c r="E2454" s="4" t="s">
        <v>32</v>
      </c>
      <c r="F2454" s="4" t="s">
        <v>6343</v>
      </c>
      <c r="G2454" s="4" t="str">
        <f t="shared" si="161"/>
        <v>107</v>
      </c>
      <c r="H2454" s="4" t="s">
        <v>21</v>
      </c>
      <c r="I2454" s="4">
        <v>420000</v>
      </c>
      <c r="J2454" s="4">
        <v>1070601</v>
      </c>
      <c r="K2454" s="5">
        <v>1071130</v>
      </c>
      <c r="L2454" s="6" t="str">
        <f t="shared" si="158"/>
        <v>20180601</v>
      </c>
      <c r="M2454" s="6" t="str">
        <f t="shared" si="158"/>
        <v>20181130</v>
      </c>
      <c r="N2454" s="6">
        <f t="shared" si="159"/>
        <v>43252</v>
      </c>
      <c r="O2454" s="6">
        <f t="shared" si="159"/>
        <v>43434</v>
      </c>
      <c r="P2454" s="4">
        <f t="shared" si="160"/>
        <v>182</v>
      </c>
      <c r="Q2454" s="4" t="s">
        <v>122</v>
      </c>
      <c r="R2454" s="4" t="s">
        <v>123</v>
      </c>
      <c r="S2454" s="4">
        <v>64000</v>
      </c>
      <c r="T2454" s="4" t="s">
        <v>24</v>
      </c>
      <c r="U2454" s="4" t="s">
        <v>6344</v>
      </c>
    </row>
    <row r="2455" spans="1:21">
      <c r="A2455" s="4" t="s">
        <v>21</v>
      </c>
      <c r="B2455" s="4" t="s">
        <v>868</v>
      </c>
      <c r="C2455" s="4" t="s">
        <v>1584</v>
      </c>
      <c r="D2455" s="4">
        <v>1</v>
      </c>
      <c r="E2455" s="4" t="s">
        <v>868</v>
      </c>
      <c r="F2455" s="4" t="s">
        <v>6345</v>
      </c>
      <c r="G2455" s="4" t="str">
        <f t="shared" si="161"/>
        <v>107</v>
      </c>
      <c r="H2455" s="4" t="s">
        <v>21</v>
      </c>
      <c r="I2455" s="4">
        <v>1000000</v>
      </c>
      <c r="J2455" s="4">
        <v>1070815</v>
      </c>
      <c r="K2455" s="5">
        <v>1080831</v>
      </c>
      <c r="L2455" s="6" t="str">
        <f t="shared" si="158"/>
        <v>20180815</v>
      </c>
      <c r="M2455" s="6" t="str">
        <f t="shared" si="158"/>
        <v>20190831</v>
      </c>
      <c r="N2455" s="6">
        <f t="shared" si="159"/>
        <v>43327</v>
      </c>
      <c r="O2455" s="6">
        <f t="shared" si="159"/>
        <v>43708</v>
      </c>
      <c r="P2455" s="4">
        <f t="shared" si="160"/>
        <v>381</v>
      </c>
      <c r="Q2455" s="4" t="s">
        <v>4069</v>
      </c>
      <c r="R2455" s="4" t="s">
        <v>43</v>
      </c>
      <c r="S2455" s="4">
        <v>61380</v>
      </c>
      <c r="T2455" s="4" t="s">
        <v>24</v>
      </c>
      <c r="U2455" s="4" t="s">
        <v>6346</v>
      </c>
    </row>
    <row r="2456" spans="1:21">
      <c r="A2456" s="4" t="s">
        <v>17</v>
      </c>
      <c r="B2456" s="4" t="s">
        <v>826</v>
      </c>
      <c r="C2456" s="4" t="s">
        <v>6347</v>
      </c>
      <c r="D2456" s="4" t="s">
        <v>825</v>
      </c>
      <c r="E2456" s="4" t="s">
        <v>826</v>
      </c>
      <c r="F2456" s="4" t="s">
        <v>6348</v>
      </c>
      <c r="G2456" s="4" t="str">
        <f t="shared" si="161"/>
        <v>107</v>
      </c>
      <c r="H2456" s="4" t="s">
        <v>35</v>
      </c>
      <c r="I2456" s="4">
        <v>200000</v>
      </c>
      <c r="J2456" s="4">
        <v>1070715</v>
      </c>
      <c r="K2456" s="5">
        <v>1071115</v>
      </c>
      <c r="L2456" s="6" t="str">
        <f t="shared" si="158"/>
        <v>20180715</v>
      </c>
      <c r="M2456" s="6" t="str">
        <f t="shared" si="158"/>
        <v>20181115</v>
      </c>
      <c r="N2456" s="6">
        <f t="shared" si="159"/>
        <v>43296</v>
      </c>
      <c r="O2456" s="6">
        <f t="shared" si="159"/>
        <v>43419</v>
      </c>
      <c r="P2456" s="4">
        <f t="shared" si="160"/>
        <v>123</v>
      </c>
      <c r="Q2456" s="4" t="s">
        <v>6349</v>
      </c>
      <c r="R2456" s="4" t="s">
        <v>23</v>
      </c>
      <c r="S2456" s="4">
        <v>30476</v>
      </c>
      <c r="T2456" s="4" t="s">
        <v>24</v>
      </c>
      <c r="U2456" s="4" t="s">
        <v>6350</v>
      </c>
    </row>
    <row r="2457" spans="1:21">
      <c r="A2457" s="4" t="s">
        <v>48</v>
      </c>
      <c r="B2457" s="4" t="s">
        <v>219</v>
      </c>
      <c r="C2457" s="4" t="s">
        <v>1307</v>
      </c>
      <c r="D2457" s="4">
        <v>22003</v>
      </c>
      <c r="E2457" s="4" t="s">
        <v>219</v>
      </c>
      <c r="F2457" s="4" t="s">
        <v>6351</v>
      </c>
      <c r="G2457" s="4" t="str">
        <f t="shared" si="161"/>
        <v>107</v>
      </c>
      <c r="H2457" s="4" t="s">
        <v>21</v>
      </c>
      <c r="I2457" s="4">
        <v>89250</v>
      </c>
      <c r="J2457" s="4">
        <v>1070801</v>
      </c>
      <c r="K2457" s="5">
        <v>1080430</v>
      </c>
      <c r="L2457" s="6" t="str">
        <f t="shared" si="158"/>
        <v>20180801</v>
      </c>
      <c r="M2457" s="6" t="str">
        <f t="shared" si="158"/>
        <v>20190430</v>
      </c>
      <c r="N2457" s="6">
        <f t="shared" si="159"/>
        <v>43313</v>
      </c>
      <c r="O2457" s="6">
        <f t="shared" si="159"/>
        <v>43585</v>
      </c>
      <c r="P2457" s="4">
        <f t="shared" si="160"/>
        <v>272</v>
      </c>
      <c r="Q2457" s="4" t="s">
        <v>3122</v>
      </c>
      <c r="R2457" s="4" t="s">
        <v>23</v>
      </c>
      <c r="S2457" s="4">
        <v>13600</v>
      </c>
      <c r="T2457" s="4" t="s">
        <v>24</v>
      </c>
      <c r="U2457" s="4" t="s">
        <v>6352</v>
      </c>
    </row>
    <row r="2458" spans="1:21">
      <c r="A2458" s="4" t="s">
        <v>17</v>
      </c>
      <c r="B2458" s="4" t="s">
        <v>166</v>
      </c>
      <c r="C2458" s="4" t="s">
        <v>1023</v>
      </c>
      <c r="D2458" s="4">
        <v>23301</v>
      </c>
      <c r="E2458" s="4" t="s">
        <v>1498</v>
      </c>
      <c r="F2458" s="4" t="s">
        <v>6353</v>
      </c>
      <c r="G2458" s="4" t="str">
        <f t="shared" si="161"/>
        <v>107</v>
      </c>
      <c r="H2458" s="4" t="s">
        <v>21</v>
      </c>
      <c r="I2458" s="4">
        <v>100000</v>
      </c>
      <c r="J2458" s="4">
        <v>1070720</v>
      </c>
      <c r="K2458" s="5">
        <v>1080717</v>
      </c>
      <c r="L2458" s="6" t="str">
        <f t="shared" si="158"/>
        <v>20180720</v>
      </c>
      <c r="M2458" s="6" t="str">
        <f t="shared" si="158"/>
        <v>20190717</v>
      </c>
      <c r="N2458" s="6">
        <f t="shared" si="159"/>
        <v>43301</v>
      </c>
      <c r="O2458" s="6">
        <f t="shared" si="159"/>
        <v>43663</v>
      </c>
      <c r="P2458" s="4">
        <f t="shared" si="160"/>
        <v>362</v>
      </c>
      <c r="Q2458" s="4" t="s">
        <v>6354</v>
      </c>
      <c r="R2458" s="4" t="s">
        <v>23</v>
      </c>
      <c r="S2458" s="4">
        <v>15238</v>
      </c>
      <c r="T2458" s="4" t="s">
        <v>24</v>
      </c>
      <c r="U2458" s="4" t="s">
        <v>6355</v>
      </c>
    </row>
    <row r="2459" spans="1:21">
      <c r="A2459" s="4" t="s">
        <v>17</v>
      </c>
      <c r="B2459" s="4" t="s">
        <v>301</v>
      </c>
      <c r="C2459" s="4" t="s">
        <v>2412</v>
      </c>
      <c r="D2459" s="4" t="s">
        <v>1688</v>
      </c>
      <c r="E2459" s="4" t="s">
        <v>1686</v>
      </c>
      <c r="F2459" s="4" t="s">
        <v>6356</v>
      </c>
      <c r="G2459" s="4" t="str">
        <f t="shared" si="161"/>
        <v>107</v>
      </c>
      <c r="H2459" s="4" t="s">
        <v>21</v>
      </c>
      <c r="I2459" s="4">
        <v>450000</v>
      </c>
      <c r="J2459" s="4">
        <v>1070801</v>
      </c>
      <c r="K2459" s="5">
        <v>1080731</v>
      </c>
      <c r="L2459" s="6" t="str">
        <f t="shared" si="158"/>
        <v>20180801</v>
      </c>
      <c r="M2459" s="6" t="str">
        <f t="shared" si="158"/>
        <v>20190731</v>
      </c>
      <c r="N2459" s="6">
        <f t="shared" si="159"/>
        <v>43313</v>
      </c>
      <c r="O2459" s="6">
        <f t="shared" si="159"/>
        <v>43677</v>
      </c>
      <c r="P2459" s="4">
        <f t="shared" si="160"/>
        <v>364</v>
      </c>
      <c r="Q2459" s="4" t="s">
        <v>6357</v>
      </c>
      <c r="R2459" s="4" t="s">
        <v>23</v>
      </c>
      <c r="S2459" s="4">
        <v>90000</v>
      </c>
      <c r="T2459" s="4" t="s">
        <v>24</v>
      </c>
      <c r="U2459" s="4" t="s">
        <v>6358</v>
      </c>
    </row>
    <row r="2460" spans="1:21">
      <c r="A2460" s="4" t="s">
        <v>48</v>
      </c>
      <c r="B2460" s="4" t="s">
        <v>90</v>
      </c>
      <c r="C2460" s="4" t="s">
        <v>5490</v>
      </c>
      <c r="D2460" s="4">
        <v>20318</v>
      </c>
      <c r="E2460" s="4" t="s">
        <v>90</v>
      </c>
      <c r="F2460" s="4" t="s">
        <v>6359</v>
      </c>
      <c r="G2460" s="4" t="str">
        <f t="shared" si="161"/>
        <v>107</v>
      </c>
      <c r="H2460" s="4" t="s">
        <v>21</v>
      </c>
      <c r="I2460" s="4">
        <v>261958</v>
      </c>
      <c r="J2460" s="4">
        <v>1070808</v>
      </c>
      <c r="K2460" s="5">
        <v>1080330</v>
      </c>
      <c r="L2460" s="6" t="str">
        <f t="shared" si="158"/>
        <v>20180808</v>
      </c>
      <c r="M2460" s="6" t="str">
        <f t="shared" si="158"/>
        <v>20190330</v>
      </c>
      <c r="N2460" s="6">
        <f t="shared" si="159"/>
        <v>43320</v>
      </c>
      <c r="O2460" s="6">
        <f t="shared" si="159"/>
        <v>43554</v>
      </c>
      <c r="P2460" s="4">
        <f t="shared" si="160"/>
        <v>234</v>
      </c>
      <c r="Q2460" s="4" t="s">
        <v>6360</v>
      </c>
      <c r="R2460" s="4"/>
      <c r="S2460" s="4">
        <v>261958</v>
      </c>
      <c r="T2460" s="4"/>
      <c r="U2460" s="4" t="s">
        <v>5494</v>
      </c>
    </row>
    <row r="2461" spans="1:21">
      <c r="A2461" s="4" t="s">
        <v>48</v>
      </c>
      <c r="B2461" s="4" t="s">
        <v>345</v>
      </c>
      <c r="C2461" s="4" t="s">
        <v>6361</v>
      </c>
      <c r="D2461" s="4">
        <v>23304</v>
      </c>
      <c r="E2461" s="4" t="s">
        <v>1518</v>
      </c>
      <c r="F2461" s="4" t="s">
        <v>6362</v>
      </c>
      <c r="G2461" s="4" t="str">
        <f t="shared" si="161"/>
        <v>107</v>
      </c>
      <c r="H2461" s="4" t="s">
        <v>21</v>
      </c>
      <c r="I2461" s="4">
        <v>2000000</v>
      </c>
      <c r="J2461" s="4">
        <v>1070801</v>
      </c>
      <c r="K2461" s="5">
        <v>1100331</v>
      </c>
      <c r="L2461" s="6" t="str">
        <f t="shared" si="158"/>
        <v>20180801</v>
      </c>
      <c r="M2461" s="6" t="str">
        <f t="shared" si="158"/>
        <v>20210331</v>
      </c>
      <c r="N2461" s="6">
        <f t="shared" si="159"/>
        <v>43313</v>
      </c>
      <c r="O2461" s="6">
        <f t="shared" si="159"/>
        <v>44286</v>
      </c>
      <c r="P2461" s="4">
        <f t="shared" si="160"/>
        <v>973</v>
      </c>
      <c r="Q2461" s="4" t="s">
        <v>472</v>
      </c>
      <c r="R2461" s="4" t="s">
        <v>23</v>
      </c>
      <c r="S2461" s="4">
        <v>267462</v>
      </c>
      <c r="T2461" s="4" t="s">
        <v>24</v>
      </c>
      <c r="U2461" s="4" t="s">
        <v>6363</v>
      </c>
    </row>
    <row r="2462" spans="1:21">
      <c r="A2462" s="4" t="s">
        <v>48</v>
      </c>
      <c r="B2462" s="4" t="s">
        <v>431</v>
      </c>
      <c r="C2462" s="4" t="s">
        <v>3022</v>
      </c>
      <c r="D2462" s="4">
        <v>204</v>
      </c>
      <c r="E2462" s="4" t="s">
        <v>3023</v>
      </c>
      <c r="F2462" s="4">
        <v>10700000000000</v>
      </c>
      <c r="G2462" s="4" t="str">
        <f t="shared" si="161"/>
        <v>107</v>
      </c>
      <c r="H2462" s="4" t="s">
        <v>45</v>
      </c>
      <c r="I2462" s="4">
        <v>0</v>
      </c>
      <c r="J2462" s="4">
        <v>1070701</v>
      </c>
      <c r="K2462" s="5">
        <v>1070930</v>
      </c>
      <c r="L2462" s="6" t="str">
        <f t="shared" si="158"/>
        <v>20180701</v>
      </c>
      <c r="M2462" s="6" t="str">
        <f t="shared" si="158"/>
        <v>20180930</v>
      </c>
      <c r="N2462" s="6">
        <f t="shared" si="159"/>
        <v>43282</v>
      </c>
      <c r="O2462" s="6">
        <f t="shared" si="159"/>
        <v>43373</v>
      </c>
      <c r="P2462" s="4">
        <f t="shared" si="160"/>
        <v>91</v>
      </c>
      <c r="Q2462" s="4" t="s">
        <v>100</v>
      </c>
      <c r="R2462" s="4" t="s">
        <v>100</v>
      </c>
      <c r="S2462" s="4">
        <v>6571</v>
      </c>
      <c r="T2462" s="4" t="s">
        <v>24</v>
      </c>
      <c r="U2462" s="4" t="s">
        <v>6364</v>
      </c>
    </row>
    <row r="2463" spans="1:21">
      <c r="A2463" s="4" t="s">
        <v>17</v>
      </c>
      <c r="B2463" s="4" t="s">
        <v>38</v>
      </c>
      <c r="C2463" s="4" t="s">
        <v>3323</v>
      </c>
      <c r="D2463" s="4">
        <v>134</v>
      </c>
      <c r="E2463" s="4" t="s">
        <v>38</v>
      </c>
      <c r="F2463" s="4" t="s">
        <v>6365</v>
      </c>
      <c r="G2463" s="4" t="str">
        <f t="shared" si="161"/>
        <v>107</v>
      </c>
      <c r="H2463" s="4" t="s">
        <v>21</v>
      </c>
      <c r="I2463" s="4">
        <v>157500</v>
      </c>
      <c r="J2463" s="4">
        <v>1070601</v>
      </c>
      <c r="K2463" s="5">
        <v>1071031</v>
      </c>
      <c r="L2463" s="6" t="str">
        <f t="shared" si="158"/>
        <v>20180601</v>
      </c>
      <c r="M2463" s="6" t="str">
        <f t="shared" si="158"/>
        <v>20181031</v>
      </c>
      <c r="N2463" s="6">
        <f t="shared" si="159"/>
        <v>43252</v>
      </c>
      <c r="O2463" s="6">
        <f t="shared" si="159"/>
        <v>43404</v>
      </c>
      <c r="P2463" s="4">
        <f t="shared" si="160"/>
        <v>152</v>
      </c>
      <c r="Q2463" s="4" t="s">
        <v>5599</v>
      </c>
      <c r="R2463" s="4" t="s">
        <v>23</v>
      </c>
      <c r="S2463" s="4">
        <v>16125</v>
      </c>
      <c r="T2463" s="4" t="s">
        <v>24</v>
      </c>
      <c r="U2463" s="4" t="s">
        <v>6366</v>
      </c>
    </row>
    <row r="2464" spans="1:21">
      <c r="A2464" s="4" t="s">
        <v>17</v>
      </c>
      <c r="B2464" s="4" t="s">
        <v>38</v>
      </c>
      <c r="C2464" s="4" t="s">
        <v>3323</v>
      </c>
      <c r="D2464" s="4">
        <v>134</v>
      </c>
      <c r="E2464" s="4" t="s">
        <v>38</v>
      </c>
      <c r="F2464" s="4" t="s">
        <v>6367</v>
      </c>
      <c r="G2464" s="4" t="str">
        <f t="shared" si="161"/>
        <v>107</v>
      </c>
      <c r="H2464" s="4" t="s">
        <v>21</v>
      </c>
      <c r="I2464" s="4">
        <v>577238</v>
      </c>
      <c r="J2464" s="4">
        <v>1070701</v>
      </c>
      <c r="K2464" s="5">
        <v>1080630</v>
      </c>
      <c r="L2464" s="6" t="str">
        <f t="shared" si="158"/>
        <v>20180701</v>
      </c>
      <c r="M2464" s="6" t="str">
        <f t="shared" si="158"/>
        <v>20190630</v>
      </c>
      <c r="N2464" s="6">
        <f t="shared" si="159"/>
        <v>43282</v>
      </c>
      <c r="O2464" s="6">
        <f t="shared" si="159"/>
        <v>43646</v>
      </c>
      <c r="P2464" s="4">
        <f t="shared" si="160"/>
        <v>364</v>
      </c>
      <c r="Q2464" s="4" t="s">
        <v>3357</v>
      </c>
      <c r="R2464" s="4" t="s">
        <v>23</v>
      </c>
      <c r="S2464" s="4">
        <v>59098</v>
      </c>
      <c r="T2464" s="4" t="s">
        <v>24</v>
      </c>
      <c r="U2464" s="4" t="s">
        <v>6368</v>
      </c>
    </row>
    <row r="2465" spans="1:21">
      <c r="A2465" s="4" t="s">
        <v>48</v>
      </c>
      <c r="B2465" s="4" t="s">
        <v>345</v>
      </c>
      <c r="C2465" s="4" t="s">
        <v>500</v>
      </c>
      <c r="D2465" s="4">
        <v>20320</v>
      </c>
      <c r="E2465" s="4" t="s">
        <v>345</v>
      </c>
      <c r="F2465" s="4" t="s">
        <v>6369</v>
      </c>
      <c r="G2465" s="4" t="str">
        <f t="shared" si="161"/>
        <v>107</v>
      </c>
      <c r="H2465" s="4" t="s">
        <v>21</v>
      </c>
      <c r="I2465" s="4">
        <v>700000</v>
      </c>
      <c r="J2465" s="4">
        <v>1070801</v>
      </c>
      <c r="K2465" s="5">
        <v>1091231</v>
      </c>
      <c r="L2465" s="6" t="str">
        <f t="shared" si="158"/>
        <v>20180801</v>
      </c>
      <c r="M2465" s="6" t="str">
        <f t="shared" si="158"/>
        <v>20201231</v>
      </c>
      <c r="N2465" s="6">
        <f t="shared" si="159"/>
        <v>43313</v>
      </c>
      <c r="O2465" s="6">
        <f t="shared" si="159"/>
        <v>44196</v>
      </c>
      <c r="P2465" s="4">
        <f t="shared" si="160"/>
        <v>883</v>
      </c>
      <c r="Q2465" s="4" t="s">
        <v>6370</v>
      </c>
      <c r="R2465" s="4" t="s">
        <v>23</v>
      </c>
      <c r="S2465" s="4">
        <v>106667</v>
      </c>
      <c r="T2465" s="4" t="s">
        <v>242</v>
      </c>
      <c r="U2465" s="4" t="s">
        <v>6371</v>
      </c>
    </row>
    <row r="2466" spans="1:21">
      <c r="A2466" s="4" t="s">
        <v>17</v>
      </c>
      <c r="B2466" s="4" t="s">
        <v>292</v>
      </c>
      <c r="C2466" s="4" t="s">
        <v>293</v>
      </c>
      <c r="D2466" s="4">
        <v>20608</v>
      </c>
      <c r="E2466" s="4" t="s">
        <v>292</v>
      </c>
      <c r="F2466" s="4" t="s">
        <v>6372</v>
      </c>
      <c r="G2466" s="4" t="str">
        <f t="shared" si="161"/>
        <v>107</v>
      </c>
      <c r="H2466" s="4" t="s">
        <v>21</v>
      </c>
      <c r="I2466" s="4">
        <v>168210</v>
      </c>
      <c r="J2466" s="4">
        <v>1070801</v>
      </c>
      <c r="K2466" s="5">
        <v>1080430</v>
      </c>
      <c r="L2466" s="6" t="str">
        <f t="shared" si="158"/>
        <v>20180801</v>
      </c>
      <c r="M2466" s="6" t="str">
        <f t="shared" si="158"/>
        <v>20190430</v>
      </c>
      <c r="N2466" s="6">
        <f t="shared" si="159"/>
        <v>43313</v>
      </c>
      <c r="O2466" s="6">
        <f t="shared" si="159"/>
        <v>43585</v>
      </c>
      <c r="P2466" s="4">
        <f t="shared" si="160"/>
        <v>272</v>
      </c>
      <c r="Q2466" s="4" t="s">
        <v>3122</v>
      </c>
      <c r="R2466" s="4" t="s">
        <v>23</v>
      </c>
      <c r="S2466" s="4">
        <v>25632</v>
      </c>
      <c r="T2466" s="4" t="s">
        <v>24</v>
      </c>
      <c r="U2466" s="4" t="s">
        <v>6352</v>
      </c>
    </row>
    <row r="2467" spans="1:21">
      <c r="A2467" s="4" t="s">
        <v>17</v>
      </c>
      <c r="B2467" s="4" t="s">
        <v>292</v>
      </c>
      <c r="C2467" s="4" t="s">
        <v>293</v>
      </c>
      <c r="D2467" s="4">
        <v>20608</v>
      </c>
      <c r="E2467" s="4" t="s">
        <v>292</v>
      </c>
      <c r="F2467" s="4" t="s">
        <v>6373</v>
      </c>
      <c r="G2467" s="4" t="str">
        <f t="shared" si="161"/>
        <v>107</v>
      </c>
      <c r="H2467" s="4" t="s">
        <v>21</v>
      </c>
      <c r="I2467" s="4">
        <v>122300</v>
      </c>
      <c r="J2467" s="4">
        <v>1070801</v>
      </c>
      <c r="K2467" s="5">
        <v>1080430</v>
      </c>
      <c r="L2467" s="6" t="str">
        <f t="shared" si="158"/>
        <v>20180801</v>
      </c>
      <c r="M2467" s="6" t="str">
        <f t="shared" si="158"/>
        <v>20190430</v>
      </c>
      <c r="N2467" s="6">
        <f t="shared" si="159"/>
        <v>43313</v>
      </c>
      <c r="O2467" s="6">
        <f t="shared" si="159"/>
        <v>43585</v>
      </c>
      <c r="P2467" s="4">
        <f t="shared" si="160"/>
        <v>272</v>
      </c>
      <c r="Q2467" s="4" t="s">
        <v>6374</v>
      </c>
      <c r="R2467" s="4" t="s">
        <v>23</v>
      </c>
      <c r="S2467" s="4">
        <v>18636</v>
      </c>
      <c r="T2467" s="4" t="s">
        <v>24</v>
      </c>
      <c r="U2467" s="4" t="s">
        <v>6375</v>
      </c>
    </row>
    <row r="2468" spans="1:21">
      <c r="A2468" s="4" t="s">
        <v>17</v>
      </c>
      <c r="B2468" s="4" t="s">
        <v>279</v>
      </c>
      <c r="C2468" s="4" t="s">
        <v>315</v>
      </c>
      <c r="D2468" s="4">
        <v>224</v>
      </c>
      <c r="E2468" s="4" t="s">
        <v>279</v>
      </c>
      <c r="F2468" s="4" t="s">
        <v>6376</v>
      </c>
      <c r="G2468" s="4" t="str">
        <f t="shared" si="161"/>
        <v>107</v>
      </c>
      <c r="H2468" s="4" t="s">
        <v>21</v>
      </c>
      <c r="I2468" s="4">
        <v>1021440</v>
      </c>
      <c r="J2468" s="4">
        <v>1070801</v>
      </c>
      <c r="K2468" s="5">
        <v>1091231</v>
      </c>
      <c r="L2468" s="6" t="str">
        <f t="shared" si="158"/>
        <v>20180801</v>
      </c>
      <c r="M2468" s="6" t="str">
        <f t="shared" si="158"/>
        <v>20201231</v>
      </c>
      <c r="N2468" s="6">
        <f t="shared" si="159"/>
        <v>43313</v>
      </c>
      <c r="O2468" s="6">
        <f t="shared" si="159"/>
        <v>44196</v>
      </c>
      <c r="P2468" s="4">
        <f t="shared" si="160"/>
        <v>883</v>
      </c>
      <c r="Q2468" s="4" t="s">
        <v>2749</v>
      </c>
      <c r="R2468" s="4" t="s">
        <v>23</v>
      </c>
      <c r="S2468" s="4">
        <v>102144</v>
      </c>
      <c r="T2468" s="4" t="s">
        <v>24</v>
      </c>
      <c r="U2468" s="4" t="s">
        <v>6377</v>
      </c>
    </row>
    <row r="2469" spans="1:21">
      <c r="A2469" s="4" t="s">
        <v>17</v>
      </c>
      <c r="B2469" s="4" t="s">
        <v>292</v>
      </c>
      <c r="C2469" s="4" t="s">
        <v>293</v>
      </c>
      <c r="D2469" s="4">
        <v>20608</v>
      </c>
      <c r="E2469" s="4" t="s">
        <v>292</v>
      </c>
      <c r="F2469" s="4" t="s">
        <v>6378</v>
      </c>
      <c r="G2469" s="4" t="str">
        <f t="shared" si="161"/>
        <v>107</v>
      </c>
      <c r="H2469" s="4" t="s">
        <v>21</v>
      </c>
      <c r="I2469" s="4">
        <v>103400</v>
      </c>
      <c r="J2469" s="4">
        <v>1070801</v>
      </c>
      <c r="K2469" s="5">
        <v>1080430</v>
      </c>
      <c r="L2469" s="6" t="str">
        <f t="shared" si="158"/>
        <v>20180801</v>
      </c>
      <c r="M2469" s="6" t="str">
        <f t="shared" si="158"/>
        <v>20190430</v>
      </c>
      <c r="N2469" s="6">
        <f t="shared" si="159"/>
        <v>43313</v>
      </c>
      <c r="O2469" s="6">
        <f t="shared" si="159"/>
        <v>43585</v>
      </c>
      <c r="P2469" s="4">
        <f t="shared" si="160"/>
        <v>272</v>
      </c>
      <c r="Q2469" s="4" t="s">
        <v>3325</v>
      </c>
      <c r="R2469" s="4" t="s">
        <v>23</v>
      </c>
      <c r="S2469" s="4">
        <v>15756</v>
      </c>
      <c r="T2469" s="4" t="s">
        <v>24</v>
      </c>
      <c r="U2469" s="4" t="s">
        <v>6379</v>
      </c>
    </row>
    <row r="2470" spans="1:21">
      <c r="A2470" s="4" t="s">
        <v>54</v>
      </c>
      <c r="B2470" s="4" t="s">
        <v>3189</v>
      </c>
      <c r="C2470" s="4" t="s">
        <v>4253</v>
      </c>
      <c r="D2470" s="4" t="s">
        <v>4597</v>
      </c>
      <c r="E2470" s="4" t="s">
        <v>4598</v>
      </c>
      <c r="F2470" s="4" t="s">
        <v>6380</v>
      </c>
      <c r="G2470" s="4" t="str">
        <f t="shared" si="161"/>
        <v>107</v>
      </c>
      <c r="H2470" s="4" t="s">
        <v>4364</v>
      </c>
      <c r="I2470" s="4">
        <v>61280</v>
      </c>
      <c r="J2470" s="4">
        <v>1070801</v>
      </c>
      <c r="K2470" s="5">
        <v>1080131</v>
      </c>
      <c r="L2470" s="6" t="str">
        <f t="shared" si="158"/>
        <v>20180801</v>
      </c>
      <c r="M2470" s="6" t="str">
        <f t="shared" si="158"/>
        <v>20190131</v>
      </c>
      <c r="N2470" s="6">
        <f t="shared" si="159"/>
        <v>43313</v>
      </c>
      <c r="O2470" s="6">
        <f t="shared" si="159"/>
        <v>43496</v>
      </c>
      <c r="P2470" s="4">
        <f t="shared" si="160"/>
        <v>183</v>
      </c>
      <c r="Q2470" s="4" t="s">
        <v>6381</v>
      </c>
      <c r="R2470" s="4" t="s">
        <v>139</v>
      </c>
      <c r="S2470" s="4">
        <v>17509</v>
      </c>
      <c r="T2470" s="4" t="s">
        <v>24</v>
      </c>
      <c r="U2470" s="4" t="s">
        <v>6382</v>
      </c>
    </row>
    <row r="2471" spans="1:21">
      <c r="A2471" s="4" t="s">
        <v>17</v>
      </c>
      <c r="B2471" s="4" t="s">
        <v>166</v>
      </c>
      <c r="C2471" s="4" t="s">
        <v>1023</v>
      </c>
      <c r="D2471" s="4">
        <v>23301</v>
      </c>
      <c r="E2471" s="4" t="s">
        <v>1498</v>
      </c>
      <c r="F2471" s="4" t="s">
        <v>6383</v>
      </c>
      <c r="G2471" s="4" t="str">
        <f t="shared" si="161"/>
        <v>107</v>
      </c>
      <c r="H2471" s="4" t="s">
        <v>21</v>
      </c>
      <c r="I2471" s="4">
        <v>200000</v>
      </c>
      <c r="J2471" s="4">
        <v>1070601</v>
      </c>
      <c r="K2471" s="5">
        <v>1071231</v>
      </c>
      <c r="L2471" s="6" t="str">
        <f t="shared" si="158"/>
        <v>20180601</v>
      </c>
      <c r="M2471" s="6" t="str">
        <f t="shared" si="158"/>
        <v>20181231</v>
      </c>
      <c r="N2471" s="6">
        <f t="shared" si="159"/>
        <v>43252</v>
      </c>
      <c r="O2471" s="6">
        <f t="shared" si="159"/>
        <v>43465</v>
      </c>
      <c r="P2471" s="4">
        <f t="shared" si="160"/>
        <v>213</v>
      </c>
      <c r="Q2471" s="4" t="s">
        <v>6384</v>
      </c>
      <c r="R2471" s="4" t="s">
        <v>23</v>
      </c>
      <c r="S2471" s="4">
        <v>30476</v>
      </c>
      <c r="T2471" s="4" t="s">
        <v>24</v>
      </c>
      <c r="U2471" s="4" t="s">
        <v>6385</v>
      </c>
    </row>
    <row r="2472" spans="1:21">
      <c r="A2472" s="4" t="s">
        <v>17</v>
      </c>
      <c r="B2472" s="4" t="s">
        <v>292</v>
      </c>
      <c r="C2472" s="4" t="s">
        <v>293</v>
      </c>
      <c r="D2472" s="4">
        <v>20608</v>
      </c>
      <c r="E2472" s="4" t="s">
        <v>292</v>
      </c>
      <c r="F2472" s="4" t="s">
        <v>6386</v>
      </c>
      <c r="G2472" s="4" t="str">
        <f t="shared" si="161"/>
        <v>107</v>
      </c>
      <c r="H2472" s="4" t="s">
        <v>21</v>
      </c>
      <c r="I2472" s="4">
        <v>160100</v>
      </c>
      <c r="J2472" s="4">
        <v>1070801</v>
      </c>
      <c r="K2472" s="5">
        <v>1080430</v>
      </c>
      <c r="L2472" s="6" t="str">
        <f t="shared" si="158"/>
        <v>20180801</v>
      </c>
      <c r="M2472" s="6" t="str">
        <f t="shared" si="158"/>
        <v>20190430</v>
      </c>
      <c r="N2472" s="6">
        <f t="shared" si="159"/>
        <v>43313</v>
      </c>
      <c r="O2472" s="6">
        <f t="shared" si="159"/>
        <v>43585</v>
      </c>
      <c r="P2472" s="4">
        <f t="shared" si="160"/>
        <v>272</v>
      </c>
      <c r="Q2472" s="4" t="s">
        <v>6387</v>
      </c>
      <c r="R2472" s="4" t="s">
        <v>23</v>
      </c>
      <c r="S2472" s="4">
        <v>24396</v>
      </c>
      <c r="T2472" s="4" t="s">
        <v>24</v>
      </c>
      <c r="U2472" s="4" t="s">
        <v>6388</v>
      </c>
    </row>
    <row r="2473" spans="1:21">
      <c r="A2473" s="4" t="s">
        <v>17</v>
      </c>
      <c r="B2473" s="4" t="s">
        <v>279</v>
      </c>
      <c r="C2473" s="4" t="s">
        <v>315</v>
      </c>
      <c r="D2473" s="4">
        <v>224</v>
      </c>
      <c r="E2473" s="4" t="s">
        <v>279</v>
      </c>
      <c r="F2473" s="4" t="s">
        <v>6389</v>
      </c>
      <c r="G2473" s="4" t="str">
        <f t="shared" si="161"/>
        <v>107</v>
      </c>
      <c r="H2473" s="4" t="s">
        <v>21</v>
      </c>
      <c r="I2473" s="4">
        <v>1881600</v>
      </c>
      <c r="J2473" s="4">
        <v>1070801</v>
      </c>
      <c r="K2473" s="5">
        <v>1091231</v>
      </c>
      <c r="L2473" s="6" t="str">
        <f t="shared" si="158"/>
        <v>20180801</v>
      </c>
      <c r="M2473" s="6" t="str">
        <f t="shared" si="158"/>
        <v>20201231</v>
      </c>
      <c r="N2473" s="6">
        <f t="shared" si="159"/>
        <v>43313</v>
      </c>
      <c r="O2473" s="6">
        <f t="shared" si="159"/>
        <v>44196</v>
      </c>
      <c r="P2473" s="4">
        <f t="shared" si="160"/>
        <v>883</v>
      </c>
      <c r="Q2473" s="4" t="s">
        <v>2746</v>
      </c>
      <c r="R2473" s="4" t="s">
        <v>23</v>
      </c>
      <c r="S2473" s="4">
        <v>188160</v>
      </c>
      <c r="T2473" s="4" t="s">
        <v>24</v>
      </c>
      <c r="U2473" s="4" t="s">
        <v>6377</v>
      </c>
    </row>
    <row r="2474" spans="1:21">
      <c r="A2474" s="4" t="s">
        <v>48</v>
      </c>
      <c r="B2474" s="4" t="s">
        <v>219</v>
      </c>
      <c r="C2474" s="4" t="s">
        <v>2605</v>
      </c>
      <c r="D2474" s="4">
        <v>22003</v>
      </c>
      <c r="E2474" s="4" t="s">
        <v>219</v>
      </c>
      <c r="F2474" s="4" t="s">
        <v>6390</v>
      </c>
      <c r="G2474" s="4" t="str">
        <f t="shared" si="161"/>
        <v>107</v>
      </c>
      <c r="H2474" s="4" t="s">
        <v>21</v>
      </c>
      <c r="I2474" s="4">
        <v>100000</v>
      </c>
      <c r="J2474" s="4">
        <v>1070801</v>
      </c>
      <c r="K2474" s="5">
        <v>1080131</v>
      </c>
      <c r="L2474" s="6" t="str">
        <f t="shared" si="158"/>
        <v>20180801</v>
      </c>
      <c r="M2474" s="6" t="str">
        <f t="shared" si="158"/>
        <v>20190131</v>
      </c>
      <c r="N2474" s="6">
        <f t="shared" si="159"/>
        <v>43313</v>
      </c>
      <c r="O2474" s="6">
        <f t="shared" si="159"/>
        <v>43496</v>
      </c>
      <c r="P2474" s="4">
        <f t="shared" si="160"/>
        <v>183</v>
      </c>
      <c r="Q2474" s="4" t="s">
        <v>6391</v>
      </c>
      <c r="R2474" s="4" t="s">
        <v>23</v>
      </c>
      <c r="S2474" s="4">
        <v>20000</v>
      </c>
      <c r="T2474" s="4" t="s">
        <v>242</v>
      </c>
      <c r="U2474" s="4" t="s">
        <v>6392</v>
      </c>
    </row>
    <row r="2475" spans="1:21">
      <c r="A2475" s="4" t="s">
        <v>17</v>
      </c>
      <c r="B2475" s="4" t="s">
        <v>279</v>
      </c>
      <c r="C2475" s="4" t="s">
        <v>315</v>
      </c>
      <c r="D2475" s="4">
        <v>224</v>
      </c>
      <c r="E2475" s="4" t="s">
        <v>279</v>
      </c>
      <c r="F2475" s="4" t="s">
        <v>6393</v>
      </c>
      <c r="G2475" s="4" t="str">
        <f t="shared" si="161"/>
        <v>107</v>
      </c>
      <c r="H2475" s="4" t="s">
        <v>21</v>
      </c>
      <c r="I2475" s="4">
        <v>2472960</v>
      </c>
      <c r="J2475" s="4">
        <v>1070801</v>
      </c>
      <c r="K2475" s="5">
        <v>1091231</v>
      </c>
      <c r="L2475" s="6" t="str">
        <f t="shared" si="158"/>
        <v>20180801</v>
      </c>
      <c r="M2475" s="6" t="str">
        <f t="shared" si="158"/>
        <v>20201231</v>
      </c>
      <c r="N2475" s="6">
        <f t="shared" si="159"/>
        <v>43313</v>
      </c>
      <c r="O2475" s="6">
        <f t="shared" si="159"/>
        <v>44196</v>
      </c>
      <c r="P2475" s="4">
        <f t="shared" si="160"/>
        <v>883</v>
      </c>
      <c r="Q2475" s="4" t="s">
        <v>2752</v>
      </c>
      <c r="R2475" s="4" t="s">
        <v>23</v>
      </c>
      <c r="S2475" s="4">
        <v>247296</v>
      </c>
      <c r="T2475" s="4" t="s">
        <v>24</v>
      </c>
      <c r="U2475" s="4" t="s">
        <v>6377</v>
      </c>
    </row>
    <row r="2476" spans="1:21">
      <c r="A2476" s="4" t="s">
        <v>17</v>
      </c>
      <c r="B2476" s="4" t="s">
        <v>26</v>
      </c>
      <c r="C2476" s="4" t="s">
        <v>4676</v>
      </c>
      <c r="D2476" s="4" t="s">
        <v>28</v>
      </c>
      <c r="E2476" s="4" t="s">
        <v>26</v>
      </c>
      <c r="F2476" s="4" t="s">
        <v>6394</v>
      </c>
      <c r="G2476" s="4" t="str">
        <f t="shared" si="161"/>
        <v>108</v>
      </c>
      <c r="H2476" s="4" t="s">
        <v>21</v>
      </c>
      <c r="I2476" s="4">
        <v>488250</v>
      </c>
      <c r="J2476" s="4">
        <v>1080101</v>
      </c>
      <c r="K2476" s="5">
        <v>1090303</v>
      </c>
      <c r="L2476" s="6" t="str">
        <f t="shared" si="158"/>
        <v>20190101</v>
      </c>
      <c r="M2476" s="6" t="str">
        <f t="shared" si="158"/>
        <v>20200303</v>
      </c>
      <c r="N2476" s="6">
        <f t="shared" si="159"/>
        <v>43466</v>
      </c>
      <c r="O2476" s="6">
        <f t="shared" si="159"/>
        <v>43893</v>
      </c>
      <c r="P2476" s="4">
        <f t="shared" si="160"/>
        <v>427</v>
      </c>
      <c r="Q2476" s="4" t="s">
        <v>998</v>
      </c>
      <c r="R2476" s="4" t="s">
        <v>23</v>
      </c>
      <c r="S2476" s="4">
        <v>74400</v>
      </c>
      <c r="T2476" s="4" t="s">
        <v>24</v>
      </c>
      <c r="U2476" s="4" t="s">
        <v>6395</v>
      </c>
    </row>
    <row r="2477" spans="1:21">
      <c r="A2477" s="4" t="s">
        <v>17</v>
      </c>
      <c r="B2477" s="4" t="s">
        <v>166</v>
      </c>
      <c r="C2477" s="4" t="s">
        <v>1023</v>
      </c>
      <c r="D2477" s="4">
        <v>23301</v>
      </c>
      <c r="E2477" s="4" t="s">
        <v>1498</v>
      </c>
      <c r="F2477" s="4" t="s">
        <v>6396</v>
      </c>
      <c r="G2477" s="4" t="str">
        <f t="shared" si="161"/>
        <v>107</v>
      </c>
      <c r="H2477" s="4" t="s">
        <v>21</v>
      </c>
      <c r="I2477" s="4">
        <v>200000</v>
      </c>
      <c r="J2477" s="4">
        <v>1070214</v>
      </c>
      <c r="K2477" s="5">
        <v>1071130</v>
      </c>
      <c r="L2477" s="6" t="str">
        <f t="shared" si="158"/>
        <v>20180214</v>
      </c>
      <c r="M2477" s="6" t="str">
        <f t="shared" si="158"/>
        <v>20181130</v>
      </c>
      <c r="N2477" s="6">
        <f t="shared" si="159"/>
        <v>43145</v>
      </c>
      <c r="O2477" s="6">
        <f t="shared" si="159"/>
        <v>43434</v>
      </c>
      <c r="P2477" s="4">
        <f t="shared" si="160"/>
        <v>289</v>
      </c>
      <c r="Q2477" s="4" t="s">
        <v>5255</v>
      </c>
      <c r="R2477" s="4" t="s">
        <v>23</v>
      </c>
      <c r="S2477" s="4">
        <v>30476</v>
      </c>
      <c r="T2477" s="4" t="s">
        <v>24</v>
      </c>
      <c r="U2477" s="4" t="s">
        <v>6397</v>
      </c>
    </row>
    <row r="2478" spans="1:21">
      <c r="A2478" s="4" t="s">
        <v>17</v>
      </c>
      <c r="B2478" s="4" t="s">
        <v>18</v>
      </c>
      <c r="C2478" s="4" t="s">
        <v>19</v>
      </c>
      <c r="D2478" s="4">
        <v>20619</v>
      </c>
      <c r="E2478" s="4" t="s">
        <v>18</v>
      </c>
      <c r="F2478" s="4" t="s">
        <v>6398</v>
      </c>
      <c r="G2478" s="4" t="str">
        <f t="shared" si="161"/>
        <v>107</v>
      </c>
      <c r="H2478" s="4" t="s">
        <v>21</v>
      </c>
      <c r="I2478" s="4">
        <v>3450000</v>
      </c>
      <c r="J2478" s="4">
        <v>1070806</v>
      </c>
      <c r="K2478" s="5">
        <v>1081231</v>
      </c>
      <c r="L2478" s="6" t="str">
        <f t="shared" si="158"/>
        <v>20180806</v>
      </c>
      <c r="M2478" s="6" t="str">
        <f t="shared" si="158"/>
        <v>20191231</v>
      </c>
      <c r="N2478" s="6">
        <f t="shared" si="159"/>
        <v>43318</v>
      </c>
      <c r="O2478" s="6">
        <f t="shared" si="159"/>
        <v>43830</v>
      </c>
      <c r="P2478" s="4">
        <f t="shared" si="160"/>
        <v>512</v>
      </c>
      <c r="Q2478" s="4" t="s">
        <v>3641</v>
      </c>
      <c r="R2478" s="4" t="s">
        <v>23</v>
      </c>
      <c r="S2478" s="4">
        <v>525714</v>
      </c>
      <c r="T2478" s="4" t="s">
        <v>24</v>
      </c>
      <c r="U2478" s="4" t="s">
        <v>6399</v>
      </c>
    </row>
    <row r="2479" spans="1:21">
      <c r="A2479" s="4" t="s">
        <v>17</v>
      </c>
      <c r="B2479" s="4" t="s">
        <v>534</v>
      </c>
      <c r="C2479" s="4" t="s">
        <v>1174</v>
      </c>
      <c r="D2479" s="4">
        <v>20656</v>
      </c>
      <c r="E2479" s="4" t="s">
        <v>534</v>
      </c>
      <c r="F2479" s="4" t="s">
        <v>6400</v>
      </c>
      <c r="G2479" s="4" t="str">
        <f t="shared" si="161"/>
        <v>107</v>
      </c>
      <c r="H2479" s="4" t="s">
        <v>21</v>
      </c>
      <c r="I2479" s="4">
        <v>179025</v>
      </c>
      <c r="J2479" s="4">
        <v>1070801</v>
      </c>
      <c r="K2479" s="5">
        <v>1111231</v>
      </c>
      <c r="L2479" s="6" t="str">
        <f t="shared" si="158"/>
        <v>20180801</v>
      </c>
      <c r="M2479" s="6" t="str">
        <f t="shared" si="158"/>
        <v>20221231</v>
      </c>
      <c r="N2479" s="6">
        <f t="shared" si="159"/>
        <v>43313</v>
      </c>
      <c r="O2479" s="6">
        <f t="shared" si="159"/>
        <v>44926</v>
      </c>
      <c r="P2479" s="4">
        <f t="shared" si="160"/>
        <v>1613</v>
      </c>
      <c r="Q2479" s="4" t="s">
        <v>2550</v>
      </c>
      <c r="R2479" s="4" t="s">
        <v>23</v>
      </c>
      <c r="S2479" s="4">
        <v>27280</v>
      </c>
      <c r="T2479" s="4" t="s">
        <v>24</v>
      </c>
      <c r="U2479" s="4" t="s">
        <v>6401</v>
      </c>
    </row>
    <row r="2480" spans="1:21">
      <c r="A2480" s="4" t="s">
        <v>17</v>
      </c>
      <c r="B2480" s="4" t="s">
        <v>26</v>
      </c>
      <c r="C2480" s="4" t="s">
        <v>558</v>
      </c>
      <c r="D2480" s="4" t="s">
        <v>28</v>
      </c>
      <c r="E2480" s="4" t="s">
        <v>26</v>
      </c>
      <c r="F2480" s="4" t="s">
        <v>6402</v>
      </c>
      <c r="G2480" s="4" t="str">
        <f t="shared" si="161"/>
        <v>107</v>
      </c>
      <c r="H2480" s="4" t="s">
        <v>21</v>
      </c>
      <c r="I2480" s="4">
        <v>890000</v>
      </c>
      <c r="J2480" s="4">
        <v>1070828</v>
      </c>
      <c r="K2480" s="5">
        <v>1080511</v>
      </c>
      <c r="L2480" s="6" t="str">
        <f t="shared" si="158"/>
        <v>20180828</v>
      </c>
      <c r="M2480" s="6" t="str">
        <f t="shared" si="158"/>
        <v>20190511</v>
      </c>
      <c r="N2480" s="6">
        <f t="shared" si="159"/>
        <v>43340</v>
      </c>
      <c r="O2480" s="6">
        <f t="shared" si="159"/>
        <v>43596</v>
      </c>
      <c r="P2480" s="4">
        <f t="shared" si="160"/>
        <v>256</v>
      </c>
      <c r="Q2480" s="4" t="s">
        <v>4466</v>
      </c>
      <c r="R2480" s="4" t="s">
        <v>23</v>
      </c>
      <c r="S2480" s="4">
        <v>135619</v>
      </c>
      <c r="T2480" s="4" t="s">
        <v>24</v>
      </c>
      <c r="U2480" s="4" t="s">
        <v>6403</v>
      </c>
    </row>
    <row r="2481" spans="1:21">
      <c r="A2481" s="4" t="s">
        <v>17</v>
      </c>
      <c r="B2481" s="4" t="s">
        <v>26</v>
      </c>
      <c r="C2481" s="4" t="s">
        <v>6404</v>
      </c>
      <c r="D2481" s="4" t="s">
        <v>28</v>
      </c>
      <c r="E2481" s="4" t="s">
        <v>26</v>
      </c>
      <c r="F2481" s="4" t="s">
        <v>6405</v>
      </c>
      <c r="G2481" s="4" t="str">
        <f t="shared" si="161"/>
        <v>107</v>
      </c>
      <c r="H2481" s="4" t="s">
        <v>21</v>
      </c>
      <c r="I2481" s="4">
        <v>89250</v>
      </c>
      <c r="J2481" s="4">
        <v>1070828</v>
      </c>
      <c r="K2481" s="5">
        <v>1080531</v>
      </c>
      <c r="L2481" s="6" t="str">
        <f t="shared" si="158"/>
        <v>20180828</v>
      </c>
      <c r="M2481" s="6" t="str">
        <f t="shared" si="158"/>
        <v>20190531</v>
      </c>
      <c r="N2481" s="6">
        <f t="shared" si="159"/>
        <v>43340</v>
      </c>
      <c r="O2481" s="6">
        <f t="shared" si="159"/>
        <v>43616</v>
      </c>
      <c r="P2481" s="4">
        <f t="shared" si="160"/>
        <v>276</v>
      </c>
      <c r="Q2481" s="4" t="s">
        <v>6406</v>
      </c>
      <c r="R2481" s="4" t="s">
        <v>23</v>
      </c>
      <c r="S2481" s="4">
        <v>13600</v>
      </c>
      <c r="T2481" s="4" t="s">
        <v>24</v>
      </c>
      <c r="U2481" s="4" t="s">
        <v>6407</v>
      </c>
    </row>
    <row r="2482" spans="1:21">
      <c r="A2482" s="4" t="s">
        <v>17</v>
      </c>
      <c r="B2482" s="4" t="s">
        <v>279</v>
      </c>
      <c r="C2482" s="4" t="s">
        <v>1424</v>
      </c>
      <c r="D2482" s="4">
        <v>224</v>
      </c>
      <c r="E2482" s="4" t="s">
        <v>279</v>
      </c>
      <c r="F2482" s="4" t="s">
        <v>6408</v>
      </c>
      <c r="G2482" s="4" t="str">
        <f t="shared" si="161"/>
        <v>107</v>
      </c>
      <c r="H2482" s="4" t="s">
        <v>21</v>
      </c>
      <c r="I2482" s="4">
        <v>5490000</v>
      </c>
      <c r="J2482" s="4">
        <v>1070915</v>
      </c>
      <c r="K2482" s="5">
        <v>1081231</v>
      </c>
      <c r="L2482" s="6" t="str">
        <f t="shared" si="158"/>
        <v>20180915</v>
      </c>
      <c r="M2482" s="6" t="str">
        <f t="shared" si="158"/>
        <v>20191231</v>
      </c>
      <c r="N2482" s="6">
        <f t="shared" si="159"/>
        <v>43358</v>
      </c>
      <c r="O2482" s="6">
        <f t="shared" si="159"/>
        <v>43830</v>
      </c>
      <c r="P2482" s="4">
        <f t="shared" si="160"/>
        <v>472</v>
      </c>
      <c r="Q2482" s="4" t="s">
        <v>6409</v>
      </c>
      <c r="R2482" s="4" t="s">
        <v>43</v>
      </c>
      <c r="S2482" s="4">
        <v>475325</v>
      </c>
      <c r="T2482" s="4" t="s">
        <v>24</v>
      </c>
      <c r="U2482" s="4" t="s">
        <v>6410</v>
      </c>
    </row>
    <row r="2483" spans="1:21">
      <c r="A2483" s="4" t="s">
        <v>54</v>
      </c>
      <c r="B2483" s="4" t="s">
        <v>71</v>
      </c>
      <c r="C2483" s="4" t="s">
        <v>455</v>
      </c>
      <c r="D2483" s="4" t="s">
        <v>579</v>
      </c>
      <c r="E2483" s="4" t="s">
        <v>580</v>
      </c>
      <c r="F2483" s="4" t="s">
        <v>6411</v>
      </c>
      <c r="G2483" s="4" t="str">
        <f t="shared" si="161"/>
        <v>108</v>
      </c>
      <c r="H2483" s="4" t="s">
        <v>35</v>
      </c>
      <c r="I2483" s="4">
        <v>4830000</v>
      </c>
      <c r="J2483" s="4">
        <v>1080126</v>
      </c>
      <c r="K2483" s="5">
        <v>1081220</v>
      </c>
      <c r="L2483" s="6" t="str">
        <f t="shared" si="158"/>
        <v>20190126</v>
      </c>
      <c r="M2483" s="6" t="str">
        <f t="shared" si="158"/>
        <v>20191220</v>
      </c>
      <c r="N2483" s="6">
        <f t="shared" si="159"/>
        <v>43491</v>
      </c>
      <c r="O2483" s="6">
        <f t="shared" si="159"/>
        <v>43819</v>
      </c>
      <c r="P2483" s="4">
        <f t="shared" si="160"/>
        <v>328</v>
      </c>
      <c r="Q2483" s="4" t="s">
        <v>599</v>
      </c>
      <c r="R2483" s="4" t="s">
        <v>43</v>
      </c>
      <c r="S2483" s="4">
        <v>337273</v>
      </c>
      <c r="T2483" s="4" t="s">
        <v>24</v>
      </c>
      <c r="U2483" s="4" t="s">
        <v>6412</v>
      </c>
    </row>
    <row r="2484" spans="1:21">
      <c r="A2484" s="4" t="s">
        <v>54</v>
      </c>
      <c r="B2484" s="4" t="s">
        <v>71</v>
      </c>
      <c r="C2484" s="4" t="s">
        <v>455</v>
      </c>
      <c r="D2484" s="4" t="s">
        <v>579</v>
      </c>
      <c r="E2484" s="4" t="s">
        <v>580</v>
      </c>
      <c r="F2484" s="4" t="s">
        <v>6413</v>
      </c>
      <c r="G2484" s="4" t="str">
        <f t="shared" si="161"/>
        <v>108</v>
      </c>
      <c r="H2484" s="4" t="s">
        <v>35</v>
      </c>
      <c r="I2484" s="4">
        <v>3450000</v>
      </c>
      <c r="J2484" s="4">
        <v>1080130</v>
      </c>
      <c r="K2484" s="5">
        <v>1081220</v>
      </c>
      <c r="L2484" s="6" t="str">
        <f t="shared" si="158"/>
        <v>20190130</v>
      </c>
      <c r="M2484" s="6" t="str">
        <f t="shared" si="158"/>
        <v>20191220</v>
      </c>
      <c r="N2484" s="6">
        <f t="shared" si="159"/>
        <v>43495</v>
      </c>
      <c r="O2484" s="6">
        <f t="shared" si="159"/>
        <v>43819</v>
      </c>
      <c r="P2484" s="4">
        <f t="shared" si="160"/>
        <v>324</v>
      </c>
      <c r="Q2484" s="4" t="s">
        <v>599</v>
      </c>
      <c r="R2484" s="4" t="s">
        <v>43</v>
      </c>
      <c r="S2484" s="4">
        <v>313691</v>
      </c>
      <c r="T2484" s="4" t="s">
        <v>24</v>
      </c>
      <c r="U2484" s="4" t="s">
        <v>6414</v>
      </c>
    </row>
    <row r="2485" spans="1:21">
      <c r="A2485" s="4" t="s">
        <v>17</v>
      </c>
      <c r="B2485" s="4" t="s">
        <v>71</v>
      </c>
      <c r="C2485" s="4" t="s">
        <v>3245</v>
      </c>
      <c r="D2485" s="4" t="s">
        <v>579</v>
      </c>
      <c r="E2485" s="4" t="s">
        <v>580</v>
      </c>
      <c r="F2485" s="4" t="s">
        <v>6415</v>
      </c>
      <c r="G2485" s="4" t="str">
        <f t="shared" si="161"/>
        <v>108</v>
      </c>
      <c r="H2485" s="4" t="s">
        <v>21</v>
      </c>
      <c r="I2485" s="4">
        <v>2960000</v>
      </c>
      <c r="J2485" s="4">
        <v>1080131</v>
      </c>
      <c r="K2485" s="5">
        <v>1091130</v>
      </c>
      <c r="L2485" s="6" t="str">
        <f t="shared" si="158"/>
        <v>20190131</v>
      </c>
      <c r="M2485" s="6" t="str">
        <f t="shared" si="158"/>
        <v>20201130</v>
      </c>
      <c r="N2485" s="6">
        <f t="shared" si="159"/>
        <v>43496</v>
      </c>
      <c r="O2485" s="6">
        <f t="shared" si="159"/>
        <v>44165</v>
      </c>
      <c r="P2485" s="4">
        <f t="shared" si="160"/>
        <v>669</v>
      </c>
      <c r="Q2485" s="4" t="s">
        <v>6416</v>
      </c>
      <c r="R2485" s="4" t="s">
        <v>43</v>
      </c>
      <c r="S2485" s="4">
        <v>261065</v>
      </c>
      <c r="T2485" s="4" t="s">
        <v>24</v>
      </c>
      <c r="U2485" s="4" t="s">
        <v>6417</v>
      </c>
    </row>
    <row r="2486" spans="1:21">
      <c r="A2486" s="4" t="s">
        <v>17</v>
      </c>
      <c r="B2486" s="4" t="s">
        <v>868</v>
      </c>
      <c r="C2486" s="4" t="s">
        <v>6418</v>
      </c>
      <c r="D2486" s="4">
        <v>1</v>
      </c>
      <c r="E2486" s="4" t="s">
        <v>868</v>
      </c>
      <c r="F2486" s="4" t="s">
        <v>6419</v>
      </c>
      <c r="G2486" s="4" t="str">
        <f t="shared" si="161"/>
        <v>108</v>
      </c>
      <c r="H2486" s="4" t="s">
        <v>21</v>
      </c>
      <c r="I2486" s="4">
        <v>8800000</v>
      </c>
      <c r="J2486" s="4">
        <v>1080108</v>
      </c>
      <c r="K2486" s="5">
        <v>1080430</v>
      </c>
      <c r="L2486" s="6" t="str">
        <f t="shared" si="158"/>
        <v>20190108</v>
      </c>
      <c r="M2486" s="6" t="str">
        <f t="shared" si="158"/>
        <v>20190430</v>
      </c>
      <c r="N2486" s="6">
        <f t="shared" si="159"/>
        <v>43473</v>
      </c>
      <c r="O2486" s="6">
        <f t="shared" si="159"/>
        <v>43585</v>
      </c>
      <c r="P2486" s="4">
        <f t="shared" si="160"/>
        <v>112</v>
      </c>
      <c r="Q2486" s="4" t="s">
        <v>3461</v>
      </c>
      <c r="R2486" s="4" t="s">
        <v>514</v>
      </c>
      <c r="S2486" s="4">
        <v>914530</v>
      </c>
      <c r="T2486" s="4" t="s">
        <v>24</v>
      </c>
      <c r="U2486" s="4" t="s">
        <v>6420</v>
      </c>
    </row>
    <row r="2487" spans="1:21">
      <c r="A2487" s="4" t="s">
        <v>48</v>
      </c>
      <c r="B2487" s="4" t="s">
        <v>173</v>
      </c>
      <c r="C2487" s="4" t="s">
        <v>2644</v>
      </c>
      <c r="D2487" s="4" t="s">
        <v>2628</v>
      </c>
      <c r="E2487" s="4" t="s">
        <v>2629</v>
      </c>
      <c r="F2487" s="4" t="s">
        <v>6421</v>
      </c>
      <c r="G2487" s="4" t="str">
        <f t="shared" si="161"/>
        <v>108</v>
      </c>
      <c r="H2487" s="4" t="s">
        <v>21</v>
      </c>
      <c r="I2487" s="4">
        <v>300000</v>
      </c>
      <c r="J2487" s="4">
        <v>1080301</v>
      </c>
      <c r="K2487" s="5">
        <v>1090331</v>
      </c>
      <c r="L2487" s="6" t="str">
        <f t="shared" si="158"/>
        <v>20190301</v>
      </c>
      <c r="M2487" s="6" t="str">
        <f t="shared" si="158"/>
        <v>20200331</v>
      </c>
      <c r="N2487" s="6">
        <f t="shared" si="159"/>
        <v>43525</v>
      </c>
      <c r="O2487" s="6">
        <f t="shared" si="159"/>
        <v>43921</v>
      </c>
      <c r="P2487" s="4">
        <f t="shared" si="160"/>
        <v>396</v>
      </c>
      <c r="Q2487" s="4" t="s">
        <v>6422</v>
      </c>
      <c r="R2487" s="4" t="s">
        <v>23</v>
      </c>
      <c r="S2487" s="4">
        <v>45714</v>
      </c>
      <c r="T2487" s="4" t="s">
        <v>24</v>
      </c>
      <c r="U2487" s="4" t="s">
        <v>6423</v>
      </c>
    </row>
    <row r="2488" spans="1:21">
      <c r="A2488" s="4" t="s">
        <v>48</v>
      </c>
      <c r="B2488" s="4" t="s">
        <v>90</v>
      </c>
      <c r="C2488" s="4" t="s">
        <v>1466</v>
      </c>
      <c r="D2488" s="4">
        <v>20318</v>
      </c>
      <c r="E2488" s="4" t="s">
        <v>90</v>
      </c>
      <c r="F2488" s="4" t="s">
        <v>6424</v>
      </c>
      <c r="G2488" s="4" t="str">
        <f t="shared" si="161"/>
        <v>108</v>
      </c>
      <c r="H2488" s="4" t="s">
        <v>21</v>
      </c>
      <c r="I2488" s="4">
        <v>650000</v>
      </c>
      <c r="J2488" s="4">
        <v>1080201</v>
      </c>
      <c r="K2488" s="5">
        <v>1080531</v>
      </c>
      <c r="L2488" s="6" t="str">
        <f t="shared" si="158"/>
        <v>20190201</v>
      </c>
      <c r="M2488" s="6" t="str">
        <f t="shared" si="158"/>
        <v>20190531</v>
      </c>
      <c r="N2488" s="6">
        <f t="shared" si="159"/>
        <v>43497</v>
      </c>
      <c r="O2488" s="6">
        <f t="shared" si="159"/>
        <v>43616</v>
      </c>
      <c r="P2488" s="4">
        <f t="shared" si="160"/>
        <v>119</v>
      </c>
      <c r="Q2488" s="4" t="s">
        <v>6425</v>
      </c>
      <c r="R2488" s="4" t="s">
        <v>23</v>
      </c>
      <c r="S2488" s="4">
        <v>130000</v>
      </c>
      <c r="T2488" s="4" t="s">
        <v>24</v>
      </c>
      <c r="U2488" s="4" t="s">
        <v>6426</v>
      </c>
    </row>
    <row r="2489" spans="1:21">
      <c r="A2489" s="4" t="s">
        <v>48</v>
      </c>
      <c r="B2489" s="4" t="s">
        <v>71</v>
      </c>
      <c r="C2489" s="4" t="s">
        <v>721</v>
      </c>
      <c r="D2489" s="4">
        <v>20311</v>
      </c>
      <c r="E2489" s="4" t="s">
        <v>71</v>
      </c>
      <c r="F2489" s="4" t="s">
        <v>6427</v>
      </c>
      <c r="G2489" s="4" t="str">
        <f t="shared" si="161"/>
        <v>108</v>
      </c>
      <c r="H2489" s="4" t="s">
        <v>21</v>
      </c>
      <c r="I2489" s="4">
        <v>3707000</v>
      </c>
      <c r="J2489" s="4">
        <v>1080228</v>
      </c>
      <c r="K2489" s="5">
        <v>1081213</v>
      </c>
      <c r="L2489" s="6" t="str">
        <f t="shared" si="158"/>
        <v>20190228</v>
      </c>
      <c r="M2489" s="6" t="str">
        <f t="shared" si="158"/>
        <v>20191213</v>
      </c>
      <c r="N2489" s="6">
        <f t="shared" si="159"/>
        <v>43524</v>
      </c>
      <c r="O2489" s="6">
        <f t="shared" si="159"/>
        <v>43812</v>
      </c>
      <c r="P2489" s="4">
        <f t="shared" si="160"/>
        <v>288</v>
      </c>
      <c r="Q2489" s="4" t="s">
        <v>569</v>
      </c>
      <c r="R2489" s="4" t="s">
        <v>43</v>
      </c>
      <c r="S2489" s="4">
        <v>279958</v>
      </c>
      <c r="T2489" s="4" t="s">
        <v>24</v>
      </c>
      <c r="U2489" s="4" t="s">
        <v>6428</v>
      </c>
    </row>
    <row r="2490" spans="1:21">
      <c r="A2490" s="4" t="s">
        <v>17</v>
      </c>
      <c r="B2490" s="4" t="s">
        <v>292</v>
      </c>
      <c r="C2490" s="4" t="s">
        <v>293</v>
      </c>
      <c r="D2490" s="4">
        <v>20608</v>
      </c>
      <c r="E2490" s="4" t="s">
        <v>292</v>
      </c>
      <c r="F2490" s="4" t="s">
        <v>6429</v>
      </c>
      <c r="G2490" s="4" t="str">
        <f t="shared" si="161"/>
        <v>108</v>
      </c>
      <c r="H2490" s="4" t="s">
        <v>317</v>
      </c>
      <c r="I2490" s="4">
        <v>260000</v>
      </c>
      <c r="J2490" s="4">
        <v>1080301</v>
      </c>
      <c r="K2490" s="5">
        <v>1081205</v>
      </c>
      <c r="L2490" s="6" t="str">
        <f t="shared" si="158"/>
        <v>20190301</v>
      </c>
      <c r="M2490" s="6" t="str">
        <f t="shared" si="158"/>
        <v>20191205</v>
      </c>
      <c r="N2490" s="6">
        <f t="shared" si="159"/>
        <v>43525</v>
      </c>
      <c r="O2490" s="6">
        <f t="shared" si="159"/>
        <v>43804</v>
      </c>
      <c r="P2490" s="4">
        <f t="shared" si="160"/>
        <v>279</v>
      </c>
      <c r="Q2490" s="4" t="s">
        <v>1257</v>
      </c>
      <c r="R2490" s="4" t="s">
        <v>123</v>
      </c>
      <c r="S2490" s="4">
        <v>20839</v>
      </c>
      <c r="T2490" s="4" t="s">
        <v>24</v>
      </c>
      <c r="U2490" s="4" t="s">
        <v>6430</v>
      </c>
    </row>
    <row r="2491" spans="1:21">
      <c r="A2491" s="4" t="s">
        <v>48</v>
      </c>
      <c r="B2491" s="4" t="s">
        <v>90</v>
      </c>
      <c r="C2491" s="4" t="s">
        <v>1754</v>
      </c>
      <c r="D2491" s="4">
        <v>1</v>
      </c>
      <c r="E2491" s="4" t="s">
        <v>868</v>
      </c>
      <c r="F2491" s="4" t="s">
        <v>6431</v>
      </c>
      <c r="G2491" s="4" t="str">
        <f t="shared" si="161"/>
        <v>108</v>
      </c>
      <c r="H2491" s="4" t="s">
        <v>21</v>
      </c>
      <c r="I2491" s="4">
        <v>6000838</v>
      </c>
      <c r="J2491" s="4">
        <v>1080307</v>
      </c>
      <c r="K2491" s="5">
        <v>1081213</v>
      </c>
      <c r="L2491" s="6" t="str">
        <f t="shared" si="158"/>
        <v>20190307</v>
      </c>
      <c r="M2491" s="6" t="str">
        <f t="shared" si="158"/>
        <v>20191213</v>
      </c>
      <c r="N2491" s="6">
        <f t="shared" si="159"/>
        <v>43531</v>
      </c>
      <c r="O2491" s="6">
        <f t="shared" si="159"/>
        <v>43812</v>
      </c>
      <c r="P2491" s="4">
        <f t="shared" si="160"/>
        <v>281</v>
      </c>
      <c r="Q2491" s="4" t="s">
        <v>6064</v>
      </c>
      <c r="R2491" s="4" t="s">
        <v>43</v>
      </c>
      <c r="S2491" s="4">
        <v>914414</v>
      </c>
      <c r="T2491" s="4" t="s">
        <v>24</v>
      </c>
      <c r="U2491" s="4" t="s">
        <v>6432</v>
      </c>
    </row>
    <row r="2492" spans="1:21">
      <c r="A2492" s="4" t="s">
        <v>17</v>
      </c>
      <c r="B2492" s="4" t="s">
        <v>3520</v>
      </c>
      <c r="C2492" s="4" t="s">
        <v>3521</v>
      </c>
      <c r="D2492" s="4" t="s">
        <v>3522</v>
      </c>
      <c r="E2492" s="4" t="s">
        <v>3520</v>
      </c>
      <c r="F2492" s="4" t="s">
        <v>6433</v>
      </c>
      <c r="G2492" s="4" t="str">
        <f t="shared" si="161"/>
        <v>108</v>
      </c>
      <c r="H2492" s="4" t="s">
        <v>21</v>
      </c>
      <c r="I2492" s="4">
        <v>2641000</v>
      </c>
      <c r="J2492" s="4">
        <v>1080402</v>
      </c>
      <c r="K2492" s="5">
        <v>1081231</v>
      </c>
      <c r="L2492" s="6" t="str">
        <f t="shared" si="158"/>
        <v>20190402</v>
      </c>
      <c r="M2492" s="6" t="str">
        <f t="shared" si="158"/>
        <v>20191231</v>
      </c>
      <c r="N2492" s="6">
        <f t="shared" si="159"/>
        <v>43557</v>
      </c>
      <c r="O2492" s="6">
        <f t="shared" si="159"/>
        <v>43830</v>
      </c>
      <c r="P2492" s="4">
        <f t="shared" si="160"/>
        <v>273</v>
      </c>
      <c r="Q2492" s="4" t="s">
        <v>1542</v>
      </c>
      <c r="R2492" s="4" t="s">
        <v>43</v>
      </c>
      <c r="S2492" s="4">
        <v>264100</v>
      </c>
      <c r="T2492" s="4" t="s">
        <v>24</v>
      </c>
      <c r="U2492" s="4" t="s">
        <v>6434</v>
      </c>
    </row>
    <row r="2493" spans="1:21">
      <c r="A2493" s="4" t="s">
        <v>17</v>
      </c>
      <c r="B2493" s="4" t="s">
        <v>49</v>
      </c>
      <c r="C2493" s="4" t="s">
        <v>4853</v>
      </c>
      <c r="D2493" s="4">
        <v>20321</v>
      </c>
      <c r="E2493" s="4" t="s">
        <v>49</v>
      </c>
      <c r="F2493" s="4" t="s">
        <v>6435</v>
      </c>
      <c r="G2493" s="4" t="str">
        <f t="shared" si="161"/>
        <v>108</v>
      </c>
      <c r="H2493" s="4" t="s">
        <v>21</v>
      </c>
      <c r="I2493" s="4">
        <v>600000</v>
      </c>
      <c r="J2493" s="4">
        <v>1080301</v>
      </c>
      <c r="K2493" s="5">
        <v>1090229</v>
      </c>
      <c r="L2493" s="6" t="str">
        <f t="shared" si="158"/>
        <v>20190301</v>
      </c>
      <c r="M2493" s="6" t="str">
        <f t="shared" si="158"/>
        <v>20200229</v>
      </c>
      <c r="N2493" s="6">
        <f t="shared" si="159"/>
        <v>43525</v>
      </c>
      <c r="O2493" s="6">
        <f t="shared" si="159"/>
        <v>43890</v>
      </c>
      <c r="P2493" s="4">
        <f t="shared" si="160"/>
        <v>365</v>
      </c>
      <c r="Q2493" s="4" t="s">
        <v>1083</v>
      </c>
      <c r="R2493" s="4" t="s">
        <v>23</v>
      </c>
      <c r="S2493" s="4">
        <v>91429</v>
      </c>
      <c r="T2493" s="4" t="s">
        <v>24</v>
      </c>
      <c r="U2493" s="4" t="s">
        <v>6436</v>
      </c>
    </row>
    <row r="2494" spans="1:21">
      <c r="A2494" s="4" t="s">
        <v>48</v>
      </c>
      <c r="B2494" s="4" t="s">
        <v>219</v>
      </c>
      <c r="C2494" s="4" t="s">
        <v>6437</v>
      </c>
      <c r="D2494" s="4" t="s">
        <v>3339</v>
      </c>
      <c r="E2494" s="4" t="s">
        <v>3340</v>
      </c>
      <c r="F2494" s="4" t="s">
        <v>6438</v>
      </c>
      <c r="G2494" s="4" t="str">
        <f t="shared" si="161"/>
        <v>108</v>
      </c>
      <c r="H2494" s="4" t="s">
        <v>21</v>
      </c>
      <c r="I2494" s="4">
        <v>750000</v>
      </c>
      <c r="J2494" s="4">
        <v>1080101</v>
      </c>
      <c r="K2494" s="5">
        <v>1090330</v>
      </c>
      <c r="L2494" s="6" t="str">
        <f t="shared" si="158"/>
        <v>20190101</v>
      </c>
      <c r="M2494" s="6" t="str">
        <f t="shared" si="158"/>
        <v>20200330</v>
      </c>
      <c r="N2494" s="6">
        <f t="shared" si="159"/>
        <v>43466</v>
      </c>
      <c r="O2494" s="6">
        <f t="shared" si="159"/>
        <v>43920</v>
      </c>
      <c r="P2494" s="4">
        <f t="shared" si="160"/>
        <v>454</v>
      </c>
      <c r="Q2494" s="4" t="s">
        <v>472</v>
      </c>
      <c r="R2494" s="4" t="s">
        <v>23</v>
      </c>
      <c r="S2494" s="4">
        <v>150000</v>
      </c>
      <c r="T2494" s="4" t="s">
        <v>24</v>
      </c>
      <c r="U2494" s="4" t="s">
        <v>6439</v>
      </c>
    </row>
    <row r="2495" spans="1:21">
      <c r="A2495" s="4" t="s">
        <v>17</v>
      </c>
      <c r="B2495" s="4" t="s">
        <v>263</v>
      </c>
      <c r="C2495" s="4" t="s">
        <v>609</v>
      </c>
      <c r="D2495" s="4">
        <v>20683</v>
      </c>
      <c r="E2495" s="4" t="s">
        <v>263</v>
      </c>
      <c r="F2495" s="4" t="s">
        <v>6440</v>
      </c>
      <c r="G2495" s="4" t="str">
        <f t="shared" si="161"/>
        <v>108</v>
      </c>
      <c r="H2495" s="4" t="s">
        <v>21</v>
      </c>
      <c r="I2495" s="4">
        <v>10991718</v>
      </c>
      <c r="J2495" s="4">
        <v>1080327</v>
      </c>
      <c r="K2495" s="5">
        <v>1081231</v>
      </c>
      <c r="L2495" s="6" t="str">
        <f t="shared" si="158"/>
        <v>20190327</v>
      </c>
      <c r="M2495" s="6" t="str">
        <f t="shared" si="158"/>
        <v>20191231</v>
      </c>
      <c r="N2495" s="6">
        <f t="shared" si="159"/>
        <v>43551</v>
      </c>
      <c r="O2495" s="6">
        <f t="shared" si="159"/>
        <v>43830</v>
      </c>
      <c r="P2495" s="4">
        <f t="shared" si="160"/>
        <v>279</v>
      </c>
      <c r="Q2495" s="4" t="s">
        <v>476</v>
      </c>
      <c r="R2495" s="4" t="s">
        <v>43</v>
      </c>
      <c r="S2495" s="4">
        <v>788634</v>
      </c>
      <c r="T2495" s="4" t="s">
        <v>24</v>
      </c>
      <c r="U2495" s="4" t="s">
        <v>6441</v>
      </c>
    </row>
    <row r="2496" spans="1:21">
      <c r="A2496" s="4" t="s">
        <v>17</v>
      </c>
      <c r="B2496" s="4" t="s">
        <v>285</v>
      </c>
      <c r="C2496" s="4" t="s">
        <v>6442</v>
      </c>
      <c r="D2496" s="4">
        <v>20693</v>
      </c>
      <c r="E2496" s="4" t="s">
        <v>285</v>
      </c>
      <c r="F2496" s="4" t="s">
        <v>6443</v>
      </c>
      <c r="G2496" s="4" t="str">
        <f t="shared" si="161"/>
        <v>108</v>
      </c>
      <c r="H2496" s="4" t="s">
        <v>21</v>
      </c>
      <c r="I2496" s="4">
        <v>1000000</v>
      </c>
      <c r="J2496" s="4">
        <v>1080301</v>
      </c>
      <c r="K2496" s="5">
        <v>1090229</v>
      </c>
      <c r="L2496" s="6" t="str">
        <f t="shared" si="158"/>
        <v>20190301</v>
      </c>
      <c r="M2496" s="6" t="str">
        <f t="shared" si="158"/>
        <v>20200229</v>
      </c>
      <c r="N2496" s="6">
        <f t="shared" si="159"/>
        <v>43525</v>
      </c>
      <c r="O2496" s="6">
        <f t="shared" si="159"/>
        <v>43890</v>
      </c>
      <c r="P2496" s="4">
        <f t="shared" si="160"/>
        <v>365</v>
      </c>
      <c r="Q2496" s="4" t="s">
        <v>6444</v>
      </c>
      <c r="R2496" s="4" t="s">
        <v>23</v>
      </c>
      <c r="S2496" s="4">
        <v>200000</v>
      </c>
      <c r="T2496" s="4" t="s">
        <v>24</v>
      </c>
      <c r="U2496" s="4" t="s">
        <v>6445</v>
      </c>
    </row>
    <row r="2497" spans="1:21">
      <c r="A2497" s="4" t="s">
        <v>17</v>
      </c>
      <c r="B2497" s="4" t="s">
        <v>26</v>
      </c>
      <c r="C2497" s="4" t="s">
        <v>558</v>
      </c>
      <c r="D2497" s="4" t="s">
        <v>28</v>
      </c>
      <c r="E2497" s="4" t="s">
        <v>26</v>
      </c>
      <c r="F2497" s="4" t="s">
        <v>6446</v>
      </c>
      <c r="G2497" s="4" t="str">
        <f t="shared" si="161"/>
        <v>108</v>
      </c>
      <c r="H2497" s="4" t="s">
        <v>21</v>
      </c>
      <c r="I2497" s="4">
        <v>598972</v>
      </c>
      <c r="J2497" s="4">
        <v>1080201</v>
      </c>
      <c r="K2497" s="5">
        <v>1090506</v>
      </c>
      <c r="L2497" s="6" t="str">
        <f t="shared" si="158"/>
        <v>20190201</v>
      </c>
      <c r="M2497" s="6" t="str">
        <f t="shared" si="158"/>
        <v>20200506</v>
      </c>
      <c r="N2497" s="6">
        <f t="shared" si="159"/>
        <v>43497</v>
      </c>
      <c r="O2497" s="6">
        <f t="shared" si="159"/>
        <v>43957</v>
      </c>
      <c r="P2497" s="4">
        <f t="shared" si="160"/>
        <v>460</v>
      </c>
      <c r="Q2497" s="4" t="s">
        <v>3505</v>
      </c>
      <c r="R2497" s="4" t="s">
        <v>23</v>
      </c>
      <c r="S2497" s="4">
        <v>91272</v>
      </c>
      <c r="T2497" s="4" t="s">
        <v>24</v>
      </c>
      <c r="U2497" s="4" t="s">
        <v>6447</v>
      </c>
    </row>
    <row r="2498" spans="1:21">
      <c r="A2498" s="4" t="s">
        <v>17</v>
      </c>
      <c r="B2498" s="4" t="s">
        <v>378</v>
      </c>
      <c r="C2498" s="4" t="s">
        <v>1178</v>
      </c>
      <c r="D2498" s="4">
        <v>20657</v>
      </c>
      <c r="E2498" s="4" t="s">
        <v>378</v>
      </c>
      <c r="F2498" s="4" t="s">
        <v>6448</v>
      </c>
      <c r="G2498" s="4" t="str">
        <f t="shared" si="161"/>
        <v>108</v>
      </c>
      <c r="H2498" s="4" t="s">
        <v>21</v>
      </c>
      <c r="I2498" s="4">
        <v>2180000</v>
      </c>
      <c r="J2498" s="4">
        <v>1080329</v>
      </c>
      <c r="K2498" s="5">
        <v>1081231</v>
      </c>
      <c r="L2498" s="6" t="str">
        <f t="shared" si="158"/>
        <v>20190329</v>
      </c>
      <c r="M2498" s="6" t="str">
        <f t="shared" si="158"/>
        <v>20191231</v>
      </c>
      <c r="N2498" s="6">
        <f t="shared" si="159"/>
        <v>43553</v>
      </c>
      <c r="O2498" s="6">
        <f t="shared" si="159"/>
        <v>43830</v>
      </c>
      <c r="P2498" s="4">
        <f t="shared" si="160"/>
        <v>277</v>
      </c>
      <c r="Q2498" s="4" t="s">
        <v>74</v>
      </c>
      <c r="R2498" s="4" t="s">
        <v>43</v>
      </c>
      <c r="S2498" s="4">
        <v>188745</v>
      </c>
      <c r="T2498" s="4" t="s">
        <v>24</v>
      </c>
      <c r="U2498" s="4" t="s">
        <v>6449</v>
      </c>
    </row>
    <row r="2499" spans="1:21">
      <c r="A2499" s="4" t="s">
        <v>17</v>
      </c>
      <c r="B2499" s="4" t="s">
        <v>378</v>
      </c>
      <c r="C2499" s="4" t="s">
        <v>915</v>
      </c>
      <c r="D2499" s="4">
        <v>20657</v>
      </c>
      <c r="E2499" s="4" t="s">
        <v>378</v>
      </c>
      <c r="F2499" s="4" t="s">
        <v>6450</v>
      </c>
      <c r="G2499" s="4" t="str">
        <f t="shared" si="161"/>
        <v>108</v>
      </c>
      <c r="H2499" s="4" t="s">
        <v>21</v>
      </c>
      <c r="I2499" s="4">
        <v>6277731</v>
      </c>
      <c r="J2499" s="4">
        <v>1080403</v>
      </c>
      <c r="K2499" s="5">
        <v>1091231</v>
      </c>
      <c r="L2499" s="6" t="str">
        <f t="shared" ref="L2499:M2562" si="162">(LEFT(J2499,3)+1911&amp;MID(J2499,4,9))</f>
        <v>20190403</v>
      </c>
      <c r="M2499" s="6" t="str">
        <f t="shared" si="162"/>
        <v>20201231</v>
      </c>
      <c r="N2499" s="6">
        <f t="shared" ref="N2499:O2562" si="163">DATE(LEFT(L2499,4), MID(L2499,5,2), RIGHT(L2499,2))</f>
        <v>43558</v>
      </c>
      <c r="O2499" s="6">
        <f t="shared" si="163"/>
        <v>44196</v>
      </c>
      <c r="P2499" s="4">
        <f t="shared" ref="P2499:P2562" si="164">O2499-N2499</f>
        <v>638</v>
      </c>
      <c r="Q2499" s="4" t="s">
        <v>74</v>
      </c>
      <c r="R2499" s="4" t="s">
        <v>43</v>
      </c>
      <c r="S2499" s="4">
        <v>543526</v>
      </c>
      <c r="T2499" s="4" t="s">
        <v>24</v>
      </c>
      <c r="U2499" s="4" t="s">
        <v>6451</v>
      </c>
    </row>
    <row r="2500" spans="1:21">
      <c r="A2500" s="4" t="s">
        <v>48</v>
      </c>
      <c r="B2500" s="4" t="s">
        <v>55</v>
      </c>
      <c r="C2500" s="4" t="s">
        <v>3359</v>
      </c>
      <c r="D2500" s="4">
        <v>20309</v>
      </c>
      <c r="E2500" s="4" t="s">
        <v>55</v>
      </c>
      <c r="F2500" s="4" t="s">
        <v>6452</v>
      </c>
      <c r="G2500" s="4" t="str">
        <f t="shared" si="161"/>
        <v>108</v>
      </c>
      <c r="H2500" s="4" t="s">
        <v>21</v>
      </c>
      <c r="I2500" s="4">
        <v>700000</v>
      </c>
      <c r="J2500" s="4">
        <v>1080501</v>
      </c>
      <c r="K2500" s="5">
        <v>1090430</v>
      </c>
      <c r="L2500" s="6" t="str">
        <f t="shared" si="162"/>
        <v>20190501</v>
      </c>
      <c r="M2500" s="6" t="str">
        <f t="shared" si="162"/>
        <v>20200430</v>
      </c>
      <c r="N2500" s="6">
        <f t="shared" si="163"/>
        <v>43586</v>
      </c>
      <c r="O2500" s="6">
        <f t="shared" si="163"/>
        <v>43951</v>
      </c>
      <c r="P2500" s="4">
        <f t="shared" si="164"/>
        <v>365</v>
      </c>
      <c r="Q2500" s="4" t="s">
        <v>246</v>
      </c>
      <c r="R2500" s="4" t="s">
        <v>23</v>
      </c>
      <c r="S2500" s="4">
        <v>140000</v>
      </c>
      <c r="T2500" s="4" t="s">
        <v>112</v>
      </c>
      <c r="U2500" s="4" t="s">
        <v>6453</v>
      </c>
    </row>
    <row r="2501" spans="1:21">
      <c r="A2501" s="4" t="s">
        <v>48</v>
      </c>
      <c r="B2501" s="4" t="s">
        <v>55</v>
      </c>
      <c r="C2501" s="4" t="s">
        <v>152</v>
      </c>
      <c r="D2501" s="4">
        <v>20309</v>
      </c>
      <c r="E2501" s="4" t="s">
        <v>55</v>
      </c>
      <c r="F2501" s="4" t="s">
        <v>6454</v>
      </c>
      <c r="G2501" s="4" t="str">
        <f t="shared" si="161"/>
        <v>108</v>
      </c>
      <c r="H2501" s="4" t="s">
        <v>21</v>
      </c>
      <c r="I2501" s="4">
        <v>600000</v>
      </c>
      <c r="J2501" s="4">
        <v>1080501</v>
      </c>
      <c r="K2501" s="5">
        <v>1090430</v>
      </c>
      <c r="L2501" s="6" t="str">
        <f t="shared" si="162"/>
        <v>20190501</v>
      </c>
      <c r="M2501" s="6" t="str">
        <f t="shared" si="162"/>
        <v>20200430</v>
      </c>
      <c r="N2501" s="6">
        <f t="shared" si="163"/>
        <v>43586</v>
      </c>
      <c r="O2501" s="6">
        <f t="shared" si="163"/>
        <v>43951</v>
      </c>
      <c r="P2501" s="4">
        <f t="shared" si="164"/>
        <v>365</v>
      </c>
      <c r="Q2501" s="4" t="s">
        <v>154</v>
      </c>
      <c r="R2501" s="4" t="s">
        <v>23</v>
      </c>
      <c r="S2501" s="4">
        <v>120000</v>
      </c>
      <c r="T2501" s="4" t="s">
        <v>24</v>
      </c>
      <c r="U2501" s="4" t="s">
        <v>6455</v>
      </c>
    </row>
    <row r="2502" spans="1:21">
      <c r="A2502" s="4" t="s">
        <v>54</v>
      </c>
      <c r="B2502" s="4" t="s">
        <v>71</v>
      </c>
      <c r="C2502" s="4" t="s">
        <v>830</v>
      </c>
      <c r="D2502" s="4">
        <v>20311</v>
      </c>
      <c r="E2502" s="4" t="s">
        <v>71</v>
      </c>
      <c r="F2502" s="4" t="s">
        <v>6456</v>
      </c>
      <c r="G2502" s="4" t="str">
        <f t="shared" si="161"/>
        <v>108</v>
      </c>
      <c r="H2502" s="4" t="s">
        <v>21</v>
      </c>
      <c r="I2502" s="4">
        <v>6005600</v>
      </c>
      <c r="J2502" s="4">
        <v>1080418</v>
      </c>
      <c r="K2502" s="5">
        <v>1091210</v>
      </c>
      <c r="L2502" s="6" t="str">
        <f t="shared" si="162"/>
        <v>20190418</v>
      </c>
      <c r="M2502" s="6" t="str">
        <f t="shared" si="162"/>
        <v>20201210</v>
      </c>
      <c r="N2502" s="6">
        <f t="shared" si="163"/>
        <v>43573</v>
      </c>
      <c r="O2502" s="6">
        <f t="shared" si="163"/>
        <v>44175</v>
      </c>
      <c r="P2502" s="4">
        <f t="shared" si="164"/>
        <v>602</v>
      </c>
      <c r="Q2502" s="4" t="s">
        <v>832</v>
      </c>
      <c r="R2502" s="4" t="s">
        <v>43</v>
      </c>
      <c r="S2502" s="4">
        <v>504560</v>
      </c>
      <c r="T2502" s="4" t="s">
        <v>24</v>
      </c>
      <c r="U2502" s="4" t="s">
        <v>6457</v>
      </c>
    </row>
    <row r="2503" spans="1:21">
      <c r="A2503" s="4" t="s">
        <v>17</v>
      </c>
      <c r="B2503" s="4" t="s">
        <v>211</v>
      </c>
      <c r="C2503" s="4" t="s">
        <v>212</v>
      </c>
      <c r="D2503" s="4">
        <v>23301</v>
      </c>
      <c r="E2503" s="4" t="s">
        <v>1498</v>
      </c>
      <c r="F2503" s="4" t="s">
        <v>6458</v>
      </c>
      <c r="G2503" s="4" t="str">
        <f t="shared" si="161"/>
        <v>108</v>
      </c>
      <c r="H2503" s="4" t="s">
        <v>21</v>
      </c>
      <c r="I2503" s="4">
        <v>200000</v>
      </c>
      <c r="J2503" s="4">
        <v>1080513</v>
      </c>
      <c r="K2503" s="5">
        <v>1100401</v>
      </c>
      <c r="L2503" s="6" t="str">
        <f t="shared" si="162"/>
        <v>20190513</v>
      </c>
      <c r="M2503" s="6" t="str">
        <f t="shared" si="162"/>
        <v>20210401</v>
      </c>
      <c r="N2503" s="6">
        <f t="shared" si="163"/>
        <v>43598</v>
      </c>
      <c r="O2503" s="6">
        <f t="shared" si="163"/>
        <v>44287</v>
      </c>
      <c r="P2503" s="4">
        <f t="shared" si="164"/>
        <v>689</v>
      </c>
      <c r="Q2503" s="4" t="s">
        <v>5989</v>
      </c>
      <c r="R2503" s="4" t="s">
        <v>23</v>
      </c>
      <c r="S2503" s="4">
        <v>30476</v>
      </c>
      <c r="T2503" s="4" t="s">
        <v>24</v>
      </c>
      <c r="U2503" s="4" t="s">
        <v>6459</v>
      </c>
    </row>
    <row r="2504" spans="1:21">
      <c r="A2504" s="4" t="s">
        <v>17</v>
      </c>
      <c r="B2504" s="4" t="s">
        <v>378</v>
      </c>
      <c r="C2504" s="4" t="s">
        <v>1801</v>
      </c>
      <c r="D2504" s="4">
        <v>20657</v>
      </c>
      <c r="E2504" s="4" t="s">
        <v>378</v>
      </c>
      <c r="F2504" s="4" t="s">
        <v>6460</v>
      </c>
      <c r="G2504" s="4" t="str">
        <f t="shared" si="161"/>
        <v>108</v>
      </c>
      <c r="H2504" s="4" t="s">
        <v>21</v>
      </c>
      <c r="I2504" s="4">
        <v>6254000</v>
      </c>
      <c r="J2504" s="4">
        <v>1080509</v>
      </c>
      <c r="K2504" s="5">
        <v>1081225</v>
      </c>
      <c r="L2504" s="6" t="str">
        <f t="shared" si="162"/>
        <v>20190509</v>
      </c>
      <c r="M2504" s="6" t="str">
        <f t="shared" si="162"/>
        <v>20191225</v>
      </c>
      <c r="N2504" s="6">
        <f t="shared" si="163"/>
        <v>43594</v>
      </c>
      <c r="O2504" s="6">
        <f t="shared" si="163"/>
        <v>43824</v>
      </c>
      <c r="P2504" s="4">
        <f t="shared" si="164"/>
        <v>230</v>
      </c>
      <c r="Q2504" s="4" t="s">
        <v>4162</v>
      </c>
      <c r="R2504" s="4" t="s">
        <v>43</v>
      </c>
      <c r="S2504" s="4">
        <v>541472</v>
      </c>
      <c r="T2504" s="4" t="s">
        <v>24</v>
      </c>
      <c r="U2504" s="4" t="s">
        <v>6461</v>
      </c>
    </row>
    <row r="2505" spans="1:21">
      <c r="A2505" s="4" t="s">
        <v>17</v>
      </c>
      <c r="B2505" s="4" t="s">
        <v>26</v>
      </c>
      <c r="C2505" s="4" t="s">
        <v>4676</v>
      </c>
      <c r="D2505" s="4" t="s">
        <v>28</v>
      </c>
      <c r="E2505" s="4" t="s">
        <v>26</v>
      </c>
      <c r="F2505" s="4" t="s">
        <v>6462</v>
      </c>
      <c r="G2505" s="4" t="str">
        <f t="shared" si="161"/>
        <v>108</v>
      </c>
      <c r="H2505" s="4" t="s">
        <v>21</v>
      </c>
      <c r="I2505" s="4">
        <v>134900</v>
      </c>
      <c r="J2505" s="4">
        <v>1080403</v>
      </c>
      <c r="K2505" s="5">
        <v>1081231</v>
      </c>
      <c r="L2505" s="6" t="str">
        <f t="shared" si="162"/>
        <v>20190403</v>
      </c>
      <c r="M2505" s="6" t="str">
        <f t="shared" si="162"/>
        <v>20191231</v>
      </c>
      <c r="N2505" s="6">
        <f t="shared" si="163"/>
        <v>43558</v>
      </c>
      <c r="O2505" s="6">
        <f t="shared" si="163"/>
        <v>43830</v>
      </c>
      <c r="P2505" s="4">
        <f t="shared" si="164"/>
        <v>272</v>
      </c>
      <c r="Q2505" s="4" t="s">
        <v>6463</v>
      </c>
      <c r="R2505" s="4" t="s">
        <v>23</v>
      </c>
      <c r="S2505" s="4">
        <v>20556</v>
      </c>
      <c r="T2505" s="4" t="s">
        <v>24</v>
      </c>
      <c r="U2505" s="4" t="s">
        <v>6464</v>
      </c>
    </row>
    <row r="2506" spans="1:21">
      <c r="A2506" s="4" t="s">
        <v>17</v>
      </c>
      <c r="B2506" s="4" t="s">
        <v>26</v>
      </c>
      <c r="C2506" s="4" t="s">
        <v>558</v>
      </c>
      <c r="D2506" s="4" t="s">
        <v>28</v>
      </c>
      <c r="E2506" s="4" t="s">
        <v>26</v>
      </c>
      <c r="F2506" s="4" t="s">
        <v>6465</v>
      </c>
      <c r="G2506" s="4" t="str">
        <f t="shared" si="161"/>
        <v>108</v>
      </c>
      <c r="H2506" s="4" t="s">
        <v>21</v>
      </c>
      <c r="I2506" s="4">
        <v>158000</v>
      </c>
      <c r="J2506" s="4">
        <v>1080327</v>
      </c>
      <c r="K2506" s="5">
        <v>1081201</v>
      </c>
      <c r="L2506" s="6" t="str">
        <f t="shared" si="162"/>
        <v>20190327</v>
      </c>
      <c r="M2506" s="6" t="str">
        <f t="shared" si="162"/>
        <v>20191201</v>
      </c>
      <c r="N2506" s="6">
        <f t="shared" si="163"/>
        <v>43551</v>
      </c>
      <c r="O2506" s="6">
        <f t="shared" si="163"/>
        <v>43800</v>
      </c>
      <c r="P2506" s="4">
        <f t="shared" si="164"/>
        <v>249</v>
      </c>
      <c r="Q2506" s="4" t="s">
        <v>6466</v>
      </c>
      <c r="R2506" s="4" t="s">
        <v>23</v>
      </c>
      <c r="S2506" s="4">
        <v>24076</v>
      </c>
      <c r="T2506" s="4" t="s">
        <v>112</v>
      </c>
      <c r="U2506" s="4" t="s">
        <v>6467</v>
      </c>
    </row>
    <row r="2507" spans="1:21">
      <c r="A2507" s="4" t="s">
        <v>17</v>
      </c>
      <c r="B2507" s="4" t="s">
        <v>26</v>
      </c>
      <c r="C2507" s="4" t="s">
        <v>27</v>
      </c>
      <c r="D2507" s="4" t="s">
        <v>28</v>
      </c>
      <c r="E2507" s="4" t="s">
        <v>26</v>
      </c>
      <c r="F2507" s="4" t="s">
        <v>6468</v>
      </c>
      <c r="G2507" s="4" t="str">
        <f t="shared" si="161"/>
        <v>108</v>
      </c>
      <c r="H2507" s="4" t="s">
        <v>21</v>
      </c>
      <c r="I2507" s="4">
        <v>878850</v>
      </c>
      <c r="J2507" s="4">
        <v>1080228</v>
      </c>
      <c r="K2507" s="5">
        <v>1081130</v>
      </c>
      <c r="L2507" s="6" t="str">
        <f t="shared" si="162"/>
        <v>20190228</v>
      </c>
      <c r="M2507" s="6" t="str">
        <f t="shared" si="162"/>
        <v>20191130</v>
      </c>
      <c r="N2507" s="6">
        <f t="shared" si="163"/>
        <v>43524</v>
      </c>
      <c r="O2507" s="6">
        <f t="shared" si="163"/>
        <v>43799</v>
      </c>
      <c r="P2507" s="4">
        <f t="shared" si="164"/>
        <v>275</v>
      </c>
      <c r="Q2507" s="4" t="s">
        <v>6469</v>
      </c>
      <c r="R2507" s="4" t="s">
        <v>23</v>
      </c>
      <c r="S2507" s="4">
        <v>133920</v>
      </c>
      <c r="T2507" s="4" t="s">
        <v>24</v>
      </c>
      <c r="U2507" s="4" t="s">
        <v>6470</v>
      </c>
    </row>
    <row r="2508" spans="1:21">
      <c r="A2508" s="4" t="s">
        <v>48</v>
      </c>
      <c r="B2508" s="4" t="s">
        <v>114</v>
      </c>
      <c r="C2508" s="4" t="s">
        <v>5149</v>
      </c>
      <c r="D2508" s="4">
        <v>20323</v>
      </c>
      <c r="E2508" s="4" t="s">
        <v>142</v>
      </c>
      <c r="F2508" s="4" t="s">
        <v>6471</v>
      </c>
      <c r="G2508" s="4" t="str">
        <f t="shared" si="161"/>
        <v>108</v>
      </c>
      <c r="H2508" s="4" t="s">
        <v>21</v>
      </c>
      <c r="I2508" s="4">
        <v>600000</v>
      </c>
      <c r="J2508" s="4">
        <v>1080801</v>
      </c>
      <c r="K2508" s="5">
        <v>1091231</v>
      </c>
      <c r="L2508" s="6" t="str">
        <f t="shared" si="162"/>
        <v>20190801</v>
      </c>
      <c r="M2508" s="6" t="str">
        <f t="shared" si="162"/>
        <v>20201231</v>
      </c>
      <c r="N2508" s="6">
        <f t="shared" si="163"/>
        <v>43678</v>
      </c>
      <c r="O2508" s="6">
        <f t="shared" si="163"/>
        <v>44196</v>
      </c>
      <c r="P2508" s="4">
        <f t="shared" si="164"/>
        <v>518</v>
      </c>
      <c r="Q2508" s="4" t="s">
        <v>6472</v>
      </c>
      <c r="R2508" s="4" t="s">
        <v>23</v>
      </c>
      <c r="S2508" s="4">
        <v>120000</v>
      </c>
      <c r="T2508" s="4" t="s">
        <v>24</v>
      </c>
      <c r="U2508" s="4" t="s">
        <v>6473</v>
      </c>
    </row>
    <row r="2509" spans="1:21">
      <c r="A2509" s="4" t="s">
        <v>17</v>
      </c>
      <c r="B2509" s="4" t="s">
        <v>26</v>
      </c>
      <c r="C2509" s="4" t="s">
        <v>889</v>
      </c>
      <c r="D2509" s="4" t="s">
        <v>28</v>
      </c>
      <c r="E2509" s="4" t="s">
        <v>26</v>
      </c>
      <c r="F2509" s="4" t="s">
        <v>6474</v>
      </c>
      <c r="G2509" s="4" t="str">
        <f t="shared" ref="G2509:G2530" si="165">LEFT(F2509,3)</f>
        <v>108</v>
      </c>
      <c r="H2509" s="4" t="s">
        <v>21</v>
      </c>
      <c r="I2509" s="4">
        <v>567000</v>
      </c>
      <c r="J2509" s="4">
        <v>1080501</v>
      </c>
      <c r="K2509" s="5">
        <v>1100430</v>
      </c>
      <c r="L2509" s="6" t="str">
        <f t="shared" si="162"/>
        <v>20190501</v>
      </c>
      <c r="M2509" s="6" t="str">
        <f t="shared" si="162"/>
        <v>20210430</v>
      </c>
      <c r="N2509" s="6">
        <f t="shared" si="163"/>
        <v>43586</v>
      </c>
      <c r="O2509" s="6">
        <f t="shared" si="163"/>
        <v>44316</v>
      </c>
      <c r="P2509" s="4">
        <f t="shared" si="164"/>
        <v>730</v>
      </c>
      <c r="Q2509" s="4" t="s">
        <v>203</v>
      </c>
      <c r="R2509" s="4" t="s">
        <v>23</v>
      </c>
      <c r="S2509" s="4">
        <v>86400</v>
      </c>
      <c r="T2509" s="4" t="s">
        <v>24</v>
      </c>
      <c r="U2509" s="4" t="s">
        <v>6475</v>
      </c>
    </row>
    <row r="2510" spans="1:21">
      <c r="A2510" s="4" t="s">
        <v>17</v>
      </c>
      <c r="B2510" s="4" t="s">
        <v>378</v>
      </c>
      <c r="C2510" s="4" t="s">
        <v>2597</v>
      </c>
      <c r="D2510" s="4">
        <v>20657</v>
      </c>
      <c r="E2510" s="4" t="s">
        <v>378</v>
      </c>
      <c r="F2510" s="4" t="s">
        <v>6476</v>
      </c>
      <c r="G2510" s="4" t="str">
        <f t="shared" si="165"/>
        <v>108</v>
      </c>
      <c r="H2510" s="4" t="s">
        <v>21</v>
      </c>
      <c r="I2510" s="4">
        <v>1995000</v>
      </c>
      <c r="J2510" s="4">
        <v>1080516</v>
      </c>
      <c r="K2510" s="5">
        <v>1081231</v>
      </c>
      <c r="L2510" s="6" t="str">
        <f t="shared" si="162"/>
        <v>20190516</v>
      </c>
      <c r="M2510" s="6" t="str">
        <f t="shared" si="162"/>
        <v>20191231</v>
      </c>
      <c r="N2510" s="6">
        <f t="shared" si="163"/>
        <v>43601</v>
      </c>
      <c r="O2510" s="6">
        <f t="shared" si="163"/>
        <v>43830</v>
      </c>
      <c r="P2510" s="4">
        <f t="shared" si="164"/>
        <v>229</v>
      </c>
      <c r="Q2510" s="4"/>
      <c r="R2510" s="4" t="s">
        <v>43</v>
      </c>
      <c r="S2510" s="4">
        <v>124299</v>
      </c>
      <c r="T2510" s="4"/>
      <c r="U2510" s="4" t="s">
        <v>6477</v>
      </c>
    </row>
    <row r="2511" spans="1:21">
      <c r="A2511" s="4" t="s">
        <v>48</v>
      </c>
      <c r="B2511" s="4" t="s">
        <v>259</v>
      </c>
      <c r="C2511" s="4" t="s">
        <v>3589</v>
      </c>
      <c r="D2511" s="4">
        <v>20658</v>
      </c>
      <c r="E2511" s="4" t="s">
        <v>1795</v>
      </c>
      <c r="F2511" s="4" t="s">
        <v>6478</v>
      </c>
      <c r="G2511" s="4" t="str">
        <f t="shared" si="165"/>
        <v>108</v>
      </c>
      <c r="H2511" s="4" t="s">
        <v>35</v>
      </c>
      <c r="I2511" s="4">
        <v>600000</v>
      </c>
      <c r="J2511" s="4">
        <v>1080101</v>
      </c>
      <c r="K2511" s="5">
        <v>1081231</v>
      </c>
      <c r="L2511" s="6" t="str">
        <f t="shared" si="162"/>
        <v>20190101</v>
      </c>
      <c r="M2511" s="6" t="str">
        <f t="shared" si="162"/>
        <v>20191231</v>
      </c>
      <c r="N2511" s="6">
        <f t="shared" si="163"/>
        <v>43466</v>
      </c>
      <c r="O2511" s="6">
        <f t="shared" si="163"/>
        <v>43830</v>
      </c>
      <c r="P2511" s="4">
        <f t="shared" si="164"/>
        <v>364</v>
      </c>
      <c r="Q2511" s="4" t="s">
        <v>1990</v>
      </c>
      <c r="R2511" s="4" t="s">
        <v>123</v>
      </c>
      <c r="S2511" s="4">
        <v>89100</v>
      </c>
      <c r="T2511" s="4" t="s">
        <v>24</v>
      </c>
      <c r="U2511" s="4" t="s">
        <v>6479</v>
      </c>
    </row>
    <row r="2512" spans="1:21">
      <c r="A2512" s="4" t="s">
        <v>17</v>
      </c>
      <c r="B2512" s="4" t="s">
        <v>219</v>
      </c>
      <c r="C2512" s="4" t="s">
        <v>6480</v>
      </c>
      <c r="D2512" s="4">
        <v>22003</v>
      </c>
      <c r="E2512" s="4" t="s">
        <v>219</v>
      </c>
      <c r="F2512" s="4" t="s">
        <v>6481</v>
      </c>
      <c r="G2512" s="4" t="str">
        <f t="shared" si="165"/>
        <v>108</v>
      </c>
      <c r="H2512" s="4" t="s">
        <v>99</v>
      </c>
      <c r="I2512" s="4">
        <v>450000</v>
      </c>
      <c r="J2512" s="4">
        <v>1080601</v>
      </c>
      <c r="K2512" s="5">
        <v>1090131</v>
      </c>
      <c r="L2512" s="6" t="str">
        <f t="shared" si="162"/>
        <v>20190601</v>
      </c>
      <c r="M2512" s="6" t="str">
        <f t="shared" si="162"/>
        <v>20200131</v>
      </c>
      <c r="N2512" s="6">
        <f t="shared" si="163"/>
        <v>43617</v>
      </c>
      <c r="O2512" s="6">
        <f t="shared" si="163"/>
        <v>43861</v>
      </c>
      <c r="P2512" s="4">
        <f t="shared" si="164"/>
        <v>244</v>
      </c>
      <c r="Q2512" s="4" t="s">
        <v>6482</v>
      </c>
      <c r="R2512" s="4" t="s">
        <v>23</v>
      </c>
      <c r="S2512" s="4">
        <v>23625</v>
      </c>
      <c r="T2512" s="4" t="s">
        <v>24</v>
      </c>
      <c r="U2512" s="4" t="s">
        <v>6483</v>
      </c>
    </row>
    <row r="2513" spans="1:21">
      <c r="A2513" s="4" t="s">
        <v>48</v>
      </c>
      <c r="B2513" s="4" t="s">
        <v>1374</v>
      </c>
      <c r="C2513" s="4" t="s">
        <v>1375</v>
      </c>
      <c r="D2513" s="7">
        <v>202000</v>
      </c>
      <c r="E2513" s="4" t="s">
        <v>1374</v>
      </c>
      <c r="F2513" s="4" t="s">
        <v>6484</v>
      </c>
      <c r="G2513" s="4" t="str">
        <f t="shared" si="165"/>
        <v>108</v>
      </c>
      <c r="H2513" s="4" t="s">
        <v>21</v>
      </c>
      <c r="I2513" s="4">
        <v>175000</v>
      </c>
      <c r="J2513" s="4">
        <v>1080501</v>
      </c>
      <c r="K2513" s="5">
        <v>1080630</v>
      </c>
      <c r="L2513" s="6" t="str">
        <f t="shared" si="162"/>
        <v>20190501</v>
      </c>
      <c r="M2513" s="6" t="str">
        <f t="shared" si="162"/>
        <v>20190630</v>
      </c>
      <c r="N2513" s="6">
        <f t="shared" si="163"/>
        <v>43586</v>
      </c>
      <c r="O2513" s="6">
        <f t="shared" si="163"/>
        <v>43646</v>
      </c>
      <c r="P2513" s="4">
        <f t="shared" si="164"/>
        <v>60</v>
      </c>
      <c r="Q2513" s="4" t="s">
        <v>122</v>
      </c>
      <c r="R2513" s="4" t="s">
        <v>123</v>
      </c>
      <c r="S2513" s="4">
        <v>26667</v>
      </c>
      <c r="T2513" s="4" t="s">
        <v>24</v>
      </c>
      <c r="U2513" s="4" t="s">
        <v>6485</v>
      </c>
    </row>
    <row r="2514" spans="1:21">
      <c r="A2514" s="4" t="s">
        <v>54</v>
      </c>
      <c r="B2514" s="4" t="s">
        <v>259</v>
      </c>
      <c r="C2514" s="4" t="s">
        <v>5857</v>
      </c>
      <c r="D2514" s="4">
        <v>20301</v>
      </c>
      <c r="E2514" s="4" t="s">
        <v>259</v>
      </c>
      <c r="F2514" s="4" t="s">
        <v>6486</v>
      </c>
      <c r="G2514" s="4" t="str">
        <f t="shared" si="165"/>
        <v>108</v>
      </c>
      <c r="H2514" s="4" t="s">
        <v>21</v>
      </c>
      <c r="I2514" s="4">
        <v>800000</v>
      </c>
      <c r="J2514" s="4">
        <v>1080501</v>
      </c>
      <c r="K2514" s="5">
        <v>1090430</v>
      </c>
      <c r="L2514" s="6" t="str">
        <f t="shared" si="162"/>
        <v>20190501</v>
      </c>
      <c r="M2514" s="6" t="str">
        <f t="shared" si="162"/>
        <v>20200430</v>
      </c>
      <c r="N2514" s="6">
        <f t="shared" si="163"/>
        <v>43586</v>
      </c>
      <c r="O2514" s="6">
        <f t="shared" si="163"/>
        <v>43951</v>
      </c>
      <c r="P2514" s="4">
        <f t="shared" si="164"/>
        <v>365</v>
      </c>
      <c r="Q2514" s="4" t="s">
        <v>122</v>
      </c>
      <c r="R2514" s="4" t="s">
        <v>123</v>
      </c>
      <c r="S2514" s="4">
        <v>81905</v>
      </c>
      <c r="T2514" s="4" t="s">
        <v>24</v>
      </c>
      <c r="U2514" s="4" t="s">
        <v>6487</v>
      </c>
    </row>
    <row r="2515" spans="1:21">
      <c r="A2515" s="4" t="s">
        <v>17</v>
      </c>
      <c r="B2515" s="4" t="s">
        <v>641</v>
      </c>
      <c r="C2515" s="4" t="s">
        <v>642</v>
      </c>
      <c r="D2515" s="4">
        <v>228</v>
      </c>
      <c r="E2515" s="4" t="s">
        <v>641</v>
      </c>
      <c r="F2515" s="4" t="s">
        <v>6488</v>
      </c>
      <c r="G2515" s="4" t="str">
        <f t="shared" si="165"/>
        <v>108</v>
      </c>
      <c r="H2515" s="4" t="s">
        <v>21</v>
      </c>
      <c r="I2515" s="4">
        <v>200000</v>
      </c>
      <c r="J2515" s="4">
        <v>1081001</v>
      </c>
      <c r="K2515" s="5">
        <v>1090930</v>
      </c>
      <c r="L2515" s="6" t="str">
        <f t="shared" si="162"/>
        <v>20191001</v>
      </c>
      <c r="M2515" s="6" t="str">
        <f t="shared" si="162"/>
        <v>20200930</v>
      </c>
      <c r="N2515" s="6">
        <f t="shared" si="163"/>
        <v>43739</v>
      </c>
      <c r="O2515" s="6">
        <f t="shared" si="163"/>
        <v>44104</v>
      </c>
      <c r="P2515" s="4">
        <f t="shared" si="164"/>
        <v>365</v>
      </c>
      <c r="Q2515" s="4" t="s">
        <v>6489</v>
      </c>
      <c r="R2515" s="4" t="s">
        <v>23</v>
      </c>
      <c r="S2515" s="4">
        <v>30476</v>
      </c>
      <c r="T2515" s="4" t="s">
        <v>112</v>
      </c>
      <c r="U2515" s="4" t="s">
        <v>6490</v>
      </c>
    </row>
    <row r="2516" spans="1:21">
      <c r="A2516" s="4" t="s">
        <v>17</v>
      </c>
      <c r="B2516" s="4" t="s">
        <v>26</v>
      </c>
      <c r="C2516" s="4" t="s">
        <v>201</v>
      </c>
      <c r="D2516" s="7">
        <v>20600000000</v>
      </c>
      <c r="E2516" s="4" t="s">
        <v>2591</v>
      </c>
      <c r="F2516" s="4" t="s">
        <v>6491</v>
      </c>
      <c r="G2516" s="4" t="str">
        <f t="shared" si="165"/>
        <v>108</v>
      </c>
      <c r="H2516" s="4" t="s">
        <v>21</v>
      </c>
      <c r="I2516" s="4">
        <v>231000</v>
      </c>
      <c r="J2516" s="4">
        <v>1080617</v>
      </c>
      <c r="K2516" s="5">
        <v>1081130</v>
      </c>
      <c r="L2516" s="6" t="str">
        <f t="shared" si="162"/>
        <v>20190617</v>
      </c>
      <c r="M2516" s="6" t="str">
        <f t="shared" si="162"/>
        <v>20191130</v>
      </c>
      <c r="N2516" s="6">
        <f t="shared" si="163"/>
        <v>43633</v>
      </c>
      <c r="O2516" s="6">
        <f t="shared" si="163"/>
        <v>43799</v>
      </c>
      <c r="P2516" s="4">
        <f t="shared" si="164"/>
        <v>166</v>
      </c>
      <c r="Q2516" s="4" t="s">
        <v>3680</v>
      </c>
      <c r="R2516" s="4" t="s">
        <v>23</v>
      </c>
      <c r="S2516" s="4">
        <v>35200</v>
      </c>
      <c r="T2516" s="4" t="s">
        <v>24</v>
      </c>
      <c r="U2516" s="4" t="s">
        <v>6492</v>
      </c>
    </row>
    <row r="2517" spans="1:21">
      <c r="A2517" s="4" t="s">
        <v>17</v>
      </c>
      <c r="B2517" s="4" t="s">
        <v>263</v>
      </c>
      <c r="C2517" s="4" t="s">
        <v>1041</v>
      </c>
      <c r="D2517" s="4">
        <v>20683</v>
      </c>
      <c r="E2517" s="4" t="s">
        <v>263</v>
      </c>
      <c r="F2517" s="4" t="s">
        <v>6493</v>
      </c>
      <c r="G2517" s="4" t="str">
        <f t="shared" si="165"/>
        <v>108</v>
      </c>
      <c r="H2517" s="4" t="s">
        <v>21</v>
      </c>
      <c r="I2517" s="4">
        <v>6400000</v>
      </c>
      <c r="J2517" s="4">
        <v>1080606</v>
      </c>
      <c r="K2517" s="5">
        <v>1140630</v>
      </c>
      <c r="L2517" s="6" t="str">
        <f t="shared" si="162"/>
        <v>20190606</v>
      </c>
      <c r="M2517" s="6" t="str">
        <f t="shared" si="162"/>
        <v>20250630</v>
      </c>
      <c r="N2517" s="6">
        <f t="shared" si="163"/>
        <v>43622</v>
      </c>
      <c r="O2517" s="6">
        <f t="shared" si="163"/>
        <v>45838</v>
      </c>
      <c r="P2517" s="4">
        <f t="shared" si="164"/>
        <v>2216</v>
      </c>
      <c r="Q2517" s="4" t="s">
        <v>6494</v>
      </c>
      <c r="R2517" s="4" t="s">
        <v>23</v>
      </c>
      <c r="S2517" s="4">
        <v>554113</v>
      </c>
      <c r="T2517" s="4" t="s">
        <v>129</v>
      </c>
      <c r="U2517" s="4" t="s">
        <v>6495</v>
      </c>
    </row>
    <row r="2518" spans="1:21">
      <c r="A2518" s="4" t="s">
        <v>17</v>
      </c>
      <c r="B2518" s="4" t="s">
        <v>26</v>
      </c>
      <c r="C2518" s="4" t="s">
        <v>4676</v>
      </c>
      <c r="D2518" s="4" t="s">
        <v>28</v>
      </c>
      <c r="E2518" s="4" t="s">
        <v>26</v>
      </c>
      <c r="F2518" s="4" t="s">
        <v>6496</v>
      </c>
      <c r="G2518" s="4" t="str">
        <f t="shared" si="165"/>
        <v>108</v>
      </c>
      <c r="H2518" s="4" t="s">
        <v>21</v>
      </c>
      <c r="I2518" s="4">
        <v>242000</v>
      </c>
      <c r="J2518" s="4">
        <v>1080501</v>
      </c>
      <c r="K2518" s="5">
        <v>1101231</v>
      </c>
      <c r="L2518" s="6" t="str">
        <f t="shared" si="162"/>
        <v>20190501</v>
      </c>
      <c r="M2518" s="6" t="str">
        <f t="shared" si="162"/>
        <v>20211231</v>
      </c>
      <c r="N2518" s="6">
        <f t="shared" si="163"/>
        <v>43586</v>
      </c>
      <c r="O2518" s="6">
        <f t="shared" si="163"/>
        <v>44561</v>
      </c>
      <c r="P2518" s="4">
        <f t="shared" si="164"/>
        <v>975</v>
      </c>
      <c r="Q2518" s="4" t="s">
        <v>6466</v>
      </c>
      <c r="R2518" s="4" t="s">
        <v>23</v>
      </c>
      <c r="S2518" s="4">
        <v>36876</v>
      </c>
      <c r="T2518" s="4" t="s">
        <v>24</v>
      </c>
      <c r="U2518" s="4" t="s">
        <v>6497</v>
      </c>
    </row>
    <row r="2519" spans="1:21">
      <c r="A2519" s="4" t="s">
        <v>17</v>
      </c>
      <c r="B2519" s="4" t="s">
        <v>166</v>
      </c>
      <c r="C2519" s="4" t="s">
        <v>3407</v>
      </c>
      <c r="D2519" s="4">
        <v>23301</v>
      </c>
      <c r="E2519" s="4" t="s">
        <v>1498</v>
      </c>
      <c r="F2519" s="4" t="s">
        <v>6498</v>
      </c>
      <c r="G2519" s="4" t="str">
        <f t="shared" si="165"/>
        <v>108</v>
      </c>
      <c r="H2519" s="4" t="s">
        <v>21</v>
      </c>
      <c r="I2519" s="4">
        <v>200000</v>
      </c>
      <c r="J2519" s="4">
        <v>1080801</v>
      </c>
      <c r="K2519" s="5">
        <v>1080930</v>
      </c>
      <c r="L2519" s="6" t="str">
        <f t="shared" si="162"/>
        <v>20190801</v>
      </c>
      <c r="M2519" s="6" t="str">
        <f t="shared" si="162"/>
        <v>20190930</v>
      </c>
      <c r="N2519" s="6">
        <f t="shared" si="163"/>
        <v>43678</v>
      </c>
      <c r="O2519" s="6">
        <f t="shared" si="163"/>
        <v>43738</v>
      </c>
      <c r="P2519" s="4">
        <f t="shared" si="164"/>
        <v>60</v>
      </c>
      <c r="Q2519" s="4" t="s">
        <v>122</v>
      </c>
      <c r="R2519" s="4" t="s">
        <v>123</v>
      </c>
      <c r="S2519" s="4">
        <v>30476</v>
      </c>
      <c r="T2519" s="4" t="s">
        <v>24</v>
      </c>
      <c r="U2519" s="4" t="s">
        <v>6499</v>
      </c>
    </row>
    <row r="2520" spans="1:21">
      <c r="A2520" s="4" t="s">
        <v>17</v>
      </c>
      <c r="B2520" s="4" t="s">
        <v>166</v>
      </c>
      <c r="C2520" s="4" t="s">
        <v>3239</v>
      </c>
      <c r="D2520" s="4">
        <v>23304</v>
      </c>
      <c r="E2520" s="4" t="s">
        <v>1518</v>
      </c>
      <c r="F2520" s="4" t="s">
        <v>6500</v>
      </c>
      <c r="G2520" s="4" t="str">
        <f t="shared" si="165"/>
        <v>108</v>
      </c>
      <c r="H2520" s="4" t="s">
        <v>21</v>
      </c>
      <c r="I2520" s="4">
        <v>300000</v>
      </c>
      <c r="J2520" s="4">
        <v>1080901</v>
      </c>
      <c r="K2520" s="5">
        <v>1090229</v>
      </c>
      <c r="L2520" s="6" t="str">
        <f t="shared" si="162"/>
        <v>20190901</v>
      </c>
      <c r="M2520" s="6" t="str">
        <f t="shared" si="162"/>
        <v>20200229</v>
      </c>
      <c r="N2520" s="6">
        <f t="shared" si="163"/>
        <v>43709</v>
      </c>
      <c r="O2520" s="6">
        <f t="shared" si="163"/>
        <v>43890</v>
      </c>
      <c r="P2520" s="4">
        <f t="shared" si="164"/>
        <v>181</v>
      </c>
      <c r="Q2520" s="4" t="s">
        <v>6501</v>
      </c>
      <c r="R2520" s="4" t="s">
        <v>23</v>
      </c>
      <c r="S2520" s="4">
        <v>45714</v>
      </c>
      <c r="T2520" s="4" t="s">
        <v>129</v>
      </c>
      <c r="U2520" s="4" t="s">
        <v>6502</v>
      </c>
    </row>
    <row r="2521" spans="1:21">
      <c r="A2521" s="4" t="s">
        <v>17</v>
      </c>
      <c r="B2521" s="4" t="s">
        <v>641</v>
      </c>
      <c r="C2521" s="4" t="s">
        <v>642</v>
      </c>
      <c r="D2521" s="4">
        <v>228</v>
      </c>
      <c r="E2521" s="4" t="s">
        <v>641</v>
      </c>
      <c r="F2521" s="4" t="s">
        <v>6503</v>
      </c>
      <c r="G2521" s="4" t="str">
        <f t="shared" si="165"/>
        <v>108</v>
      </c>
      <c r="H2521" s="4" t="s">
        <v>21</v>
      </c>
      <c r="I2521" s="4">
        <v>200000</v>
      </c>
      <c r="J2521" s="4">
        <v>1081001</v>
      </c>
      <c r="K2521" s="5">
        <v>1090930</v>
      </c>
      <c r="L2521" s="6" t="str">
        <f t="shared" si="162"/>
        <v>20191001</v>
      </c>
      <c r="M2521" s="6" t="str">
        <f t="shared" si="162"/>
        <v>20200930</v>
      </c>
      <c r="N2521" s="6">
        <f t="shared" si="163"/>
        <v>43739</v>
      </c>
      <c r="O2521" s="6">
        <f t="shared" si="163"/>
        <v>44104</v>
      </c>
      <c r="P2521" s="4">
        <f t="shared" si="164"/>
        <v>365</v>
      </c>
      <c r="Q2521" s="4" t="s">
        <v>6504</v>
      </c>
      <c r="R2521" s="4" t="s">
        <v>23</v>
      </c>
      <c r="S2521" s="4">
        <v>30476</v>
      </c>
      <c r="T2521" s="4" t="s">
        <v>24</v>
      </c>
      <c r="U2521" s="4" t="s">
        <v>6505</v>
      </c>
    </row>
    <row r="2522" spans="1:21">
      <c r="A2522" s="4" t="s">
        <v>17</v>
      </c>
      <c r="B2522" s="4" t="s">
        <v>389</v>
      </c>
      <c r="C2522" s="4" t="s">
        <v>1552</v>
      </c>
      <c r="D2522" s="4">
        <v>20674</v>
      </c>
      <c r="E2522" s="4" t="s">
        <v>389</v>
      </c>
      <c r="F2522" s="4" t="s">
        <v>6506</v>
      </c>
      <c r="G2522" s="4" t="str">
        <f t="shared" si="165"/>
        <v>108</v>
      </c>
      <c r="H2522" s="4" t="s">
        <v>21</v>
      </c>
      <c r="I2522" s="4">
        <v>2000000</v>
      </c>
      <c r="J2522" s="4">
        <v>1080901</v>
      </c>
      <c r="K2522" s="5">
        <v>1090831</v>
      </c>
      <c r="L2522" s="6" t="str">
        <f t="shared" si="162"/>
        <v>20190901</v>
      </c>
      <c r="M2522" s="6" t="str">
        <f t="shared" si="162"/>
        <v>20200831</v>
      </c>
      <c r="N2522" s="6">
        <f t="shared" si="163"/>
        <v>43709</v>
      </c>
      <c r="O2522" s="6">
        <f t="shared" si="163"/>
        <v>44074</v>
      </c>
      <c r="P2522" s="4">
        <f t="shared" si="164"/>
        <v>365</v>
      </c>
      <c r="Q2522" s="4" t="s">
        <v>1554</v>
      </c>
      <c r="R2522" s="4" t="s">
        <v>23</v>
      </c>
      <c r="S2522" s="4">
        <v>304762</v>
      </c>
      <c r="T2522" s="4" t="s">
        <v>24</v>
      </c>
      <c r="U2522" s="4" t="s">
        <v>1555</v>
      </c>
    </row>
    <row r="2523" spans="1:21">
      <c r="A2523" s="4" t="s">
        <v>17</v>
      </c>
      <c r="B2523" s="4" t="s">
        <v>641</v>
      </c>
      <c r="C2523" s="4" t="s">
        <v>3271</v>
      </c>
      <c r="D2523" s="4">
        <v>228</v>
      </c>
      <c r="E2523" s="4" t="s">
        <v>641</v>
      </c>
      <c r="F2523" s="4" t="s">
        <v>6507</v>
      </c>
      <c r="G2523" s="4" t="str">
        <f t="shared" si="165"/>
        <v>108</v>
      </c>
      <c r="H2523" s="4" t="s">
        <v>21</v>
      </c>
      <c r="I2523" s="4">
        <v>482000</v>
      </c>
      <c r="J2523" s="4">
        <v>1080919</v>
      </c>
      <c r="K2523" s="5">
        <v>1081231</v>
      </c>
      <c r="L2523" s="6" t="str">
        <f t="shared" si="162"/>
        <v>20190919</v>
      </c>
      <c r="M2523" s="6" t="str">
        <f t="shared" si="162"/>
        <v>20191231</v>
      </c>
      <c r="N2523" s="6">
        <f t="shared" si="163"/>
        <v>43727</v>
      </c>
      <c r="O2523" s="6">
        <f t="shared" si="163"/>
        <v>43830</v>
      </c>
      <c r="P2523" s="4">
        <f t="shared" si="164"/>
        <v>103</v>
      </c>
      <c r="Q2523" s="4" t="s">
        <v>1848</v>
      </c>
      <c r="R2523" s="4" t="s">
        <v>43</v>
      </c>
      <c r="S2523" s="4">
        <v>43818</v>
      </c>
      <c r="T2523" s="4" t="s">
        <v>24</v>
      </c>
      <c r="U2523" s="4" t="s">
        <v>6508</v>
      </c>
    </row>
    <row r="2524" spans="1:21">
      <c r="A2524" s="4" t="s">
        <v>54</v>
      </c>
      <c r="B2524" s="4" t="s">
        <v>90</v>
      </c>
      <c r="C2524" s="4" t="s">
        <v>328</v>
      </c>
      <c r="D2524" s="4">
        <v>20696</v>
      </c>
      <c r="E2524" s="4" t="s">
        <v>329</v>
      </c>
      <c r="F2524" s="4" t="s">
        <v>6509</v>
      </c>
      <c r="G2524" s="4" t="str">
        <f t="shared" si="165"/>
        <v>108</v>
      </c>
      <c r="H2524" s="4" t="s">
        <v>21</v>
      </c>
      <c r="I2524" s="4">
        <v>6600000</v>
      </c>
      <c r="J2524" s="4">
        <v>1081006</v>
      </c>
      <c r="K2524" s="5">
        <v>1091005</v>
      </c>
      <c r="L2524" s="6" t="str">
        <f t="shared" si="162"/>
        <v>20191006</v>
      </c>
      <c r="M2524" s="6" t="str">
        <f t="shared" si="162"/>
        <v>20201005</v>
      </c>
      <c r="N2524" s="6">
        <f t="shared" si="163"/>
        <v>43744</v>
      </c>
      <c r="O2524" s="6">
        <f t="shared" si="163"/>
        <v>44109</v>
      </c>
      <c r="P2524" s="4">
        <f t="shared" si="164"/>
        <v>365</v>
      </c>
      <c r="Q2524" s="4" t="s">
        <v>1288</v>
      </c>
      <c r="R2524" s="4" t="s">
        <v>43</v>
      </c>
      <c r="S2524" s="4">
        <v>1005714</v>
      </c>
      <c r="T2524" s="4" t="s">
        <v>24</v>
      </c>
      <c r="U2524" s="4" t="s">
        <v>6510</v>
      </c>
    </row>
    <row r="2525" spans="1:21">
      <c r="A2525" s="4" t="s">
        <v>48</v>
      </c>
      <c r="B2525" s="4" t="s">
        <v>55</v>
      </c>
      <c r="C2525" s="4" t="s">
        <v>3597</v>
      </c>
      <c r="D2525" s="4">
        <v>20323</v>
      </c>
      <c r="E2525" s="4" t="s">
        <v>142</v>
      </c>
      <c r="F2525" s="4" t="s">
        <v>6511</v>
      </c>
      <c r="G2525" s="4" t="str">
        <f t="shared" si="165"/>
        <v>108</v>
      </c>
      <c r="H2525" s="4" t="s">
        <v>21</v>
      </c>
      <c r="I2525" s="4">
        <v>700000</v>
      </c>
      <c r="J2525" s="4">
        <v>1081001</v>
      </c>
      <c r="K2525" s="5">
        <v>1090930</v>
      </c>
      <c r="L2525" s="6" t="str">
        <f t="shared" si="162"/>
        <v>20191001</v>
      </c>
      <c r="M2525" s="6" t="str">
        <f t="shared" si="162"/>
        <v>20200930</v>
      </c>
      <c r="N2525" s="6">
        <f t="shared" si="163"/>
        <v>43739</v>
      </c>
      <c r="O2525" s="6">
        <f t="shared" si="163"/>
        <v>44104</v>
      </c>
      <c r="P2525" s="4">
        <f t="shared" si="164"/>
        <v>365</v>
      </c>
      <c r="Q2525" s="4" t="s">
        <v>246</v>
      </c>
      <c r="R2525" s="4" t="s">
        <v>23</v>
      </c>
      <c r="S2525" s="4">
        <v>140000</v>
      </c>
      <c r="T2525" s="4" t="s">
        <v>24</v>
      </c>
      <c r="U2525" s="4" t="s">
        <v>6512</v>
      </c>
    </row>
    <row r="2526" spans="1:21">
      <c r="A2526" s="4" t="s">
        <v>48</v>
      </c>
      <c r="B2526" s="4" t="s">
        <v>90</v>
      </c>
      <c r="C2526" s="4" t="s">
        <v>1754</v>
      </c>
      <c r="D2526" s="4">
        <v>1</v>
      </c>
      <c r="E2526" s="4" t="s">
        <v>868</v>
      </c>
      <c r="F2526" s="4" t="s">
        <v>6513</v>
      </c>
      <c r="G2526" s="4" t="str">
        <f t="shared" si="165"/>
        <v>108</v>
      </c>
      <c r="H2526" s="4" t="s">
        <v>95</v>
      </c>
      <c r="I2526" s="4">
        <v>242785</v>
      </c>
      <c r="J2526" s="4">
        <v>1081125</v>
      </c>
      <c r="K2526" s="5">
        <v>1081127</v>
      </c>
      <c r="L2526" s="6" t="str">
        <f t="shared" si="162"/>
        <v>20191125</v>
      </c>
      <c r="M2526" s="6" t="str">
        <f t="shared" si="162"/>
        <v>20191127</v>
      </c>
      <c r="N2526" s="6">
        <f t="shared" si="163"/>
        <v>43794</v>
      </c>
      <c r="O2526" s="6">
        <f t="shared" si="163"/>
        <v>43796</v>
      </c>
      <c r="P2526" s="4">
        <f t="shared" si="164"/>
        <v>2</v>
      </c>
      <c r="Q2526" s="4" t="s">
        <v>6064</v>
      </c>
      <c r="R2526" s="4" t="s">
        <v>43</v>
      </c>
      <c r="S2526" s="4">
        <v>36996</v>
      </c>
      <c r="T2526" s="4" t="s">
        <v>24</v>
      </c>
      <c r="U2526" s="4" t="s">
        <v>6514</v>
      </c>
    </row>
    <row r="2527" spans="1:21">
      <c r="A2527" s="4" t="s">
        <v>48</v>
      </c>
      <c r="B2527" s="4" t="s">
        <v>1374</v>
      </c>
      <c r="C2527" s="4" t="s">
        <v>3609</v>
      </c>
      <c r="D2527" s="4">
        <v>20323</v>
      </c>
      <c r="E2527" s="4" t="s">
        <v>142</v>
      </c>
      <c r="F2527" s="4" t="s">
        <v>6515</v>
      </c>
      <c r="G2527" s="4" t="str">
        <f t="shared" si="165"/>
        <v>108</v>
      </c>
      <c r="H2527" s="4" t="s">
        <v>21</v>
      </c>
      <c r="I2527" s="4">
        <v>700000</v>
      </c>
      <c r="J2527" s="4">
        <v>1081001</v>
      </c>
      <c r="K2527" s="5">
        <v>1090930</v>
      </c>
      <c r="L2527" s="6" t="str">
        <f t="shared" si="162"/>
        <v>20191001</v>
      </c>
      <c r="M2527" s="6" t="str">
        <f t="shared" si="162"/>
        <v>20200930</v>
      </c>
      <c r="N2527" s="6">
        <f t="shared" si="163"/>
        <v>43739</v>
      </c>
      <c r="O2527" s="6">
        <f t="shared" si="163"/>
        <v>44104</v>
      </c>
      <c r="P2527" s="4">
        <f t="shared" si="164"/>
        <v>365</v>
      </c>
      <c r="Q2527" s="4" t="s">
        <v>246</v>
      </c>
      <c r="R2527" s="4" t="s">
        <v>23</v>
      </c>
      <c r="S2527" s="4">
        <v>140000</v>
      </c>
      <c r="T2527" s="4" t="s">
        <v>24</v>
      </c>
      <c r="U2527" s="4" t="s">
        <v>6516</v>
      </c>
    </row>
    <row r="2528" spans="1:21">
      <c r="A2528" s="4" t="s">
        <v>17</v>
      </c>
      <c r="B2528" s="4" t="s">
        <v>580</v>
      </c>
      <c r="C2528" s="4" t="s">
        <v>6517</v>
      </c>
      <c r="D2528" s="4" t="s">
        <v>579</v>
      </c>
      <c r="E2528" s="4" t="s">
        <v>580</v>
      </c>
      <c r="F2528" s="4" t="s">
        <v>6518</v>
      </c>
      <c r="G2528" s="4" t="str">
        <f t="shared" si="165"/>
        <v>108</v>
      </c>
      <c r="H2528" s="4" t="s">
        <v>21</v>
      </c>
      <c r="I2528" s="4">
        <v>2960000</v>
      </c>
      <c r="J2528" s="4">
        <v>1081207</v>
      </c>
      <c r="K2528" s="5">
        <v>1100131</v>
      </c>
      <c r="L2528" s="6" t="str">
        <f t="shared" si="162"/>
        <v>20191207</v>
      </c>
      <c r="M2528" s="6" t="str">
        <f t="shared" si="162"/>
        <v>20210131</v>
      </c>
      <c r="N2528" s="6">
        <f t="shared" si="163"/>
        <v>43806</v>
      </c>
      <c r="O2528" s="6">
        <f t="shared" si="163"/>
        <v>44227</v>
      </c>
      <c r="P2528" s="4">
        <f t="shared" si="164"/>
        <v>421</v>
      </c>
      <c r="Q2528" s="4" t="s">
        <v>6416</v>
      </c>
      <c r="R2528" s="4" t="s">
        <v>43</v>
      </c>
      <c r="S2528" s="4">
        <v>261129</v>
      </c>
      <c r="T2528" s="4" t="s">
        <v>24</v>
      </c>
      <c r="U2528" s="4" t="s">
        <v>6519</v>
      </c>
    </row>
    <row r="2529" spans="1:21">
      <c r="A2529" s="4" t="s">
        <v>48</v>
      </c>
      <c r="B2529" s="4" t="s">
        <v>66</v>
      </c>
      <c r="C2529" s="4" t="s">
        <v>2310</v>
      </c>
      <c r="D2529" s="4">
        <v>21916</v>
      </c>
      <c r="E2529" s="4" t="s">
        <v>66</v>
      </c>
      <c r="F2529" s="4" t="s">
        <v>6520</v>
      </c>
      <c r="G2529" s="4" t="str">
        <f t="shared" si="165"/>
        <v>109</v>
      </c>
      <c r="H2529" s="4" t="s">
        <v>99</v>
      </c>
      <c r="I2529" s="4">
        <v>0</v>
      </c>
      <c r="J2529" s="4">
        <v>1090101</v>
      </c>
      <c r="K2529" s="5">
        <v>1090630</v>
      </c>
      <c r="L2529" s="6" t="str">
        <f t="shared" si="162"/>
        <v>20200101</v>
      </c>
      <c r="M2529" s="6" t="str">
        <f t="shared" si="162"/>
        <v>20200630</v>
      </c>
      <c r="N2529" s="6">
        <f t="shared" si="163"/>
        <v>43831</v>
      </c>
      <c r="O2529" s="6">
        <f t="shared" si="163"/>
        <v>44012</v>
      </c>
      <c r="P2529" s="4">
        <f t="shared" si="164"/>
        <v>181</v>
      </c>
      <c r="Q2529" s="4" t="s">
        <v>100</v>
      </c>
      <c r="R2529" s="4" t="s">
        <v>100</v>
      </c>
      <c r="S2529" s="4">
        <v>17230</v>
      </c>
      <c r="T2529" s="4" t="s">
        <v>24</v>
      </c>
      <c r="U2529" s="4" t="s">
        <v>6521</v>
      </c>
    </row>
    <row r="2530" spans="1:21">
      <c r="A2530" s="4" t="s">
        <v>48</v>
      </c>
      <c r="B2530" s="4" t="s">
        <v>66</v>
      </c>
      <c r="C2530" s="4" t="s">
        <v>2310</v>
      </c>
      <c r="D2530" s="4">
        <v>21916</v>
      </c>
      <c r="E2530" s="4" t="s">
        <v>66</v>
      </c>
      <c r="F2530" s="4" t="s">
        <v>6522</v>
      </c>
      <c r="G2530" s="4" t="str">
        <f t="shared" si="165"/>
        <v>109</v>
      </c>
      <c r="H2530" s="4" t="s">
        <v>95</v>
      </c>
      <c r="I2530" s="4">
        <v>0</v>
      </c>
      <c r="J2530" s="4">
        <v>1090101</v>
      </c>
      <c r="K2530" s="5">
        <v>1090630</v>
      </c>
      <c r="L2530" s="6" t="str">
        <f t="shared" si="162"/>
        <v>20200101</v>
      </c>
      <c r="M2530" s="6" t="str">
        <f t="shared" si="162"/>
        <v>20200630</v>
      </c>
      <c r="N2530" s="6">
        <f t="shared" si="163"/>
        <v>43831</v>
      </c>
      <c r="O2530" s="6">
        <f t="shared" si="163"/>
        <v>44012</v>
      </c>
      <c r="P2530" s="4">
        <f t="shared" si="164"/>
        <v>181</v>
      </c>
      <c r="Q2530" s="4" t="s">
        <v>100</v>
      </c>
      <c r="R2530" s="4" t="s">
        <v>100</v>
      </c>
      <c r="S2530" s="4">
        <v>0</v>
      </c>
      <c r="T2530" s="4" t="s">
        <v>24</v>
      </c>
      <c r="U2530" s="4" t="s">
        <v>6521</v>
      </c>
    </row>
    <row r="2531" spans="1:21">
      <c r="A2531" s="4" t="s">
        <v>54</v>
      </c>
      <c r="B2531" s="4" t="s">
        <v>868</v>
      </c>
      <c r="C2531" s="4" t="s">
        <v>5323</v>
      </c>
      <c r="D2531" s="4">
        <v>1</v>
      </c>
      <c r="E2531" s="4" t="s">
        <v>868</v>
      </c>
      <c r="F2531" s="4">
        <v>1.0800000000000001E+23</v>
      </c>
      <c r="G2531" s="4">
        <v>108</v>
      </c>
      <c r="H2531" s="4" t="s">
        <v>45</v>
      </c>
      <c r="I2531" s="4">
        <v>0</v>
      </c>
      <c r="J2531" s="4">
        <v>1081227</v>
      </c>
      <c r="K2531" s="5">
        <v>1091231</v>
      </c>
      <c r="L2531" s="6" t="str">
        <f t="shared" si="162"/>
        <v>20191227</v>
      </c>
      <c r="M2531" s="6" t="str">
        <f t="shared" si="162"/>
        <v>20201231</v>
      </c>
      <c r="N2531" s="6">
        <f t="shared" si="163"/>
        <v>43826</v>
      </c>
      <c r="O2531" s="6">
        <f t="shared" si="163"/>
        <v>44196</v>
      </c>
      <c r="P2531" s="4">
        <f t="shared" si="164"/>
        <v>370</v>
      </c>
      <c r="Q2531" s="4" t="s">
        <v>100</v>
      </c>
      <c r="R2531" s="4" t="s">
        <v>100</v>
      </c>
      <c r="S2531" s="4">
        <v>165789</v>
      </c>
      <c r="T2531" s="4" t="s">
        <v>24</v>
      </c>
      <c r="U2531" s="4" t="s">
        <v>6523</v>
      </c>
    </row>
    <row r="2532" spans="1:21">
      <c r="A2532" s="4" t="s">
        <v>17</v>
      </c>
      <c r="B2532" s="4" t="s">
        <v>345</v>
      </c>
      <c r="C2532" s="4" t="s">
        <v>6524</v>
      </c>
      <c r="D2532" s="4">
        <v>20320</v>
      </c>
      <c r="E2532" s="4" t="s">
        <v>345</v>
      </c>
      <c r="F2532" s="4" t="s">
        <v>6525</v>
      </c>
      <c r="G2532" s="4" t="str">
        <f t="shared" ref="G2532:G2588" si="166">LEFT(F2532,3)</f>
        <v>108</v>
      </c>
      <c r="H2532" s="4" t="s">
        <v>21</v>
      </c>
      <c r="I2532" s="4">
        <v>1000000</v>
      </c>
      <c r="J2532" s="4">
        <v>1081201</v>
      </c>
      <c r="K2532" s="5">
        <v>1091031</v>
      </c>
      <c r="L2532" s="6" t="str">
        <f t="shared" si="162"/>
        <v>20191201</v>
      </c>
      <c r="M2532" s="6" t="str">
        <f t="shared" si="162"/>
        <v>20201031</v>
      </c>
      <c r="N2532" s="6">
        <f t="shared" si="163"/>
        <v>43800</v>
      </c>
      <c r="O2532" s="6">
        <f t="shared" si="163"/>
        <v>44135</v>
      </c>
      <c r="P2532" s="4">
        <f t="shared" si="164"/>
        <v>335</v>
      </c>
      <c r="Q2532" s="4" t="s">
        <v>3141</v>
      </c>
      <c r="R2532" s="4" t="s">
        <v>123</v>
      </c>
      <c r="S2532" s="4">
        <v>122400</v>
      </c>
      <c r="T2532" s="4" t="s">
        <v>24</v>
      </c>
      <c r="U2532" s="4" t="s">
        <v>6526</v>
      </c>
    </row>
    <row r="2533" spans="1:21">
      <c r="A2533" s="4" t="s">
        <v>17</v>
      </c>
      <c r="B2533" s="4" t="s">
        <v>279</v>
      </c>
      <c r="C2533" s="4" t="s">
        <v>545</v>
      </c>
      <c r="D2533" s="4">
        <v>224</v>
      </c>
      <c r="E2533" s="4" t="s">
        <v>279</v>
      </c>
      <c r="F2533" s="4" t="s">
        <v>6527</v>
      </c>
      <c r="G2533" s="4" t="str">
        <f t="shared" si="166"/>
        <v>109</v>
      </c>
      <c r="H2533" s="4" t="s">
        <v>317</v>
      </c>
      <c r="I2533" s="4">
        <v>9087226</v>
      </c>
      <c r="J2533" s="4">
        <v>1090101</v>
      </c>
      <c r="K2533" s="5">
        <v>1101231</v>
      </c>
      <c r="L2533" s="6" t="str">
        <f t="shared" si="162"/>
        <v>20200101</v>
      </c>
      <c r="M2533" s="6" t="str">
        <f t="shared" si="162"/>
        <v>20211231</v>
      </c>
      <c r="N2533" s="6">
        <f t="shared" si="163"/>
        <v>43831</v>
      </c>
      <c r="O2533" s="6">
        <f t="shared" si="163"/>
        <v>44561</v>
      </c>
      <c r="P2533" s="4">
        <f t="shared" si="164"/>
        <v>730</v>
      </c>
      <c r="Q2533" s="4" t="s">
        <v>318</v>
      </c>
      <c r="R2533" s="4" t="s">
        <v>43</v>
      </c>
      <c r="S2533" s="4">
        <v>873238</v>
      </c>
      <c r="T2533" s="4" t="s">
        <v>24</v>
      </c>
      <c r="U2533" s="4" t="s">
        <v>6528</v>
      </c>
    </row>
    <row r="2534" spans="1:21">
      <c r="A2534" s="4" t="s">
        <v>54</v>
      </c>
      <c r="B2534" s="4" t="s">
        <v>55</v>
      </c>
      <c r="C2534" s="4" t="s">
        <v>3442</v>
      </c>
      <c r="D2534" s="4">
        <v>20309</v>
      </c>
      <c r="E2534" s="4" t="s">
        <v>55</v>
      </c>
      <c r="F2534" s="4" t="s">
        <v>6529</v>
      </c>
      <c r="G2534" s="4" t="str">
        <f t="shared" si="166"/>
        <v>109</v>
      </c>
      <c r="H2534" s="4" t="s">
        <v>21</v>
      </c>
      <c r="I2534" s="4">
        <v>1200000</v>
      </c>
      <c r="J2534" s="4">
        <v>1090101</v>
      </c>
      <c r="K2534" s="5">
        <v>1100630</v>
      </c>
      <c r="L2534" s="6" t="str">
        <f t="shared" si="162"/>
        <v>20200101</v>
      </c>
      <c r="M2534" s="6" t="str">
        <f t="shared" si="162"/>
        <v>20210630</v>
      </c>
      <c r="N2534" s="6">
        <f t="shared" si="163"/>
        <v>43831</v>
      </c>
      <c r="O2534" s="6">
        <f t="shared" si="163"/>
        <v>44377</v>
      </c>
      <c r="P2534" s="4">
        <f t="shared" si="164"/>
        <v>546</v>
      </c>
      <c r="Q2534" s="4" t="s">
        <v>3444</v>
      </c>
      <c r="R2534" s="4" t="s">
        <v>23</v>
      </c>
      <c r="S2534" s="4">
        <v>240000</v>
      </c>
      <c r="T2534" s="4" t="s">
        <v>24</v>
      </c>
      <c r="U2534" s="4" t="s">
        <v>6530</v>
      </c>
    </row>
    <row r="2535" spans="1:21">
      <c r="A2535" s="4" t="s">
        <v>17</v>
      </c>
      <c r="B2535" s="4" t="s">
        <v>263</v>
      </c>
      <c r="C2535" s="4" t="s">
        <v>609</v>
      </c>
      <c r="D2535" s="4">
        <v>20683</v>
      </c>
      <c r="E2535" s="4" t="s">
        <v>263</v>
      </c>
      <c r="F2535" s="4" t="s">
        <v>6531</v>
      </c>
      <c r="G2535" s="4" t="str">
        <f t="shared" si="166"/>
        <v>109</v>
      </c>
      <c r="H2535" s="4" t="s">
        <v>21</v>
      </c>
      <c r="I2535" s="4">
        <v>8872800</v>
      </c>
      <c r="J2535" s="4">
        <v>1090102</v>
      </c>
      <c r="K2535" s="5">
        <v>1091231</v>
      </c>
      <c r="L2535" s="6" t="str">
        <f t="shared" si="162"/>
        <v>20200102</v>
      </c>
      <c r="M2535" s="6" t="str">
        <f t="shared" si="162"/>
        <v>20201231</v>
      </c>
      <c r="N2535" s="6">
        <f t="shared" si="163"/>
        <v>43832</v>
      </c>
      <c r="O2535" s="6">
        <f t="shared" si="163"/>
        <v>44196</v>
      </c>
      <c r="P2535" s="4">
        <f t="shared" si="164"/>
        <v>364</v>
      </c>
      <c r="Q2535" s="4" t="s">
        <v>476</v>
      </c>
      <c r="R2535" s="4" t="s">
        <v>43</v>
      </c>
      <c r="S2535" s="4">
        <v>768208</v>
      </c>
      <c r="T2535" s="4" t="s">
        <v>24</v>
      </c>
      <c r="U2535" s="4" t="s">
        <v>6532</v>
      </c>
    </row>
    <row r="2536" spans="1:21">
      <c r="A2536" s="4" t="s">
        <v>48</v>
      </c>
      <c r="B2536" s="4" t="s">
        <v>490</v>
      </c>
      <c r="C2536" s="4" t="s">
        <v>3416</v>
      </c>
      <c r="D2536" s="4" t="s">
        <v>6533</v>
      </c>
      <c r="E2536" s="4" t="s">
        <v>6534</v>
      </c>
      <c r="F2536" s="4" t="s">
        <v>6535</v>
      </c>
      <c r="G2536" s="4" t="str">
        <f t="shared" si="166"/>
        <v>108</v>
      </c>
      <c r="H2536" s="4" t="s">
        <v>21</v>
      </c>
      <c r="I2536" s="4">
        <v>300000</v>
      </c>
      <c r="J2536" s="4">
        <v>1080601</v>
      </c>
      <c r="K2536" s="5">
        <v>1081201</v>
      </c>
      <c r="L2536" s="6" t="str">
        <f t="shared" si="162"/>
        <v>20190601</v>
      </c>
      <c r="M2536" s="6" t="str">
        <f t="shared" si="162"/>
        <v>20191201</v>
      </c>
      <c r="N2536" s="6">
        <f t="shared" si="163"/>
        <v>43617</v>
      </c>
      <c r="O2536" s="6">
        <f t="shared" si="163"/>
        <v>43800</v>
      </c>
      <c r="P2536" s="4">
        <f t="shared" si="164"/>
        <v>183</v>
      </c>
      <c r="Q2536" s="4" t="s">
        <v>6536</v>
      </c>
      <c r="R2536" s="4" t="s">
        <v>23</v>
      </c>
      <c r="S2536" s="4">
        <v>45714</v>
      </c>
      <c r="T2536" s="4" t="s">
        <v>24</v>
      </c>
      <c r="U2536" s="4" t="s">
        <v>6537</v>
      </c>
    </row>
    <row r="2537" spans="1:21">
      <c r="A2537" s="4" t="s">
        <v>48</v>
      </c>
      <c r="B2537" s="4" t="s">
        <v>490</v>
      </c>
      <c r="C2537" s="4" t="s">
        <v>3416</v>
      </c>
      <c r="D2537" s="4" t="s">
        <v>6533</v>
      </c>
      <c r="E2537" s="4" t="s">
        <v>6534</v>
      </c>
      <c r="F2537" s="4" t="s">
        <v>6538</v>
      </c>
      <c r="G2537" s="4" t="str">
        <f t="shared" si="166"/>
        <v>108</v>
      </c>
      <c r="H2537" s="4" t="s">
        <v>21</v>
      </c>
      <c r="I2537" s="4">
        <v>614380</v>
      </c>
      <c r="J2537" s="4">
        <v>1080701</v>
      </c>
      <c r="K2537" s="5">
        <v>1090131</v>
      </c>
      <c r="L2537" s="6" t="str">
        <f t="shared" si="162"/>
        <v>20190701</v>
      </c>
      <c r="M2537" s="6" t="str">
        <f t="shared" si="162"/>
        <v>20200131</v>
      </c>
      <c r="N2537" s="6">
        <f t="shared" si="163"/>
        <v>43647</v>
      </c>
      <c r="O2537" s="6">
        <f t="shared" si="163"/>
        <v>43861</v>
      </c>
      <c r="P2537" s="4">
        <f t="shared" si="164"/>
        <v>214</v>
      </c>
      <c r="Q2537" s="4" t="s">
        <v>6539</v>
      </c>
      <c r="R2537" s="4" t="s">
        <v>23</v>
      </c>
      <c r="S2537" s="4">
        <v>122876</v>
      </c>
      <c r="T2537" s="4" t="s">
        <v>24</v>
      </c>
      <c r="U2537" s="4" t="s">
        <v>6540</v>
      </c>
    </row>
    <row r="2538" spans="1:21">
      <c r="A2538" s="4" t="s">
        <v>17</v>
      </c>
      <c r="B2538" s="4" t="s">
        <v>378</v>
      </c>
      <c r="C2538" s="4" t="s">
        <v>1178</v>
      </c>
      <c r="D2538" s="4">
        <v>20657</v>
      </c>
      <c r="E2538" s="4" t="s">
        <v>378</v>
      </c>
      <c r="F2538" s="4" t="s">
        <v>6541</v>
      </c>
      <c r="G2538" s="4" t="str">
        <f t="shared" si="166"/>
        <v>109</v>
      </c>
      <c r="H2538" s="4" t="s">
        <v>21</v>
      </c>
      <c r="I2538" s="4">
        <v>1930000</v>
      </c>
      <c r="J2538" s="4">
        <v>1090122</v>
      </c>
      <c r="K2538" s="5">
        <v>1091231</v>
      </c>
      <c r="L2538" s="6" t="str">
        <f t="shared" si="162"/>
        <v>20200122</v>
      </c>
      <c r="M2538" s="6" t="str">
        <f t="shared" si="162"/>
        <v>20201231</v>
      </c>
      <c r="N2538" s="6">
        <f t="shared" si="163"/>
        <v>43852</v>
      </c>
      <c r="O2538" s="6">
        <f t="shared" si="163"/>
        <v>44196</v>
      </c>
      <c r="P2538" s="4">
        <f t="shared" si="164"/>
        <v>344</v>
      </c>
      <c r="Q2538" s="4" t="s">
        <v>74</v>
      </c>
      <c r="R2538" s="4" t="s">
        <v>43</v>
      </c>
      <c r="S2538" s="4">
        <v>167100</v>
      </c>
      <c r="T2538" s="4" t="s">
        <v>24</v>
      </c>
      <c r="U2538" s="4" t="s">
        <v>6542</v>
      </c>
    </row>
    <row r="2539" spans="1:21">
      <c r="A2539" s="4" t="s">
        <v>17</v>
      </c>
      <c r="B2539" s="4" t="s">
        <v>279</v>
      </c>
      <c r="C2539" s="4" t="s">
        <v>1197</v>
      </c>
      <c r="D2539" s="4">
        <v>224</v>
      </c>
      <c r="E2539" s="4" t="s">
        <v>279</v>
      </c>
      <c r="F2539" s="4" t="s">
        <v>6543</v>
      </c>
      <c r="G2539" s="4" t="str">
        <f t="shared" si="166"/>
        <v>109</v>
      </c>
      <c r="H2539" s="4" t="s">
        <v>21</v>
      </c>
      <c r="I2539" s="4">
        <v>1465000</v>
      </c>
      <c r="J2539" s="4">
        <v>1090121</v>
      </c>
      <c r="K2539" s="5">
        <v>1091231</v>
      </c>
      <c r="L2539" s="6" t="str">
        <f t="shared" si="162"/>
        <v>20200121</v>
      </c>
      <c r="M2539" s="6" t="str">
        <f t="shared" si="162"/>
        <v>20201231</v>
      </c>
      <c r="N2539" s="6">
        <f t="shared" si="163"/>
        <v>43851</v>
      </c>
      <c r="O2539" s="6">
        <f t="shared" si="163"/>
        <v>44196</v>
      </c>
      <c r="P2539" s="4">
        <f t="shared" si="164"/>
        <v>345</v>
      </c>
      <c r="Q2539" s="4" t="s">
        <v>1848</v>
      </c>
      <c r="R2539" s="4" t="s">
        <v>43</v>
      </c>
      <c r="S2539" s="4">
        <v>124545</v>
      </c>
      <c r="T2539" s="4" t="s">
        <v>24</v>
      </c>
      <c r="U2539" s="4" t="s">
        <v>6544</v>
      </c>
    </row>
    <row r="2540" spans="1:21">
      <c r="A2540" s="4" t="s">
        <v>17</v>
      </c>
      <c r="B2540" s="4" t="s">
        <v>26</v>
      </c>
      <c r="C2540" s="4" t="s">
        <v>27</v>
      </c>
      <c r="D2540" s="4" t="s">
        <v>28</v>
      </c>
      <c r="E2540" s="4" t="s">
        <v>26</v>
      </c>
      <c r="F2540" s="4" t="s">
        <v>6545</v>
      </c>
      <c r="G2540" s="4" t="str">
        <f t="shared" si="166"/>
        <v>109</v>
      </c>
      <c r="H2540" s="4" t="s">
        <v>21</v>
      </c>
      <c r="I2540" s="4">
        <v>300000</v>
      </c>
      <c r="J2540" s="4">
        <v>1090101</v>
      </c>
      <c r="K2540" s="5">
        <v>1090515</v>
      </c>
      <c r="L2540" s="6" t="str">
        <f t="shared" si="162"/>
        <v>20200101</v>
      </c>
      <c r="M2540" s="6" t="str">
        <f t="shared" si="162"/>
        <v>20200515</v>
      </c>
      <c r="N2540" s="6">
        <f t="shared" si="163"/>
        <v>43831</v>
      </c>
      <c r="O2540" s="6">
        <f t="shared" si="163"/>
        <v>43966</v>
      </c>
      <c r="P2540" s="4">
        <f t="shared" si="164"/>
        <v>135</v>
      </c>
      <c r="Q2540" s="4" t="s">
        <v>3720</v>
      </c>
      <c r="R2540" s="4" t="s">
        <v>23</v>
      </c>
      <c r="S2540" s="4">
        <v>45714</v>
      </c>
      <c r="T2540" s="4" t="s">
        <v>24</v>
      </c>
      <c r="U2540" s="4" t="s">
        <v>6546</v>
      </c>
    </row>
    <row r="2541" spans="1:21">
      <c r="A2541" s="4" t="s">
        <v>17</v>
      </c>
      <c r="B2541" s="4" t="s">
        <v>263</v>
      </c>
      <c r="C2541" s="4" t="s">
        <v>609</v>
      </c>
      <c r="D2541" s="4">
        <v>20683</v>
      </c>
      <c r="E2541" s="4" t="s">
        <v>263</v>
      </c>
      <c r="F2541" s="4" t="s">
        <v>6547</v>
      </c>
      <c r="G2541" s="4" t="str">
        <f t="shared" si="166"/>
        <v>109</v>
      </c>
      <c r="H2541" s="4" t="s">
        <v>21</v>
      </c>
      <c r="I2541" s="4">
        <v>3587200</v>
      </c>
      <c r="J2541" s="4">
        <v>1090102</v>
      </c>
      <c r="K2541" s="5">
        <v>1091231</v>
      </c>
      <c r="L2541" s="6" t="str">
        <f t="shared" si="162"/>
        <v>20200102</v>
      </c>
      <c r="M2541" s="6" t="str">
        <f t="shared" si="162"/>
        <v>20201231</v>
      </c>
      <c r="N2541" s="6">
        <f t="shared" si="163"/>
        <v>43832</v>
      </c>
      <c r="O2541" s="6">
        <f t="shared" si="163"/>
        <v>44196</v>
      </c>
      <c r="P2541" s="4">
        <f t="shared" si="164"/>
        <v>364</v>
      </c>
      <c r="Q2541" s="4" t="s">
        <v>358</v>
      </c>
      <c r="R2541" s="4" t="s">
        <v>43</v>
      </c>
      <c r="S2541" s="4">
        <v>310580</v>
      </c>
      <c r="T2541" s="4" t="s">
        <v>24</v>
      </c>
      <c r="U2541" s="4" t="s">
        <v>6532</v>
      </c>
    </row>
    <row r="2542" spans="1:21">
      <c r="A2542" s="4" t="s">
        <v>17</v>
      </c>
      <c r="B2542" s="4" t="s">
        <v>219</v>
      </c>
      <c r="C2542" s="4" t="s">
        <v>3334</v>
      </c>
      <c r="D2542" s="4">
        <v>22003</v>
      </c>
      <c r="E2542" s="4" t="s">
        <v>219</v>
      </c>
      <c r="F2542" s="4" t="s">
        <v>6548</v>
      </c>
      <c r="G2542" s="4" t="str">
        <f t="shared" si="166"/>
        <v>109</v>
      </c>
      <c r="H2542" s="4" t="s">
        <v>21</v>
      </c>
      <c r="I2542" s="4">
        <v>1000000</v>
      </c>
      <c r="J2542" s="4">
        <v>1090101</v>
      </c>
      <c r="K2542" s="5">
        <v>1091231</v>
      </c>
      <c r="L2542" s="6" t="str">
        <f t="shared" si="162"/>
        <v>20200101</v>
      </c>
      <c r="M2542" s="6" t="str">
        <f t="shared" si="162"/>
        <v>20201231</v>
      </c>
      <c r="N2542" s="6">
        <f t="shared" si="163"/>
        <v>43831</v>
      </c>
      <c r="O2542" s="6">
        <f t="shared" si="163"/>
        <v>44196</v>
      </c>
      <c r="P2542" s="4">
        <f t="shared" si="164"/>
        <v>365</v>
      </c>
      <c r="Q2542" s="4" t="s">
        <v>505</v>
      </c>
      <c r="R2542" s="4" t="s">
        <v>23</v>
      </c>
      <c r="S2542" s="4">
        <v>152381</v>
      </c>
      <c r="T2542" s="4" t="s">
        <v>24</v>
      </c>
      <c r="U2542" s="4" t="s">
        <v>6549</v>
      </c>
    </row>
    <row r="2543" spans="1:21">
      <c r="A2543" s="4" t="s">
        <v>48</v>
      </c>
      <c r="B2543" s="4" t="s">
        <v>66</v>
      </c>
      <c r="C2543" s="4" t="s">
        <v>6326</v>
      </c>
      <c r="D2543" s="4">
        <v>21916</v>
      </c>
      <c r="E2543" s="4" t="s">
        <v>66</v>
      </c>
      <c r="F2543" s="4" t="s">
        <v>6550</v>
      </c>
      <c r="G2543" s="4" t="str">
        <f t="shared" si="166"/>
        <v>109</v>
      </c>
      <c r="H2543" s="4" t="s">
        <v>35</v>
      </c>
      <c r="I2543" s="4">
        <v>1100000</v>
      </c>
      <c r="J2543" s="4">
        <v>1090101</v>
      </c>
      <c r="K2543" s="5">
        <v>1091130</v>
      </c>
      <c r="L2543" s="6" t="str">
        <f t="shared" si="162"/>
        <v>20200101</v>
      </c>
      <c r="M2543" s="6" t="str">
        <f t="shared" si="162"/>
        <v>20201130</v>
      </c>
      <c r="N2543" s="6">
        <f t="shared" si="163"/>
        <v>43831</v>
      </c>
      <c r="O2543" s="6">
        <f t="shared" si="163"/>
        <v>44165</v>
      </c>
      <c r="P2543" s="4">
        <f t="shared" si="164"/>
        <v>334</v>
      </c>
      <c r="Q2543" s="4" t="s">
        <v>6551</v>
      </c>
      <c r="R2543" s="4" t="s">
        <v>23</v>
      </c>
      <c r="S2543" s="4">
        <v>167619</v>
      </c>
      <c r="T2543" s="4" t="s">
        <v>24</v>
      </c>
      <c r="U2543" s="4" t="s">
        <v>6552</v>
      </c>
    </row>
    <row r="2544" spans="1:21">
      <c r="A2544" s="4" t="s">
        <v>17</v>
      </c>
      <c r="B2544" s="4" t="s">
        <v>279</v>
      </c>
      <c r="C2544" s="4" t="s">
        <v>6553</v>
      </c>
      <c r="D2544" s="4">
        <v>224</v>
      </c>
      <c r="E2544" s="4" t="s">
        <v>279</v>
      </c>
      <c r="F2544" s="4" t="s">
        <v>6554</v>
      </c>
      <c r="G2544" s="4" t="str">
        <f t="shared" si="166"/>
        <v>109</v>
      </c>
      <c r="H2544" s="4" t="s">
        <v>35</v>
      </c>
      <c r="I2544" s="4">
        <v>1455000</v>
      </c>
      <c r="J2544" s="4">
        <v>1090207</v>
      </c>
      <c r="K2544" s="5">
        <v>1091130</v>
      </c>
      <c r="L2544" s="6" t="str">
        <f t="shared" si="162"/>
        <v>20200207</v>
      </c>
      <c r="M2544" s="6" t="str">
        <f t="shared" si="162"/>
        <v>20201130</v>
      </c>
      <c r="N2544" s="6">
        <f t="shared" si="163"/>
        <v>43868</v>
      </c>
      <c r="O2544" s="6">
        <f t="shared" si="163"/>
        <v>44165</v>
      </c>
      <c r="P2544" s="4">
        <f t="shared" si="164"/>
        <v>297</v>
      </c>
      <c r="Q2544" s="4" t="s">
        <v>6555</v>
      </c>
      <c r="R2544" s="4" t="s">
        <v>43</v>
      </c>
      <c r="S2544" s="4">
        <v>125974</v>
      </c>
      <c r="T2544" s="4" t="s">
        <v>24</v>
      </c>
      <c r="U2544" s="4" t="s">
        <v>6556</v>
      </c>
    </row>
    <row r="2545" spans="1:21">
      <c r="A2545" s="4" t="s">
        <v>54</v>
      </c>
      <c r="B2545" s="4" t="s">
        <v>125</v>
      </c>
      <c r="C2545" s="4" t="s">
        <v>271</v>
      </c>
      <c r="D2545" s="4">
        <v>117</v>
      </c>
      <c r="E2545" s="4" t="s">
        <v>1092</v>
      </c>
      <c r="F2545" s="4" t="s">
        <v>6557</v>
      </c>
      <c r="G2545" s="4" t="str">
        <f t="shared" si="166"/>
        <v>109</v>
      </c>
      <c r="H2545" s="4" t="s">
        <v>35</v>
      </c>
      <c r="I2545" s="4">
        <v>3202737</v>
      </c>
      <c r="J2545" s="4">
        <v>1090120</v>
      </c>
      <c r="K2545" s="5">
        <v>1101031</v>
      </c>
      <c r="L2545" s="6" t="str">
        <f t="shared" si="162"/>
        <v>20200120</v>
      </c>
      <c r="M2545" s="6" t="str">
        <f t="shared" si="162"/>
        <v>20211031</v>
      </c>
      <c r="N2545" s="6">
        <f t="shared" si="163"/>
        <v>43850</v>
      </c>
      <c r="O2545" s="6">
        <f t="shared" si="163"/>
        <v>44500</v>
      </c>
      <c r="P2545" s="4">
        <f t="shared" si="164"/>
        <v>650</v>
      </c>
      <c r="Q2545" s="4" t="s">
        <v>574</v>
      </c>
      <c r="R2545" s="4" t="s">
        <v>43</v>
      </c>
      <c r="S2545" s="4">
        <v>277293</v>
      </c>
      <c r="T2545" s="4" t="s">
        <v>24</v>
      </c>
      <c r="U2545" s="4" t="s">
        <v>6558</v>
      </c>
    </row>
    <row r="2546" spans="1:21">
      <c r="A2546" s="4" t="s">
        <v>17</v>
      </c>
      <c r="B2546" s="4" t="s">
        <v>345</v>
      </c>
      <c r="C2546" s="4" t="s">
        <v>6559</v>
      </c>
      <c r="D2546" s="4">
        <v>23303</v>
      </c>
      <c r="E2546" s="4" t="s">
        <v>660</v>
      </c>
      <c r="F2546" s="4" t="s">
        <v>6560</v>
      </c>
      <c r="G2546" s="4" t="str">
        <f t="shared" si="166"/>
        <v>109</v>
      </c>
      <c r="H2546" s="4" t="s">
        <v>21</v>
      </c>
      <c r="I2546" s="4">
        <v>470000</v>
      </c>
      <c r="J2546" s="4">
        <v>1090201</v>
      </c>
      <c r="K2546" s="5">
        <v>1090630</v>
      </c>
      <c r="L2546" s="6" t="str">
        <f t="shared" si="162"/>
        <v>20200201</v>
      </c>
      <c r="M2546" s="6" t="str">
        <f t="shared" si="162"/>
        <v>20200630</v>
      </c>
      <c r="N2546" s="6">
        <f t="shared" si="163"/>
        <v>43862</v>
      </c>
      <c r="O2546" s="6">
        <f t="shared" si="163"/>
        <v>44012</v>
      </c>
      <c r="P2546" s="4">
        <f t="shared" si="164"/>
        <v>150</v>
      </c>
      <c r="Q2546" s="4" t="s">
        <v>6561</v>
      </c>
      <c r="R2546" s="4" t="s">
        <v>23</v>
      </c>
      <c r="S2546" s="4">
        <v>94000</v>
      </c>
      <c r="T2546" s="4" t="s">
        <v>24</v>
      </c>
      <c r="U2546" s="4" t="s">
        <v>6562</v>
      </c>
    </row>
    <row r="2547" spans="1:21">
      <c r="A2547" s="4" t="s">
        <v>17</v>
      </c>
      <c r="B2547" s="4" t="s">
        <v>26</v>
      </c>
      <c r="C2547" s="4" t="s">
        <v>201</v>
      </c>
      <c r="D2547" s="4" t="s">
        <v>28</v>
      </c>
      <c r="E2547" s="4" t="s">
        <v>26</v>
      </c>
      <c r="F2547" s="4" t="s">
        <v>6563</v>
      </c>
      <c r="G2547" s="4" t="str">
        <f t="shared" si="166"/>
        <v>109</v>
      </c>
      <c r="H2547" s="4" t="s">
        <v>21</v>
      </c>
      <c r="I2547" s="4">
        <v>204750</v>
      </c>
      <c r="J2547" s="4">
        <v>1090302</v>
      </c>
      <c r="K2547" s="5">
        <v>1091231</v>
      </c>
      <c r="L2547" s="6" t="str">
        <f t="shared" si="162"/>
        <v>20200302</v>
      </c>
      <c r="M2547" s="6" t="str">
        <f t="shared" si="162"/>
        <v>20201231</v>
      </c>
      <c r="N2547" s="6">
        <f t="shared" si="163"/>
        <v>43892</v>
      </c>
      <c r="O2547" s="6">
        <f t="shared" si="163"/>
        <v>44196</v>
      </c>
      <c r="P2547" s="4">
        <f t="shared" si="164"/>
        <v>304</v>
      </c>
      <c r="Q2547" s="4" t="s">
        <v>3855</v>
      </c>
      <c r="R2547" s="4" t="s">
        <v>23</v>
      </c>
      <c r="S2547" s="4">
        <v>31200</v>
      </c>
      <c r="T2547" s="4" t="s">
        <v>24</v>
      </c>
      <c r="U2547" s="4" t="s">
        <v>6564</v>
      </c>
    </row>
    <row r="2548" spans="1:21">
      <c r="A2548" s="4" t="s">
        <v>48</v>
      </c>
      <c r="B2548" s="4" t="s">
        <v>90</v>
      </c>
      <c r="C2548" s="4" t="s">
        <v>1754</v>
      </c>
      <c r="D2548" s="4">
        <v>1</v>
      </c>
      <c r="E2548" s="4" t="s">
        <v>868</v>
      </c>
      <c r="F2548" s="4" t="s">
        <v>6565</v>
      </c>
      <c r="G2548" s="4" t="str">
        <f t="shared" si="166"/>
        <v>109</v>
      </c>
      <c r="H2548" s="4" t="s">
        <v>95</v>
      </c>
      <c r="I2548" s="4">
        <v>303446</v>
      </c>
      <c r="J2548" s="4">
        <v>1090317</v>
      </c>
      <c r="K2548" s="5">
        <v>1090319</v>
      </c>
      <c r="L2548" s="6" t="str">
        <f t="shared" si="162"/>
        <v>20200317</v>
      </c>
      <c r="M2548" s="6" t="str">
        <f t="shared" si="162"/>
        <v>20200319</v>
      </c>
      <c r="N2548" s="6">
        <f t="shared" si="163"/>
        <v>43907</v>
      </c>
      <c r="O2548" s="6">
        <f t="shared" si="163"/>
        <v>43909</v>
      </c>
      <c r="P2548" s="4">
        <f t="shared" si="164"/>
        <v>2</v>
      </c>
      <c r="Q2548" s="4" t="s">
        <v>2076</v>
      </c>
      <c r="R2548" s="4" t="s">
        <v>43</v>
      </c>
      <c r="S2548" s="4">
        <v>46239</v>
      </c>
      <c r="T2548" s="4" t="s">
        <v>24</v>
      </c>
      <c r="U2548" s="4" t="s">
        <v>6566</v>
      </c>
    </row>
    <row r="2549" spans="1:21">
      <c r="A2549" s="4" t="s">
        <v>17</v>
      </c>
      <c r="B2549" s="4" t="s">
        <v>1092</v>
      </c>
      <c r="C2549" s="4" t="s">
        <v>1413</v>
      </c>
      <c r="D2549" s="4">
        <v>1</v>
      </c>
      <c r="E2549" s="4" t="s">
        <v>868</v>
      </c>
      <c r="F2549" s="4" t="s">
        <v>6567</v>
      </c>
      <c r="G2549" s="4" t="str">
        <f t="shared" si="166"/>
        <v>109</v>
      </c>
      <c r="H2549" s="4" t="s">
        <v>21</v>
      </c>
      <c r="I2549" s="4">
        <v>178500</v>
      </c>
      <c r="J2549" s="4">
        <v>1090301</v>
      </c>
      <c r="K2549" s="5">
        <v>1090430</v>
      </c>
      <c r="L2549" s="6" t="str">
        <f t="shared" si="162"/>
        <v>20200301</v>
      </c>
      <c r="M2549" s="6" t="str">
        <f t="shared" si="162"/>
        <v>20200430</v>
      </c>
      <c r="N2549" s="6">
        <f t="shared" si="163"/>
        <v>43891</v>
      </c>
      <c r="O2549" s="6">
        <f t="shared" si="163"/>
        <v>43951</v>
      </c>
      <c r="P2549" s="4">
        <f t="shared" si="164"/>
        <v>60</v>
      </c>
      <c r="Q2549" s="4" t="s">
        <v>6568</v>
      </c>
      <c r="R2549" s="4" t="s">
        <v>23</v>
      </c>
      <c r="S2549" s="4">
        <v>27200</v>
      </c>
      <c r="T2549" s="4" t="s">
        <v>24</v>
      </c>
      <c r="U2549" s="4" t="s">
        <v>6569</v>
      </c>
    </row>
    <row r="2550" spans="1:21">
      <c r="A2550" s="4" t="s">
        <v>17</v>
      </c>
      <c r="B2550" s="4" t="s">
        <v>26</v>
      </c>
      <c r="C2550" s="4" t="s">
        <v>201</v>
      </c>
      <c r="D2550" s="4" t="s">
        <v>28</v>
      </c>
      <c r="E2550" s="4" t="s">
        <v>26</v>
      </c>
      <c r="F2550" s="4" t="s">
        <v>6570</v>
      </c>
      <c r="G2550" s="4" t="str">
        <f t="shared" si="166"/>
        <v>109</v>
      </c>
      <c r="H2550" s="4" t="s">
        <v>21</v>
      </c>
      <c r="I2550" s="4">
        <v>653800</v>
      </c>
      <c r="J2550" s="4">
        <v>1090101</v>
      </c>
      <c r="K2550" s="5">
        <v>1091220</v>
      </c>
      <c r="L2550" s="6" t="str">
        <f t="shared" si="162"/>
        <v>20200101</v>
      </c>
      <c r="M2550" s="6" t="str">
        <f t="shared" si="162"/>
        <v>20201220</v>
      </c>
      <c r="N2550" s="6">
        <f t="shared" si="163"/>
        <v>43831</v>
      </c>
      <c r="O2550" s="6">
        <f t="shared" si="163"/>
        <v>44185</v>
      </c>
      <c r="P2550" s="4">
        <f t="shared" si="164"/>
        <v>354</v>
      </c>
      <c r="Q2550" s="4" t="s">
        <v>1007</v>
      </c>
      <c r="R2550" s="4" t="s">
        <v>123</v>
      </c>
      <c r="S2550" s="4">
        <v>99627</v>
      </c>
      <c r="T2550" s="4" t="s">
        <v>24</v>
      </c>
      <c r="U2550" s="4" t="s">
        <v>6571</v>
      </c>
    </row>
    <row r="2551" spans="1:21">
      <c r="A2551" s="4" t="s">
        <v>17</v>
      </c>
      <c r="B2551" s="4" t="s">
        <v>660</v>
      </c>
      <c r="C2551" s="4" t="s">
        <v>6572</v>
      </c>
      <c r="D2551" s="4">
        <v>20320</v>
      </c>
      <c r="E2551" s="4" t="s">
        <v>345</v>
      </c>
      <c r="F2551" s="4" t="s">
        <v>6573</v>
      </c>
      <c r="G2551" s="4" t="str">
        <f t="shared" si="166"/>
        <v>109</v>
      </c>
      <c r="H2551" s="4" t="s">
        <v>21</v>
      </c>
      <c r="I2551" s="4">
        <v>510000</v>
      </c>
      <c r="J2551" s="4">
        <v>1090401</v>
      </c>
      <c r="K2551" s="5">
        <v>1120331</v>
      </c>
      <c r="L2551" s="6" t="str">
        <f t="shared" si="162"/>
        <v>20200401</v>
      </c>
      <c r="M2551" s="6" t="str">
        <f t="shared" si="162"/>
        <v>20230331</v>
      </c>
      <c r="N2551" s="6">
        <f t="shared" si="163"/>
        <v>43922</v>
      </c>
      <c r="O2551" s="6">
        <f t="shared" si="163"/>
        <v>45016</v>
      </c>
      <c r="P2551" s="4">
        <f t="shared" si="164"/>
        <v>1094</v>
      </c>
      <c r="Q2551" s="4" t="s">
        <v>6574</v>
      </c>
      <c r="R2551" s="4" t="s">
        <v>23</v>
      </c>
      <c r="S2551" s="4">
        <v>77714</v>
      </c>
      <c r="T2551" s="4" t="s">
        <v>24</v>
      </c>
      <c r="U2551" s="4" t="s">
        <v>6575</v>
      </c>
    </row>
    <row r="2552" spans="1:21">
      <c r="A2552" s="4" t="s">
        <v>17</v>
      </c>
      <c r="B2552" s="4" t="s">
        <v>26</v>
      </c>
      <c r="C2552" s="4" t="s">
        <v>1003</v>
      </c>
      <c r="D2552" s="4" t="s">
        <v>28</v>
      </c>
      <c r="E2552" s="4" t="s">
        <v>26</v>
      </c>
      <c r="F2552" s="4" t="s">
        <v>6576</v>
      </c>
      <c r="G2552" s="4" t="str">
        <f t="shared" si="166"/>
        <v>109</v>
      </c>
      <c r="H2552" s="4" t="s">
        <v>21</v>
      </c>
      <c r="I2552" s="4">
        <v>404250</v>
      </c>
      <c r="J2552" s="4">
        <v>1090301</v>
      </c>
      <c r="K2552" s="5">
        <v>1091231</v>
      </c>
      <c r="L2552" s="6" t="str">
        <f t="shared" si="162"/>
        <v>20200301</v>
      </c>
      <c r="M2552" s="6" t="str">
        <f t="shared" si="162"/>
        <v>20201231</v>
      </c>
      <c r="N2552" s="6">
        <f t="shared" si="163"/>
        <v>43891</v>
      </c>
      <c r="O2552" s="6">
        <f t="shared" si="163"/>
        <v>44196</v>
      </c>
      <c r="P2552" s="4">
        <f t="shared" si="164"/>
        <v>305</v>
      </c>
      <c r="Q2552" s="4" t="s">
        <v>2253</v>
      </c>
      <c r="R2552" s="4" t="s">
        <v>23</v>
      </c>
      <c r="S2552" s="4">
        <v>61600</v>
      </c>
      <c r="T2552" s="4" t="s">
        <v>24</v>
      </c>
      <c r="U2552" s="4" t="s">
        <v>6577</v>
      </c>
    </row>
    <row r="2553" spans="1:21">
      <c r="A2553" s="4" t="s">
        <v>17</v>
      </c>
      <c r="B2553" s="4" t="s">
        <v>292</v>
      </c>
      <c r="C2553" s="4" t="s">
        <v>293</v>
      </c>
      <c r="D2553" s="4">
        <v>20608</v>
      </c>
      <c r="E2553" s="4" t="s">
        <v>292</v>
      </c>
      <c r="F2553" s="4" t="s">
        <v>6578</v>
      </c>
      <c r="G2553" s="4" t="str">
        <f t="shared" si="166"/>
        <v>109</v>
      </c>
      <c r="H2553" s="4" t="s">
        <v>317</v>
      </c>
      <c r="I2553" s="4">
        <v>320000</v>
      </c>
      <c r="J2553" s="4">
        <v>1090401</v>
      </c>
      <c r="K2553" s="5">
        <v>1091205</v>
      </c>
      <c r="L2553" s="6" t="str">
        <f t="shared" si="162"/>
        <v>20200401</v>
      </c>
      <c r="M2553" s="6" t="str">
        <f t="shared" si="162"/>
        <v>20201205</v>
      </c>
      <c r="N2553" s="6">
        <f t="shared" si="163"/>
        <v>43922</v>
      </c>
      <c r="O2553" s="6">
        <f t="shared" si="163"/>
        <v>44170</v>
      </c>
      <c r="P2553" s="4">
        <f t="shared" si="164"/>
        <v>248</v>
      </c>
      <c r="Q2553" s="4" t="s">
        <v>1257</v>
      </c>
      <c r="R2553" s="4" t="s">
        <v>123</v>
      </c>
      <c r="S2553" s="4">
        <v>24080</v>
      </c>
      <c r="T2553" s="4" t="s">
        <v>24</v>
      </c>
      <c r="U2553" s="4" t="s">
        <v>6430</v>
      </c>
    </row>
    <row r="2554" spans="1:21">
      <c r="A2554" s="4" t="s">
        <v>48</v>
      </c>
      <c r="B2554" s="4" t="s">
        <v>125</v>
      </c>
      <c r="C2554" s="4" t="s">
        <v>4065</v>
      </c>
      <c r="D2554" s="4">
        <v>21912</v>
      </c>
      <c r="E2554" s="4" t="s">
        <v>125</v>
      </c>
      <c r="F2554" s="4" t="s">
        <v>6579</v>
      </c>
      <c r="G2554" s="4" t="str">
        <f t="shared" si="166"/>
        <v>109</v>
      </c>
      <c r="H2554" s="4" t="s">
        <v>21</v>
      </c>
      <c r="I2554" s="4">
        <v>250000</v>
      </c>
      <c r="J2554" s="4">
        <v>1090401</v>
      </c>
      <c r="K2554" s="5">
        <v>1100430</v>
      </c>
      <c r="L2554" s="6" t="str">
        <f t="shared" si="162"/>
        <v>20200401</v>
      </c>
      <c r="M2554" s="6" t="str">
        <f t="shared" si="162"/>
        <v>20210430</v>
      </c>
      <c r="N2554" s="6">
        <f t="shared" si="163"/>
        <v>43922</v>
      </c>
      <c r="O2554" s="6">
        <f t="shared" si="163"/>
        <v>44316</v>
      </c>
      <c r="P2554" s="4">
        <f t="shared" si="164"/>
        <v>394</v>
      </c>
      <c r="Q2554" s="4" t="s">
        <v>3481</v>
      </c>
      <c r="R2554" s="4" t="s">
        <v>23</v>
      </c>
      <c r="S2554" s="4">
        <v>38095</v>
      </c>
      <c r="T2554" s="4" t="s">
        <v>24</v>
      </c>
      <c r="U2554" s="4" t="s">
        <v>6580</v>
      </c>
    </row>
    <row r="2555" spans="1:21">
      <c r="A2555" s="4" t="s">
        <v>17</v>
      </c>
      <c r="B2555" s="4" t="s">
        <v>26</v>
      </c>
      <c r="C2555" s="4" t="s">
        <v>889</v>
      </c>
      <c r="D2555" s="4" t="s">
        <v>28</v>
      </c>
      <c r="E2555" s="4" t="s">
        <v>26</v>
      </c>
      <c r="F2555" s="4" t="s">
        <v>6581</v>
      </c>
      <c r="G2555" s="4" t="str">
        <f t="shared" si="166"/>
        <v>109</v>
      </c>
      <c r="H2555" s="4" t="s">
        <v>317</v>
      </c>
      <c r="I2555" s="4">
        <v>1740000</v>
      </c>
      <c r="J2555" s="4">
        <v>1090101</v>
      </c>
      <c r="K2555" s="5">
        <v>1091231</v>
      </c>
      <c r="L2555" s="6" t="str">
        <f t="shared" si="162"/>
        <v>20200101</v>
      </c>
      <c r="M2555" s="6" t="str">
        <f t="shared" si="162"/>
        <v>20201231</v>
      </c>
      <c r="N2555" s="6">
        <f t="shared" si="163"/>
        <v>43831</v>
      </c>
      <c r="O2555" s="6">
        <f t="shared" si="163"/>
        <v>44196</v>
      </c>
      <c r="P2555" s="4">
        <f t="shared" si="164"/>
        <v>365</v>
      </c>
      <c r="Q2555" s="4" t="s">
        <v>933</v>
      </c>
      <c r="R2555" s="4" t="s">
        <v>23</v>
      </c>
      <c r="S2555" s="4">
        <v>178143</v>
      </c>
      <c r="T2555" s="4" t="s">
        <v>24</v>
      </c>
      <c r="U2555" s="4" t="s">
        <v>6582</v>
      </c>
    </row>
    <row r="2556" spans="1:21">
      <c r="A2556" s="4" t="s">
        <v>17</v>
      </c>
      <c r="B2556" s="4" t="s">
        <v>641</v>
      </c>
      <c r="C2556" s="4" t="s">
        <v>865</v>
      </c>
      <c r="D2556" s="4">
        <v>228</v>
      </c>
      <c r="E2556" s="4" t="s">
        <v>641</v>
      </c>
      <c r="F2556" s="4" t="s">
        <v>6583</v>
      </c>
      <c r="G2556" s="4" t="str">
        <f t="shared" si="166"/>
        <v>109</v>
      </c>
      <c r="H2556" s="4" t="s">
        <v>21</v>
      </c>
      <c r="I2556" s="4">
        <v>108000</v>
      </c>
      <c r="J2556" s="4">
        <v>1090401</v>
      </c>
      <c r="K2556" s="5">
        <v>1090430</v>
      </c>
      <c r="L2556" s="6" t="str">
        <f t="shared" si="162"/>
        <v>20200401</v>
      </c>
      <c r="M2556" s="6" t="str">
        <f t="shared" si="162"/>
        <v>20200430</v>
      </c>
      <c r="N2556" s="6">
        <f t="shared" si="163"/>
        <v>43922</v>
      </c>
      <c r="O2556" s="6">
        <f t="shared" si="163"/>
        <v>43951</v>
      </c>
      <c r="P2556" s="4">
        <f t="shared" si="164"/>
        <v>29</v>
      </c>
      <c r="Q2556" s="4" t="s">
        <v>6584</v>
      </c>
      <c r="R2556" s="4" t="s">
        <v>23</v>
      </c>
      <c r="S2556" s="4">
        <v>16457</v>
      </c>
      <c r="T2556" s="4" t="s">
        <v>24</v>
      </c>
      <c r="U2556" s="4" t="s">
        <v>6585</v>
      </c>
    </row>
    <row r="2557" spans="1:21">
      <c r="A2557" s="4" t="s">
        <v>17</v>
      </c>
      <c r="B2557" s="4" t="s">
        <v>378</v>
      </c>
      <c r="C2557" s="4" t="s">
        <v>915</v>
      </c>
      <c r="D2557" s="4">
        <v>20657</v>
      </c>
      <c r="E2557" s="4" t="s">
        <v>378</v>
      </c>
      <c r="F2557" s="4" t="s">
        <v>6586</v>
      </c>
      <c r="G2557" s="4" t="str">
        <f t="shared" si="166"/>
        <v>109</v>
      </c>
      <c r="H2557" s="4" t="s">
        <v>21</v>
      </c>
      <c r="I2557" s="4">
        <v>5000000</v>
      </c>
      <c r="J2557" s="4">
        <v>1090407</v>
      </c>
      <c r="K2557" s="5">
        <v>1101215</v>
      </c>
      <c r="L2557" s="6" t="str">
        <f t="shared" si="162"/>
        <v>20200407</v>
      </c>
      <c r="M2557" s="6" t="str">
        <f t="shared" si="162"/>
        <v>20211215</v>
      </c>
      <c r="N2557" s="6">
        <f t="shared" si="163"/>
        <v>43928</v>
      </c>
      <c r="O2557" s="6">
        <f t="shared" si="163"/>
        <v>44545</v>
      </c>
      <c r="P2557" s="4">
        <f t="shared" si="164"/>
        <v>617</v>
      </c>
      <c r="Q2557" s="4" t="s">
        <v>1054</v>
      </c>
      <c r="R2557" s="4" t="s">
        <v>43</v>
      </c>
      <c r="S2557" s="4">
        <v>300000</v>
      </c>
      <c r="T2557" s="4" t="s">
        <v>24</v>
      </c>
      <c r="U2557" s="4" t="s">
        <v>6587</v>
      </c>
    </row>
    <row r="2558" spans="1:21">
      <c r="A2558" s="4" t="s">
        <v>17</v>
      </c>
      <c r="B2558" s="4" t="s">
        <v>378</v>
      </c>
      <c r="C2558" s="4" t="s">
        <v>1049</v>
      </c>
      <c r="D2558" s="4">
        <v>20657</v>
      </c>
      <c r="E2558" s="4" t="s">
        <v>378</v>
      </c>
      <c r="F2558" s="4" t="s">
        <v>6588</v>
      </c>
      <c r="G2558" s="4" t="str">
        <f t="shared" si="166"/>
        <v>109</v>
      </c>
      <c r="H2558" s="4" t="s">
        <v>21</v>
      </c>
      <c r="I2558" s="4">
        <v>2000000</v>
      </c>
      <c r="J2558" s="4">
        <v>1090422</v>
      </c>
      <c r="K2558" s="5">
        <v>1091220</v>
      </c>
      <c r="L2558" s="6" t="str">
        <f t="shared" si="162"/>
        <v>20200422</v>
      </c>
      <c r="M2558" s="6" t="str">
        <f t="shared" si="162"/>
        <v>20201220</v>
      </c>
      <c r="N2558" s="6">
        <f t="shared" si="163"/>
        <v>43943</v>
      </c>
      <c r="O2558" s="6">
        <f t="shared" si="163"/>
        <v>44185</v>
      </c>
      <c r="P2558" s="4">
        <f t="shared" si="164"/>
        <v>242</v>
      </c>
      <c r="Q2558" s="4" t="s">
        <v>1051</v>
      </c>
      <c r="R2558" s="4" t="s">
        <v>43</v>
      </c>
      <c r="S2558" s="4">
        <v>120000</v>
      </c>
      <c r="T2558" s="4" t="s">
        <v>24</v>
      </c>
      <c r="U2558" s="4" t="s">
        <v>6589</v>
      </c>
    </row>
    <row r="2559" spans="1:21">
      <c r="A2559" s="4" t="s">
        <v>48</v>
      </c>
      <c r="B2559" s="4" t="s">
        <v>419</v>
      </c>
      <c r="C2559" s="4" t="s">
        <v>921</v>
      </c>
      <c r="D2559" s="4">
        <v>20625</v>
      </c>
      <c r="E2559" s="4" t="s">
        <v>922</v>
      </c>
      <c r="F2559" s="4">
        <v>109000000</v>
      </c>
      <c r="G2559" s="4" t="str">
        <f t="shared" si="166"/>
        <v>109</v>
      </c>
      <c r="H2559" s="4" t="s">
        <v>45</v>
      </c>
      <c r="I2559" s="4">
        <v>0</v>
      </c>
      <c r="J2559" s="4">
        <v>1090201</v>
      </c>
      <c r="K2559" s="5">
        <v>1100131</v>
      </c>
      <c r="L2559" s="6" t="str">
        <f t="shared" si="162"/>
        <v>20200201</v>
      </c>
      <c r="M2559" s="6" t="str">
        <f t="shared" si="162"/>
        <v>20210131</v>
      </c>
      <c r="N2559" s="6">
        <f t="shared" si="163"/>
        <v>43862</v>
      </c>
      <c r="O2559" s="6">
        <f t="shared" si="163"/>
        <v>44227</v>
      </c>
      <c r="P2559" s="4">
        <f t="shared" si="164"/>
        <v>365</v>
      </c>
      <c r="Q2559" s="4" t="s">
        <v>100</v>
      </c>
      <c r="R2559" s="4" t="s">
        <v>100</v>
      </c>
      <c r="S2559" s="4">
        <v>1943</v>
      </c>
      <c r="T2559" s="4" t="s">
        <v>24</v>
      </c>
      <c r="U2559" s="4" t="s">
        <v>6590</v>
      </c>
    </row>
    <row r="2560" spans="1:21">
      <c r="A2560" s="4" t="s">
        <v>17</v>
      </c>
      <c r="B2560" s="4" t="s">
        <v>26</v>
      </c>
      <c r="C2560" s="4" t="s">
        <v>4676</v>
      </c>
      <c r="D2560" s="4" t="s">
        <v>28</v>
      </c>
      <c r="E2560" s="4" t="s">
        <v>26</v>
      </c>
      <c r="F2560" s="4" t="s">
        <v>6591</v>
      </c>
      <c r="G2560" s="4" t="str">
        <f t="shared" si="166"/>
        <v>109</v>
      </c>
      <c r="H2560" s="4" t="s">
        <v>317</v>
      </c>
      <c r="I2560" s="4">
        <v>2690625</v>
      </c>
      <c r="J2560" s="4">
        <v>1090501</v>
      </c>
      <c r="K2560" s="5">
        <v>1091220</v>
      </c>
      <c r="L2560" s="6" t="str">
        <f t="shared" si="162"/>
        <v>20200501</v>
      </c>
      <c r="M2560" s="6" t="str">
        <f t="shared" si="162"/>
        <v>20201220</v>
      </c>
      <c r="N2560" s="6">
        <f t="shared" si="163"/>
        <v>43952</v>
      </c>
      <c r="O2560" s="6">
        <f t="shared" si="163"/>
        <v>44185</v>
      </c>
      <c r="P2560" s="4">
        <f t="shared" si="164"/>
        <v>233</v>
      </c>
      <c r="Q2560" s="4" t="s">
        <v>1007</v>
      </c>
      <c r="R2560" s="4" t="s">
        <v>123</v>
      </c>
      <c r="S2560" s="4">
        <v>269060</v>
      </c>
      <c r="T2560" s="4" t="s">
        <v>24</v>
      </c>
      <c r="U2560" s="4" t="s">
        <v>6592</v>
      </c>
    </row>
    <row r="2561" spans="1:21">
      <c r="A2561" s="4" t="s">
        <v>17</v>
      </c>
      <c r="B2561" s="4" t="s">
        <v>641</v>
      </c>
      <c r="C2561" s="4" t="s">
        <v>642</v>
      </c>
      <c r="D2561" s="4">
        <v>228</v>
      </c>
      <c r="E2561" s="4" t="s">
        <v>641</v>
      </c>
      <c r="F2561" s="4" t="s">
        <v>6593</v>
      </c>
      <c r="G2561" s="4" t="str">
        <f t="shared" si="166"/>
        <v>109</v>
      </c>
      <c r="H2561" s="4" t="s">
        <v>21</v>
      </c>
      <c r="I2561" s="4">
        <v>150000</v>
      </c>
      <c r="J2561" s="4">
        <v>1090501</v>
      </c>
      <c r="K2561" s="5">
        <v>1091231</v>
      </c>
      <c r="L2561" s="6" t="str">
        <f t="shared" si="162"/>
        <v>20200501</v>
      </c>
      <c r="M2561" s="6" t="str">
        <f t="shared" si="162"/>
        <v>20201231</v>
      </c>
      <c r="N2561" s="6">
        <f t="shared" si="163"/>
        <v>43952</v>
      </c>
      <c r="O2561" s="6">
        <f t="shared" si="163"/>
        <v>44196</v>
      </c>
      <c r="P2561" s="4">
        <f t="shared" si="164"/>
        <v>244</v>
      </c>
      <c r="Q2561" s="4" t="s">
        <v>6594</v>
      </c>
      <c r="R2561" s="4" t="s">
        <v>23</v>
      </c>
      <c r="S2561" s="4">
        <v>22857</v>
      </c>
      <c r="T2561" s="4" t="s">
        <v>24</v>
      </c>
      <c r="U2561" s="4" t="s">
        <v>6595</v>
      </c>
    </row>
    <row r="2562" spans="1:21">
      <c r="A2562" s="4" t="s">
        <v>17</v>
      </c>
      <c r="B2562" s="4" t="s">
        <v>641</v>
      </c>
      <c r="C2562" s="4" t="s">
        <v>6596</v>
      </c>
      <c r="D2562" s="4">
        <v>228</v>
      </c>
      <c r="E2562" s="4" t="s">
        <v>641</v>
      </c>
      <c r="F2562" s="4" t="s">
        <v>6597</v>
      </c>
      <c r="G2562" s="4" t="str">
        <f t="shared" si="166"/>
        <v>109</v>
      </c>
      <c r="H2562" s="4" t="s">
        <v>21</v>
      </c>
      <c r="I2562" s="4">
        <v>300000</v>
      </c>
      <c r="J2562" s="4">
        <v>1090501</v>
      </c>
      <c r="K2562" s="5">
        <v>1090930</v>
      </c>
      <c r="L2562" s="6" t="str">
        <f t="shared" si="162"/>
        <v>20200501</v>
      </c>
      <c r="M2562" s="6" t="str">
        <f t="shared" si="162"/>
        <v>20200930</v>
      </c>
      <c r="N2562" s="6">
        <f t="shared" si="163"/>
        <v>43952</v>
      </c>
      <c r="O2562" s="6">
        <f t="shared" si="163"/>
        <v>44104</v>
      </c>
      <c r="P2562" s="4">
        <f t="shared" si="164"/>
        <v>152</v>
      </c>
      <c r="Q2562" s="4" t="s">
        <v>6598</v>
      </c>
      <c r="R2562" s="4" t="s">
        <v>23</v>
      </c>
      <c r="S2562" s="4">
        <v>45714</v>
      </c>
      <c r="T2562" s="4" t="s">
        <v>24</v>
      </c>
      <c r="U2562" s="4" t="s">
        <v>6599</v>
      </c>
    </row>
    <row r="2563" spans="1:21">
      <c r="A2563" s="4" t="s">
        <v>17</v>
      </c>
      <c r="B2563" s="4" t="s">
        <v>219</v>
      </c>
      <c r="C2563" s="4" t="s">
        <v>6600</v>
      </c>
      <c r="D2563" s="4" t="s">
        <v>383</v>
      </c>
      <c r="E2563" s="4" t="s">
        <v>384</v>
      </c>
      <c r="F2563" s="4" t="s">
        <v>6601</v>
      </c>
      <c r="G2563" s="4" t="str">
        <f t="shared" si="166"/>
        <v>109</v>
      </c>
      <c r="H2563" s="4" t="s">
        <v>21</v>
      </c>
      <c r="I2563" s="4">
        <v>623400</v>
      </c>
      <c r="J2563" s="4">
        <v>1090601</v>
      </c>
      <c r="K2563" s="5">
        <v>1100531</v>
      </c>
      <c r="L2563" s="6" t="str">
        <f t="shared" ref="L2563:M2626" si="167">(LEFT(J2563,3)+1911&amp;MID(J2563,4,9))</f>
        <v>20200601</v>
      </c>
      <c r="M2563" s="6" t="str">
        <f t="shared" si="167"/>
        <v>20210531</v>
      </c>
      <c r="N2563" s="6">
        <f t="shared" ref="N2563:O2626" si="168">DATE(LEFT(L2563,4), MID(L2563,5,2), RIGHT(L2563,2))</f>
        <v>43983</v>
      </c>
      <c r="O2563" s="6">
        <f t="shared" si="168"/>
        <v>44347</v>
      </c>
      <c r="P2563" s="4">
        <f t="shared" ref="P2563:P2626" si="169">O2563-N2563</f>
        <v>364</v>
      </c>
      <c r="Q2563" s="4" t="s">
        <v>6602</v>
      </c>
      <c r="R2563" s="4" t="s">
        <v>23</v>
      </c>
      <c r="S2563" s="4">
        <v>94994</v>
      </c>
      <c r="T2563" s="4" t="s">
        <v>24</v>
      </c>
      <c r="U2563" s="4" t="s">
        <v>6603</v>
      </c>
    </row>
    <row r="2564" spans="1:21">
      <c r="A2564" s="4" t="s">
        <v>17</v>
      </c>
      <c r="B2564" s="4" t="s">
        <v>26</v>
      </c>
      <c r="C2564" s="4" t="s">
        <v>889</v>
      </c>
      <c r="D2564" s="4" t="s">
        <v>28</v>
      </c>
      <c r="E2564" s="4" t="s">
        <v>26</v>
      </c>
      <c r="F2564" s="4" t="s">
        <v>6604</v>
      </c>
      <c r="G2564" s="4" t="str">
        <f t="shared" si="166"/>
        <v>109</v>
      </c>
      <c r="H2564" s="4" t="s">
        <v>21</v>
      </c>
      <c r="I2564" s="4">
        <v>306000</v>
      </c>
      <c r="J2564" s="4">
        <v>1090520</v>
      </c>
      <c r="K2564" s="5">
        <v>1090831</v>
      </c>
      <c r="L2564" s="6" t="str">
        <f t="shared" si="167"/>
        <v>20200520</v>
      </c>
      <c r="M2564" s="6" t="str">
        <f t="shared" si="167"/>
        <v>20200831</v>
      </c>
      <c r="N2564" s="6">
        <f t="shared" si="168"/>
        <v>43971</v>
      </c>
      <c r="O2564" s="6">
        <f t="shared" si="168"/>
        <v>44074</v>
      </c>
      <c r="P2564" s="4">
        <f t="shared" si="169"/>
        <v>103</v>
      </c>
      <c r="Q2564" s="4" t="s">
        <v>1086</v>
      </c>
      <c r="R2564" s="4" t="s">
        <v>43</v>
      </c>
      <c r="S2564" s="4">
        <v>46629</v>
      </c>
      <c r="T2564" s="4" t="s">
        <v>24</v>
      </c>
      <c r="U2564" s="4" t="s">
        <v>6605</v>
      </c>
    </row>
    <row r="2565" spans="1:21">
      <c r="A2565" s="4" t="s">
        <v>48</v>
      </c>
      <c r="B2565" s="4" t="s">
        <v>32</v>
      </c>
      <c r="C2565" s="4" t="s">
        <v>3263</v>
      </c>
      <c r="D2565" s="4">
        <v>22005</v>
      </c>
      <c r="E2565" s="4" t="s">
        <v>32</v>
      </c>
      <c r="F2565" s="4" t="s">
        <v>6606</v>
      </c>
      <c r="G2565" s="4" t="str">
        <f t="shared" si="166"/>
        <v>109</v>
      </c>
      <c r="H2565" s="4" t="s">
        <v>21</v>
      </c>
      <c r="I2565" s="4">
        <v>1280000</v>
      </c>
      <c r="J2565" s="4">
        <v>1090501</v>
      </c>
      <c r="K2565" s="5">
        <v>1100630</v>
      </c>
      <c r="L2565" s="6" t="str">
        <f t="shared" si="167"/>
        <v>20200501</v>
      </c>
      <c r="M2565" s="6" t="str">
        <f t="shared" si="167"/>
        <v>20210630</v>
      </c>
      <c r="N2565" s="6">
        <f t="shared" si="168"/>
        <v>43952</v>
      </c>
      <c r="O2565" s="6">
        <f t="shared" si="168"/>
        <v>44377</v>
      </c>
      <c r="P2565" s="4">
        <f t="shared" si="169"/>
        <v>425</v>
      </c>
      <c r="Q2565" s="4" t="s">
        <v>2417</v>
      </c>
      <c r="R2565" s="4" t="s">
        <v>23</v>
      </c>
      <c r="S2565" s="4">
        <v>256000</v>
      </c>
      <c r="T2565" s="4" t="s">
        <v>24</v>
      </c>
      <c r="U2565" s="4" t="s">
        <v>6607</v>
      </c>
    </row>
    <row r="2566" spans="1:21">
      <c r="A2566" s="4" t="s">
        <v>48</v>
      </c>
      <c r="B2566" s="4" t="s">
        <v>902</v>
      </c>
      <c r="C2566" s="4" t="s">
        <v>903</v>
      </c>
      <c r="D2566" s="4">
        <v>20235</v>
      </c>
      <c r="E2566" s="4" t="s">
        <v>902</v>
      </c>
      <c r="F2566" s="4" t="s">
        <v>6608</v>
      </c>
      <c r="G2566" s="4" t="str">
        <f t="shared" si="166"/>
        <v>109</v>
      </c>
      <c r="H2566" s="4" t="s">
        <v>21</v>
      </c>
      <c r="I2566" s="4">
        <v>100000</v>
      </c>
      <c r="J2566" s="4">
        <v>1090520</v>
      </c>
      <c r="K2566" s="5">
        <v>1090630</v>
      </c>
      <c r="L2566" s="6" t="str">
        <f t="shared" si="167"/>
        <v>20200520</v>
      </c>
      <c r="M2566" s="6" t="str">
        <f t="shared" si="167"/>
        <v>20200630</v>
      </c>
      <c r="N2566" s="6">
        <f t="shared" si="168"/>
        <v>43971</v>
      </c>
      <c r="O2566" s="6">
        <f t="shared" si="168"/>
        <v>44012</v>
      </c>
      <c r="P2566" s="4">
        <f t="shared" si="169"/>
        <v>41</v>
      </c>
      <c r="Q2566" s="4" t="s">
        <v>122</v>
      </c>
      <c r="R2566" s="4" t="s">
        <v>123</v>
      </c>
      <c r="S2566" s="4">
        <v>15238</v>
      </c>
      <c r="T2566" s="4" t="s">
        <v>24</v>
      </c>
      <c r="U2566" s="4" t="s">
        <v>6609</v>
      </c>
    </row>
    <row r="2567" spans="1:21">
      <c r="A2567" s="4" t="s">
        <v>48</v>
      </c>
      <c r="B2567" s="4" t="s">
        <v>301</v>
      </c>
      <c r="C2567" s="4" t="s">
        <v>446</v>
      </c>
      <c r="D2567" s="4">
        <v>20603</v>
      </c>
      <c r="E2567" s="4" t="s">
        <v>447</v>
      </c>
      <c r="F2567" s="4" t="s">
        <v>6610</v>
      </c>
      <c r="G2567" s="4" t="str">
        <f t="shared" si="166"/>
        <v>109</v>
      </c>
      <c r="H2567" s="4" t="s">
        <v>99</v>
      </c>
      <c r="I2567" s="4">
        <v>20000</v>
      </c>
      <c r="J2567" s="4">
        <v>1090530</v>
      </c>
      <c r="K2567" s="5">
        <v>1090710</v>
      </c>
      <c r="L2567" s="6" t="str">
        <f t="shared" si="167"/>
        <v>20200530</v>
      </c>
      <c r="M2567" s="6" t="str">
        <f t="shared" si="167"/>
        <v>20200710</v>
      </c>
      <c r="N2567" s="6">
        <f t="shared" si="168"/>
        <v>43981</v>
      </c>
      <c r="O2567" s="6">
        <f t="shared" si="168"/>
        <v>44022</v>
      </c>
      <c r="P2567" s="4">
        <f t="shared" si="169"/>
        <v>41</v>
      </c>
      <c r="Q2567" s="4" t="s">
        <v>2969</v>
      </c>
      <c r="R2567" s="4" t="s">
        <v>23</v>
      </c>
      <c r="S2567" s="4">
        <v>1050</v>
      </c>
      <c r="T2567" s="4" t="s">
        <v>24</v>
      </c>
      <c r="U2567" s="4" t="s">
        <v>6611</v>
      </c>
    </row>
    <row r="2568" spans="1:21">
      <c r="A2568" s="4" t="s">
        <v>21</v>
      </c>
      <c r="B2568" s="4" t="s">
        <v>360</v>
      </c>
      <c r="C2568" s="4" t="s">
        <v>6612</v>
      </c>
      <c r="D2568" s="4" t="s">
        <v>6533</v>
      </c>
      <c r="E2568" s="4" t="s">
        <v>6534</v>
      </c>
      <c r="F2568" s="4" t="s">
        <v>6613</v>
      </c>
      <c r="G2568" s="4" t="str">
        <f t="shared" si="166"/>
        <v>109</v>
      </c>
      <c r="H2568" s="4" t="s">
        <v>21</v>
      </c>
      <c r="I2568" s="4">
        <v>2000000</v>
      </c>
      <c r="J2568" s="4">
        <v>1090526</v>
      </c>
      <c r="K2568" s="5">
        <v>1100630</v>
      </c>
      <c r="L2568" s="6" t="str">
        <f t="shared" si="167"/>
        <v>20200526</v>
      </c>
      <c r="M2568" s="6" t="str">
        <f t="shared" si="167"/>
        <v>20210630</v>
      </c>
      <c r="N2568" s="6">
        <f t="shared" si="168"/>
        <v>43977</v>
      </c>
      <c r="O2568" s="6">
        <f t="shared" si="168"/>
        <v>44377</v>
      </c>
      <c r="P2568" s="4">
        <f t="shared" si="169"/>
        <v>400</v>
      </c>
      <c r="Q2568" s="4" t="s">
        <v>6614</v>
      </c>
      <c r="R2568" s="4" t="s">
        <v>23</v>
      </c>
      <c r="S2568" s="4">
        <v>224252</v>
      </c>
      <c r="T2568" s="4" t="s">
        <v>24</v>
      </c>
      <c r="U2568" s="4" t="s">
        <v>6615</v>
      </c>
    </row>
    <row r="2569" spans="1:21">
      <c r="A2569" s="4" t="s">
        <v>48</v>
      </c>
      <c r="B2569" s="4" t="s">
        <v>902</v>
      </c>
      <c r="C2569" s="4" t="s">
        <v>903</v>
      </c>
      <c r="D2569" s="4">
        <v>20235</v>
      </c>
      <c r="E2569" s="4" t="s">
        <v>902</v>
      </c>
      <c r="F2569" s="4" t="s">
        <v>6616</v>
      </c>
      <c r="G2569" s="4" t="str">
        <f t="shared" si="166"/>
        <v>109</v>
      </c>
      <c r="H2569" s="4" t="s">
        <v>21</v>
      </c>
      <c r="I2569" s="4">
        <v>930000</v>
      </c>
      <c r="J2569" s="4">
        <v>1090615</v>
      </c>
      <c r="K2569" s="5">
        <v>1100614</v>
      </c>
      <c r="L2569" s="6" t="str">
        <f t="shared" si="167"/>
        <v>20200615</v>
      </c>
      <c r="M2569" s="6" t="str">
        <f t="shared" si="167"/>
        <v>20210614</v>
      </c>
      <c r="N2569" s="6">
        <f t="shared" si="168"/>
        <v>43997</v>
      </c>
      <c r="O2569" s="6">
        <f t="shared" si="168"/>
        <v>44361</v>
      </c>
      <c r="P2569" s="4">
        <f t="shared" si="169"/>
        <v>364</v>
      </c>
      <c r="Q2569" s="4" t="s">
        <v>350</v>
      </c>
      <c r="R2569" s="4" t="s">
        <v>23</v>
      </c>
      <c r="S2569" s="4">
        <v>141714</v>
      </c>
      <c r="T2569" s="4" t="s">
        <v>24</v>
      </c>
      <c r="U2569" s="4" t="s">
        <v>6617</v>
      </c>
    </row>
    <row r="2570" spans="1:21">
      <c r="A2570" s="4" t="s">
        <v>17</v>
      </c>
      <c r="B2570" s="4" t="s">
        <v>219</v>
      </c>
      <c r="C2570" s="4" t="s">
        <v>3334</v>
      </c>
      <c r="D2570" s="4">
        <v>20609</v>
      </c>
      <c r="E2570" s="4" t="s">
        <v>3335</v>
      </c>
      <c r="F2570" s="4" t="s">
        <v>6618</v>
      </c>
      <c r="G2570" s="4" t="str">
        <f t="shared" si="166"/>
        <v>109</v>
      </c>
      <c r="H2570" s="4" t="s">
        <v>21</v>
      </c>
      <c r="I2570" s="4">
        <v>4314300</v>
      </c>
      <c r="J2570" s="4">
        <v>1090601</v>
      </c>
      <c r="K2570" s="5">
        <v>1110131</v>
      </c>
      <c r="L2570" s="6" t="str">
        <f t="shared" si="167"/>
        <v>20200601</v>
      </c>
      <c r="M2570" s="6" t="str">
        <f t="shared" si="167"/>
        <v>20220131</v>
      </c>
      <c r="N2570" s="6">
        <f t="shared" si="168"/>
        <v>43983</v>
      </c>
      <c r="O2570" s="6">
        <f t="shared" si="168"/>
        <v>44592</v>
      </c>
      <c r="P2570" s="4">
        <f t="shared" si="169"/>
        <v>609</v>
      </c>
      <c r="Q2570" s="4" t="s">
        <v>6619</v>
      </c>
      <c r="R2570" s="4" t="s">
        <v>139</v>
      </c>
      <c r="S2570" s="4">
        <v>862860</v>
      </c>
      <c r="T2570" s="4" t="s">
        <v>24</v>
      </c>
      <c r="U2570" s="4" t="s">
        <v>6620</v>
      </c>
    </row>
    <row r="2571" spans="1:21">
      <c r="A2571" s="4" t="s">
        <v>17</v>
      </c>
      <c r="B2571" s="4" t="s">
        <v>38</v>
      </c>
      <c r="C2571" s="4" t="s">
        <v>39</v>
      </c>
      <c r="D2571" s="4">
        <v>134</v>
      </c>
      <c r="E2571" s="4" t="s">
        <v>38</v>
      </c>
      <c r="F2571" s="4" t="s">
        <v>6621</v>
      </c>
      <c r="G2571" s="4" t="str">
        <f t="shared" si="166"/>
        <v>109</v>
      </c>
      <c r="H2571" s="4" t="s">
        <v>21</v>
      </c>
      <c r="I2571" s="4">
        <v>59000</v>
      </c>
      <c r="J2571" s="4">
        <v>1090619</v>
      </c>
      <c r="K2571" s="5">
        <v>1091031</v>
      </c>
      <c r="L2571" s="6" t="str">
        <f t="shared" si="167"/>
        <v>20200619</v>
      </c>
      <c r="M2571" s="6" t="str">
        <f t="shared" si="167"/>
        <v>20201031</v>
      </c>
      <c r="N2571" s="6">
        <f t="shared" si="168"/>
        <v>44001</v>
      </c>
      <c r="O2571" s="6">
        <f t="shared" si="168"/>
        <v>44135</v>
      </c>
      <c r="P2571" s="4">
        <f t="shared" si="169"/>
        <v>134</v>
      </c>
      <c r="Q2571" s="4" t="s">
        <v>6622</v>
      </c>
      <c r="R2571" s="4" t="s">
        <v>23</v>
      </c>
      <c r="S2571" s="4">
        <v>8990</v>
      </c>
      <c r="T2571" s="4" t="s">
        <v>24</v>
      </c>
      <c r="U2571" s="4" t="s">
        <v>6623</v>
      </c>
    </row>
    <row r="2572" spans="1:21">
      <c r="A2572" s="4" t="s">
        <v>17</v>
      </c>
      <c r="B2572" s="4" t="s">
        <v>279</v>
      </c>
      <c r="C2572" s="4" t="s">
        <v>2892</v>
      </c>
      <c r="D2572" s="4">
        <v>224</v>
      </c>
      <c r="E2572" s="4" t="s">
        <v>279</v>
      </c>
      <c r="F2572" s="4" t="s">
        <v>6624</v>
      </c>
      <c r="G2572" s="4" t="str">
        <f t="shared" si="166"/>
        <v>109</v>
      </c>
      <c r="H2572" s="4" t="s">
        <v>21</v>
      </c>
      <c r="I2572" s="4">
        <v>360000</v>
      </c>
      <c r="J2572" s="4">
        <v>1090619</v>
      </c>
      <c r="K2572" s="5">
        <v>1091116</v>
      </c>
      <c r="L2572" s="6" t="str">
        <f t="shared" si="167"/>
        <v>20200619</v>
      </c>
      <c r="M2572" s="6" t="str">
        <f t="shared" si="167"/>
        <v>20201116</v>
      </c>
      <c r="N2572" s="6">
        <f t="shared" si="168"/>
        <v>44001</v>
      </c>
      <c r="O2572" s="6">
        <f t="shared" si="168"/>
        <v>44151</v>
      </c>
      <c r="P2572" s="4">
        <f t="shared" si="169"/>
        <v>150</v>
      </c>
      <c r="Q2572" s="4" t="s">
        <v>122</v>
      </c>
      <c r="R2572" s="4" t="s">
        <v>123</v>
      </c>
      <c r="S2572" s="4">
        <v>54857</v>
      </c>
      <c r="T2572" s="4" t="s">
        <v>24</v>
      </c>
      <c r="U2572" s="4" t="s">
        <v>6625</v>
      </c>
    </row>
    <row r="2573" spans="1:21">
      <c r="A2573" s="4" t="s">
        <v>17</v>
      </c>
      <c r="B2573" s="4" t="s">
        <v>38</v>
      </c>
      <c r="C2573" s="4" t="s">
        <v>3323</v>
      </c>
      <c r="D2573" s="4">
        <v>134</v>
      </c>
      <c r="E2573" s="4" t="s">
        <v>38</v>
      </c>
      <c r="F2573" s="4" t="s">
        <v>6626</v>
      </c>
      <c r="G2573" s="4" t="str">
        <f t="shared" si="166"/>
        <v>109</v>
      </c>
      <c r="H2573" s="4" t="s">
        <v>21</v>
      </c>
      <c r="I2573" s="4">
        <v>200000</v>
      </c>
      <c r="J2573" s="4">
        <v>1090618</v>
      </c>
      <c r="K2573" s="5">
        <v>1090807</v>
      </c>
      <c r="L2573" s="6" t="str">
        <f t="shared" si="167"/>
        <v>20200618</v>
      </c>
      <c r="M2573" s="6" t="str">
        <f t="shared" si="167"/>
        <v>20200807</v>
      </c>
      <c r="N2573" s="6">
        <f t="shared" si="168"/>
        <v>44000</v>
      </c>
      <c r="O2573" s="6">
        <f t="shared" si="168"/>
        <v>44050</v>
      </c>
      <c r="P2573" s="4">
        <f t="shared" si="169"/>
        <v>50</v>
      </c>
      <c r="Q2573" s="4" t="s">
        <v>122</v>
      </c>
      <c r="R2573" s="4" t="s">
        <v>123</v>
      </c>
      <c r="S2573" s="4">
        <v>30476</v>
      </c>
      <c r="T2573" s="4" t="s">
        <v>24</v>
      </c>
      <c r="U2573" s="4" t="s">
        <v>6627</v>
      </c>
    </row>
    <row r="2574" spans="1:21">
      <c r="A2574" s="4" t="s">
        <v>54</v>
      </c>
      <c r="B2574" s="4" t="s">
        <v>66</v>
      </c>
      <c r="C2574" s="4" t="s">
        <v>4462</v>
      </c>
      <c r="D2574" s="4">
        <v>20692</v>
      </c>
      <c r="E2574" s="4" t="s">
        <v>1420</v>
      </c>
      <c r="F2574" s="4" t="s">
        <v>6628</v>
      </c>
      <c r="G2574" s="4" t="str">
        <f t="shared" si="166"/>
        <v>109</v>
      </c>
      <c r="H2574" s="4" t="s">
        <v>21</v>
      </c>
      <c r="I2574" s="4">
        <v>878000</v>
      </c>
      <c r="J2574" s="4">
        <v>1090622</v>
      </c>
      <c r="K2574" s="5">
        <v>1091218</v>
      </c>
      <c r="L2574" s="6" t="str">
        <f t="shared" si="167"/>
        <v>20200622</v>
      </c>
      <c r="M2574" s="6" t="str">
        <f t="shared" si="167"/>
        <v>20201218</v>
      </c>
      <c r="N2574" s="6">
        <f t="shared" si="168"/>
        <v>44004</v>
      </c>
      <c r="O2574" s="6">
        <f t="shared" si="168"/>
        <v>44183</v>
      </c>
      <c r="P2574" s="4">
        <f t="shared" si="169"/>
        <v>179</v>
      </c>
      <c r="Q2574" s="4" t="s">
        <v>5131</v>
      </c>
      <c r="R2574" s="4" t="s">
        <v>43</v>
      </c>
      <c r="S2574" s="4">
        <v>133790</v>
      </c>
      <c r="T2574" s="4" t="s">
        <v>24</v>
      </c>
      <c r="U2574" s="4" t="s">
        <v>6629</v>
      </c>
    </row>
    <row r="2575" spans="1:21">
      <c r="A2575" s="4" t="s">
        <v>48</v>
      </c>
      <c r="B2575" s="4" t="s">
        <v>345</v>
      </c>
      <c r="C2575" s="4" t="s">
        <v>372</v>
      </c>
      <c r="D2575" s="4" t="s">
        <v>373</v>
      </c>
      <c r="E2575" s="4" t="s">
        <v>374</v>
      </c>
      <c r="F2575" s="4" t="s">
        <v>6630</v>
      </c>
      <c r="G2575" s="4" t="str">
        <f t="shared" si="166"/>
        <v>109</v>
      </c>
      <c r="H2575" s="4" t="s">
        <v>99</v>
      </c>
      <c r="I2575" s="4">
        <v>0</v>
      </c>
      <c r="J2575" s="4">
        <v>1090601</v>
      </c>
      <c r="K2575" s="5">
        <v>1090607</v>
      </c>
      <c r="L2575" s="6" t="str">
        <f t="shared" si="167"/>
        <v>20200601</v>
      </c>
      <c r="M2575" s="6" t="str">
        <f t="shared" si="167"/>
        <v>20200607</v>
      </c>
      <c r="N2575" s="6">
        <f t="shared" si="168"/>
        <v>43983</v>
      </c>
      <c r="O2575" s="6">
        <f t="shared" si="168"/>
        <v>43989</v>
      </c>
      <c r="P2575" s="4">
        <f t="shared" si="169"/>
        <v>6</v>
      </c>
      <c r="Q2575" s="4" t="s">
        <v>100</v>
      </c>
      <c r="R2575" s="4" t="s">
        <v>100</v>
      </c>
      <c r="S2575" s="4">
        <v>1000</v>
      </c>
      <c r="T2575" s="4" t="s">
        <v>24</v>
      </c>
      <c r="U2575" s="4" t="s">
        <v>6631</v>
      </c>
    </row>
    <row r="2576" spans="1:21">
      <c r="A2576" s="4" t="s">
        <v>17</v>
      </c>
      <c r="B2576" s="4" t="s">
        <v>26</v>
      </c>
      <c r="C2576" s="4" t="s">
        <v>27</v>
      </c>
      <c r="D2576" s="4" t="s">
        <v>28</v>
      </c>
      <c r="E2576" s="4" t="s">
        <v>26</v>
      </c>
      <c r="F2576" s="4" t="s">
        <v>6632</v>
      </c>
      <c r="G2576" s="4" t="str">
        <f t="shared" si="166"/>
        <v>109</v>
      </c>
      <c r="H2576" s="4" t="s">
        <v>21</v>
      </c>
      <c r="I2576" s="4">
        <v>441000</v>
      </c>
      <c r="J2576" s="4">
        <v>1090604</v>
      </c>
      <c r="K2576" s="5">
        <v>1091231</v>
      </c>
      <c r="L2576" s="6" t="str">
        <f t="shared" si="167"/>
        <v>20200604</v>
      </c>
      <c r="M2576" s="6" t="str">
        <f t="shared" si="167"/>
        <v>20201231</v>
      </c>
      <c r="N2576" s="6">
        <f t="shared" si="168"/>
        <v>43986</v>
      </c>
      <c r="O2576" s="6">
        <f t="shared" si="168"/>
        <v>44196</v>
      </c>
      <c r="P2576" s="4">
        <f t="shared" si="169"/>
        <v>210</v>
      </c>
      <c r="Q2576" s="4" t="s">
        <v>4305</v>
      </c>
      <c r="R2576" s="4" t="s">
        <v>23</v>
      </c>
      <c r="S2576" s="4">
        <v>67200</v>
      </c>
      <c r="T2576" s="4" t="s">
        <v>24</v>
      </c>
      <c r="U2576" s="4" t="s">
        <v>6633</v>
      </c>
    </row>
    <row r="2577" spans="1:21">
      <c r="A2577" s="4" t="s">
        <v>17</v>
      </c>
      <c r="B2577" s="4" t="s">
        <v>26</v>
      </c>
      <c r="C2577" s="4" t="s">
        <v>201</v>
      </c>
      <c r="D2577" s="4" t="s">
        <v>28</v>
      </c>
      <c r="E2577" s="4" t="s">
        <v>26</v>
      </c>
      <c r="F2577" s="4" t="s">
        <v>6634</v>
      </c>
      <c r="G2577" s="4" t="str">
        <f t="shared" si="166"/>
        <v>109</v>
      </c>
      <c r="H2577" s="4" t="s">
        <v>21</v>
      </c>
      <c r="I2577" s="4">
        <v>126000</v>
      </c>
      <c r="J2577" s="4">
        <v>1090601</v>
      </c>
      <c r="K2577" s="5">
        <v>1101231</v>
      </c>
      <c r="L2577" s="6" t="str">
        <f t="shared" si="167"/>
        <v>20200601</v>
      </c>
      <c r="M2577" s="6" t="str">
        <f t="shared" si="167"/>
        <v>20211231</v>
      </c>
      <c r="N2577" s="6">
        <f t="shared" si="168"/>
        <v>43983</v>
      </c>
      <c r="O2577" s="6">
        <f t="shared" si="168"/>
        <v>44561</v>
      </c>
      <c r="P2577" s="4">
        <f t="shared" si="169"/>
        <v>578</v>
      </c>
      <c r="Q2577" s="4" t="s">
        <v>4053</v>
      </c>
      <c r="R2577" s="4" t="s">
        <v>23</v>
      </c>
      <c r="S2577" s="4">
        <v>19200</v>
      </c>
      <c r="T2577" s="4" t="s">
        <v>24</v>
      </c>
      <c r="U2577" s="4" t="s">
        <v>6635</v>
      </c>
    </row>
    <row r="2578" spans="1:21">
      <c r="A2578" s="4" t="s">
        <v>48</v>
      </c>
      <c r="B2578" s="4" t="s">
        <v>114</v>
      </c>
      <c r="C2578" s="4" t="s">
        <v>881</v>
      </c>
      <c r="D2578" s="4">
        <v>20618</v>
      </c>
      <c r="E2578" s="4" t="s">
        <v>3224</v>
      </c>
      <c r="F2578" s="4" t="s">
        <v>6636</v>
      </c>
      <c r="G2578" s="4" t="str">
        <f t="shared" si="166"/>
        <v>109</v>
      </c>
      <c r="H2578" s="4" t="s">
        <v>21</v>
      </c>
      <c r="I2578" s="4">
        <v>9600000</v>
      </c>
      <c r="J2578" s="4">
        <v>1090701</v>
      </c>
      <c r="K2578" s="5">
        <v>1100630</v>
      </c>
      <c r="L2578" s="6" t="str">
        <f t="shared" si="167"/>
        <v>20200701</v>
      </c>
      <c r="M2578" s="6" t="str">
        <f t="shared" si="167"/>
        <v>20210630</v>
      </c>
      <c r="N2578" s="6">
        <f t="shared" si="168"/>
        <v>44013</v>
      </c>
      <c r="O2578" s="6">
        <f t="shared" si="168"/>
        <v>44377</v>
      </c>
      <c r="P2578" s="4">
        <f t="shared" si="169"/>
        <v>364</v>
      </c>
      <c r="Q2578" s="4" t="s">
        <v>5209</v>
      </c>
      <c r="R2578" s="4"/>
      <c r="S2578" s="4">
        <v>9142857</v>
      </c>
      <c r="T2578" s="4"/>
      <c r="U2578" s="4" t="s">
        <v>6637</v>
      </c>
    </row>
    <row r="2579" spans="1:21">
      <c r="A2579" s="4" t="s">
        <v>48</v>
      </c>
      <c r="B2579" s="4" t="s">
        <v>259</v>
      </c>
      <c r="C2579" s="4" t="s">
        <v>1525</v>
      </c>
      <c r="D2579" s="4">
        <v>20301</v>
      </c>
      <c r="E2579" s="4" t="s">
        <v>259</v>
      </c>
      <c r="F2579" s="4" t="s">
        <v>6638</v>
      </c>
      <c r="G2579" s="4" t="str">
        <f t="shared" si="166"/>
        <v>109</v>
      </c>
      <c r="H2579" s="4" t="s">
        <v>21</v>
      </c>
      <c r="I2579" s="4">
        <v>800000</v>
      </c>
      <c r="J2579" s="4">
        <v>1090701</v>
      </c>
      <c r="K2579" s="5">
        <v>1100630</v>
      </c>
      <c r="L2579" s="6" t="str">
        <f t="shared" si="167"/>
        <v>20200701</v>
      </c>
      <c r="M2579" s="6" t="str">
        <f t="shared" si="167"/>
        <v>20210630</v>
      </c>
      <c r="N2579" s="6">
        <f t="shared" si="168"/>
        <v>44013</v>
      </c>
      <c r="O2579" s="6">
        <f t="shared" si="168"/>
        <v>44377</v>
      </c>
      <c r="P2579" s="4">
        <f t="shared" si="169"/>
        <v>364</v>
      </c>
      <c r="Q2579" s="4" t="s">
        <v>1711</v>
      </c>
      <c r="R2579" s="4" t="s">
        <v>23</v>
      </c>
      <c r="S2579" s="4">
        <v>160000</v>
      </c>
      <c r="T2579" s="4" t="s">
        <v>24</v>
      </c>
      <c r="U2579" s="4" t="s">
        <v>6639</v>
      </c>
    </row>
    <row r="2580" spans="1:21">
      <c r="A2580" s="4" t="s">
        <v>17</v>
      </c>
      <c r="B2580" s="4" t="s">
        <v>26</v>
      </c>
      <c r="C2580" s="4" t="s">
        <v>1003</v>
      </c>
      <c r="D2580" s="4" t="s">
        <v>28</v>
      </c>
      <c r="E2580" s="4" t="s">
        <v>26</v>
      </c>
      <c r="F2580" s="4" t="s">
        <v>6640</v>
      </c>
      <c r="G2580" s="4" t="str">
        <f t="shared" si="166"/>
        <v>109</v>
      </c>
      <c r="H2580" s="4" t="s">
        <v>21</v>
      </c>
      <c r="I2580" s="4">
        <v>141750</v>
      </c>
      <c r="J2580" s="4">
        <v>1090406</v>
      </c>
      <c r="K2580" s="5">
        <v>1100406</v>
      </c>
      <c r="L2580" s="6" t="str">
        <f t="shared" si="167"/>
        <v>20200406</v>
      </c>
      <c r="M2580" s="6" t="str">
        <f t="shared" si="167"/>
        <v>20210406</v>
      </c>
      <c r="N2580" s="6">
        <f t="shared" si="168"/>
        <v>43927</v>
      </c>
      <c r="O2580" s="6">
        <f t="shared" si="168"/>
        <v>44292</v>
      </c>
      <c r="P2580" s="4">
        <f t="shared" si="169"/>
        <v>365</v>
      </c>
      <c r="Q2580" s="4" t="s">
        <v>1204</v>
      </c>
      <c r="R2580" s="4" t="s">
        <v>23</v>
      </c>
      <c r="S2580" s="4">
        <v>21600</v>
      </c>
      <c r="T2580" s="4" t="s">
        <v>24</v>
      </c>
      <c r="U2580" s="4" t="s">
        <v>6641</v>
      </c>
    </row>
    <row r="2581" spans="1:21">
      <c r="A2581" s="4" t="s">
        <v>54</v>
      </c>
      <c r="B2581" s="4" t="s">
        <v>49</v>
      </c>
      <c r="C2581" s="4" t="s">
        <v>875</v>
      </c>
      <c r="D2581" s="4">
        <v>20321</v>
      </c>
      <c r="E2581" s="4" t="s">
        <v>49</v>
      </c>
      <c r="F2581" s="4" t="s">
        <v>6642</v>
      </c>
      <c r="G2581" s="4" t="str">
        <f t="shared" si="166"/>
        <v>109</v>
      </c>
      <c r="H2581" s="4" t="s">
        <v>21</v>
      </c>
      <c r="I2581" s="4">
        <v>4000000</v>
      </c>
      <c r="J2581" s="4">
        <v>1090706</v>
      </c>
      <c r="K2581" s="5">
        <v>1110531</v>
      </c>
      <c r="L2581" s="6" t="str">
        <f t="shared" si="167"/>
        <v>20200706</v>
      </c>
      <c r="M2581" s="6" t="str">
        <f t="shared" si="167"/>
        <v>20220531</v>
      </c>
      <c r="N2581" s="6">
        <f t="shared" si="168"/>
        <v>44018</v>
      </c>
      <c r="O2581" s="6">
        <f t="shared" si="168"/>
        <v>44712</v>
      </c>
      <c r="P2581" s="4">
        <f t="shared" si="169"/>
        <v>694</v>
      </c>
      <c r="Q2581" s="4" t="s">
        <v>2564</v>
      </c>
      <c r="R2581" s="4" t="s">
        <v>43</v>
      </c>
      <c r="S2581" s="4">
        <v>346320</v>
      </c>
      <c r="T2581" s="4" t="s">
        <v>24</v>
      </c>
      <c r="U2581" s="4" t="s">
        <v>6643</v>
      </c>
    </row>
    <row r="2582" spans="1:21">
      <c r="A2582" s="4" t="s">
        <v>17</v>
      </c>
      <c r="B2582" s="4" t="s">
        <v>2591</v>
      </c>
      <c r="C2582" s="4" t="s">
        <v>6644</v>
      </c>
      <c r="D2582" s="7">
        <v>20600000000</v>
      </c>
      <c r="E2582" s="4" t="s">
        <v>2591</v>
      </c>
      <c r="F2582" s="4" t="s">
        <v>6645</v>
      </c>
      <c r="G2582" s="4" t="str">
        <f t="shared" si="166"/>
        <v>109</v>
      </c>
      <c r="H2582" s="4" t="s">
        <v>317</v>
      </c>
      <c r="I2582" s="4">
        <v>167000</v>
      </c>
      <c r="J2582" s="4">
        <v>1090701</v>
      </c>
      <c r="K2582" s="5">
        <v>1090831</v>
      </c>
      <c r="L2582" s="6" t="str">
        <f t="shared" si="167"/>
        <v>20200701</v>
      </c>
      <c r="M2582" s="6" t="str">
        <f t="shared" si="167"/>
        <v>20200831</v>
      </c>
      <c r="N2582" s="6">
        <f t="shared" si="168"/>
        <v>44013</v>
      </c>
      <c r="O2582" s="6">
        <f t="shared" si="168"/>
        <v>44074</v>
      </c>
      <c r="P2582" s="4">
        <f t="shared" si="169"/>
        <v>61</v>
      </c>
      <c r="Q2582" s="4" t="s">
        <v>2593</v>
      </c>
      <c r="R2582" s="4" t="s">
        <v>43</v>
      </c>
      <c r="S2582" s="4">
        <v>12000</v>
      </c>
      <c r="T2582" s="4" t="s">
        <v>24</v>
      </c>
      <c r="U2582" s="4" t="s">
        <v>6646</v>
      </c>
    </row>
    <row r="2583" spans="1:21">
      <c r="A2583" s="4" t="s">
        <v>54</v>
      </c>
      <c r="B2583" s="4" t="s">
        <v>125</v>
      </c>
      <c r="C2583" s="4" t="s">
        <v>271</v>
      </c>
      <c r="D2583" s="4">
        <v>117</v>
      </c>
      <c r="E2583" s="4" t="s">
        <v>1092</v>
      </c>
      <c r="F2583" s="4">
        <v>1.09E+17</v>
      </c>
      <c r="G2583" s="4" t="str">
        <f t="shared" si="166"/>
        <v>109</v>
      </c>
      <c r="H2583" s="4" t="s">
        <v>45</v>
      </c>
      <c r="I2583" s="4">
        <v>0</v>
      </c>
      <c r="J2583" s="4">
        <v>1090701</v>
      </c>
      <c r="K2583" s="5">
        <v>1091231</v>
      </c>
      <c r="L2583" s="6" t="str">
        <f t="shared" si="167"/>
        <v>20200701</v>
      </c>
      <c r="M2583" s="6" t="str">
        <f t="shared" si="167"/>
        <v>20201231</v>
      </c>
      <c r="N2583" s="6">
        <f t="shared" si="168"/>
        <v>44013</v>
      </c>
      <c r="O2583" s="6">
        <f t="shared" si="168"/>
        <v>44196</v>
      </c>
      <c r="P2583" s="4">
        <f t="shared" si="169"/>
        <v>183</v>
      </c>
      <c r="Q2583" s="4" t="s">
        <v>100</v>
      </c>
      <c r="R2583" s="4" t="s">
        <v>100</v>
      </c>
      <c r="S2583" s="4">
        <v>19299</v>
      </c>
      <c r="T2583" s="4" t="s">
        <v>24</v>
      </c>
      <c r="U2583" s="4" t="s">
        <v>6647</v>
      </c>
    </row>
    <row r="2584" spans="1:21">
      <c r="A2584" s="4" t="s">
        <v>17</v>
      </c>
      <c r="B2584" s="4" t="s">
        <v>26</v>
      </c>
      <c r="C2584" s="4" t="s">
        <v>27</v>
      </c>
      <c r="D2584" s="4" t="s">
        <v>28</v>
      </c>
      <c r="E2584" s="4" t="s">
        <v>26</v>
      </c>
      <c r="F2584" s="4" t="s">
        <v>6648</v>
      </c>
      <c r="G2584" s="4" t="str">
        <f t="shared" si="166"/>
        <v>109</v>
      </c>
      <c r="H2584" s="4" t="s">
        <v>21</v>
      </c>
      <c r="I2584" s="4">
        <v>3400000</v>
      </c>
      <c r="J2584" s="4">
        <v>1090818</v>
      </c>
      <c r="K2584" s="5">
        <v>1101217</v>
      </c>
      <c r="L2584" s="6" t="str">
        <f t="shared" si="167"/>
        <v>20200818</v>
      </c>
      <c r="M2584" s="6" t="str">
        <f t="shared" si="167"/>
        <v>20211217</v>
      </c>
      <c r="N2584" s="6">
        <f t="shared" si="168"/>
        <v>44061</v>
      </c>
      <c r="O2584" s="6">
        <f t="shared" si="168"/>
        <v>44547</v>
      </c>
      <c r="P2584" s="4">
        <f t="shared" si="169"/>
        <v>486</v>
      </c>
      <c r="Q2584" s="4" t="s">
        <v>3433</v>
      </c>
      <c r="R2584" s="4" t="s">
        <v>23</v>
      </c>
      <c r="S2584" s="4">
        <v>456277</v>
      </c>
      <c r="T2584" s="4" t="s">
        <v>24</v>
      </c>
      <c r="U2584" s="4" t="s">
        <v>6649</v>
      </c>
    </row>
    <row r="2585" spans="1:21">
      <c r="A2585" s="4" t="s">
        <v>17</v>
      </c>
      <c r="B2585" s="4" t="s">
        <v>389</v>
      </c>
      <c r="C2585" s="4" t="s">
        <v>1552</v>
      </c>
      <c r="D2585" s="4">
        <v>20674</v>
      </c>
      <c r="E2585" s="4" t="s">
        <v>389</v>
      </c>
      <c r="F2585" s="4" t="s">
        <v>6650</v>
      </c>
      <c r="G2585" s="4" t="str">
        <f t="shared" si="166"/>
        <v>109</v>
      </c>
      <c r="H2585" s="4" t="s">
        <v>21</v>
      </c>
      <c r="I2585" s="4">
        <v>1000000</v>
      </c>
      <c r="J2585" s="4">
        <v>1090901</v>
      </c>
      <c r="K2585" s="5">
        <v>1101231</v>
      </c>
      <c r="L2585" s="6" t="str">
        <f t="shared" si="167"/>
        <v>20200901</v>
      </c>
      <c r="M2585" s="6" t="str">
        <f t="shared" si="167"/>
        <v>20211231</v>
      </c>
      <c r="N2585" s="6">
        <f t="shared" si="168"/>
        <v>44075</v>
      </c>
      <c r="O2585" s="6">
        <f t="shared" si="168"/>
        <v>44561</v>
      </c>
      <c r="P2585" s="4">
        <f t="shared" si="169"/>
        <v>486</v>
      </c>
      <c r="Q2585" s="4" t="s">
        <v>6651</v>
      </c>
      <c r="R2585" s="4" t="s">
        <v>23</v>
      </c>
      <c r="S2585" s="4">
        <v>152381</v>
      </c>
      <c r="T2585" s="4" t="s">
        <v>24</v>
      </c>
      <c r="U2585" s="4" t="s">
        <v>6652</v>
      </c>
    </row>
    <row r="2586" spans="1:21">
      <c r="A2586" s="4" t="s">
        <v>17</v>
      </c>
      <c r="B2586" s="4" t="s">
        <v>4933</v>
      </c>
      <c r="C2586" s="4" t="s">
        <v>4934</v>
      </c>
      <c r="D2586" s="4">
        <v>1</v>
      </c>
      <c r="E2586" s="4" t="s">
        <v>868</v>
      </c>
      <c r="F2586" s="4" t="s">
        <v>6653</v>
      </c>
      <c r="G2586" s="4" t="str">
        <f t="shared" si="166"/>
        <v>109</v>
      </c>
      <c r="H2586" s="4" t="s">
        <v>21</v>
      </c>
      <c r="I2586" s="4">
        <v>500000</v>
      </c>
      <c r="J2586" s="4">
        <v>1090929</v>
      </c>
      <c r="K2586" s="5">
        <v>1091207</v>
      </c>
      <c r="L2586" s="6" t="str">
        <f t="shared" si="167"/>
        <v>20200929</v>
      </c>
      <c r="M2586" s="6" t="str">
        <f t="shared" si="167"/>
        <v>20201207</v>
      </c>
      <c r="N2586" s="6">
        <f t="shared" si="168"/>
        <v>44103</v>
      </c>
      <c r="O2586" s="6">
        <f t="shared" si="168"/>
        <v>44172</v>
      </c>
      <c r="P2586" s="4">
        <f t="shared" si="169"/>
        <v>69</v>
      </c>
      <c r="Q2586" s="4" t="s">
        <v>6654</v>
      </c>
      <c r="R2586" s="4" t="s">
        <v>43</v>
      </c>
      <c r="S2586" s="4">
        <v>76190</v>
      </c>
      <c r="T2586" s="4" t="s">
        <v>24</v>
      </c>
      <c r="U2586" s="4" t="s">
        <v>6655</v>
      </c>
    </row>
    <row r="2587" spans="1:21">
      <c r="A2587" s="4" t="s">
        <v>17</v>
      </c>
      <c r="B2587" s="4" t="s">
        <v>490</v>
      </c>
      <c r="C2587" s="4" t="s">
        <v>6656</v>
      </c>
      <c r="D2587" s="4" t="s">
        <v>6533</v>
      </c>
      <c r="E2587" s="4" t="s">
        <v>6534</v>
      </c>
      <c r="F2587" s="4" t="s">
        <v>6657</v>
      </c>
      <c r="G2587" s="4" t="str">
        <f t="shared" si="166"/>
        <v>109</v>
      </c>
      <c r="H2587" s="4" t="s">
        <v>21</v>
      </c>
      <c r="I2587" s="4">
        <v>163760</v>
      </c>
      <c r="J2587" s="4">
        <v>1090907</v>
      </c>
      <c r="K2587" s="5">
        <v>1100131</v>
      </c>
      <c r="L2587" s="6" t="str">
        <f t="shared" si="167"/>
        <v>20200907</v>
      </c>
      <c r="M2587" s="6" t="str">
        <f t="shared" si="167"/>
        <v>20210131</v>
      </c>
      <c r="N2587" s="6">
        <f t="shared" si="168"/>
        <v>44081</v>
      </c>
      <c r="O2587" s="6">
        <f t="shared" si="168"/>
        <v>44227</v>
      </c>
      <c r="P2587" s="4">
        <f t="shared" si="169"/>
        <v>146</v>
      </c>
      <c r="Q2587" s="4" t="s">
        <v>6658</v>
      </c>
      <c r="R2587" s="4" t="s">
        <v>139</v>
      </c>
      <c r="S2587" s="4">
        <v>24953</v>
      </c>
      <c r="T2587" s="4" t="s">
        <v>24</v>
      </c>
      <c r="U2587" s="4" t="s">
        <v>6659</v>
      </c>
    </row>
    <row r="2588" spans="1:21">
      <c r="A2588" s="4" t="s">
        <v>48</v>
      </c>
      <c r="B2588" s="4" t="s">
        <v>360</v>
      </c>
      <c r="C2588" s="4" t="s">
        <v>361</v>
      </c>
      <c r="D2588" s="4">
        <v>20676</v>
      </c>
      <c r="E2588" s="4" t="s">
        <v>365</v>
      </c>
      <c r="F2588" s="4" t="s">
        <v>6660</v>
      </c>
      <c r="G2588" s="4" t="str">
        <f t="shared" si="166"/>
        <v>109</v>
      </c>
      <c r="H2588" s="4" t="s">
        <v>21</v>
      </c>
      <c r="I2588" s="4">
        <v>428000</v>
      </c>
      <c r="J2588" s="4">
        <v>1091005</v>
      </c>
      <c r="K2588" s="5">
        <v>1110528</v>
      </c>
      <c r="L2588" s="6" t="str">
        <f t="shared" si="167"/>
        <v>20201005</v>
      </c>
      <c r="M2588" s="6" t="str">
        <f t="shared" si="167"/>
        <v>20220528</v>
      </c>
      <c r="N2588" s="6">
        <f t="shared" si="168"/>
        <v>44109</v>
      </c>
      <c r="O2588" s="6">
        <f t="shared" si="168"/>
        <v>44709</v>
      </c>
      <c r="P2588" s="4">
        <f t="shared" si="169"/>
        <v>600</v>
      </c>
      <c r="Q2588" s="4" t="s">
        <v>6661</v>
      </c>
      <c r="R2588" s="4" t="s">
        <v>23</v>
      </c>
      <c r="S2588" s="4">
        <v>65219</v>
      </c>
      <c r="T2588" s="4" t="s">
        <v>24</v>
      </c>
      <c r="U2588" s="4" t="s">
        <v>6662</v>
      </c>
    </row>
    <row r="2589" spans="1:21">
      <c r="A2589" s="4" t="s">
        <v>17</v>
      </c>
      <c r="B2589" s="4" t="s">
        <v>485</v>
      </c>
      <c r="C2589" s="4" t="s">
        <v>220</v>
      </c>
      <c r="D2589" s="4">
        <v>20430</v>
      </c>
      <c r="E2589" s="4" t="s">
        <v>485</v>
      </c>
      <c r="F2589" s="4">
        <v>1.09E+21</v>
      </c>
      <c r="G2589" s="4">
        <v>109</v>
      </c>
      <c r="H2589" s="4" t="s">
        <v>45</v>
      </c>
      <c r="I2589" s="4">
        <v>0</v>
      </c>
      <c r="J2589" s="4">
        <v>1091015</v>
      </c>
      <c r="K2589" s="5">
        <v>1101231</v>
      </c>
      <c r="L2589" s="6" t="str">
        <f t="shared" si="167"/>
        <v>20201015</v>
      </c>
      <c r="M2589" s="6" t="str">
        <f t="shared" si="167"/>
        <v>20211231</v>
      </c>
      <c r="N2589" s="6">
        <f t="shared" si="168"/>
        <v>44119</v>
      </c>
      <c r="O2589" s="6">
        <f t="shared" si="168"/>
        <v>44561</v>
      </c>
      <c r="P2589" s="4">
        <f t="shared" si="169"/>
        <v>442</v>
      </c>
      <c r="Q2589" s="4" t="s">
        <v>952</v>
      </c>
      <c r="R2589" s="4" t="s">
        <v>123</v>
      </c>
      <c r="S2589" s="4">
        <v>26034</v>
      </c>
      <c r="T2589" s="4" t="s">
        <v>24</v>
      </c>
      <c r="U2589" s="4" t="s">
        <v>6663</v>
      </c>
    </row>
    <row r="2590" spans="1:21">
      <c r="A2590" s="4" t="s">
        <v>17</v>
      </c>
      <c r="B2590" s="4" t="s">
        <v>166</v>
      </c>
      <c r="C2590" s="4" t="s">
        <v>3407</v>
      </c>
      <c r="D2590" s="4">
        <v>23301</v>
      </c>
      <c r="E2590" s="4" t="s">
        <v>1498</v>
      </c>
      <c r="F2590" s="4" t="s">
        <v>6664</v>
      </c>
      <c r="G2590" s="4" t="str">
        <f t="shared" ref="G2590:G2653" si="170">LEFT(F2590,3)</f>
        <v>109</v>
      </c>
      <c r="H2590" s="4" t="s">
        <v>21</v>
      </c>
      <c r="I2590" s="4">
        <v>225000</v>
      </c>
      <c r="J2590" s="4">
        <v>1091027</v>
      </c>
      <c r="K2590" s="5">
        <v>1091130</v>
      </c>
      <c r="L2590" s="6" t="str">
        <f t="shared" si="167"/>
        <v>20201027</v>
      </c>
      <c r="M2590" s="6" t="str">
        <f t="shared" si="167"/>
        <v>20201130</v>
      </c>
      <c r="N2590" s="6">
        <f t="shared" si="168"/>
        <v>44131</v>
      </c>
      <c r="O2590" s="6">
        <f t="shared" si="168"/>
        <v>44165</v>
      </c>
      <c r="P2590" s="4">
        <f t="shared" si="169"/>
        <v>34</v>
      </c>
      <c r="Q2590" s="4" t="s">
        <v>122</v>
      </c>
      <c r="R2590" s="4" t="s">
        <v>123</v>
      </c>
      <c r="S2590" s="4">
        <v>34286</v>
      </c>
      <c r="T2590" s="4" t="s">
        <v>24</v>
      </c>
      <c r="U2590" s="4" t="s">
        <v>6665</v>
      </c>
    </row>
    <row r="2591" spans="1:21">
      <c r="A2591" s="4" t="s">
        <v>48</v>
      </c>
      <c r="B2591" s="4" t="s">
        <v>90</v>
      </c>
      <c r="C2591" s="4" t="s">
        <v>3911</v>
      </c>
      <c r="D2591" s="4">
        <v>20318</v>
      </c>
      <c r="E2591" s="4" t="s">
        <v>90</v>
      </c>
      <c r="F2591" s="4" t="s">
        <v>6666</v>
      </c>
      <c r="G2591" s="4" t="str">
        <f t="shared" si="170"/>
        <v>109</v>
      </c>
      <c r="H2591" s="4" t="s">
        <v>21</v>
      </c>
      <c r="I2591" s="4">
        <v>897000</v>
      </c>
      <c r="J2591" s="4">
        <v>1091031</v>
      </c>
      <c r="K2591" s="5">
        <v>1101031</v>
      </c>
      <c r="L2591" s="6" t="str">
        <f t="shared" si="167"/>
        <v>20201031</v>
      </c>
      <c r="M2591" s="6" t="str">
        <f t="shared" si="167"/>
        <v>20211031</v>
      </c>
      <c r="N2591" s="6">
        <f t="shared" si="168"/>
        <v>44135</v>
      </c>
      <c r="O2591" s="6">
        <f t="shared" si="168"/>
        <v>44500</v>
      </c>
      <c r="P2591" s="4">
        <f t="shared" si="169"/>
        <v>365</v>
      </c>
      <c r="Q2591" s="4" t="s">
        <v>6667</v>
      </c>
      <c r="R2591" s="4" t="s">
        <v>123</v>
      </c>
      <c r="S2591" s="4">
        <v>136686</v>
      </c>
      <c r="T2591" s="4" t="s">
        <v>24</v>
      </c>
      <c r="U2591" s="4" t="s">
        <v>6668</v>
      </c>
    </row>
    <row r="2592" spans="1:21">
      <c r="A2592" s="4" t="s">
        <v>54</v>
      </c>
      <c r="B2592" s="4" t="s">
        <v>125</v>
      </c>
      <c r="C2592" s="4" t="s">
        <v>271</v>
      </c>
      <c r="D2592" s="4">
        <v>117</v>
      </c>
      <c r="E2592" s="4" t="s">
        <v>1092</v>
      </c>
      <c r="F2592" s="4" t="s">
        <v>6669</v>
      </c>
      <c r="G2592" s="4" t="str">
        <f t="shared" si="170"/>
        <v>109</v>
      </c>
      <c r="H2592" s="4" t="s">
        <v>35</v>
      </c>
      <c r="I2592" s="4">
        <v>1347147</v>
      </c>
      <c r="J2592" s="4">
        <v>1091112</v>
      </c>
      <c r="K2592" s="5">
        <v>1101013</v>
      </c>
      <c r="L2592" s="6" t="str">
        <f t="shared" si="167"/>
        <v>20201112</v>
      </c>
      <c r="M2592" s="6" t="str">
        <f t="shared" si="167"/>
        <v>20211013</v>
      </c>
      <c r="N2592" s="6">
        <f t="shared" si="168"/>
        <v>44147</v>
      </c>
      <c r="O2592" s="6">
        <f t="shared" si="168"/>
        <v>44482</v>
      </c>
      <c r="P2592" s="4">
        <f t="shared" si="169"/>
        <v>335</v>
      </c>
      <c r="Q2592" s="4" t="s">
        <v>574</v>
      </c>
      <c r="R2592" s="4" t="s">
        <v>43</v>
      </c>
      <c r="S2592" s="4">
        <v>134199</v>
      </c>
      <c r="T2592" s="4" t="s">
        <v>24</v>
      </c>
      <c r="U2592" s="4" t="s">
        <v>6670</v>
      </c>
    </row>
    <row r="2593" spans="1:21">
      <c r="A2593" s="4" t="s">
        <v>17</v>
      </c>
      <c r="B2593" s="4" t="s">
        <v>26</v>
      </c>
      <c r="C2593" s="4" t="s">
        <v>201</v>
      </c>
      <c r="D2593" s="4" t="s">
        <v>28</v>
      </c>
      <c r="E2593" s="4" t="s">
        <v>26</v>
      </c>
      <c r="F2593" s="4" t="s">
        <v>6671</v>
      </c>
      <c r="G2593" s="4" t="str">
        <f t="shared" si="170"/>
        <v>109</v>
      </c>
      <c r="H2593" s="4" t="s">
        <v>21</v>
      </c>
      <c r="I2593" s="4">
        <v>330000</v>
      </c>
      <c r="J2593" s="4">
        <v>1091201</v>
      </c>
      <c r="K2593" s="5">
        <v>1101130</v>
      </c>
      <c r="L2593" s="6" t="str">
        <f t="shared" si="167"/>
        <v>20201201</v>
      </c>
      <c r="M2593" s="6" t="str">
        <f t="shared" si="167"/>
        <v>20211130</v>
      </c>
      <c r="N2593" s="6">
        <f t="shared" si="168"/>
        <v>44166</v>
      </c>
      <c r="O2593" s="6">
        <f t="shared" si="168"/>
        <v>44530</v>
      </c>
      <c r="P2593" s="4">
        <f t="shared" si="169"/>
        <v>364</v>
      </c>
      <c r="Q2593" s="4" t="s">
        <v>1001</v>
      </c>
      <c r="R2593" s="4" t="s">
        <v>23</v>
      </c>
      <c r="S2593" s="4">
        <v>50286</v>
      </c>
      <c r="T2593" s="4" t="s">
        <v>24</v>
      </c>
      <c r="U2593" s="4" t="s">
        <v>6672</v>
      </c>
    </row>
    <row r="2594" spans="1:21">
      <c r="A2594" s="4" t="s">
        <v>17</v>
      </c>
      <c r="B2594" s="4" t="s">
        <v>26</v>
      </c>
      <c r="C2594" s="4" t="s">
        <v>4676</v>
      </c>
      <c r="D2594" s="4" t="s">
        <v>28</v>
      </c>
      <c r="E2594" s="4" t="s">
        <v>26</v>
      </c>
      <c r="F2594" s="4" t="s">
        <v>6673</v>
      </c>
      <c r="G2594" s="4" t="str">
        <f t="shared" si="170"/>
        <v>109</v>
      </c>
      <c r="H2594" s="4" t="s">
        <v>21</v>
      </c>
      <c r="I2594" s="4">
        <v>168000</v>
      </c>
      <c r="J2594" s="4">
        <v>1090102</v>
      </c>
      <c r="K2594" s="5">
        <v>1100630</v>
      </c>
      <c r="L2594" s="6" t="str">
        <f t="shared" si="167"/>
        <v>20200102</v>
      </c>
      <c r="M2594" s="6" t="str">
        <f t="shared" si="167"/>
        <v>20210630</v>
      </c>
      <c r="N2594" s="6">
        <f t="shared" si="168"/>
        <v>43832</v>
      </c>
      <c r="O2594" s="6">
        <f t="shared" si="168"/>
        <v>44377</v>
      </c>
      <c r="P2594" s="4">
        <f t="shared" si="169"/>
        <v>545</v>
      </c>
      <c r="Q2594" s="4" t="s">
        <v>6674</v>
      </c>
      <c r="R2594" s="4" t="s">
        <v>23</v>
      </c>
      <c r="S2594" s="4">
        <v>25600</v>
      </c>
      <c r="T2594" s="4" t="s">
        <v>24</v>
      </c>
      <c r="U2594" s="4" t="s">
        <v>6675</v>
      </c>
    </row>
    <row r="2595" spans="1:21">
      <c r="A2595" s="4" t="s">
        <v>17</v>
      </c>
      <c r="B2595" s="4" t="s">
        <v>1420</v>
      </c>
      <c r="C2595" s="4" t="s">
        <v>1421</v>
      </c>
      <c r="D2595" s="4">
        <v>20692</v>
      </c>
      <c r="E2595" s="4" t="s">
        <v>1420</v>
      </c>
      <c r="F2595" s="4" t="s">
        <v>6676</v>
      </c>
      <c r="G2595" s="4" t="str">
        <f t="shared" si="170"/>
        <v>109</v>
      </c>
      <c r="H2595" s="4" t="s">
        <v>21</v>
      </c>
      <c r="I2595" s="4">
        <v>1300000</v>
      </c>
      <c r="J2595" s="4">
        <v>1091124</v>
      </c>
      <c r="K2595" s="5">
        <v>1100423</v>
      </c>
      <c r="L2595" s="6" t="str">
        <f t="shared" si="167"/>
        <v>20201124</v>
      </c>
      <c r="M2595" s="6" t="str">
        <f t="shared" si="167"/>
        <v>20210423</v>
      </c>
      <c r="N2595" s="6">
        <f t="shared" si="168"/>
        <v>44159</v>
      </c>
      <c r="O2595" s="6">
        <f t="shared" si="168"/>
        <v>44309</v>
      </c>
      <c r="P2595" s="4">
        <f t="shared" si="169"/>
        <v>150</v>
      </c>
      <c r="Q2595" s="4" t="s">
        <v>6677</v>
      </c>
      <c r="R2595" s="4" t="s">
        <v>43</v>
      </c>
      <c r="S2595" s="4">
        <v>71500</v>
      </c>
      <c r="T2595" s="4" t="s">
        <v>24</v>
      </c>
      <c r="U2595" s="4" t="s">
        <v>6678</v>
      </c>
    </row>
    <row r="2596" spans="1:21">
      <c r="A2596" s="4" t="s">
        <v>17</v>
      </c>
      <c r="B2596" s="4" t="s">
        <v>86</v>
      </c>
      <c r="C2596" s="4" t="s">
        <v>533</v>
      </c>
      <c r="D2596" s="4">
        <v>20656</v>
      </c>
      <c r="E2596" s="4" t="s">
        <v>534</v>
      </c>
      <c r="F2596" s="4" t="s">
        <v>6679</v>
      </c>
      <c r="G2596" s="4" t="str">
        <f t="shared" si="170"/>
        <v>109</v>
      </c>
      <c r="H2596" s="4" t="s">
        <v>35</v>
      </c>
      <c r="I2596" s="4">
        <v>8792700</v>
      </c>
      <c r="J2596" s="4">
        <v>1090930</v>
      </c>
      <c r="K2596" s="5">
        <v>1101230</v>
      </c>
      <c r="L2596" s="6" t="str">
        <f t="shared" si="167"/>
        <v>20200930</v>
      </c>
      <c r="M2596" s="6" t="str">
        <f t="shared" si="167"/>
        <v>20211230</v>
      </c>
      <c r="N2596" s="6">
        <f t="shared" si="168"/>
        <v>44104</v>
      </c>
      <c r="O2596" s="6">
        <f t="shared" si="168"/>
        <v>44560</v>
      </c>
      <c r="P2596" s="4">
        <f t="shared" si="169"/>
        <v>456</v>
      </c>
      <c r="Q2596" s="4" t="s">
        <v>2550</v>
      </c>
      <c r="R2596" s="4" t="s">
        <v>23</v>
      </c>
      <c r="S2596" s="4">
        <v>1339840</v>
      </c>
      <c r="T2596" s="4" t="s">
        <v>24</v>
      </c>
      <c r="U2596" s="4" t="s">
        <v>6680</v>
      </c>
    </row>
    <row r="2597" spans="1:21">
      <c r="A2597" s="4" t="s">
        <v>48</v>
      </c>
      <c r="B2597" s="4" t="s">
        <v>360</v>
      </c>
      <c r="C2597" s="4" t="s">
        <v>1088</v>
      </c>
      <c r="D2597" s="4">
        <v>20310</v>
      </c>
      <c r="E2597" s="4" t="s">
        <v>360</v>
      </c>
      <c r="F2597" s="4" t="s">
        <v>6681</v>
      </c>
      <c r="G2597" s="4" t="str">
        <f t="shared" si="170"/>
        <v>109</v>
      </c>
      <c r="H2597" s="4" t="s">
        <v>21</v>
      </c>
      <c r="I2597" s="4">
        <v>267600</v>
      </c>
      <c r="J2597" s="4">
        <v>1090501</v>
      </c>
      <c r="K2597" s="5">
        <v>1100331</v>
      </c>
      <c r="L2597" s="6" t="str">
        <f t="shared" si="167"/>
        <v>20200501</v>
      </c>
      <c r="M2597" s="6" t="str">
        <f t="shared" si="167"/>
        <v>20210331</v>
      </c>
      <c r="N2597" s="6">
        <f t="shared" si="168"/>
        <v>43952</v>
      </c>
      <c r="O2597" s="6">
        <f t="shared" si="168"/>
        <v>44286</v>
      </c>
      <c r="P2597" s="4">
        <f t="shared" si="169"/>
        <v>334</v>
      </c>
      <c r="Q2597" s="4" t="s">
        <v>6682</v>
      </c>
      <c r="R2597" s="4" t="s">
        <v>23</v>
      </c>
      <c r="S2597" s="4">
        <v>40777</v>
      </c>
      <c r="T2597" s="4" t="s">
        <v>24</v>
      </c>
      <c r="U2597" s="4" t="s">
        <v>6683</v>
      </c>
    </row>
    <row r="2598" spans="1:21">
      <c r="A2598" s="4" t="s">
        <v>17</v>
      </c>
      <c r="B2598" s="4" t="s">
        <v>49</v>
      </c>
      <c r="C2598" s="4" t="s">
        <v>4853</v>
      </c>
      <c r="D2598" s="4">
        <v>1</v>
      </c>
      <c r="E2598" s="4" t="s">
        <v>868</v>
      </c>
      <c r="F2598" s="4" t="s">
        <v>6684</v>
      </c>
      <c r="G2598" s="4" t="str">
        <f t="shared" si="170"/>
        <v>109</v>
      </c>
      <c r="H2598" s="4" t="s">
        <v>21</v>
      </c>
      <c r="I2598" s="4">
        <v>450000</v>
      </c>
      <c r="J2598" s="4">
        <v>1091101</v>
      </c>
      <c r="K2598" s="5">
        <v>1100111</v>
      </c>
      <c r="L2598" s="6" t="str">
        <f t="shared" si="167"/>
        <v>20201101</v>
      </c>
      <c r="M2598" s="6" t="str">
        <f t="shared" si="167"/>
        <v>20210111</v>
      </c>
      <c r="N2598" s="6">
        <f t="shared" si="168"/>
        <v>44136</v>
      </c>
      <c r="O2598" s="6">
        <f t="shared" si="168"/>
        <v>44207</v>
      </c>
      <c r="P2598" s="4">
        <f t="shared" si="169"/>
        <v>71</v>
      </c>
      <c r="Q2598" s="4" t="s">
        <v>52</v>
      </c>
      <c r="R2598" s="4" t="s">
        <v>23</v>
      </c>
      <c r="S2598" s="4">
        <v>46071</v>
      </c>
      <c r="T2598" s="4" t="s">
        <v>24</v>
      </c>
      <c r="U2598" s="4" t="s">
        <v>6685</v>
      </c>
    </row>
    <row r="2599" spans="1:21">
      <c r="A2599" s="4" t="s">
        <v>48</v>
      </c>
      <c r="B2599" s="4" t="s">
        <v>360</v>
      </c>
      <c r="C2599" s="4" t="s">
        <v>1088</v>
      </c>
      <c r="D2599" s="4">
        <v>20310</v>
      </c>
      <c r="E2599" s="4" t="s">
        <v>360</v>
      </c>
      <c r="F2599" s="4" t="s">
        <v>6686</v>
      </c>
      <c r="G2599" s="4" t="str">
        <f t="shared" si="170"/>
        <v>109</v>
      </c>
      <c r="H2599" s="4" t="s">
        <v>21</v>
      </c>
      <c r="I2599" s="4">
        <v>267600</v>
      </c>
      <c r="J2599" s="4">
        <v>1090501</v>
      </c>
      <c r="K2599" s="5">
        <v>1100630</v>
      </c>
      <c r="L2599" s="6" t="str">
        <f t="shared" si="167"/>
        <v>20200501</v>
      </c>
      <c r="M2599" s="6" t="str">
        <f t="shared" si="167"/>
        <v>20210630</v>
      </c>
      <c r="N2599" s="6">
        <f t="shared" si="168"/>
        <v>43952</v>
      </c>
      <c r="O2599" s="6">
        <f t="shared" si="168"/>
        <v>44377</v>
      </c>
      <c r="P2599" s="4">
        <f t="shared" si="169"/>
        <v>425</v>
      </c>
      <c r="Q2599" s="4" t="s">
        <v>6687</v>
      </c>
      <c r="R2599" s="4" t="s">
        <v>23</v>
      </c>
      <c r="S2599" s="4">
        <v>40777</v>
      </c>
      <c r="T2599" s="4" t="s">
        <v>24</v>
      </c>
      <c r="U2599" s="4" t="s">
        <v>6688</v>
      </c>
    </row>
    <row r="2600" spans="1:21">
      <c r="A2600" s="4" t="s">
        <v>48</v>
      </c>
      <c r="B2600" s="4" t="s">
        <v>259</v>
      </c>
      <c r="C2600" s="4" t="s">
        <v>2158</v>
      </c>
      <c r="D2600" s="4">
        <v>215</v>
      </c>
      <c r="E2600" s="4" t="s">
        <v>2281</v>
      </c>
      <c r="F2600" s="4">
        <v>1100</v>
      </c>
      <c r="G2600" s="4" t="str">
        <f t="shared" si="170"/>
        <v>110</v>
      </c>
      <c r="H2600" s="4" t="s">
        <v>45</v>
      </c>
      <c r="I2600" s="4">
        <v>0</v>
      </c>
      <c r="J2600" s="4">
        <v>1100101</v>
      </c>
      <c r="K2600" s="5">
        <v>1101231</v>
      </c>
      <c r="L2600" s="6" t="str">
        <f t="shared" si="167"/>
        <v>20210101</v>
      </c>
      <c r="M2600" s="6" t="str">
        <f t="shared" si="167"/>
        <v>20211231</v>
      </c>
      <c r="N2600" s="6">
        <f t="shared" si="168"/>
        <v>44197</v>
      </c>
      <c r="O2600" s="6">
        <f t="shared" si="168"/>
        <v>44561</v>
      </c>
      <c r="P2600" s="4">
        <f t="shared" si="169"/>
        <v>364</v>
      </c>
      <c r="Q2600" s="4" t="s">
        <v>100</v>
      </c>
      <c r="R2600" s="4" t="s">
        <v>100</v>
      </c>
      <c r="S2600" s="4">
        <v>16922</v>
      </c>
      <c r="T2600" s="4" t="s">
        <v>24</v>
      </c>
      <c r="U2600" s="4" t="s">
        <v>6689</v>
      </c>
    </row>
    <row r="2601" spans="1:21">
      <c r="A2601" s="4" t="s">
        <v>17</v>
      </c>
      <c r="B2601" s="4" t="s">
        <v>279</v>
      </c>
      <c r="C2601" s="4" t="s">
        <v>315</v>
      </c>
      <c r="D2601" s="4">
        <v>224</v>
      </c>
      <c r="E2601" s="4" t="s">
        <v>279</v>
      </c>
      <c r="F2601" s="4" t="s">
        <v>6690</v>
      </c>
      <c r="G2601" s="4" t="str">
        <f t="shared" si="170"/>
        <v>109</v>
      </c>
      <c r="H2601" s="4" t="s">
        <v>21</v>
      </c>
      <c r="I2601" s="4">
        <v>200000</v>
      </c>
      <c r="J2601" s="4">
        <v>1091201</v>
      </c>
      <c r="K2601" s="5">
        <v>1100228</v>
      </c>
      <c r="L2601" s="6" t="str">
        <f t="shared" si="167"/>
        <v>20201201</v>
      </c>
      <c r="M2601" s="6" t="str">
        <f t="shared" si="167"/>
        <v>20210228</v>
      </c>
      <c r="N2601" s="6">
        <f t="shared" si="168"/>
        <v>44166</v>
      </c>
      <c r="O2601" s="6">
        <f t="shared" si="168"/>
        <v>44255</v>
      </c>
      <c r="P2601" s="4">
        <f t="shared" si="169"/>
        <v>89</v>
      </c>
      <c r="Q2601" s="4" t="s">
        <v>88</v>
      </c>
      <c r="R2601" s="4" t="s">
        <v>23</v>
      </c>
      <c r="S2601" s="4">
        <v>30476</v>
      </c>
      <c r="T2601" s="4" t="s">
        <v>24</v>
      </c>
      <c r="U2601" s="4" t="s">
        <v>6691</v>
      </c>
    </row>
    <row r="2602" spans="1:21">
      <c r="A2602" s="4" t="s">
        <v>17</v>
      </c>
      <c r="B2602" s="4" t="s">
        <v>90</v>
      </c>
      <c r="C2602" s="4" t="s">
        <v>6692</v>
      </c>
      <c r="D2602" s="4">
        <v>20318</v>
      </c>
      <c r="E2602" s="4" t="s">
        <v>90</v>
      </c>
      <c r="F2602" s="4" t="s">
        <v>6693</v>
      </c>
      <c r="G2602" s="4" t="str">
        <f t="shared" si="170"/>
        <v>110</v>
      </c>
      <c r="H2602" s="4" t="s">
        <v>99</v>
      </c>
      <c r="I2602" s="4">
        <v>300000</v>
      </c>
      <c r="J2602" s="4">
        <v>1100101</v>
      </c>
      <c r="K2602" s="5">
        <v>1101231</v>
      </c>
      <c r="L2602" s="6" t="str">
        <f t="shared" si="167"/>
        <v>20210101</v>
      </c>
      <c r="M2602" s="6" t="str">
        <f t="shared" si="167"/>
        <v>20211231</v>
      </c>
      <c r="N2602" s="6">
        <f t="shared" si="168"/>
        <v>44197</v>
      </c>
      <c r="O2602" s="6">
        <f t="shared" si="168"/>
        <v>44561</v>
      </c>
      <c r="P2602" s="4">
        <f t="shared" si="169"/>
        <v>364</v>
      </c>
      <c r="Q2602" s="4" t="s">
        <v>100</v>
      </c>
      <c r="R2602" s="4" t="s">
        <v>100</v>
      </c>
      <c r="S2602" s="4">
        <v>15750</v>
      </c>
      <c r="T2602" s="4" t="s">
        <v>24</v>
      </c>
      <c r="U2602" s="4" t="s">
        <v>6694</v>
      </c>
    </row>
    <row r="2603" spans="1:21">
      <c r="A2603" s="4" t="s">
        <v>17</v>
      </c>
      <c r="B2603" s="4" t="s">
        <v>26</v>
      </c>
      <c r="C2603" s="4" t="s">
        <v>201</v>
      </c>
      <c r="D2603" s="4" t="s">
        <v>28</v>
      </c>
      <c r="E2603" s="4" t="s">
        <v>26</v>
      </c>
      <c r="F2603" s="4" t="s">
        <v>6695</v>
      </c>
      <c r="G2603" s="4" t="str">
        <f t="shared" si="170"/>
        <v>109</v>
      </c>
      <c r="H2603" s="4" t="s">
        <v>21</v>
      </c>
      <c r="I2603" s="4">
        <v>113400</v>
      </c>
      <c r="J2603" s="4">
        <v>1091216</v>
      </c>
      <c r="K2603" s="5">
        <v>1111231</v>
      </c>
      <c r="L2603" s="6" t="str">
        <f t="shared" si="167"/>
        <v>20201216</v>
      </c>
      <c r="M2603" s="6" t="str">
        <f t="shared" si="167"/>
        <v>20221231</v>
      </c>
      <c r="N2603" s="6">
        <f t="shared" si="168"/>
        <v>44181</v>
      </c>
      <c r="O2603" s="6">
        <f t="shared" si="168"/>
        <v>44926</v>
      </c>
      <c r="P2603" s="4">
        <f t="shared" si="169"/>
        <v>745</v>
      </c>
      <c r="Q2603" s="4" t="s">
        <v>2278</v>
      </c>
      <c r="R2603" s="4" t="s">
        <v>23</v>
      </c>
      <c r="S2603" s="4">
        <v>17280</v>
      </c>
      <c r="T2603" s="4" t="s">
        <v>242</v>
      </c>
      <c r="U2603" s="4" t="s">
        <v>6696</v>
      </c>
    </row>
    <row r="2604" spans="1:21">
      <c r="A2604" s="4" t="s">
        <v>17</v>
      </c>
      <c r="B2604" s="4" t="s">
        <v>4598</v>
      </c>
      <c r="C2604" s="4" t="s">
        <v>6697</v>
      </c>
      <c r="D2604" s="4" t="s">
        <v>4597</v>
      </c>
      <c r="E2604" s="4" t="s">
        <v>4598</v>
      </c>
      <c r="F2604" s="4" t="s">
        <v>6698</v>
      </c>
      <c r="G2604" s="4" t="str">
        <f t="shared" si="170"/>
        <v>110</v>
      </c>
      <c r="H2604" s="4" t="s">
        <v>21</v>
      </c>
      <c r="I2604" s="4">
        <v>1000000</v>
      </c>
      <c r="J2604" s="4">
        <v>1100101</v>
      </c>
      <c r="K2604" s="5">
        <v>1111231</v>
      </c>
      <c r="L2604" s="6" t="str">
        <f t="shared" si="167"/>
        <v>20210101</v>
      </c>
      <c r="M2604" s="6" t="str">
        <f t="shared" si="167"/>
        <v>20221231</v>
      </c>
      <c r="N2604" s="6">
        <f t="shared" si="168"/>
        <v>44197</v>
      </c>
      <c r="O2604" s="6">
        <f t="shared" si="168"/>
        <v>44926</v>
      </c>
      <c r="P2604" s="4">
        <f t="shared" si="169"/>
        <v>729</v>
      </c>
      <c r="Q2604" s="4" t="s">
        <v>6699</v>
      </c>
      <c r="R2604" s="4" t="s">
        <v>23</v>
      </c>
      <c r="S2604" s="4">
        <v>200000</v>
      </c>
      <c r="T2604" s="4" t="s">
        <v>24</v>
      </c>
      <c r="U2604" s="4" t="s">
        <v>6700</v>
      </c>
    </row>
    <row r="2605" spans="1:21">
      <c r="A2605" s="4" t="s">
        <v>17</v>
      </c>
      <c r="B2605" s="4" t="s">
        <v>2169</v>
      </c>
      <c r="C2605" s="4" t="s">
        <v>3841</v>
      </c>
      <c r="D2605" s="4" t="s">
        <v>2168</v>
      </c>
      <c r="E2605" s="4" t="s">
        <v>2169</v>
      </c>
      <c r="F2605" s="4">
        <v>11000</v>
      </c>
      <c r="G2605" s="4" t="str">
        <f t="shared" si="170"/>
        <v>110</v>
      </c>
      <c r="H2605" s="4" t="s">
        <v>45</v>
      </c>
      <c r="I2605" s="4">
        <v>0</v>
      </c>
      <c r="J2605" s="4">
        <v>1100201</v>
      </c>
      <c r="K2605" s="5">
        <v>1101231</v>
      </c>
      <c r="L2605" s="6" t="str">
        <f t="shared" si="167"/>
        <v>20210201</v>
      </c>
      <c r="M2605" s="6" t="str">
        <f t="shared" si="167"/>
        <v>20211231</v>
      </c>
      <c r="N2605" s="6">
        <f t="shared" si="168"/>
        <v>44228</v>
      </c>
      <c r="O2605" s="6">
        <f t="shared" si="168"/>
        <v>44561</v>
      </c>
      <c r="P2605" s="4">
        <f t="shared" si="169"/>
        <v>333</v>
      </c>
      <c r="Q2605" s="4" t="s">
        <v>100</v>
      </c>
      <c r="R2605" s="4" t="s">
        <v>100</v>
      </c>
      <c r="S2605" s="4">
        <v>82570</v>
      </c>
      <c r="T2605" s="4" t="s">
        <v>24</v>
      </c>
      <c r="U2605" s="4" t="s">
        <v>6701</v>
      </c>
    </row>
    <row r="2606" spans="1:21">
      <c r="A2606" s="4" t="s">
        <v>17</v>
      </c>
      <c r="B2606" s="4" t="s">
        <v>71</v>
      </c>
      <c r="C2606" s="4" t="s">
        <v>5656</v>
      </c>
      <c r="D2606" s="4">
        <v>20601</v>
      </c>
      <c r="E2606" s="4" t="s">
        <v>589</v>
      </c>
      <c r="F2606" s="4" t="s">
        <v>6702</v>
      </c>
      <c r="G2606" s="4" t="str">
        <f t="shared" si="170"/>
        <v>110</v>
      </c>
      <c r="H2606" s="4" t="s">
        <v>21</v>
      </c>
      <c r="I2606" s="4">
        <v>282632</v>
      </c>
      <c r="J2606" s="4">
        <v>1100101</v>
      </c>
      <c r="K2606" s="5">
        <v>1101231</v>
      </c>
      <c r="L2606" s="6" t="str">
        <f t="shared" si="167"/>
        <v>20210101</v>
      </c>
      <c r="M2606" s="6" t="str">
        <f t="shared" si="167"/>
        <v>20211231</v>
      </c>
      <c r="N2606" s="6">
        <f t="shared" si="168"/>
        <v>44197</v>
      </c>
      <c r="O2606" s="6">
        <f t="shared" si="168"/>
        <v>44561</v>
      </c>
      <c r="P2606" s="4">
        <f t="shared" si="169"/>
        <v>364</v>
      </c>
      <c r="Q2606" s="4" t="s">
        <v>586</v>
      </c>
      <c r="R2606" s="4" t="s">
        <v>514</v>
      </c>
      <c r="S2606" s="4">
        <v>43067</v>
      </c>
      <c r="T2606" s="4" t="s">
        <v>24</v>
      </c>
      <c r="U2606" s="4" t="s">
        <v>6703</v>
      </c>
    </row>
    <row r="2607" spans="1:21">
      <c r="A2607" s="4" t="s">
        <v>17</v>
      </c>
      <c r="B2607" s="4" t="s">
        <v>279</v>
      </c>
      <c r="C2607" s="4" t="s">
        <v>6704</v>
      </c>
      <c r="D2607" s="4">
        <v>224</v>
      </c>
      <c r="E2607" s="4" t="s">
        <v>279</v>
      </c>
      <c r="F2607" s="4" t="s">
        <v>6705</v>
      </c>
      <c r="G2607" s="4" t="str">
        <f t="shared" si="170"/>
        <v>110</v>
      </c>
      <c r="H2607" s="4" t="s">
        <v>21</v>
      </c>
      <c r="I2607" s="4">
        <v>190000</v>
      </c>
      <c r="J2607" s="4">
        <v>1100220</v>
      </c>
      <c r="K2607" s="5">
        <v>1101231</v>
      </c>
      <c r="L2607" s="6" t="str">
        <f t="shared" si="167"/>
        <v>20210220</v>
      </c>
      <c r="M2607" s="6" t="str">
        <f t="shared" si="167"/>
        <v>20211231</v>
      </c>
      <c r="N2607" s="6">
        <f t="shared" si="168"/>
        <v>44247</v>
      </c>
      <c r="O2607" s="6">
        <f t="shared" si="168"/>
        <v>44561</v>
      </c>
      <c r="P2607" s="4">
        <f t="shared" si="169"/>
        <v>314</v>
      </c>
      <c r="Q2607" s="4" t="s">
        <v>6706</v>
      </c>
      <c r="R2607" s="4" t="s">
        <v>23</v>
      </c>
      <c r="S2607" s="4">
        <v>28952</v>
      </c>
      <c r="T2607" s="4" t="s">
        <v>242</v>
      </c>
      <c r="U2607" s="4" t="s">
        <v>6707</v>
      </c>
    </row>
    <row r="2608" spans="1:21">
      <c r="A2608" s="4" t="s">
        <v>17</v>
      </c>
      <c r="B2608" s="4" t="s">
        <v>2591</v>
      </c>
      <c r="C2608" s="4" t="s">
        <v>6644</v>
      </c>
      <c r="D2608" s="7">
        <v>20600000000</v>
      </c>
      <c r="E2608" s="4" t="s">
        <v>2591</v>
      </c>
      <c r="F2608" s="4" t="s">
        <v>6708</v>
      </c>
      <c r="G2608" s="4" t="str">
        <f t="shared" si="170"/>
        <v>110</v>
      </c>
      <c r="H2608" s="4" t="s">
        <v>317</v>
      </c>
      <c r="I2608" s="4">
        <v>165000</v>
      </c>
      <c r="J2608" s="4">
        <v>1100501</v>
      </c>
      <c r="K2608" s="5">
        <v>1100630</v>
      </c>
      <c r="L2608" s="6" t="str">
        <f t="shared" si="167"/>
        <v>20210501</v>
      </c>
      <c r="M2608" s="6" t="str">
        <f t="shared" si="167"/>
        <v>20210630</v>
      </c>
      <c r="N2608" s="6">
        <f t="shared" si="168"/>
        <v>44317</v>
      </c>
      <c r="O2608" s="6">
        <f t="shared" si="168"/>
        <v>44377</v>
      </c>
      <c r="P2608" s="4">
        <f t="shared" si="169"/>
        <v>60</v>
      </c>
      <c r="Q2608" s="4" t="s">
        <v>2593</v>
      </c>
      <c r="R2608" s="4" t="s">
        <v>43</v>
      </c>
      <c r="S2608" s="4">
        <v>15000</v>
      </c>
      <c r="T2608" s="4" t="s">
        <v>24</v>
      </c>
      <c r="U2608" s="4" t="s">
        <v>6709</v>
      </c>
    </row>
    <row r="2609" spans="1:21">
      <c r="A2609" s="4" t="s">
        <v>17</v>
      </c>
      <c r="B2609" s="4" t="s">
        <v>26</v>
      </c>
      <c r="C2609" s="4" t="s">
        <v>27</v>
      </c>
      <c r="D2609" s="4" t="s">
        <v>28</v>
      </c>
      <c r="E2609" s="4" t="s">
        <v>26</v>
      </c>
      <c r="F2609" s="4" t="s">
        <v>6710</v>
      </c>
      <c r="G2609" s="4" t="str">
        <f t="shared" si="170"/>
        <v>110</v>
      </c>
      <c r="H2609" s="4" t="s">
        <v>21</v>
      </c>
      <c r="I2609" s="4">
        <v>400000</v>
      </c>
      <c r="J2609" s="4">
        <v>1100127</v>
      </c>
      <c r="K2609" s="5">
        <v>1101130</v>
      </c>
      <c r="L2609" s="6" t="str">
        <f t="shared" si="167"/>
        <v>20210127</v>
      </c>
      <c r="M2609" s="6" t="str">
        <f t="shared" si="167"/>
        <v>20211130</v>
      </c>
      <c r="N2609" s="6">
        <f t="shared" si="168"/>
        <v>44223</v>
      </c>
      <c r="O2609" s="6">
        <f t="shared" si="168"/>
        <v>44530</v>
      </c>
      <c r="P2609" s="4">
        <f t="shared" si="169"/>
        <v>307</v>
      </c>
      <c r="Q2609" s="4" t="s">
        <v>6711</v>
      </c>
      <c r="R2609" s="4" t="s">
        <v>23</v>
      </c>
      <c r="S2609" s="4">
        <v>60952</v>
      </c>
      <c r="T2609" s="4" t="s">
        <v>24</v>
      </c>
      <c r="U2609" s="4" t="s">
        <v>6712</v>
      </c>
    </row>
    <row r="2610" spans="1:21">
      <c r="A2610" s="4" t="s">
        <v>48</v>
      </c>
      <c r="B2610" s="4" t="s">
        <v>83</v>
      </c>
      <c r="C2610" s="4" t="s">
        <v>597</v>
      </c>
      <c r="D2610" s="4" t="s">
        <v>85</v>
      </c>
      <c r="E2610" s="4" t="s">
        <v>86</v>
      </c>
      <c r="F2610" s="4" t="s">
        <v>6713</v>
      </c>
      <c r="G2610" s="4" t="str">
        <f t="shared" si="170"/>
        <v>110</v>
      </c>
      <c r="H2610" s="4" t="s">
        <v>35</v>
      </c>
      <c r="I2610" s="4">
        <v>4100000</v>
      </c>
      <c r="J2610" s="4">
        <v>1100106</v>
      </c>
      <c r="K2610" s="5">
        <v>1101231</v>
      </c>
      <c r="L2610" s="6" t="str">
        <f t="shared" si="167"/>
        <v>20210106</v>
      </c>
      <c r="M2610" s="6" t="str">
        <f t="shared" si="167"/>
        <v>20211231</v>
      </c>
      <c r="N2610" s="6">
        <f t="shared" si="168"/>
        <v>44202</v>
      </c>
      <c r="O2610" s="6">
        <f t="shared" si="168"/>
        <v>44561</v>
      </c>
      <c r="P2610" s="4">
        <f t="shared" si="169"/>
        <v>359</v>
      </c>
      <c r="Q2610" s="4" t="s">
        <v>380</v>
      </c>
      <c r="R2610" s="4" t="s">
        <v>43</v>
      </c>
      <c r="S2610" s="4">
        <v>372727</v>
      </c>
      <c r="T2610" s="4" t="s">
        <v>24</v>
      </c>
      <c r="U2610" s="4" t="s">
        <v>6714</v>
      </c>
    </row>
    <row r="2611" spans="1:21">
      <c r="A2611" s="4" t="s">
        <v>17</v>
      </c>
      <c r="B2611" s="4" t="s">
        <v>26</v>
      </c>
      <c r="C2611" s="4" t="s">
        <v>201</v>
      </c>
      <c r="D2611" s="7">
        <v>20600000000</v>
      </c>
      <c r="E2611" s="4" t="s">
        <v>2591</v>
      </c>
      <c r="F2611" s="4" t="s">
        <v>6715</v>
      </c>
      <c r="G2611" s="4" t="str">
        <f t="shared" si="170"/>
        <v>110</v>
      </c>
      <c r="H2611" s="4" t="s">
        <v>21</v>
      </c>
      <c r="I2611" s="4">
        <v>462000</v>
      </c>
      <c r="J2611" s="4">
        <v>1100301</v>
      </c>
      <c r="K2611" s="5">
        <v>1100930</v>
      </c>
      <c r="L2611" s="6" t="str">
        <f t="shared" si="167"/>
        <v>20210301</v>
      </c>
      <c r="M2611" s="6" t="str">
        <f t="shared" si="167"/>
        <v>20210930</v>
      </c>
      <c r="N2611" s="6">
        <f t="shared" si="168"/>
        <v>44256</v>
      </c>
      <c r="O2611" s="6">
        <f t="shared" si="168"/>
        <v>44469</v>
      </c>
      <c r="P2611" s="4">
        <f t="shared" si="169"/>
        <v>213</v>
      </c>
      <c r="Q2611" s="4" t="s">
        <v>6271</v>
      </c>
      <c r="R2611" s="4" t="s">
        <v>23</v>
      </c>
      <c r="S2611" s="4">
        <v>70400</v>
      </c>
      <c r="T2611" s="4" t="s">
        <v>24</v>
      </c>
      <c r="U2611" s="4" t="s">
        <v>6716</v>
      </c>
    </row>
    <row r="2612" spans="1:21">
      <c r="A2612" s="4" t="s">
        <v>17</v>
      </c>
      <c r="B2612" s="4" t="s">
        <v>868</v>
      </c>
      <c r="C2612" s="4" t="s">
        <v>6717</v>
      </c>
      <c r="D2612" s="4">
        <v>20236</v>
      </c>
      <c r="E2612" s="4" t="s">
        <v>161</v>
      </c>
      <c r="F2612" s="4" t="s">
        <v>6718</v>
      </c>
      <c r="G2612" s="4" t="str">
        <f t="shared" si="170"/>
        <v>110</v>
      </c>
      <c r="H2612" s="4" t="s">
        <v>21</v>
      </c>
      <c r="I2612" s="4">
        <v>14120000</v>
      </c>
      <c r="J2612" s="4">
        <v>1100226</v>
      </c>
      <c r="K2612" s="5">
        <v>1101215</v>
      </c>
      <c r="L2612" s="6" t="str">
        <f t="shared" si="167"/>
        <v>20210226</v>
      </c>
      <c r="M2612" s="6" t="str">
        <f t="shared" si="167"/>
        <v>20211215</v>
      </c>
      <c r="N2612" s="6">
        <f t="shared" si="168"/>
        <v>44253</v>
      </c>
      <c r="O2612" s="6">
        <f t="shared" si="168"/>
        <v>44545</v>
      </c>
      <c r="P2612" s="4">
        <f t="shared" si="169"/>
        <v>292</v>
      </c>
      <c r="Q2612" s="4" t="s">
        <v>233</v>
      </c>
      <c r="R2612" s="4" t="s">
        <v>43</v>
      </c>
      <c r="S2612" s="4">
        <v>691200</v>
      </c>
      <c r="T2612" s="4" t="s">
        <v>24</v>
      </c>
      <c r="U2612" s="4" t="s">
        <v>6719</v>
      </c>
    </row>
    <row r="2613" spans="1:21">
      <c r="A2613" s="4" t="s">
        <v>17</v>
      </c>
      <c r="B2613" s="4" t="s">
        <v>660</v>
      </c>
      <c r="C2613" s="4" t="s">
        <v>6572</v>
      </c>
      <c r="D2613" s="4">
        <v>23303</v>
      </c>
      <c r="E2613" s="4" t="s">
        <v>660</v>
      </c>
      <c r="F2613" s="4" t="s">
        <v>6720</v>
      </c>
      <c r="G2613" s="4" t="str">
        <f t="shared" si="170"/>
        <v>110</v>
      </c>
      <c r="H2613" s="4" t="s">
        <v>21</v>
      </c>
      <c r="I2613" s="4">
        <v>414750</v>
      </c>
      <c r="J2613" s="4">
        <v>1100329</v>
      </c>
      <c r="K2613" s="5">
        <v>1101215</v>
      </c>
      <c r="L2613" s="6" t="str">
        <f t="shared" si="167"/>
        <v>20210329</v>
      </c>
      <c r="M2613" s="6" t="str">
        <f t="shared" si="167"/>
        <v>20211215</v>
      </c>
      <c r="N2613" s="6">
        <f t="shared" si="168"/>
        <v>44284</v>
      </c>
      <c r="O2613" s="6">
        <f t="shared" si="168"/>
        <v>44545</v>
      </c>
      <c r="P2613" s="4">
        <f t="shared" si="169"/>
        <v>261</v>
      </c>
      <c r="Q2613" s="4" t="s">
        <v>6721</v>
      </c>
      <c r="R2613" s="4" t="s">
        <v>23</v>
      </c>
      <c r="S2613" s="4">
        <v>63200</v>
      </c>
      <c r="T2613" s="4" t="s">
        <v>24</v>
      </c>
      <c r="U2613" s="4" t="s">
        <v>6722</v>
      </c>
    </row>
    <row r="2614" spans="1:21">
      <c r="A2614" s="4">
        <v>0</v>
      </c>
      <c r="B2614" s="4" t="s">
        <v>868</v>
      </c>
      <c r="C2614" s="4" t="s">
        <v>6723</v>
      </c>
      <c r="D2614" s="4">
        <v>1</v>
      </c>
      <c r="E2614" s="4" t="s">
        <v>868</v>
      </c>
      <c r="F2614" s="4" t="s">
        <v>6724</v>
      </c>
      <c r="G2614" s="4" t="str">
        <f t="shared" si="170"/>
        <v>110</v>
      </c>
      <c r="H2614" s="4" t="s">
        <v>411</v>
      </c>
      <c r="I2614" s="4">
        <v>5000000</v>
      </c>
      <c r="J2614" s="4">
        <v>1100401</v>
      </c>
      <c r="K2614" s="5">
        <v>1100630</v>
      </c>
      <c r="L2614" s="6" t="str">
        <f t="shared" si="167"/>
        <v>20210401</v>
      </c>
      <c r="M2614" s="6" t="str">
        <f t="shared" si="167"/>
        <v>20210630</v>
      </c>
      <c r="N2614" s="6">
        <f t="shared" si="168"/>
        <v>44287</v>
      </c>
      <c r="O2614" s="6">
        <f t="shared" si="168"/>
        <v>44377</v>
      </c>
      <c r="P2614" s="4">
        <f t="shared" si="169"/>
        <v>90</v>
      </c>
      <c r="Q2614" s="4" t="s">
        <v>100</v>
      </c>
      <c r="R2614" s="4" t="s">
        <v>100</v>
      </c>
      <c r="S2614" s="4"/>
      <c r="T2614" s="4" t="s">
        <v>24</v>
      </c>
      <c r="U2614" s="4" t="s">
        <v>6725</v>
      </c>
    </row>
    <row r="2615" spans="1:21">
      <c r="A2615" s="4" t="s">
        <v>17</v>
      </c>
      <c r="B2615" s="4" t="s">
        <v>641</v>
      </c>
      <c r="C2615" s="4" t="s">
        <v>642</v>
      </c>
      <c r="D2615" s="4">
        <v>228</v>
      </c>
      <c r="E2615" s="4" t="s">
        <v>641</v>
      </c>
      <c r="F2615" s="4" t="s">
        <v>6726</v>
      </c>
      <c r="G2615" s="4" t="str">
        <f t="shared" si="170"/>
        <v>110</v>
      </c>
      <c r="H2615" s="4" t="s">
        <v>21</v>
      </c>
      <c r="I2615" s="4">
        <v>0</v>
      </c>
      <c r="J2615" s="4">
        <v>1100301</v>
      </c>
      <c r="K2615" s="5">
        <v>1100731</v>
      </c>
      <c r="L2615" s="6" t="str">
        <f t="shared" si="167"/>
        <v>20210301</v>
      </c>
      <c r="M2615" s="6" t="str">
        <f t="shared" si="167"/>
        <v>20210731</v>
      </c>
      <c r="N2615" s="6">
        <f t="shared" si="168"/>
        <v>44256</v>
      </c>
      <c r="O2615" s="6">
        <f t="shared" si="168"/>
        <v>44408</v>
      </c>
      <c r="P2615" s="4">
        <f t="shared" si="169"/>
        <v>152</v>
      </c>
      <c r="Q2615" s="4" t="s">
        <v>1892</v>
      </c>
      <c r="R2615" s="4" t="s">
        <v>23</v>
      </c>
      <c r="S2615" s="4"/>
      <c r="T2615" s="4" t="s">
        <v>242</v>
      </c>
      <c r="U2615" s="4" t="s">
        <v>6727</v>
      </c>
    </row>
    <row r="2616" spans="1:21">
      <c r="A2616" s="4" t="s">
        <v>17</v>
      </c>
      <c r="B2616" s="4" t="s">
        <v>378</v>
      </c>
      <c r="C2616" s="4" t="s">
        <v>1801</v>
      </c>
      <c r="D2616" s="4">
        <v>20657</v>
      </c>
      <c r="E2616" s="4" t="s">
        <v>378</v>
      </c>
      <c r="F2616" s="4" t="s">
        <v>6728</v>
      </c>
      <c r="G2616" s="4" t="str">
        <f t="shared" si="170"/>
        <v>110</v>
      </c>
      <c r="H2616" s="4" t="s">
        <v>21</v>
      </c>
      <c r="I2616" s="4">
        <v>5906000</v>
      </c>
      <c r="J2616" s="4">
        <v>1100330</v>
      </c>
      <c r="K2616" s="5">
        <v>1101225</v>
      </c>
      <c r="L2616" s="6" t="str">
        <f t="shared" si="167"/>
        <v>20210330</v>
      </c>
      <c r="M2616" s="6" t="str">
        <f t="shared" si="167"/>
        <v>20211225</v>
      </c>
      <c r="N2616" s="6">
        <f t="shared" si="168"/>
        <v>44285</v>
      </c>
      <c r="O2616" s="6">
        <f t="shared" si="168"/>
        <v>44555</v>
      </c>
      <c r="P2616" s="4">
        <f t="shared" si="169"/>
        <v>270</v>
      </c>
      <c r="Q2616" s="4" t="s">
        <v>4162</v>
      </c>
      <c r="R2616" s="4" t="s">
        <v>43</v>
      </c>
      <c r="S2616" s="4">
        <v>511342</v>
      </c>
      <c r="T2616" s="4" t="s">
        <v>24</v>
      </c>
      <c r="U2616" s="4" t="s">
        <v>6729</v>
      </c>
    </row>
    <row r="2617" spans="1:21">
      <c r="A2617" s="4" t="s">
        <v>17</v>
      </c>
      <c r="B2617" s="4" t="s">
        <v>26</v>
      </c>
      <c r="C2617" s="4" t="s">
        <v>27</v>
      </c>
      <c r="D2617" s="4" t="s">
        <v>28</v>
      </c>
      <c r="E2617" s="4" t="s">
        <v>26</v>
      </c>
      <c r="F2617" s="4" t="s">
        <v>6730</v>
      </c>
      <c r="G2617" s="4" t="str">
        <f t="shared" si="170"/>
        <v>110</v>
      </c>
      <c r="H2617" s="4" t="s">
        <v>21</v>
      </c>
      <c r="I2617" s="4">
        <v>438900</v>
      </c>
      <c r="J2617" s="4">
        <v>1100401</v>
      </c>
      <c r="K2617" s="5">
        <v>1110725</v>
      </c>
      <c r="L2617" s="6" t="str">
        <f t="shared" si="167"/>
        <v>20210401</v>
      </c>
      <c r="M2617" s="6" t="str">
        <f t="shared" si="167"/>
        <v>20220725</v>
      </c>
      <c r="N2617" s="6">
        <f t="shared" si="168"/>
        <v>44287</v>
      </c>
      <c r="O2617" s="6">
        <f t="shared" si="168"/>
        <v>44767</v>
      </c>
      <c r="P2617" s="4">
        <f t="shared" si="169"/>
        <v>480</v>
      </c>
      <c r="Q2617" s="4" t="s">
        <v>2113</v>
      </c>
      <c r="R2617" s="4" t="s">
        <v>23</v>
      </c>
      <c r="S2617" s="4">
        <v>66880</v>
      </c>
      <c r="T2617" s="4" t="s">
        <v>24</v>
      </c>
      <c r="U2617" s="4" t="s">
        <v>6731</v>
      </c>
    </row>
    <row r="2618" spans="1:21">
      <c r="A2618" s="4" t="s">
        <v>17</v>
      </c>
      <c r="B2618" s="4" t="s">
        <v>431</v>
      </c>
      <c r="C2618" s="4" t="s">
        <v>6732</v>
      </c>
      <c r="D2618" s="4">
        <v>20428</v>
      </c>
      <c r="E2618" s="4" t="s">
        <v>431</v>
      </c>
      <c r="F2618" s="4" t="s">
        <v>6733</v>
      </c>
      <c r="G2618" s="4" t="str">
        <f t="shared" si="170"/>
        <v>110</v>
      </c>
      <c r="H2618" s="4" t="s">
        <v>21</v>
      </c>
      <c r="I2618" s="4">
        <v>95000</v>
      </c>
      <c r="J2618" s="4">
        <v>1100401</v>
      </c>
      <c r="K2618" s="5">
        <v>1100731</v>
      </c>
      <c r="L2618" s="6" t="str">
        <f t="shared" si="167"/>
        <v>20210401</v>
      </c>
      <c r="M2618" s="6" t="str">
        <f t="shared" si="167"/>
        <v>20210731</v>
      </c>
      <c r="N2618" s="6">
        <f t="shared" si="168"/>
        <v>44287</v>
      </c>
      <c r="O2618" s="6">
        <f t="shared" si="168"/>
        <v>44408</v>
      </c>
      <c r="P2618" s="4">
        <f t="shared" si="169"/>
        <v>121</v>
      </c>
      <c r="Q2618" s="4" t="s">
        <v>6734</v>
      </c>
      <c r="R2618" s="4" t="s">
        <v>43</v>
      </c>
      <c r="S2618" s="4">
        <v>14476</v>
      </c>
      <c r="T2618" s="4" t="s">
        <v>24</v>
      </c>
      <c r="U2618" s="4" t="s">
        <v>6735</v>
      </c>
    </row>
    <row r="2619" spans="1:21">
      <c r="A2619" s="4" t="s">
        <v>17</v>
      </c>
      <c r="B2619" s="4" t="s">
        <v>431</v>
      </c>
      <c r="C2619" s="4" t="s">
        <v>6732</v>
      </c>
      <c r="D2619" s="4">
        <v>20428</v>
      </c>
      <c r="E2619" s="4" t="s">
        <v>431</v>
      </c>
      <c r="F2619" s="4" t="s">
        <v>6736</v>
      </c>
      <c r="G2619" s="4" t="str">
        <f t="shared" si="170"/>
        <v>110</v>
      </c>
      <c r="H2619" s="4" t="s">
        <v>21</v>
      </c>
      <c r="I2619" s="4">
        <v>55000</v>
      </c>
      <c r="J2619" s="4">
        <v>1100401</v>
      </c>
      <c r="K2619" s="5">
        <v>1100731</v>
      </c>
      <c r="L2619" s="6" t="str">
        <f t="shared" si="167"/>
        <v>20210401</v>
      </c>
      <c r="M2619" s="6" t="str">
        <f t="shared" si="167"/>
        <v>20210731</v>
      </c>
      <c r="N2619" s="6">
        <f t="shared" si="168"/>
        <v>44287</v>
      </c>
      <c r="O2619" s="6">
        <f t="shared" si="168"/>
        <v>44408</v>
      </c>
      <c r="P2619" s="4">
        <f t="shared" si="169"/>
        <v>121</v>
      </c>
      <c r="Q2619" s="4" t="s">
        <v>6737</v>
      </c>
      <c r="R2619" s="4" t="s">
        <v>23</v>
      </c>
      <c r="S2619" s="4">
        <v>8381</v>
      </c>
      <c r="T2619" s="4" t="s">
        <v>24</v>
      </c>
      <c r="U2619" s="4" t="s">
        <v>6735</v>
      </c>
    </row>
    <row r="2620" spans="1:21">
      <c r="A2620" s="4" t="s">
        <v>48</v>
      </c>
      <c r="B2620" s="4" t="s">
        <v>902</v>
      </c>
      <c r="C2620" s="4" t="s">
        <v>1214</v>
      </c>
      <c r="D2620" s="4">
        <v>20235</v>
      </c>
      <c r="E2620" s="4" t="s">
        <v>902</v>
      </c>
      <c r="F2620" s="4" t="s">
        <v>6738</v>
      </c>
      <c r="G2620" s="4" t="str">
        <f t="shared" si="170"/>
        <v>110</v>
      </c>
      <c r="H2620" s="4" t="s">
        <v>21</v>
      </c>
      <c r="I2620" s="4">
        <v>120000</v>
      </c>
      <c r="J2620" s="4">
        <v>1100412</v>
      </c>
      <c r="K2620" s="5">
        <v>1101011</v>
      </c>
      <c r="L2620" s="6" t="str">
        <f t="shared" si="167"/>
        <v>20210412</v>
      </c>
      <c r="M2620" s="6" t="str">
        <f t="shared" si="167"/>
        <v>20211011</v>
      </c>
      <c r="N2620" s="6">
        <f t="shared" si="168"/>
        <v>44298</v>
      </c>
      <c r="O2620" s="6">
        <f t="shared" si="168"/>
        <v>44480</v>
      </c>
      <c r="P2620" s="4">
        <f t="shared" si="169"/>
        <v>182</v>
      </c>
      <c r="Q2620" s="4" t="s">
        <v>3428</v>
      </c>
      <c r="R2620" s="4" t="s">
        <v>23</v>
      </c>
      <c r="S2620" s="4">
        <v>18286</v>
      </c>
      <c r="T2620" s="4" t="s">
        <v>24</v>
      </c>
      <c r="U2620" s="4" t="s">
        <v>6739</v>
      </c>
    </row>
    <row r="2621" spans="1:21">
      <c r="A2621" s="4" t="s">
        <v>17</v>
      </c>
      <c r="B2621" s="4" t="s">
        <v>26</v>
      </c>
      <c r="C2621" s="4" t="s">
        <v>27</v>
      </c>
      <c r="D2621" s="4" t="s">
        <v>28</v>
      </c>
      <c r="E2621" s="4" t="s">
        <v>26</v>
      </c>
      <c r="F2621" s="4" t="s">
        <v>6740</v>
      </c>
      <c r="G2621" s="4" t="str">
        <f t="shared" si="170"/>
        <v>110</v>
      </c>
      <c r="H2621" s="4" t="s">
        <v>21</v>
      </c>
      <c r="I2621" s="4">
        <v>300000</v>
      </c>
      <c r="J2621" s="4">
        <v>1100401</v>
      </c>
      <c r="K2621" s="5">
        <v>1101231</v>
      </c>
      <c r="L2621" s="6" t="str">
        <f t="shared" si="167"/>
        <v>20210401</v>
      </c>
      <c r="M2621" s="6" t="str">
        <f t="shared" si="167"/>
        <v>20211231</v>
      </c>
      <c r="N2621" s="6">
        <f t="shared" si="168"/>
        <v>44287</v>
      </c>
      <c r="O2621" s="6">
        <f t="shared" si="168"/>
        <v>44561</v>
      </c>
      <c r="P2621" s="4">
        <f t="shared" si="169"/>
        <v>274</v>
      </c>
      <c r="Q2621" s="4" t="s">
        <v>1345</v>
      </c>
      <c r="R2621" s="4" t="s">
        <v>23</v>
      </c>
      <c r="S2621" s="4">
        <v>45714</v>
      </c>
      <c r="T2621" s="4" t="s">
        <v>24</v>
      </c>
      <c r="U2621" s="4" t="s">
        <v>6741</v>
      </c>
    </row>
    <row r="2622" spans="1:21">
      <c r="A2622" s="4" t="s">
        <v>48</v>
      </c>
      <c r="B2622" s="4" t="s">
        <v>71</v>
      </c>
      <c r="C2622" s="4" t="s">
        <v>5876</v>
      </c>
      <c r="D2622" s="4">
        <v>20601</v>
      </c>
      <c r="E2622" s="4" t="s">
        <v>589</v>
      </c>
      <c r="F2622" s="4" t="s">
        <v>6742</v>
      </c>
      <c r="G2622" s="4" t="str">
        <f t="shared" si="170"/>
        <v>110</v>
      </c>
      <c r="H2622" s="4" t="s">
        <v>317</v>
      </c>
      <c r="I2622" s="4">
        <v>743000</v>
      </c>
      <c r="J2622" s="4">
        <v>1100127</v>
      </c>
      <c r="K2622" s="5">
        <v>1101231</v>
      </c>
      <c r="L2622" s="6" t="str">
        <f t="shared" si="167"/>
        <v>20210127</v>
      </c>
      <c r="M2622" s="6" t="str">
        <f t="shared" si="167"/>
        <v>20211231</v>
      </c>
      <c r="N2622" s="6">
        <f t="shared" si="168"/>
        <v>44223</v>
      </c>
      <c r="O2622" s="6">
        <f t="shared" si="168"/>
        <v>44561</v>
      </c>
      <c r="P2622" s="4">
        <f t="shared" si="169"/>
        <v>338</v>
      </c>
      <c r="Q2622" s="4" t="s">
        <v>233</v>
      </c>
      <c r="R2622" s="4" t="s">
        <v>43</v>
      </c>
      <c r="S2622" s="4">
        <v>44580</v>
      </c>
      <c r="T2622" s="4" t="s">
        <v>24</v>
      </c>
      <c r="U2622" s="4" t="s">
        <v>6743</v>
      </c>
    </row>
    <row r="2623" spans="1:21">
      <c r="A2623" s="4" t="s">
        <v>17</v>
      </c>
      <c r="B2623" s="4" t="s">
        <v>580</v>
      </c>
      <c r="C2623" s="4" t="s">
        <v>6744</v>
      </c>
      <c r="D2623" s="4" t="s">
        <v>579</v>
      </c>
      <c r="E2623" s="4" t="s">
        <v>580</v>
      </c>
      <c r="F2623" s="4" t="s">
        <v>6745</v>
      </c>
      <c r="G2623" s="4" t="str">
        <f t="shared" si="170"/>
        <v>110</v>
      </c>
      <c r="H2623" s="4" t="s">
        <v>21</v>
      </c>
      <c r="I2623" s="4">
        <v>3250000</v>
      </c>
      <c r="J2623" s="4">
        <v>1100401</v>
      </c>
      <c r="K2623" s="5">
        <v>1101210</v>
      </c>
      <c r="L2623" s="6" t="str">
        <f t="shared" si="167"/>
        <v>20210401</v>
      </c>
      <c r="M2623" s="6" t="str">
        <f t="shared" si="167"/>
        <v>20211210</v>
      </c>
      <c r="N2623" s="6">
        <f t="shared" si="168"/>
        <v>44287</v>
      </c>
      <c r="O2623" s="6">
        <f t="shared" si="168"/>
        <v>44540</v>
      </c>
      <c r="P2623" s="4">
        <f t="shared" si="169"/>
        <v>253</v>
      </c>
      <c r="Q2623" s="4" t="s">
        <v>569</v>
      </c>
      <c r="R2623" s="4" t="s">
        <v>43</v>
      </c>
      <c r="S2623" s="4">
        <v>270000</v>
      </c>
      <c r="T2623" s="4" t="s">
        <v>24</v>
      </c>
      <c r="U2623" s="4" t="s">
        <v>6746</v>
      </c>
    </row>
    <row r="2624" spans="1:21">
      <c r="A2624" s="4" t="s">
        <v>17</v>
      </c>
      <c r="B2624" s="4" t="s">
        <v>26</v>
      </c>
      <c r="C2624" s="4" t="s">
        <v>889</v>
      </c>
      <c r="D2624" s="7">
        <v>20600000000</v>
      </c>
      <c r="E2624" s="4" t="s">
        <v>2591</v>
      </c>
      <c r="F2624" s="4" t="s">
        <v>6747</v>
      </c>
      <c r="G2624" s="4" t="str">
        <f t="shared" si="170"/>
        <v>110</v>
      </c>
      <c r="H2624" s="4" t="s">
        <v>21</v>
      </c>
      <c r="I2624" s="4">
        <v>262500</v>
      </c>
      <c r="J2624" s="4">
        <v>1100413</v>
      </c>
      <c r="K2624" s="5">
        <v>1101126</v>
      </c>
      <c r="L2624" s="6" t="str">
        <f t="shared" si="167"/>
        <v>20210413</v>
      </c>
      <c r="M2624" s="6" t="str">
        <f t="shared" si="167"/>
        <v>20211126</v>
      </c>
      <c r="N2624" s="6">
        <f t="shared" si="168"/>
        <v>44299</v>
      </c>
      <c r="O2624" s="6">
        <f t="shared" si="168"/>
        <v>44526</v>
      </c>
      <c r="P2624" s="4">
        <f t="shared" si="169"/>
        <v>227</v>
      </c>
      <c r="Q2624" s="4" t="s">
        <v>6748</v>
      </c>
      <c r="R2624" s="4" t="s">
        <v>23</v>
      </c>
      <c r="S2624" s="4">
        <v>40000</v>
      </c>
      <c r="T2624" s="4" t="s">
        <v>24</v>
      </c>
      <c r="U2624" s="4" t="s">
        <v>6749</v>
      </c>
    </row>
    <row r="2625" spans="1:21">
      <c r="A2625" s="4" t="s">
        <v>17</v>
      </c>
      <c r="B2625" s="4" t="s">
        <v>26</v>
      </c>
      <c r="C2625" s="4" t="s">
        <v>889</v>
      </c>
      <c r="D2625" s="7">
        <v>20600000000</v>
      </c>
      <c r="E2625" s="4" t="s">
        <v>2591</v>
      </c>
      <c r="F2625" s="4" t="s">
        <v>6750</v>
      </c>
      <c r="G2625" s="4" t="str">
        <f t="shared" si="170"/>
        <v>110</v>
      </c>
      <c r="H2625" s="4" t="s">
        <v>21</v>
      </c>
      <c r="I2625" s="4">
        <v>262500</v>
      </c>
      <c r="J2625" s="4">
        <v>1100413</v>
      </c>
      <c r="K2625" s="5">
        <v>1101126</v>
      </c>
      <c r="L2625" s="6" t="str">
        <f t="shared" si="167"/>
        <v>20210413</v>
      </c>
      <c r="M2625" s="6" t="str">
        <f t="shared" si="167"/>
        <v>20211126</v>
      </c>
      <c r="N2625" s="6">
        <f t="shared" si="168"/>
        <v>44299</v>
      </c>
      <c r="O2625" s="6">
        <f t="shared" si="168"/>
        <v>44526</v>
      </c>
      <c r="P2625" s="4">
        <f t="shared" si="169"/>
        <v>227</v>
      </c>
      <c r="Q2625" s="4" t="s">
        <v>6751</v>
      </c>
      <c r="R2625" s="4" t="s">
        <v>23</v>
      </c>
      <c r="S2625" s="4">
        <v>40000</v>
      </c>
      <c r="T2625" s="4" t="s">
        <v>24</v>
      </c>
      <c r="U2625" s="4" t="s">
        <v>6752</v>
      </c>
    </row>
    <row r="2626" spans="1:21">
      <c r="A2626" s="4" t="s">
        <v>48</v>
      </c>
      <c r="B2626" s="4" t="s">
        <v>902</v>
      </c>
      <c r="C2626" s="4" t="s">
        <v>1214</v>
      </c>
      <c r="D2626" s="4">
        <v>20235</v>
      </c>
      <c r="E2626" s="4" t="s">
        <v>902</v>
      </c>
      <c r="F2626" s="4" t="s">
        <v>6753</v>
      </c>
      <c r="G2626" s="4" t="str">
        <f t="shared" si="170"/>
        <v>110</v>
      </c>
      <c r="H2626" s="4" t="s">
        <v>21</v>
      </c>
      <c r="I2626" s="4">
        <v>100000</v>
      </c>
      <c r="J2626" s="4">
        <v>1100501</v>
      </c>
      <c r="K2626" s="5">
        <v>1101031</v>
      </c>
      <c r="L2626" s="6" t="str">
        <f t="shared" si="167"/>
        <v>20210501</v>
      </c>
      <c r="M2626" s="6" t="str">
        <f t="shared" si="167"/>
        <v>20211031</v>
      </c>
      <c r="N2626" s="6">
        <f t="shared" si="168"/>
        <v>44317</v>
      </c>
      <c r="O2626" s="6">
        <f t="shared" si="168"/>
        <v>44500</v>
      </c>
      <c r="P2626" s="4">
        <f t="shared" si="169"/>
        <v>183</v>
      </c>
      <c r="Q2626" s="4" t="s">
        <v>3428</v>
      </c>
      <c r="R2626" s="4" t="s">
        <v>23</v>
      </c>
      <c r="S2626" s="4">
        <v>15238</v>
      </c>
      <c r="T2626" s="4" t="s">
        <v>24</v>
      </c>
      <c r="U2626" s="4" t="s">
        <v>6754</v>
      </c>
    </row>
    <row r="2627" spans="1:21">
      <c r="A2627" s="4" t="s">
        <v>48</v>
      </c>
      <c r="B2627" s="4" t="s">
        <v>125</v>
      </c>
      <c r="C2627" s="4" t="s">
        <v>4065</v>
      </c>
      <c r="D2627" s="4">
        <v>21912</v>
      </c>
      <c r="E2627" s="4" t="s">
        <v>125</v>
      </c>
      <c r="F2627" s="4" t="s">
        <v>6755</v>
      </c>
      <c r="G2627" s="4" t="str">
        <f t="shared" si="170"/>
        <v>110</v>
      </c>
      <c r="H2627" s="4" t="s">
        <v>21</v>
      </c>
      <c r="I2627" s="4">
        <v>300000</v>
      </c>
      <c r="J2627" s="4">
        <v>1100422</v>
      </c>
      <c r="K2627" s="5">
        <v>1110422</v>
      </c>
      <c r="L2627" s="6" t="str">
        <f t="shared" ref="L2627:M2690" si="171">(LEFT(J2627,3)+1911&amp;MID(J2627,4,9))</f>
        <v>20210422</v>
      </c>
      <c r="M2627" s="6" t="str">
        <f t="shared" si="171"/>
        <v>20220422</v>
      </c>
      <c r="N2627" s="6">
        <f t="shared" ref="N2627:O2690" si="172">DATE(LEFT(L2627,4), MID(L2627,5,2), RIGHT(L2627,2))</f>
        <v>44308</v>
      </c>
      <c r="O2627" s="6">
        <f t="shared" si="172"/>
        <v>44673</v>
      </c>
      <c r="P2627" s="4">
        <f t="shared" ref="P2627:P2690" si="173">O2627-N2627</f>
        <v>365</v>
      </c>
      <c r="Q2627" s="4" t="s">
        <v>6756</v>
      </c>
      <c r="R2627" s="4" t="s">
        <v>23</v>
      </c>
      <c r="S2627" s="4">
        <v>45714</v>
      </c>
      <c r="T2627" s="4" t="s">
        <v>24</v>
      </c>
      <c r="U2627" s="4" t="s">
        <v>6757</v>
      </c>
    </row>
    <row r="2628" spans="1:21">
      <c r="A2628" s="4" t="s">
        <v>17</v>
      </c>
      <c r="B2628" s="4" t="s">
        <v>279</v>
      </c>
      <c r="C2628" s="4" t="s">
        <v>6758</v>
      </c>
      <c r="D2628" s="4">
        <v>224</v>
      </c>
      <c r="E2628" s="4" t="s">
        <v>279</v>
      </c>
      <c r="F2628" s="4" t="s">
        <v>6759</v>
      </c>
      <c r="G2628" s="4" t="str">
        <f t="shared" si="170"/>
        <v>110</v>
      </c>
      <c r="H2628" s="4" t="s">
        <v>21</v>
      </c>
      <c r="I2628" s="4">
        <v>7930000</v>
      </c>
      <c r="J2628" s="4">
        <v>1100410</v>
      </c>
      <c r="K2628" s="5">
        <v>1101215</v>
      </c>
      <c r="L2628" s="6" t="str">
        <f t="shared" si="171"/>
        <v>20210410</v>
      </c>
      <c r="M2628" s="6" t="str">
        <f t="shared" si="171"/>
        <v>20211215</v>
      </c>
      <c r="N2628" s="6">
        <f t="shared" si="172"/>
        <v>44296</v>
      </c>
      <c r="O2628" s="6">
        <f t="shared" si="172"/>
        <v>44545</v>
      </c>
      <c r="P2628" s="4">
        <f t="shared" si="173"/>
        <v>249</v>
      </c>
      <c r="Q2628" s="4" t="s">
        <v>569</v>
      </c>
      <c r="R2628" s="4" t="s">
        <v>43</v>
      </c>
      <c r="S2628" s="4">
        <v>394518</v>
      </c>
      <c r="T2628" s="4" t="s">
        <v>24</v>
      </c>
      <c r="U2628" s="4" t="s">
        <v>6760</v>
      </c>
    </row>
    <row r="2629" spans="1:21">
      <c r="A2629" s="4" t="s">
        <v>17</v>
      </c>
      <c r="B2629" s="4" t="s">
        <v>71</v>
      </c>
      <c r="C2629" s="4" t="s">
        <v>588</v>
      </c>
      <c r="D2629" s="4">
        <v>20601</v>
      </c>
      <c r="E2629" s="4" t="s">
        <v>589</v>
      </c>
      <c r="F2629" s="4" t="s">
        <v>6761</v>
      </c>
      <c r="G2629" s="4" t="str">
        <f t="shared" si="170"/>
        <v>110</v>
      </c>
      <c r="H2629" s="4" t="s">
        <v>21</v>
      </c>
      <c r="I2629" s="4">
        <v>698000</v>
      </c>
      <c r="J2629" s="4">
        <v>1100416</v>
      </c>
      <c r="K2629" s="5">
        <v>1101031</v>
      </c>
      <c r="L2629" s="6" t="str">
        <f t="shared" si="171"/>
        <v>20210416</v>
      </c>
      <c r="M2629" s="6" t="str">
        <f t="shared" si="171"/>
        <v>20211031</v>
      </c>
      <c r="N2629" s="6">
        <f t="shared" si="172"/>
        <v>44302</v>
      </c>
      <c r="O2629" s="6">
        <f t="shared" si="172"/>
        <v>44500</v>
      </c>
      <c r="P2629" s="4">
        <f t="shared" si="173"/>
        <v>198</v>
      </c>
      <c r="Q2629" s="4" t="s">
        <v>3461</v>
      </c>
      <c r="R2629" s="4" t="s">
        <v>514</v>
      </c>
      <c r="S2629" s="4">
        <v>41880</v>
      </c>
      <c r="T2629" s="4" t="s">
        <v>24</v>
      </c>
      <c r="U2629" s="4" t="s">
        <v>6762</v>
      </c>
    </row>
    <row r="2630" spans="1:21">
      <c r="A2630" s="4" t="s">
        <v>17</v>
      </c>
      <c r="B2630" s="4" t="s">
        <v>49</v>
      </c>
      <c r="C2630" s="4" t="s">
        <v>6763</v>
      </c>
      <c r="D2630" s="4">
        <v>20321</v>
      </c>
      <c r="E2630" s="4" t="s">
        <v>49</v>
      </c>
      <c r="F2630" s="4" t="s">
        <v>6764</v>
      </c>
      <c r="G2630" s="4" t="str">
        <f t="shared" si="170"/>
        <v>110</v>
      </c>
      <c r="H2630" s="4" t="s">
        <v>21</v>
      </c>
      <c r="I2630" s="4">
        <v>577501</v>
      </c>
      <c r="J2630" s="4">
        <v>1100501</v>
      </c>
      <c r="K2630" s="5">
        <v>1111215</v>
      </c>
      <c r="L2630" s="6" t="str">
        <f t="shared" si="171"/>
        <v>20210501</v>
      </c>
      <c r="M2630" s="6" t="str">
        <f t="shared" si="171"/>
        <v>20221215</v>
      </c>
      <c r="N2630" s="6">
        <f t="shared" si="172"/>
        <v>44317</v>
      </c>
      <c r="O2630" s="6">
        <f t="shared" si="172"/>
        <v>44910</v>
      </c>
      <c r="P2630" s="4">
        <f t="shared" si="173"/>
        <v>593</v>
      </c>
      <c r="Q2630" s="4" t="s">
        <v>1920</v>
      </c>
      <c r="R2630" s="4" t="s">
        <v>23</v>
      </c>
      <c r="S2630" s="4">
        <v>88000</v>
      </c>
      <c r="T2630" s="4" t="s">
        <v>24</v>
      </c>
      <c r="U2630" s="4" t="s">
        <v>6765</v>
      </c>
    </row>
    <row r="2631" spans="1:21">
      <c r="A2631" s="4" t="s">
        <v>48</v>
      </c>
      <c r="B2631" s="4" t="s">
        <v>83</v>
      </c>
      <c r="C2631" s="4" t="s">
        <v>6766</v>
      </c>
      <c r="D2631" s="4">
        <v>20308</v>
      </c>
      <c r="E2631" s="4" t="s">
        <v>83</v>
      </c>
      <c r="F2631" s="4" t="s">
        <v>6767</v>
      </c>
      <c r="G2631" s="4" t="str">
        <f t="shared" si="170"/>
        <v>110</v>
      </c>
      <c r="H2631" s="4" t="s">
        <v>21</v>
      </c>
      <c r="I2631" s="4">
        <v>300000</v>
      </c>
      <c r="J2631" s="4">
        <v>1100310</v>
      </c>
      <c r="K2631" s="5">
        <v>1101220</v>
      </c>
      <c r="L2631" s="6" t="str">
        <f t="shared" si="171"/>
        <v>20210310</v>
      </c>
      <c r="M2631" s="6" t="str">
        <f t="shared" si="171"/>
        <v>20211220</v>
      </c>
      <c r="N2631" s="6">
        <f t="shared" si="172"/>
        <v>44265</v>
      </c>
      <c r="O2631" s="6">
        <f t="shared" si="172"/>
        <v>44550</v>
      </c>
      <c r="P2631" s="4">
        <f t="shared" si="173"/>
        <v>285</v>
      </c>
      <c r="Q2631" s="4" t="s">
        <v>2510</v>
      </c>
      <c r="R2631" s="4" t="s">
        <v>123</v>
      </c>
      <c r="S2631" s="4">
        <v>45714</v>
      </c>
      <c r="T2631" s="4" t="s">
        <v>24</v>
      </c>
      <c r="U2631" s="4" t="s">
        <v>6768</v>
      </c>
    </row>
    <row r="2632" spans="1:21">
      <c r="A2632" s="4" t="s">
        <v>17</v>
      </c>
      <c r="B2632" s="4" t="s">
        <v>125</v>
      </c>
      <c r="C2632" s="4" t="s">
        <v>6769</v>
      </c>
      <c r="D2632" s="4">
        <v>21912</v>
      </c>
      <c r="E2632" s="4" t="s">
        <v>125</v>
      </c>
      <c r="F2632" s="4" t="s">
        <v>6770</v>
      </c>
      <c r="G2632" s="4" t="str">
        <f t="shared" si="170"/>
        <v>110</v>
      </c>
      <c r="H2632" s="4" t="s">
        <v>21</v>
      </c>
      <c r="I2632" s="4">
        <v>315000</v>
      </c>
      <c r="J2632" s="4">
        <v>1100601</v>
      </c>
      <c r="K2632" s="5">
        <v>1101031</v>
      </c>
      <c r="L2632" s="6" t="str">
        <f t="shared" si="171"/>
        <v>20210601</v>
      </c>
      <c r="M2632" s="6" t="str">
        <f t="shared" si="171"/>
        <v>20211031</v>
      </c>
      <c r="N2632" s="6">
        <f t="shared" si="172"/>
        <v>44348</v>
      </c>
      <c r="O2632" s="6">
        <f t="shared" si="172"/>
        <v>44500</v>
      </c>
      <c r="P2632" s="4">
        <f t="shared" si="173"/>
        <v>152</v>
      </c>
      <c r="Q2632" s="4" t="s">
        <v>2417</v>
      </c>
      <c r="R2632" s="4" t="s">
        <v>23</v>
      </c>
      <c r="S2632" s="4">
        <v>48000</v>
      </c>
      <c r="T2632" s="4" t="s">
        <v>24</v>
      </c>
      <c r="U2632" s="4" t="s">
        <v>6771</v>
      </c>
    </row>
    <row r="2633" spans="1:21">
      <c r="A2633" s="4" t="s">
        <v>17</v>
      </c>
      <c r="B2633" s="4" t="s">
        <v>125</v>
      </c>
      <c r="C2633" s="4" t="s">
        <v>6769</v>
      </c>
      <c r="D2633" s="4">
        <v>21912</v>
      </c>
      <c r="E2633" s="4" t="s">
        <v>125</v>
      </c>
      <c r="F2633" s="4" t="s">
        <v>6772</v>
      </c>
      <c r="G2633" s="4" t="str">
        <f t="shared" si="170"/>
        <v>110</v>
      </c>
      <c r="H2633" s="4" t="s">
        <v>21</v>
      </c>
      <c r="I2633" s="4">
        <v>315000</v>
      </c>
      <c r="J2633" s="4">
        <v>1100601</v>
      </c>
      <c r="K2633" s="5">
        <v>1101031</v>
      </c>
      <c r="L2633" s="6" t="str">
        <f t="shared" si="171"/>
        <v>20210601</v>
      </c>
      <c r="M2633" s="6" t="str">
        <f t="shared" si="171"/>
        <v>20211031</v>
      </c>
      <c r="N2633" s="6">
        <f t="shared" si="172"/>
        <v>44348</v>
      </c>
      <c r="O2633" s="6">
        <f t="shared" si="172"/>
        <v>44500</v>
      </c>
      <c r="P2633" s="4">
        <f t="shared" si="173"/>
        <v>152</v>
      </c>
      <c r="Q2633" s="4" t="s">
        <v>2417</v>
      </c>
      <c r="R2633" s="4" t="s">
        <v>23</v>
      </c>
      <c r="S2633" s="4">
        <v>48000</v>
      </c>
      <c r="T2633" s="4" t="s">
        <v>24</v>
      </c>
      <c r="U2633" s="4" t="s">
        <v>6773</v>
      </c>
    </row>
    <row r="2634" spans="1:21">
      <c r="A2634" s="4" t="s">
        <v>17</v>
      </c>
      <c r="B2634" s="4" t="s">
        <v>279</v>
      </c>
      <c r="C2634" s="4" t="s">
        <v>6774</v>
      </c>
      <c r="D2634" s="4">
        <v>224</v>
      </c>
      <c r="E2634" s="4" t="s">
        <v>279</v>
      </c>
      <c r="F2634" s="4" t="s">
        <v>6775</v>
      </c>
      <c r="G2634" s="4" t="str">
        <f t="shared" si="170"/>
        <v>110</v>
      </c>
      <c r="H2634" s="4" t="s">
        <v>21</v>
      </c>
      <c r="I2634" s="4">
        <v>7000000</v>
      </c>
      <c r="J2634" s="4">
        <v>1100503</v>
      </c>
      <c r="K2634" s="5">
        <v>1121231</v>
      </c>
      <c r="L2634" s="6" t="str">
        <f t="shared" si="171"/>
        <v>20210503</v>
      </c>
      <c r="M2634" s="6" t="str">
        <f t="shared" si="171"/>
        <v>20231231</v>
      </c>
      <c r="N2634" s="6">
        <f t="shared" si="172"/>
        <v>44319</v>
      </c>
      <c r="O2634" s="6">
        <f t="shared" si="172"/>
        <v>45291</v>
      </c>
      <c r="P2634" s="4">
        <f t="shared" si="173"/>
        <v>972</v>
      </c>
      <c r="Q2634" s="4" t="s">
        <v>505</v>
      </c>
      <c r="R2634" s="4" t="s">
        <v>23</v>
      </c>
      <c r="S2634" s="4">
        <v>666667</v>
      </c>
      <c r="T2634" s="4" t="s">
        <v>24</v>
      </c>
      <c r="U2634" s="4" t="s">
        <v>6776</v>
      </c>
    </row>
    <row r="2635" spans="1:21">
      <c r="A2635" s="4" t="s">
        <v>17</v>
      </c>
      <c r="B2635" s="4" t="s">
        <v>580</v>
      </c>
      <c r="C2635" s="4" t="s">
        <v>6777</v>
      </c>
      <c r="D2635" s="4" t="s">
        <v>579</v>
      </c>
      <c r="E2635" s="4" t="s">
        <v>580</v>
      </c>
      <c r="F2635" s="4" t="s">
        <v>6778</v>
      </c>
      <c r="G2635" s="4" t="str">
        <f t="shared" si="170"/>
        <v>110</v>
      </c>
      <c r="H2635" s="4" t="s">
        <v>21</v>
      </c>
      <c r="I2635" s="4">
        <v>135000</v>
      </c>
      <c r="J2635" s="4">
        <v>1100401</v>
      </c>
      <c r="K2635" s="5">
        <v>1101231</v>
      </c>
      <c r="L2635" s="6" t="str">
        <f t="shared" si="171"/>
        <v>20210401</v>
      </c>
      <c r="M2635" s="6" t="str">
        <f t="shared" si="171"/>
        <v>20211231</v>
      </c>
      <c r="N2635" s="6">
        <f t="shared" si="172"/>
        <v>44287</v>
      </c>
      <c r="O2635" s="6">
        <f t="shared" si="172"/>
        <v>44561</v>
      </c>
      <c r="P2635" s="4">
        <f t="shared" si="173"/>
        <v>274</v>
      </c>
      <c r="Q2635" s="4" t="s">
        <v>6779</v>
      </c>
      <c r="R2635" s="4" t="s">
        <v>23</v>
      </c>
      <c r="S2635" s="4">
        <v>20571</v>
      </c>
      <c r="T2635" s="4" t="s">
        <v>24</v>
      </c>
      <c r="U2635" s="4" t="s">
        <v>6780</v>
      </c>
    </row>
    <row r="2636" spans="1:21">
      <c r="A2636" s="4" t="s">
        <v>48</v>
      </c>
      <c r="B2636" s="4" t="s">
        <v>219</v>
      </c>
      <c r="C2636" s="4" t="s">
        <v>6781</v>
      </c>
      <c r="D2636" s="4" t="s">
        <v>1875</v>
      </c>
      <c r="E2636" s="4" t="s">
        <v>1876</v>
      </c>
      <c r="F2636" s="4" t="s">
        <v>6782</v>
      </c>
      <c r="G2636" s="4" t="str">
        <f t="shared" si="170"/>
        <v>110</v>
      </c>
      <c r="H2636" s="4" t="s">
        <v>21</v>
      </c>
      <c r="I2636" s="4">
        <v>3000000</v>
      </c>
      <c r="J2636" s="4">
        <v>1100701</v>
      </c>
      <c r="K2636" s="5">
        <v>1110630</v>
      </c>
      <c r="L2636" s="6" t="str">
        <f t="shared" si="171"/>
        <v>20210701</v>
      </c>
      <c r="M2636" s="6" t="str">
        <f t="shared" si="171"/>
        <v>20220630</v>
      </c>
      <c r="N2636" s="6">
        <f t="shared" si="172"/>
        <v>44378</v>
      </c>
      <c r="O2636" s="6">
        <f t="shared" si="172"/>
        <v>44742</v>
      </c>
      <c r="P2636" s="4">
        <f t="shared" si="173"/>
        <v>364</v>
      </c>
      <c r="Q2636" s="4" t="s">
        <v>6783</v>
      </c>
      <c r="R2636" s="4" t="s">
        <v>23</v>
      </c>
      <c r="S2636" s="4">
        <v>600000</v>
      </c>
      <c r="T2636" s="4" t="s">
        <v>24</v>
      </c>
      <c r="U2636" s="4" t="s">
        <v>6784</v>
      </c>
    </row>
    <row r="2637" spans="1:21">
      <c r="A2637" s="4" t="s">
        <v>17</v>
      </c>
      <c r="B2637" s="4" t="s">
        <v>431</v>
      </c>
      <c r="C2637" s="4" t="s">
        <v>6732</v>
      </c>
      <c r="D2637" s="4">
        <v>20428</v>
      </c>
      <c r="E2637" s="4" t="s">
        <v>431</v>
      </c>
      <c r="F2637" s="4" t="s">
        <v>6785</v>
      </c>
      <c r="G2637" s="4" t="str">
        <f t="shared" si="170"/>
        <v>110</v>
      </c>
      <c r="H2637" s="4" t="s">
        <v>21</v>
      </c>
      <c r="I2637" s="4">
        <v>200000</v>
      </c>
      <c r="J2637" s="4">
        <v>1100401</v>
      </c>
      <c r="K2637" s="5">
        <v>1100731</v>
      </c>
      <c r="L2637" s="6" t="str">
        <f t="shared" si="171"/>
        <v>20210401</v>
      </c>
      <c r="M2637" s="6" t="str">
        <f t="shared" si="171"/>
        <v>20210731</v>
      </c>
      <c r="N2637" s="6">
        <f t="shared" si="172"/>
        <v>44287</v>
      </c>
      <c r="O2637" s="6">
        <f t="shared" si="172"/>
        <v>44408</v>
      </c>
      <c r="P2637" s="4">
        <f t="shared" si="173"/>
        <v>121</v>
      </c>
      <c r="Q2637" s="4" t="s">
        <v>6786</v>
      </c>
      <c r="R2637" s="4" t="s">
        <v>23</v>
      </c>
      <c r="S2637" s="4">
        <v>30476</v>
      </c>
      <c r="T2637" s="4" t="s">
        <v>24</v>
      </c>
      <c r="U2637" s="4" t="s">
        <v>6735</v>
      </c>
    </row>
    <row r="2638" spans="1:21">
      <c r="A2638" s="4" t="s">
        <v>17</v>
      </c>
      <c r="B2638" s="4" t="s">
        <v>26</v>
      </c>
      <c r="C2638" s="4" t="s">
        <v>201</v>
      </c>
      <c r="D2638" s="4" t="s">
        <v>28</v>
      </c>
      <c r="E2638" s="4" t="s">
        <v>26</v>
      </c>
      <c r="F2638" s="4" t="s">
        <v>6787</v>
      </c>
      <c r="G2638" s="4" t="str">
        <f t="shared" si="170"/>
        <v>110</v>
      </c>
      <c r="H2638" s="4" t="s">
        <v>21</v>
      </c>
      <c r="I2638" s="4">
        <v>719250</v>
      </c>
      <c r="J2638" s="4">
        <v>1100503</v>
      </c>
      <c r="K2638" s="5">
        <v>1100930</v>
      </c>
      <c r="L2638" s="6" t="str">
        <f t="shared" si="171"/>
        <v>20210503</v>
      </c>
      <c r="M2638" s="6" t="str">
        <f t="shared" si="171"/>
        <v>20210930</v>
      </c>
      <c r="N2638" s="6">
        <f t="shared" si="172"/>
        <v>44319</v>
      </c>
      <c r="O2638" s="6">
        <f t="shared" si="172"/>
        <v>44469</v>
      </c>
      <c r="P2638" s="4">
        <f t="shared" si="173"/>
        <v>150</v>
      </c>
      <c r="Q2638" s="4" t="s">
        <v>6788</v>
      </c>
      <c r="R2638" s="4" t="s">
        <v>23</v>
      </c>
      <c r="S2638" s="4">
        <v>109600</v>
      </c>
      <c r="T2638" s="4" t="s">
        <v>24</v>
      </c>
      <c r="U2638" s="4" t="s">
        <v>6789</v>
      </c>
    </row>
    <row r="2639" spans="1:21">
      <c r="A2639" s="4" t="s">
        <v>17</v>
      </c>
      <c r="B2639" s="4" t="s">
        <v>26</v>
      </c>
      <c r="C2639" s="4" t="s">
        <v>4676</v>
      </c>
      <c r="D2639" s="4" t="s">
        <v>28</v>
      </c>
      <c r="E2639" s="4" t="s">
        <v>26</v>
      </c>
      <c r="F2639" s="4" t="s">
        <v>6790</v>
      </c>
      <c r="G2639" s="4" t="str">
        <f t="shared" si="170"/>
        <v>110</v>
      </c>
      <c r="H2639" s="4" t="s">
        <v>317</v>
      </c>
      <c r="I2639" s="4">
        <v>2215500</v>
      </c>
      <c r="J2639" s="4">
        <v>1100506</v>
      </c>
      <c r="K2639" s="5">
        <v>1101220</v>
      </c>
      <c r="L2639" s="6" t="str">
        <f t="shared" si="171"/>
        <v>20210506</v>
      </c>
      <c r="M2639" s="6" t="str">
        <f t="shared" si="171"/>
        <v>20211220</v>
      </c>
      <c r="N2639" s="6">
        <f t="shared" si="172"/>
        <v>44322</v>
      </c>
      <c r="O2639" s="6">
        <f t="shared" si="172"/>
        <v>44550</v>
      </c>
      <c r="P2639" s="4">
        <f t="shared" si="173"/>
        <v>228</v>
      </c>
      <c r="Q2639" s="4" t="s">
        <v>1007</v>
      </c>
      <c r="R2639" s="4" t="s">
        <v>123</v>
      </c>
      <c r="S2639" s="4">
        <v>226825</v>
      </c>
      <c r="T2639" s="4" t="s">
        <v>24</v>
      </c>
      <c r="U2639" s="4" t="s">
        <v>6791</v>
      </c>
    </row>
    <row r="2640" spans="1:21">
      <c r="A2640" s="4" t="s">
        <v>17</v>
      </c>
      <c r="B2640" s="4" t="s">
        <v>166</v>
      </c>
      <c r="C2640" s="4" t="s">
        <v>6792</v>
      </c>
      <c r="D2640" s="4">
        <v>20308</v>
      </c>
      <c r="E2640" s="4" t="s">
        <v>83</v>
      </c>
      <c r="F2640" s="4" t="s">
        <v>6793</v>
      </c>
      <c r="G2640" s="4" t="str">
        <f t="shared" si="170"/>
        <v>110</v>
      </c>
      <c r="H2640" s="4" t="s">
        <v>21</v>
      </c>
      <c r="I2640" s="4">
        <v>200000</v>
      </c>
      <c r="J2640" s="4">
        <v>1100201</v>
      </c>
      <c r="K2640" s="5">
        <v>1110131</v>
      </c>
      <c r="L2640" s="6" t="str">
        <f t="shared" si="171"/>
        <v>20210201</v>
      </c>
      <c r="M2640" s="6" t="str">
        <f t="shared" si="171"/>
        <v>20220131</v>
      </c>
      <c r="N2640" s="6">
        <f t="shared" si="172"/>
        <v>44228</v>
      </c>
      <c r="O2640" s="6">
        <f t="shared" si="172"/>
        <v>44592</v>
      </c>
      <c r="P2640" s="4">
        <f t="shared" si="173"/>
        <v>364</v>
      </c>
      <c r="Q2640" s="4" t="s">
        <v>6794</v>
      </c>
      <c r="R2640" s="4" t="s">
        <v>23</v>
      </c>
      <c r="S2640" s="4">
        <v>40000</v>
      </c>
      <c r="T2640" s="4" t="s">
        <v>24</v>
      </c>
      <c r="U2640" s="4" t="s">
        <v>6795</v>
      </c>
    </row>
    <row r="2641" spans="1:21">
      <c r="A2641" s="4" t="s">
        <v>17</v>
      </c>
      <c r="B2641" s="4" t="s">
        <v>279</v>
      </c>
      <c r="C2641" s="4" t="s">
        <v>549</v>
      </c>
      <c r="D2641" s="4">
        <v>224</v>
      </c>
      <c r="E2641" s="4" t="s">
        <v>279</v>
      </c>
      <c r="F2641" s="4" t="s">
        <v>6796</v>
      </c>
      <c r="G2641" s="4" t="str">
        <f t="shared" si="170"/>
        <v>110</v>
      </c>
      <c r="H2641" s="4" t="s">
        <v>21</v>
      </c>
      <c r="I2641" s="4">
        <v>3000000</v>
      </c>
      <c r="J2641" s="4">
        <v>1100520</v>
      </c>
      <c r="K2641" s="5">
        <v>1101104</v>
      </c>
      <c r="L2641" s="6" t="str">
        <f t="shared" si="171"/>
        <v>20210520</v>
      </c>
      <c r="M2641" s="6" t="str">
        <f t="shared" si="171"/>
        <v>20211104</v>
      </c>
      <c r="N2641" s="6">
        <f t="shared" si="172"/>
        <v>44336</v>
      </c>
      <c r="O2641" s="6">
        <f t="shared" si="172"/>
        <v>44504</v>
      </c>
      <c r="P2641" s="4">
        <f t="shared" si="173"/>
        <v>168</v>
      </c>
      <c r="Q2641" s="4" t="s">
        <v>551</v>
      </c>
      <c r="R2641" s="4" t="s">
        <v>23</v>
      </c>
      <c r="S2641" s="4">
        <v>324568</v>
      </c>
      <c r="T2641" s="4" t="s">
        <v>24</v>
      </c>
      <c r="U2641" s="4" t="s">
        <v>6797</v>
      </c>
    </row>
    <row r="2642" spans="1:21">
      <c r="A2642" s="4" t="s">
        <v>17</v>
      </c>
      <c r="B2642" s="4" t="s">
        <v>219</v>
      </c>
      <c r="C2642" s="4" t="s">
        <v>3334</v>
      </c>
      <c r="D2642" s="4">
        <v>20609</v>
      </c>
      <c r="E2642" s="4" t="s">
        <v>3335</v>
      </c>
      <c r="F2642" s="4" t="s">
        <v>6798</v>
      </c>
      <c r="G2642" s="4" t="str">
        <f t="shared" si="170"/>
        <v>110</v>
      </c>
      <c r="H2642" s="4" t="s">
        <v>21</v>
      </c>
      <c r="I2642" s="4">
        <v>1900000</v>
      </c>
      <c r="J2642" s="4">
        <v>1100501</v>
      </c>
      <c r="K2642" s="5">
        <v>1111231</v>
      </c>
      <c r="L2642" s="6" t="str">
        <f t="shared" si="171"/>
        <v>20210501</v>
      </c>
      <c r="M2642" s="6" t="str">
        <f t="shared" si="171"/>
        <v>20221231</v>
      </c>
      <c r="N2642" s="6">
        <f t="shared" si="172"/>
        <v>44317</v>
      </c>
      <c r="O2642" s="6">
        <f t="shared" si="172"/>
        <v>44926</v>
      </c>
      <c r="P2642" s="4">
        <f t="shared" si="173"/>
        <v>609</v>
      </c>
      <c r="Q2642" s="4" t="s">
        <v>505</v>
      </c>
      <c r="R2642" s="4" t="s">
        <v>23</v>
      </c>
      <c r="S2642" s="4">
        <v>289524</v>
      </c>
      <c r="T2642" s="4" t="s">
        <v>242</v>
      </c>
      <c r="U2642" s="4" t="s">
        <v>6799</v>
      </c>
    </row>
    <row r="2643" spans="1:21">
      <c r="A2643" s="4" t="s">
        <v>17</v>
      </c>
      <c r="B2643" s="4" t="s">
        <v>345</v>
      </c>
      <c r="C2643" s="4" t="s">
        <v>6524</v>
      </c>
      <c r="D2643" s="4">
        <v>23303</v>
      </c>
      <c r="E2643" s="4" t="s">
        <v>660</v>
      </c>
      <c r="F2643" s="4" t="s">
        <v>6800</v>
      </c>
      <c r="G2643" s="4" t="str">
        <f t="shared" si="170"/>
        <v>110</v>
      </c>
      <c r="H2643" s="4" t="s">
        <v>21</v>
      </c>
      <c r="I2643" s="4">
        <v>1000000</v>
      </c>
      <c r="J2643" s="4">
        <v>1100430</v>
      </c>
      <c r="K2643" s="5">
        <v>1110430</v>
      </c>
      <c r="L2643" s="6" t="str">
        <f t="shared" si="171"/>
        <v>20210430</v>
      </c>
      <c r="M2643" s="6" t="str">
        <f t="shared" si="171"/>
        <v>20220430</v>
      </c>
      <c r="N2643" s="6">
        <f t="shared" si="172"/>
        <v>44316</v>
      </c>
      <c r="O2643" s="6">
        <f t="shared" si="172"/>
        <v>44681</v>
      </c>
      <c r="P2643" s="4">
        <f t="shared" si="173"/>
        <v>365</v>
      </c>
      <c r="Q2643" s="4" t="s">
        <v>1602</v>
      </c>
      <c r="R2643" s="4" t="s">
        <v>123</v>
      </c>
      <c r="S2643" s="4">
        <v>93829</v>
      </c>
      <c r="T2643" s="4" t="s">
        <v>24</v>
      </c>
      <c r="U2643" s="4" t="s">
        <v>6801</v>
      </c>
    </row>
    <row r="2644" spans="1:21">
      <c r="A2644" s="4" t="s">
        <v>48</v>
      </c>
      <c r="B2644" s="4" t="s">
        <v>32</v>
      </c>
      <c r="C2644" s="4" t="s">
        <v>824</v>
      </c>
      <c r="D2644" s="4" t="s">
        <v>825</v>
      </c>
      <c r="E2644" s="4" t="s">
        <v>826</v>
      </c>
      <c r="F2644" s="4" t="s">
        <v>6802</v>
      </c>
      <c r="G2644" s="4" t="str">
        <f t="shared" si="170"/>
        <v>107</v>
      </c>
      <c r="H2644" s="4" t="s">
        <v>21</v>
      </c>
      <c r="I2644" s="4">
        <v>12000000</v>
      </c>
      <c r="J2644" s="4">
        <v>1071228</v>
      </c>
      <c r="K2644" s="5">
        <v>1110315</v>
      </c>
      <c r="L2644" s="6" t="str">
        <f t="shared" si="171"/>
        <v>20181228</v>
      </c>
      <c r="M2644" s="6" t="str">
        <f t="shared" si="171"/>
        <v>20220315</v>
      </c>
      <c r="N2644" s="6">
        <f t="shared" si="172"/>
        <v>43462</v>
      </c>
      <c r="O2644" s="6">
        <f t="shared" si="172"/>
        <v>44635</v>
      </c>
      <c r="P2644" s="4">
        <f t="shared" si="173"/>
        <v>1173</v>
      </c>
      <c r="Q2644" s="4" t="s">
        <v>6803</v>
      </c>
      <c r="R2644" s="4" t="s">
        <v>6804</v>
      </c>
      <c r="S2644" s="4">
        <v>12000000</v>
      </c>
      <c r="T2644" s="4"/>
      <c r="U2644" s="4" t="s">
        <v>6805</v>
      </c>
    </row>
    <row r="2645" spans="1:21">
      <c r="A2645" s="4" t="s">
        <v>48</v>
      </c>
      <c r="B2645" s="4" t="s">
        <v>219</v>
      </c>
      <c r="C2645" s="4" t="s">
        <v>1913</v>
      </c>
      <c r="D2645" s="4" t="s">
        <v>3274</v>
      </c>
      <c r="E2645" s="4" t="s">
        <v>3275</v>
      </c>
      <c r="F2645" s="4" t="s">
        <v>6806</v>
      </c>
      <c r="G2645" s="4" t="str">
        <f t="shared" si="170"/>
        <v>107</v>
      </c>
      <c r="H2645" s="4" t="s">
        <v>21</v>
      </c>
      <c r="I2645" s="4">
        <v>800000</v>
      </c>
      <c r="J2645" s="4">
        <v>1071001</v>
      </c>
      <c r="K2645" s="5">
        <v>1090630</v>
      </c>
      <c r="L2645" s="6" t="str">
        <f t="shared" si="171"/>
        <v>20181001</v>
      </c>
      <c r="M2645" s="6" t="str">
        <f t="shared" si="171"/>
        <v>20200630</v>
      </c>
      <c r="N2645" s="6">
        <f t="shared" si="172"/>
        <v>43374</v>
      </c>
      <c r="O2645" s="6">
        <f t="shared" si="172"/>
        <v>44012</v>
      </c>
      <c r="P2645" s="4">
        <f t="shared" si="173"/>
        <v>638</v>
      </c>
      <c r="Q2645" s="4" t="s">
        <v>6807</v>
      </c>
      <c r="R2645" s="4" t="s">
        <v>23</v>
      </c>
      <c r="S2645" s="4">
        <v>121905</v>
      </c>
      <c r="T2645" s="4" t="s">
        <v>24</v>
      </c>
      <c r="U2645" s="4" t="s">
        <v>6808</v>
      </c>
    </row>
    <row r="2646" spans="1:21">
      <c r="A2646" s="4" t="s">
        <v>48</v>
      </c>
      <c r="B2646" s="4" t="s">
        <v>219</v>
      </c>
      <c r="C2646" s="4" t="s">
        <v>6244</v>
      </c>
      <c r="D2646" s="4">
        <v>22003</v>
      </c>
      <c r="E2646" s="4" t="s">
        <v>219</v>
      </c>
      <c r="F2646" s="4" t="s">
        <v>6809</v>
      </c>
      <c r="G2646" s="4" t="str">
        <f t="shared" si="170"/>
        <v>108</v>
      </c>
      <c r="H2646" s="4" t="s">
        <v>21</v>
      </c>
      <c r="I2646" s="4">
        <v>492030</v>
      </c>
      <c r="J2646" s="4">
        <v>1080101</v>
      </c>
      <c r="K2646" s="5">
        <v>1081231</v>
      </c>
      <c r="L2646" s="6" t="str">
        <f t="shared" si="171"/>
        <v>20190101</v>
      </c>
      <c r="M2646" s="6" t="str">
        <f t="shared" si="171"/>
        <v>20191231</v>
      </c>
      <c r="N2646" s="6">
        <f t="shared" si="172"/>
        <v>43466</v>
      </c>
      <c r="O2646" s="6">
        <f t="shared" si="172"/>
        <v>43830</v>
      </c>
      <c r="P2646" s="4">
        <f t="shared" si="173"/>
        <v>364</v>
      </c>
      <c r="Q2646" s="4" t="s">
        <v>6246</v>
      </c>
      <c r="R2646" s="4" t="s">
        <v>139</v>
      </c>
      <c r="S2646" s="4">
        <v>98406</v>
      </c>
      <c r="T2646" s="4" t="s">
        <v>24</v>
      </c>
      <c r="U2646" s="4" t="s">
        <v>6810</v>
      </c>
    </row>
    <row r="2647" spans="1:21">
      <c r="A2647" s="4" t="s">
        <v>17</v>
      </c>
      <c r="B2647" s="4" t="s">
        <v>292</v>
      </c>
      <c r="C2647" s="4" t="s">
        <v>293</v>
      </c>
      <c r="D2647" s="4">
        <v>20608</v>
      </c>
      <c r="E2647" s="4" t="s">
        <v>292</v>
      </c>
      <c r="F2647" s="4" t="s">
        <v>6811</v>
      </c>
      <c r="G2647" s="4" t="str">
        <f t="shared" si="170"/>
        <v>107</v>
      </c>
      <c r="H2647" s="4" t="s">
        <v>21</v>
      </c>
      <c r="I2647" s="4">
        <v>450000</v>
      </c>
      <c r="J2647" s="4">
        <v>1071130</v>
      </c>
      <c r="K2647" s="5">
        <v>1090331</v>
      </c>
      <c r="L2647" s="6" t="str">
        <f t="shared" si="171"/>
        <v>20181130</v>
      </c>
      <c r="M2647" s="6" t="str">
        <f t="shared" si="171"/>
        <v>20200331</v>
      </c>
      <c r="N2647" s="6">
        <f t="shared" si="172"/>
        <v>43434</v>
      </c>
      <c r="O2647" s="6">
        <f t="shared" si="172"/>
        <v>43921</v>
      </c>
      <c r="P2647" s="4">
        <f t="shared" si="173"/>
        <v>487</v>
      </c>
      <c r="Q2647" s="4" t="s">
        <v>6812</v>
      </c>
      <c r="R2647" s="4" t="s">
        <v>23</v>
      </c>
      <c r="S2647" s="4">
        <v>68571</v>
      </c>
      <c r="T2647" s="4" t="s">
        <v>24</v>
      </c>
      <c r="U2647" s="4" t="s">
        <v>6813</v>
      </c>
    </row>
    <row r="2648" spans="1:21">
      <c r="A2648" s="4" t="s">
        <v>17</v>
      </c>
      <c r="B2648" s="4" t="s">
        <v>1092</v>
      </c>
      <c r="C2648" s="4" t="s">
        <v>1413</v>
      </c>
      <c r="D2648" s="4">
        <v>1</v>
      </c>
      <c r="E2648" s="4" t="s">
        <v>868</v>
      </c>
      <c r="F2648" s="4" t="s">
        <v>6814</v>
      </c>
      <c r="G2648" s="4" t="str">
        <f t="shared" si="170"/>
        <v>108</v>
      </c>
      <c r="H2648" s="4" t="s">
        <v>21</v>
      </c>
      <c r="I2648" s="4">
        <v>160000</v>
      </c>
      <c r="J2648" s="4">
        <v>1080111</v>
      </c>
      <c r="K2648" s="5">
        <v>1080511</v>
      </c>
      <c r="L2648" s="6" t="str">
        <f t="shared" si="171"/>
        <v>20190111</v>
      </c>
      <c r="M2648" s="6" t="str">
        <f t="shared" si="171"/>
        <v>20190511</v>
      </c>
      <c r="N2648" s="6">
        <f t="shared" si="172"/>
        <v>43476</v>
      </c>
      <c r="O2648" s="6">
        <f t="shared" si="172"/>
        <v>43596</v>
      </c>
      <c r="P2648" s="4">
        <f t="shared" si="173"/>
        <v>120</v>
      </c>
      <c r="Q2648" s="4" t="s">
        <v>929</v>
      </c>
      <c r="R2648" s="4" t="s">
        <v>43</v>
      </c>
      <c r="S2648" s="4">
        <v>16628</v>
      </c>
      <c r="T2648" s="4" t="s">
        <v>24</v>
      </c>
      <c r="U2648" s="4" t="s">
        <v>6815</v>
      </c>
    </row>
    <row r="2649" spans="1:21">
      <c r="A2649" s="4" t="s">
        <v>48</v>
      </c>
      <c r="B2649" s="4" t="s">
        <v>360</v>
      </c>
      <c r="C2649" s="4" t="s">
        <v>6816</v>
      </c>
      <c r="D2649" s="4">
        <v>20310</v>
      </c>
      <c r="E2649" s="4" t="s">
        <v>360</v>
      </c>
      <c r="F2649" s="4" t="s">
        <v>6817</v>
      </c>
      <c r="G2649" s="4" t="str">
        <f t="shared" si="170"/>
        <v>108</v>
      </c>
      <c r="H2649" s="4" t="s">
        <v>35</v>
      </c>
      <c r="I2649" s="4">
        <v>960850</v>
      </c>
      <c r="J2649" s="4">
        <v>1080130</v>
      </c>
      <c r="K2649" s="5">
        <v>1081231</v>
      </c>
      <c r="L2649" s="6" t="str">
        <f t="shared" si="171"/>
        <v>20190130</v>
      </c>
      <c r="M2649" s="6" t="str">
        <f t="shared" si="171"/>
        <v>20191231</v>
      </c>
      <c r="N2649" s="6">
        <f t="shared" si="172"/>
        <v>43495</v>
      </c>
      <c r="O2649" s="6">
        <f t="shared" si="172"/>
        <v>43830</v>
      </c>
      <c r="P2649" s="4">
        <f t="shared" si="173"/>
        <v>335</v>
      </c>
      <c r="Q2649" s="4" t="s">
        <v>595</v>
      </c>
      <c r="R2649" s="4" t="s">
        <v>43</v>
      </c>
      <c r="S2649" s="4">
        <v>87350</v>
      </c>
      <c r="T2649" s="4" t="s">
        <v>24</v>
      </c>
      <c r="U2649" s="4" t="s">
        <v>6818</v>
      </c>
    </row>
    <row r="2650" spans="1:21">
      <c r="A2650" s="4" t="s">
        <v>17</v>
      </c>
      <c r="B2650" s="4" t="s">
        <v>263</v>
      </c>
      <c r="C2650" s="4" t="s">
        <v>609</v>
      </c>
      <c r="D2650" s="4">
        <v>20683</v>
      </c>
      <c r="E2650" s="4" t="s">
        <v>263</v>
      </c>
      <c r="F2650" s="4" t="s">
        <v>6819</v>
      </c>
      <c r="G2650" s="4" t="str">
        <f t="shared" si="170"/>
        <v>108</v>
      </c>
      <c r="H2650" s="4" t="s">
        <v>21</v>
      </c>
      <c r="I2650" s="4">
        <v>16600000</v>
      </c>
      <c r="J2650" s="4">
        <v>1080221</v>
      </c>
      <c r="K2650" s="5">
        <v>1081231</v>
      </c>
      <c r="L2650" s="6" t="str">
        <f t="shared" si="171"/>
        <v>20190221</v>
      </c>
      <c r="M2650" s="6" t="str">
        <f t="shared" si="171"/>
        <v>20191231</v>
      </c>
      <c r="N2650" s="6">
        <f t="shared" si="172"/>
        <v>43517</v>
      </c>
      <c r="O2650" s="6">
        <f t="shared" si="172"/>
        <v>43830</v>
      </c>
      <c r="P2650" s="4">
        <f t="shared" si="173"/>
        <v>313</v>
      </c>
      <c r="Q2650" s="4" t="s">
        <v>476</v>
      </c>
      <c r="R2650" s="4" t="s">
        <v>43</v>
      </c>
      <c r="S2650" s="4">
        <v>1250909</v>
      </c>
      <c r="T2650" s="4" t="s">
        <v>24</v>
      </c>
      <c r="U2650" s="4" t="s">
        <v>6820</v>
      </c>
    </row>
    <row r="2651" spans="1:21">
      <c r="A2651" s="4" t="s">
        <v>17</v>
      </c>
      <c r="B2651" s="4" t="s">
        <v>292</v>
      </c>
      <c r="C2651" s="4" t="s">
        <v>293</v>
      </c>
      <c r="D2651" s="4">
        <v>20608</v>
      </c>
      <c r="E2651" s="4" t="s">
        <v>292</v>
      </c>
      <c r="F2651" s="4" t="s">
        <v>6821</v>
      </c>
      <c r="G2651" s="4" t="str">
        <f t="shared" si="170"/>
        <v>108</v>
      </c>
      <c r="H2651" s="4" t="s">
        <v>317</v>
      </c>
      <c r="I2651" s="4">
        <v>610000</v>
      </c>
      <c r="J2651" s="4">
        <v>1080227</v>
      </c>
      <c r="K2651" s="5">
        <v>1081205</v>
      </c>
      <c r="L2651" s="6" t="str">
        <f t="shared" si="171"/>
        <v>20190227</v>
      </c>
      <c r="M2651" s="6" t="str">
        <f t="shared" si="171"/>
        <v>20191205</v>
      </c>
      <c r="N2651" s="6">
        <f t="shared" si="172"/>
        <v>43523</v>
      </c>
      <c r="O2651" s="6">
        <f t="shared" si="172"/>
        <v>43804</v>
      </c>
      <c r="P2651" s="4">
        <f t="shared" si="173"/>
        <v>281</v>
      </c>
      <c r="Q2651" s="4" t="s">
        <v>1257</v>
      </c>
      <c r="R2651" s="4" t="s">
        <v>123</v>
      </c>
      <c r="S2651" s="4">
        <v>45680</v>
      </c>
      <c r="T2651" s="4" t="s">
        <v>24</v>
      </c>
      <c r="U2651" s="4" t="s">
        <v>6020</v>
      </c>
    </row>
    <row r="2652" spans="1:21">
      <c r="A2652" s="4" t="s">
        <v>48</v>
      </c>
      <c r="B2652" s="4" t="s">
        <v>219</v>
      </c>
      <c r="C2652" s="4" t="s">
        <v>2362</v>
      </c>
      <c r="D2652" s="4">
        <v>20609</v>
      </c>
      <c r="E2652" s="4" t="s">
        <v>3335</v>
      </c>
      <c r="F2652" s="4" t="s">
        <v>6822</v>
      </c>
      <c r="G2652" s="4" t="str">
        <f t="shared" si="170"/>
        <v>108</v>
      </c>
      <c r="H2652" s="4" t="s">
        <v>21</v>
      </c>
      <c r="I2652" s="4">
        <v>2329620</v>
      </c>
      <c r="J2652" s="4">
        <v>1080201</v>
      </c>
      <c r="K2652" s="5">
        <v>1090731</v>
      </c>
      <c r="L2652" s="6" t="str">
        <f t="shared" si="171"/>
        <v>20190201</v>
      </c>
      <c r="M2652" s="6" t="str">
        <f t="shared" si="171"/>
        <v>20200731</v>
      </c>
      <c r="N2652" s="6">
        <f t="shared" si="172"/>
        <v>43497</v>
      </c>
      <c r="O2652" s="6">
        <f t="shared" si="172"/>
        <v>44043</v>
      </c>
      <c r="P2652" s="4">
        <f t="shared" si="173"/>
        <v>546</v>
      </c>
      <c r="Q2652" s="4" t="s">
        <v>6823</v>
      </c>
      <c r="R2652" s="4" t="s">
        <v>23</v>
      </c>
      <c r="S2652" s="4">
        <v>354990</v>
      </c>
      <c r="T2652" s="4" t="s">
        <v>24</v>
      </c>
      <c r="U2652" s="4" t="s">
        <v>6824</v>
      </c>
    </row>
    <row r="2653" spans="1:21">
      <c r="A2653" s="4" t="s">
        <v>17</v>
      </c>
      <c r="B2653" s="4" t="s">
        <v>26</v>
      </c>
      <c r="C2653" s="4" t="s">
        <v>201</v>
      </c>
      <c r="D2653" s="7">
        <v>20600000000</v>
      </c>
      <c r="E2653" s="4" t="s">
        <v>2591</v>
      </c>
      <c r="F2653" s="4" t="s">
        <v>6825</v>
      </c>
      <c r="G2653" s="4" t="str">
        <f t="shared" si="170"/>
        <v>108</v>
      </c>
      <c r="H2653" s="4" t="s">
        <v>21</v>
      </c>
      <c r="I2653" s="4">
        <v>204750</v>
      </c>
      <c r="J2653" s="4">
        <v>1080102</v>
      </c>
      <c r="K2653" s="5">
        <v>1080830</v>
      </c>
      <c r="L2653" s="6" t="str">
        <f t="shared" si="171"/>
        <v>20190102</v>
      </c>
      <c r="M2653" s="6" t="str">
        <f t="shared" si="171"/>
        <v>20190830</v>
      </c>
      <c r="N2653" s="6">
        <f t="shared" si="172"/>
        <v>43467</v>
      </c>
      <c r="O2653" s="6">
        <f t="shared" si="172"/>
        <v>43707</v>
      </c>
      <c r="P2653" s="4">
        <f t="shared" si="173"/>
        <v>240</v>
      </c>
      <c r="Q2653" s="4" t="s">
        <v>3505</v>
      </c>
      <c r="R2653" s="4" t="s">
        <v>23</v>
      </c>
      <c r="S2653" s="4">
        <v>31200</v>
      </c>
      <c r="T2653" s="4" t="s">
        <v>24</v>
      </c>
      <c r="U2653" s="4" t="s">
        <v>6826</v>
      </c>
    </row>
    <row r="2654" spans="1:21">
      <c r="A2654" s="4" t="s">
        <v>48</v>
      </c>
      <c r="B2654" s="4" t="s">
        <v>125</v>
      </c>
      <c r="C2654" s="4" t="s">
        <v>4065</v>
      </c>
      <c r="D2654" s="4">
        <v>21912</v>
      </c>
      <c r="E2654" s="4" t="s">
        <v>125</v>
      </c>
      <c r="F2654" s="4" t="s">
        <v>6827</v>
      </c>
      <c r="G2654" s="4" t="str">
        <f t="shared" ref="G2654:G2694" si="174">LEFT(F2654,3)</f>
        <v>108</v>
      </c>
      <c r="H2654" s="4" t="s">
        <v>21</v>
      </c>
      <c r="I2654" s="4">
        <v>30000</v>
      </c>
      <c r="J2654" s="4">
        <v>1080301</v>
      </c>
      <c r="K2654" s="5">
        <v>1081231</v>
      </c>
      <c r="L2654" s="6" t="str">
        <f t="shared" si="171"/>
        <v>20190301</v>
      </c>
      <c r="M2654" s="6" t="str">
        <f t="shared" si="171"/>
        <v>20191231</v>
      </c>
      <c r="N2654" s="6">
        <f t="shared" si="172"/>
        <v>43525</v>
      </c>
      <c r="O2654" s="6">
        <f t="shared" si="172"/>
        <v>43830</v>
      </c>
      <c r="P2654" s="4">
        <f t="shared" si="173"/>
        <v>305</v>
      </c>
      <c r="Q2654" s="4" t="s">
        <v>6828</v>
      </c>
      <c r="R2654" s="4" t="s">
        <v>23</v>
      </c>
      <c r="S2654" s="4">
        <v>4571</v>
      </c>
      <c r="T2654" s="4" t="s">
        <v>242</v>
      </c>
      <c r="U2654" s="4" t="s">
        <v>6829</v>
      </c>
    </row>
    <row r="2655" spans="1:21">
      <c r="A2655" s="4" t="s">
        <v>48</v>
      </c>
      <c r="B2655" s="4" t="s">
        <v>360</v>
      </c>
      <c r="C2655" s="4" t="s">
        <v>528</v>
      </c>
      <c r="D2655" s="4">
        <v>20676</v>
      </c>
      <c r="E2655" s="4" t="s">
        <v>365</v>
      </c>
      <c r="F2655" s="4" t="s">
        <v>6830</v>
      </c>
      <c r="G2655" s="4" t="str">
        <f t="shared" si="174"/>
        <v>108</v>
      </c>
      <c r="H2655" s="4" t="s">
        <v>21</v>
      </c>
      <c r="I2655" s="4">
        <v>2004660</v>
      </c>
      <c r="J2655" s="4">
        <v>1080201</v>
      </c>
      <c r="K2655" s="5">
        <v>1080831</v>
      </c>
      <c r="L2655" s="6" t="str">
        <f t="shared" si="171"/>
        <v>20190201</v>
      </c>
      <c r="M2655" s="6" t="str">
        <f t="shared" si="171"/>
        <v>20190831</v>
      </c>
      <c r="N2655" s="6">
        <f t="shared" si="172"/>
        <v>43497</v>
      </c>
      <c r="O2655" s="6">
        <f t="shared" si="172"/>
        <v>43708</v>
      </c>
      <c r="P2655" s="4">
        <f t="shared" si="173"/>
        <v>211</v>
      </c>
      <c r="Q2655" s="4" t="s">
        <v>6831</v>
      </c>
      <c r="R2655" s="4" t="s">
        <v>23</v>
      </c>
      <c r="S2655" s="4">
        <v>305472</v>
      </c>
      <c r="T2655" s="4" t="s">
        <v>24</v>
      </c>
      <c r="U2655" s="4" t="s">
        <v>6832</v>
      </c>
    </row>
    <row r="2656" spans="1:21">
      <c r="A2656" s="4" t="s">
        <v>48</v>
      </c>
      <c r="B2656" s="4" t="s">
        <v>219</v>
      </c>
      <c r="C2656" s="4" t="s">
        <v>382</v>
      </c>
      <c r="D2656" s="4" t="s">
        <v>383</v>
      </c>
      <c r="E2656" s="4" t="s">
        <v>384</v>
      </c>
      <c r="F2656" s="4" t="s">
        <v>6833</v>
      </c>
      <c r="G2656" s="4" t="str">
        <f t="shared" si="174"/>
        <v>108</v>
      </c>
      <c r="H2656" s="4" t="s">
        <v>21</v>
      </c>
      <c r="I2656" s="4">
        <v>800000</v>
      </c>
      <c r="J2656" s="4">
        <v>1080222</v>
      </c>
      <c r="K2656" s="5">
        <v>1081231</v>
      </c>
      <c r="L2656" s="6" t="str">
        <f t="shared" si="171"/>
        <v>20190222</v>
      </c>
      <c r="M2656" s="6" t="str">
        <f t="shared" si="171"/>
        <v>20191231</v>
      </c>
      <c r="N2656" s="6">
        <f t="shared" si="172"/>
        <v>43518</v>
      </c>
      <c r="O2656" s="6">
        <f t="shared" si="172"/>
        <v>43830</v>
      </c>
      <c r="P2656" s="4">
        <f t="shared" si="173"/>
        <v>312</v>
      </c>
      <c r="Q2656" s="4" t="s">
        <v>164</v>
      </c>
      <c r="R2656" s="4" t="s">
        <v>43</v>
      </c>
      <c r="S2656" s="4">
        <v>160000</v>
      </c>
      <c r="T2656" s="4" t="s">
        <v>24</v>
      </c>
      <c r="U2656" s="4" t="s">
        <v>6834</v>
      </c>
    </row>
    <row r="2657" spans="1:21">
      <c r="A2657" s="4" t="s">
        <v>48</v>
      </c>
      <c r="B2657" s="4" t="s">
        <v>219</v>
      </c>
      <c r="C2657" s="4" t="s">
        <v>2362</v>
      </c>
      <c r="D2657" s="4">
        <v>20609</v>
      </c>
      <c r="E2657" s="4" t="s">
        <v>3335</v>
      </c>
      <c r="F2657" s="4" t="s">
        <v>6835</v>
      </c>
      <c r="G2657" s="4" t="str">
        <f t="shared" si="174"/>
        <v>108</v>
      </c>
      <c r="H2657" s="4" t="s">
        <v>21</v>
      </c>
      <c r="I2657" s="4">
        <v>3000000</v>
      </c>
      <c r="J2657" s="4">
        <v>1080128</v>
      </c>
      <c r="K2657" s="5">
        <v>1090630</v>
      </c>
      <c r="L2657" s="6" t="str">
        <f t="shared" si="171"/>
        <v>20190128</v>
      </c>
      <c r="M2657" s="6" t="str">
        <f t="shared" si="171"/>
        <v>20200630</v>
      </c>
      <c r="N2657" s="6">
        <f t="shared" si="172"/>
        <v>43493</v>
      </c>
      <c r="O2657" s="6">
        <f t="shared" si="172"/>
        <v>44012</v>
      </c>
      <c r="P2657" s="4">
        <f t="shared" si="173"/>
        <v>519</v>
      </c>
      <c r="Q2657" s="4" t="s">
        <v>6836</v>
      </c>
      <c r="R2657" s="4" t="s">
        <v>23</v>
      </c>
      <c r="S2657" s="4">
        <v>457143</v>
      </c>
      <c r="T2657" s="4" t="s">
        <v>24</v>
      </c>
      <c r="U2657" s="4" t="s">
        <v>6837</v>
      </c>
    </row>
    <row r="2658" spans="1:21">
      <c r="A2658" s="4" t="s">
        <v>48</v>
      </c>
      <c r="B2658" s="4" t="s">
        <v>55</v>
      </c>
      <c r="C2658" s="4" t="s">
        <v>215</v>
      </c>
      <c r="D2658" s="4">
        <v>20309</v>
      </c>
      <c r="E2658" s="4" t="s">
        <v>55</v>
      </c>
      <c r="F2658" s="4" t="s">
        <v>6838</v>
      </c>
      <c r="G2658" s="4" t="str">
        <f t="shared" si="174"/>
        <v>108</v>
      </c>
      <c r="H2658" s="4" t="s">
        <v>21</v>
      </c>
      <c r="I2658" s="4">
        <v>1000000</v>
      </c>
      <c r="J2658" s="4">
        <v>1080301</v>
      </c>
      <c r="K2658" s="5">
        <v>1090228</v>
      </c>
      <c r="L2658" s="6" t="str">
        <f t="shared" si="171"/>
        <v>20190301</v>
      </c>
      <c r="M2658" s="6" t="str">
        <f t="shared" si="171"/>
        <v>20200228</v>
      </c>
      <c r="N2658" s="6">
        <f t="shared" si="172"/>
        <v>43525</v>
      </c>
      <c r="O2658" s="6">
        <f t="shared" si="172"/>
        <v>43889</v>
      </c>
      <c r="P2658" s="4">
        <f t="shared" si="173"/>
        <v>364</v>
      </c>
      <c r="Q2658" s="4" t="s">
        <v>4701</v>
      </c>
      <c r="R2658" s="4" t="s">
        <v>23</v>
      </c>
      <c r="S2658" s="4">
        <v>200000</v>
      </c>
      <c r="T2658" s="4" t="s">
        <v>24</v>
      </c>
      <c r="U2658" s="4" t="s">
        <v>6839</v>
      </c>
    </row>
    <row r="2659" spans="1:21">
      <c r="A2659" s="4" t="s">
        <v>54</v>
      </c>
      <c r="B2659" s="4" t="s">
        <v>71</v>
      </c>
      <c r="C2659" s="4" t="s">
        <v>1206</v>
      </c>
      <c r="D2659" s="4">
        <v>20683</v>
      </c>
      <c r="E2659" s="4" t="s">
        <v>263</v>
      </c>
      <c r="F2659" s="4" t="s">
        <v>6840</v>
      </c>
      <c r="G2659" s="4" t="str">
        <f t="shared" si="174"/>
        <v>108</v>
      </c>
      <c r="H2659" s="4" t="s">
        <v>21</v>
      </c>
      <c r="I2659" s="4">
        <v>7950000</v>
      </c>
      <c r="J2659" s="4">
        <v>1080312</v>
      </c>
      <c r="K2659" s="5">
        <v>1081231</v>
      </c>
      <c r="L2659" s="6" t="str">
        <f t="shared" si="171"/>
        <v>20190312</v>
      </c>
      <c r="M2659" s="6" t="str">
        <f t="shared" si="171"/>
        <v>20191231</v>
      </c>
      <c r="N2659" s="6">
        <f t="shared" si="172"/>
        <v>43536</v>
      </c>
      <c r="O2659" s="6">
        <f t="shared" si="172"/>
        <v>43830</v>
      </c>
      <c r="P2659" s="4">
        <f t="shared" si="173"/>
        <v>294</v>
      </c>
      <c r="Q2659" s="4" t="s">
        <v>476</v>
      </c>
      <c r="R2659" s="4" t="s">
        <v>43</v>
      </c>
      <c r="S2659" s="4">
        <v>627758</v>
      </c>
      <c r="T2659" s="4" t="s">
        <v>24</v>
      </c>
      <c r="U2659" s="4" t="s">
        <v>6841</v>
      </c>
    </row>
    <row r="2660" spans="1:21">
      <c r="A2660" s="4" t="s">
        <v>48</v>
      </c>
      <c r="B2660" s="4" t="s">
        <v>71</v>
      </c>
      <c r="C2660" s="4" t="s">
        <v>606</v>
      </c>
      <c r="D2660" s="4">
        <v>20683</v>
      </c>
      <c r="E2660" s="4" t="s">
        <v>263</v>
      </c>
      <c r="F2660" s="4" t="s">
        <v>6842</v>
      </c>
      <c r="G2660" s="4" t="str">
        <f t="shared" si="174"/>
        <v>108</v>
      </c>
      <c r="H2660" s="4" t="s">
        <v>35</v>
      </c>
      <c r="I2660" s="4">
        <v>16270000</v>
      </c>
      <c r="J2660" s="4">
        <v>1080306</v>
      </c>
      <c r="K2660" s="5">
        <v>1081220</v>
      </c>
      <c r="L2660" s="6" t="str">
        <f t="shared" si="171"/>
        <v>20190306</v>
      </c>
      <c r="M2660" s="6" t="str">
        <f t="shared" si="171"/>
        <v>20191220</v>
      </c>
      <c r="N2660" s="6">
        <f t="shared" si="172"/>
        <v>43530</v>
      </c>
      <c r="O2660" s="6">
        <f t="shared" si="172"/>
        <v>43819</v>
      </c>
      <c r="P2660" s="4">
        <f t="shared" si="173"/>
        <v>289</v>
      </c>
      <c r="Q2660" s="4" t="s">
        <v>599</v>
      </c>
      <c r="R2660" s="4" t="s">
        <v>43</v>
      </c>
      <c r="S2660" s="4">
        <v>1479090</v>
      </c>
      <c r="T2660" s="4" t="s">
        <v>24</v>
      </c>
      <c r="U2660" s="4" t="s">
        <v>6843</v>
      </c>
    </row>
    <row r="2661" spans="1:21">
      <c r="A2661" s="4" t="s">
        <v>48</v>
      </c>
      <c r="B2661" s="4" t="s">
        <v>852</v>
      </c>
      <c r="C2661" s="4" t="s">
        <v>3282</v>
      </c>
      <c r="D2661" s="4">
        <v>20324</v>
      </c>
      <c r="E2661" s="4" t="s">
        <v>355</v>
      </c>
      <c r="F2661" s="4" t="s">
        <v>6844</v>
      </c>
      <c r="G2661" s="4" t="str">
        <f t="shared" si="174"/>
        <v>108</v>
      </c>
      <c r="H2661" s="4" t="s">
        <v>317</v>
      </c>
      <c r="I2661" s="4">
        <v>363000</v>
      </c>
      <c r="J2661" s="4">
        <v>1080101</v>
      </c>
      <c r="K2661" s="5">
        <v>1081231</v>
      </c>
      <c r="L2661" s="6" t="str">
        <f t="shared" si="171"/>
        <v>20190101</v>
      </c>
      <c r="M2661" s="6" t="str">
        <f t="shared" si="171"/>
        <v>20191231</v>
      </c>
      <c r="N2661" s="6">
        <f t="shared" si="172"/>
        <v>43466</v>
      </c>
      <c r="O2661" s="6">
        <f t="shared" si="172"/>
        <v>43830</v>
      </c>
      <c r="P2661" s="4">
        <f t="shared" si="173"/>
        <v>364</v>
      </c>
      <c r="Q2661" s="4" t="s">
        <v>1127</v>
      </c>
      <c r="R2661" s="4" t="s">
        <v>43</v>
      </c>
      <c r="S2661" s="4">
        <v>60273</v>
      </c>
      <c r="T2661" s="4" t="s">
        <v>24</v>
      </c>
      <c r="U2661" s="4" t="s">
        <v>6845</v>
      </c>
    </row>
    <row r="2662" spans="1:21">
      <c r="A2662" s="4" t="s">
        <v>48</v>
      </c>
      <c r="B2662" s="4" t="s">
        <v>32</v>
      </c>
      <c r="C2662" s="4" t="s">
        <v>6846</v>
      </c>
      <c r="D2662" s="4">
        <v>20323</v>
      </c>
      <c r="E2662" s="4" t="s">
        <v>142</v>
      </c>
      <c r="F2662" s="4" t="s">
        <v>6847</v>
      </c>
      <c r="G2662" s="4" t="str">
        <f t="shared" si="174"/>
        <v>108</v>
      </c>
      <c r="H2662" s="4" t="s">
        <v>21</v>
      </c>
      <c r="I2662" s="4">
        <v>190000</v>
      </c>
      <c r="J2662" s="4">
        <v>1080401</v>
      </c>
      <c r="K2662" s="5">
        <v>1080930</v>
      </c>
      <c r="L2662" s="6" t="str">
        <f t="shared" si="171"/>
        <v>20190401</v>
      </c>
      <c r="M2662" s="6" t="str">
        <f t="shared" si="171"/>
        <v>20190930</v>
      </c>
      <c r="N2662" s="6">
        <f t="shared" si="172"/>
        <v>43556</v>
      </c>
      <c r="O2662" s="6">
        <f t="shared" si="172"/>
        <v>43738</v>
      </c>
      <c r="P2662" s="4">
        <f t="shared" si="173"/>
        <v>182</v>
      </c>
      <c r="Q2662" s="4" t="s">
        <v>472</v>
      </c>
      <c r="R2662" s="4" t="s">
        <v>23</v>
      </c>
      <c r="S2662" s="4">
        <v>38000</v>
      </c>
      <c r="T2662" s="4" t="s">
        <v>24</v>
      </c>
      <c r="U2662" s="4" t="s">
        <v>6848</v>
      </c>
    </row>
    <row r="2663" spans="1:21">
      <c r="A2663" s="4" t="s">
        <v>48</v>
      </c>
      <c r="B2663" s="4" t="s">
        <v>55</v>
      </c>
      <c r="C2663" s="4" t="s">
        <v>256</v>
      </c>
      <c r="D2663" s="4">
        <v>20309</v>
      </c>
      <c r="E2663" s="4" t="s">
        <v>55</v>
      </c>
      <c r="F2663" s="4" t="s">
        <v>6849</v>
      </c>
      <c r="G2663" s="4" t="str">
        <f t="shared" si="174"/>
        <v>108</v>
      </c>
      <c r="H2663" s="4" t="s">
        <v>21</v>
      </c>
      <c r="I2663" s="4">
        <v>2400000</v>
      </c>
      <c r="J2663" s="4">
        <v>1080501</v>
      </c>
      <c r="K2663" s="5">
        <v>1110731</v>
      </c>
      <c r="L2663" s="6" t="str">
        <f t="shared" si="171"/>
        <v>20190501</v>
      </c>
      <c r="M2663" s="6" t="str">
        <f t="shared" si="171"/>
        <v>20220731</v>
      </c>
      <c r="N2663" s="6">
        <f t="shared" si="172"/>
        <v>43586</v>
      </c>
      <c r="O2663" s="6">
        <f t="shared" si="172"/>
        <v>44773</v>
      </c>
      <c r="P2663" s="4">
        <f t="shared" si="173"/>
        <v>1187</v>
      </c>
      <c r="Q2663" s="4" t="s">
        <v>246</v>
      </c>
      <c r="R2663" s="4" t="s">
        <v>23</v>
      </c>
      <c r="S2663" s="4">
        <v>480000</v>
      </c>
      <c r="T2663" s="4" t="s">
        <v>24</v>
      </c>
      <c r="U2663" s="4" t="s">
        <v>6850</v>
      </c>
    </row>
    <row r="2664" spans="1:21">
      <c r="A2664" s="4" t="s">
        <v>48</v>
      </c>
      <c r="B2664" s="4" t="s">
        <v>490</v>
      </c>
      <c r="C2664" s="4" t="s">
        <v>3416</v>
      </c>
      <c r="D2664" s="4">
        <v>21917</v>
      </c>
      <c r="E2664" s="4" t="s">
        <v>490</v>
      </c>
      <c r="F2664" s="4" t="s">
        <v>6851</v>
      </c>
      <c r="G2664" s="4" t="str">
        <f t="shared" si="174"/>
        <v>108</v>
      </c>
      <c r="H2664" s="4" t="s">
        <v>21</v>
      </c>
      <c r="I2664" s="4">
        <v>122000</v>
      </c>
      <c r="J2664" s="4">
        <v>1080201</v>
      </c>
      <c r="K2664" s="5">
        <v>1081231</v>
      </c>
      <c r="L2664" s="6" t="str">
        <f t="shared" si="171"/>
        <v>20190201</v>
      </c>
      <c r="M2664" s="6" t="str">
        <f t="shared" si="171"/>
        <v>20191231</v>
      </c>
      <c r="N2664" s="6">
        <f t="shared" si="172"/>
        <v>43497</v>
      </c>
      <c r="O2664" s="6">
        <f t="shared" si="172"/>
        <v>43830</v>
      </c>
      <c r="P2664" s="4">
        <f t="shared" si="173"/>
        <v>333</v>
      </c>
      <c r="Q2664" s="4" t="s">
        <v>4958</v>
      </c>
      <c r="R2664" s="4" t="s">
        <v>23</v>
      </c>
      <c r="S2664" s="4">
        <v>18590</v>
      </c>
      <c r="T2664" s="4" t="s">
        <v>24</v>
      </c>
      <c r="U2664" s="4" t="s">
        <v>6067</v>
      </c>
    </row>
    <row r="2665" spans="1:21">
      <c r="A2665" s="4" t="s">
        <v>48</v>
      </c>
      <c r="B2665" s="4" t="s">
        <v>83</v>
      </c>
      <c r="C2665" s="4" t="s">
        <v>6766</v>
      </c>
      <c r="D2665" s="4">
        <v>20308</v>
      </c>
      <c r="E2665" s="4" t="s">
        <v>83</v>
      </c>
      <c r="F2665" s="4" t="s">
        <v>6852</v>
      </c>
      <c r="G2665" s="4" t="str">
        <f t="shared" si="174"/>
        <v>108</v>
      </c>
      <c r="H2665" s="4" t="s">
        <v>21</v>
      </c>
      <c r="I2665" s="4">
        <v>300000</v>
      </c>
      <c r="J2665" s="4">
        <v>1080401</v>
      </c>
      <c r="K2665" s="5">
        <v>1081220</v>
      </c>
      <c r="L2665" s="6" t="str">
        <f t="shared" si="171"/>
        <v>20190401</v>
      </c>
      <c r="M2665" s="6" t="str">
        <f t="shared" si="171"/>
        <v>20191220</v>
      </c>
      <c r="N2665" s="6">
        <f t="shared" si="172"/>
        <v>43556</v>
      </c>
      <c r="O2665" s="6">
        <f t="shared" si="172"/>
        <v>43819</v>
      </c>
      <c r="P2665" s="4">
        <f t="shared" si="173"/>
        <v>263</v>
      </c>
      <c r="Q2665" s="4" t="s">
        <v>2510</v>
      </c>
      <c r="R2665" s="4" t="s">
        <v>123</v>
      </c>
      <c r="S2665" s="4">
        <v>45714</v>
      </c>
      <c r="T2665" s="4" t="s">
        <v>24</v>
      </c>
      <c r="U2665" s="4" t="s">
        <v>6853</v>
      </c>
    </row>
    <row r="2666" spans="1:21">
      <c r="A2666" s="4" t="s">
        <v>48</v>
      </c>
      <c r="B2666" s="4" t="s">
        <v>90</v>
      </c>
      <c r="C2666" s="4" t="s">
        <v>3911</v>
      </c>
      <c r="D2666" s="4">
        <v>20318</v>
      </c>
      <c r="E2666" s="4" t="s">
        <v>90</v>
      </c>
      <c r="F2666" s="4" t="s">
        <v>6854</v>
      </c>
      <c r="G2666" s="4" t="str">
        <f t="shared" si="174"/>
        <v>108</v>
      </c>
      <c r="H2666" s="4" t="s">
        <v>21</v>
      </c>
      <c r="I2666" s="4">
        <v>800000</v>
      </c>
      <c r="J2666" s="4">
        <v>1080417</v>
      </c>
      <c r="K2666" s="5">
        <v>1090531</v>
      </c>
      <c r="L2666" s="6" t="str">
        <f t="shared" si="171"/>
        <v>20190417</v>
      </c>
      <c r="M2666" s="6" t="str">
        <f t="shared" si="171"/>
        <v>20200531</v>
      </c>
      <c r="N2666" s="6">
        <f t="shared" si="172"/>
        <v>43572</v>
      </c>
      <c r="O2666" s="6">
        <f t="shared" si="172"/>
        <v>43982</v>
      </c>
      <c r="P2666" s="4">
        <f t="shared" si="173"/>
        <v>410</v>
      </c>
      <c r="Q2666" s="4" t="s">
        <v>6667</v>
      </c>
      <c r="R2666" s="4" t="s">
        <v>123</v>
      </c>
      <c r="S2666" s="4">
        <v>121905</v>
      </c>
      <c r="T2666" s="4" t="s">
        <v>24</v>
      </c>
      <c r="U2666" s="4" t="s">
        <v>6855</v>
      </c>
    </row>
    <row r="2667" spans="1:21">
      <c r="A2667" s="4" t="s">
        <v>48</v>
      </c>
      <c r="B2667" s="4" t="s">
        <v>1374</v>
      </c>
      <c r="C2667" s="4" t="s">
        <v>3594</v>
      </c>
      <c r="D2667" s="4" t="s">
        <v>2449</v>
      </c>
      <c r="E2667" s="4" t="s">
        <v>2450</v>
      </c>
      <c r="F2667" s="4" t="s">
        <v>6856</v>
      </c>
      <c r="G2667" s="4" t="str">
        <f t="shared" si="174"/>
        <v>108</v>
      </c>
      <c r="H2667" s="4" t="s">
        <v>35</v>
      </c>
      <c r="I2667" s="4">
        <v>400000</v>
      </c>
      <c r="J2667" s="4">
        <v>1080101</v>
      </c>
      <c r="K2667" s="5">
        <v>1081231</v>
      </c>
      <c r="L2667" s="6" t="str">
        <f t="shared" si="171"/>
        <v>20190101</v>
      </c>
      <c r="M2667" s="6" t="str">
        <f t="shared" si="171"/>
        <v>20191231</v>
      </c>
      <c r="N2667" s="6">
        <f t="shared" si="172"/>
        <v>43466</v>
      </c>
      <c r="O2667" s="6">
        <f t="shared" si="172"/>
        <v>43830</v>
      </c>
      <c r="P2667" s="4">
        <f t="shared" si="173"/>
        <v>364</v>
      </c>
      <c r="Q2667" s="4" t="s">
        <v>1990</v>
      </c>
      <c r="R2667" s="4" t="s">
        <v>123</v>
      </c>
      <c r="S2667" s="4">
        <v>40356</v>
      </c>
      <c r="T2667" s="4" t="s">
        <v>24</v>
      </c>
      <c r="U2667" s="4" t="s">
        <v>6857</v>
      </c>
    </row>
    <row r="2668" spans="1:21">
      <c r="A2668" s="4" t="s">
        <v>48</v>
      </c>
      <c r="B2668" s="4" t="s">
        <v>173</v>
      </c>
      <c r="C2668" s="4" t="s">
        <v>2644</v>
      </c>
      <c r="D2668" s="4">
        <v>20559</v>
      </c>
      <c r="E2668" s="4" t="s">
        <v>173</v>
      </c>
      <c r="F2668" s="4" t="s">
        <v>6858</v>
      </c>
      <c r="G2668" s="4" t="str">
        <f t="shared" si="174"/>
        <v>108</v>
      </c>
      <c r="H2668" s="4" t="s">
        <v>21</v>
      </c>
      <c r="I2668" s="4">
        <v>200000</v>
      </c>
      <c r="J2668" s="4">
        <v>1080407</v>
      </c>
      <c r="K2668" s="5">
        <v>1081210</v>
      </c>
      <c r="L2668" s="6" t="str">
        <f t="shared" si="171"/>
        <v>20190407</v>
      </c>
      <c r="M2668" s="6" t="str">
        <f t="shared" si="171"/>
        <v>20191210</v>
      </c>
      <c r="N2668" s="6">
        <f t="shared" si="172"/>
        <v>43562</v>
      </c>
      <c r="O2668" s="6">
        <f t="shared" si="172"/>
        <v>43809</v>
      </c>
      <c r="P2668" s="4">
        <f t="shared" si="173"/>
        <v>247</v>
      </c>
      <c r="Q2668" s="4" t="s">
        <v>2646</v>
      </c>
      <c r="R2668" s="4" t="s">
        <v>23</v>
      </c>
      <c r="S2668" s="4">
        <v>40000</v>
      </c>
      <c r="T2668" s="4" t="s">
        <v>24</v>
      </c>
      <c r="U2668" s="4" t="s">
        <v>6859</v>
      </c>
    </row>
    <row r="2669" spans="1:21">
      <c r="A2669" s="4" t="s">
        <v>48</v>
      </c>
      <c r="B2669" s="4" t="s">
        <v>83</v>
      </c>
      <c r="C2669" s="4" t="s">
        <v>898</v>
      </c>
      <c r="D2669" s="4">
        <v>20308</v>
      </c>
      <c r="E2669" s="4" t="s">
        <v>83</v>
      </c>
      <c r="F2669" s="4" t="s">
        <v>6860</v>
      </c>
      <c r="G2669" s="4" t="str">
        <f t="shared" si="174"/>
        <v>108</v>
      </c>
      <c r="H2669" s="4" t="s">
        <v>21</v>
      </c>
      <c r="I2669" s="4">
        <v>500000</v>
      </c>
      <c r="J2669" s="4">
        <v>1080501</v>
      </c>
      <c r="K2669" s="5">
        <v>1081031</v>
      </c>
      <c r="L2669" s="6" t="str">
        <f t="shared" si="171"/>
        <v>20190501</v>
      </c>
      <c r="M2669" s="6" t="str">
        <f t="shared" si="171"/>
        <v>20191031</v>
      </c>
      <c r="N2669" s="6">
        <f t="shared" si="172"/>
        <v>43586</v>
      </c>
      <c r="O2669" s="6">
        <f t="shared" si="172"/>
        <v>43769</v>
      </c>
      <c r="P2669" s="4">
        <f t="shared" si="173"/>
        <v>183</v>
      </c>
      <c r="Q2669" s="4" t="s">
        <v>122</v>
      </c>
      <c r="R2669" s="4" t="s">
        <v>123</v>
      </c>
      <c r="S2669" s="4">
        <v>100000</v>
      </c>
      <c r="T2669" s="4" t="s">
        <v>24</v>
      </c>
      <c r="U2669" s="4" t="s">
        <v>6861</v>
      </c>
    </row>
    <row r="2670" spans="1:21">
      <c r="A2670" s="4" t="s">
        <v>54</v>
      </c>
      <c r="B2670" s="4" t="s">
        <v>71</v>
      </c>
      <c r="C2670" s="4" t="s">
        <v>830</v>
      </c>
      <c r="D2670" s="4">
        <v>20311</v>
      </c>
      <c r="E2670" s="4" t="s">
        <v>71</v>
      </c>
      <c r="F2670" s="4" t="s">
        <v>6862</v>
      </c>
      <c r="G2670" s="4" t="str">
        <f t="shared" si="174"/>
        <v>108</v>
      </c>
      <c r="H2670" s="4" t="s">
        <v>21</v>
      </c>
      <c r="I2670" s="4">
        <v>4000000</v>
      </c>
      <c r="J2670" s="4">
        <v>1080430</v>
      </c>
      <c r="K2670" s="5">
        <v>1081115</v>
      </c>
      <c r="L2670" s="6" t="str">
        <f t="shared" si="171"/>
        <v>20190430</v>
      </c>
      <c r="M2670" s="6" t="str">
        <f t="shared" si="171"/>
        <v>20191115</v>
      </c>
      <c r="N2670" s="6">
        <f t="shared" si="172"/>
        <v>43585</v>
      </c>
      <c r="O2670" s="6">
        <f t="shared" si="172"/>
        <v>43784</v>
      </c>
      <c r="P2670" s="4">
        <f t="shared" si="173"/>
        <v>199</v>
      </c>
      <c r="Q2670" s="4" t="s">
        <v>4154</v>
      </c>
      <c r="R2670" s="4" t="s">
        <v>43</v>
      </c>
      <c r="S2670" s="4">
        <v>429760</v>
      </c>
      <c r="T2670" s="4" t="s">
        <v>24</v>
      </c>
      <c r="U2670" s="4" t="s">
        <v>6863</v>
      </c>
    </row>
    <row r="2671" spans="1:21">
      <c r="A2671" s="4" t="s">
        <v>17</v>
      </c>
      <c r="B2671" s="4" t="s">
        <v>49</v>
      </c>
      <c r="C2671" s="4" t="s">
        <v>6763</v>
      </c>
      <c r="D2671" s="4">
        <v>20321</v>
      </c>
      <c r="E2671" s="4" t="s">
        <v>49</v>
      </c>
      <c r="F2671" s="4" t="s">
        <v>6864</v>
      </c>
      <c r="G2671" s="4" t="str">
        <f t="shared" si="174"/>
        <v>108</v>
      </c>
      <c r="H2671" s="4" t="s">
        <v>21</v>
      </c>
      <c r="I2671" s="4">
        <v>1000000</v>
      </c>
      <c r="J2671" s="4">
        <v>1080501</v>
      </c>
      <c r="K2671" s="5">
        <v>1090430</v>
      </c>
      <c r="L2671" s="6" t="str">
        <f t="shared" si="171"/>
        <v>20190501</v>
      </c>
      <c r="M2671" s="6" t="str">
        <f t="shared" si="171"/>
        <v>20200430</v>
      </c>
      <c r="N2671" s="6">
        <f t="shared" si="172"/>
        <v>43586</v>
      </c>
      <c r="O2671" s="6">
        <f t="shared" si="172"/>
        <v>43951</v>
      </c>
      <c r="P2671" s="4">
        <f t="shared" si="173"/>
        <v>365</v>
      </c>
      <c r="Q2671" s="4" t="s">
        <v>505</v>
      </c>
      <c r="R2671" s="4" t="s">
        <v>23</v>
      </c>
      <c r="S2671" s="4">
        <v>152381</v>
      </c>
      <c r="T2671" s="4" t="s">
        <v>24</v>
      </c>
      <c r="U2671" s="4" t="s">
        <v>6865</v>
      </c>
    </row>
    <row r="2672" spans="1:21">
      <c r="A2672" s="4" t="s">
        <v>17</v>
      </c>
      <c r="B2672" s="4" t="s">
        <v>279</v>
      </c>
      <c r="C2672" s="4" t="s">
        <v>2374</v>
      </c>
      <c r="D2672" s="4">
        <v>224</v>
      </c>
      <c r="E2672" s="4" t="s">
        <v>279</v>
      </c>
      <c r="F2672" s="4" t="s">
        <v>6866</v>
      </c>
      <c r="G2672" s="4" t="str">
        <f t="shared" si="174"/>
        <v>108</v>
      </c>
      <c r="H2672" s="4" t="s">
        <v>35</v>
      </c>
      <c r="I2672" s="4">
        <v>2880000</v>
      </c>
      <c r="J2672" s="4">
        <v>1080511</v>
      </c>
      <c r="K2672" s="5">
        <v>1081220</v>
      </c>
      <c r="L2672" s="6" t="str">
        <f t="shared" si="171"/>
        <v>20190511</v>
      </c>
      <c r="M2672" s="6" t="str">
        <f t="shared" si="171"/>
        <v>20191220</v>
      </c>
      <c r="N2672" s="6">
        <f t="shared" si="172"/>
        <v>43596</v>
      </c>
      <c r="O2672" s="6">
        <f t="shared" si="172"/>
        <v>43819</v>
      </c>
      <c r="P2672" s="4">
        <f t="shared" si="173"/>
        <v>223</v>
      </c>
      <c r="Q2672" s="4" t="s">
        <v>599</v>
      </c>
      <c r="R2672" s="4" t="s">
        <v>43</v>
      </c>
      <c r="S2672" s="4">
        <v>261818</v>
      </c>
      <c r="T2672" s="4" t="s">
        <v>24</v>
      </c>
      <c r="U2672" s="4" t="s">
        <v>6867</v>
      </c>
    </row>
    <row r="2673" spans="1:21">
      <c r="A2673" s="4" t="s">
        <v>17</v>
      </c>
      <c r="B2673" s="4" t="s">
        <v>71</v>
      </c>
      <c r="C2673" s="4" t="s">
        <v>588</v>
      </c>
      <c r="D2673" s="4">
        <v>20601</v>
      </c>
      <c r="E2673" s="4" t="s">
        <v>589</v>
      </c>
      <c r="F2673" s="4" t="s">
        <v>6868</v>
      </c>
      <c r="G2673" s="4" t="str">
        <f t="shared" si="174"/>
        <v>108</v>
      </c>
      <c r="H2673" s="4" t="s">
        <v>21</v>
      </c>
      <c r="I2673" s="4">
        <v>3350000</v>
      </c>
      <c r="J2673" s="4">
        <v>1080523</v>
      </c>
      <c r="K2673" s="5">
        <v>1090430</v>
      </c>
      <c r="L2673" s="6" t="str">
        <f t="shared" si="171"/>
        <v>20190523</v>
      </c>
      <c r="M2673" s="6" t="str">
        <f t="shared" si="171"/>
        <v>20200430</v>
      </c>
      <c r="N2673" s="6">
        <f t="shared" si="172"/>
        <v>43608</v>
      </c>
      <c r="O2673" s="6">
        <f t="shared" si="172"/>
        <v>43951</v>
      </c>
      <c r="P2673" s="4">
        <f t="shared" si="173"/>
        <v>343</v>
      </c>
      <c r="Q2673" s="4" t="s">
        <v>591</v>
      </c>
      <c r="R2673" s="4" t="s">
        <v>43</v>
      </c>
      <c r="S2673" s="4">
        <v>201000</v>
      </c>
      <c r="T2673" s="4" t="s">
        <v>24</v>
      </c>
      <c r="U2673" s="4" t="s">
        <v>6869</v>
      </c>
    </row>
    <row r="2674" spans="1:21">
      <c r="A2674" s="4" t="s">
        <v>17</v>
      </c>
      <c r="B2674" s="4" t="s">
        <v>641</v>
      </c>
      <c r="C2674" s="4" t="s">
        <v>642</v>
      </c>
      <c r="D2674" s="4">
        <v>228</v>
      </c>
      <c r="E2674" s="4" t="s">
        <v>641</v>
      </c>
      <c r="F2674" s="4" t="s">
        <v>6870</v>
      </c>
      <c r="G2674" s="4" t="str">
        <f t="shared" si="174"/>
        <v>108</v>
      </c>
      <c r="H2674" s="4" t="s">
        <v>21</v>
      </c>
      <c r="I2674" s="4">
        <v>500000</v>
      </c>
      <c r="J2674" s="4">
        <v>1080601</v>
      </c>
      <c r="K2674" s="5">
        <v>1090531</v>
      </c>
      <c r="L2674" s="6" t="str">
        <f t="shared" si="171"/>
        <v>20190601</v>
      </c>
      <c r="M2674" s="6" t="str">
        <f t="shared" si="171"/>
        <v>20200531</v>
      </c>
      <c r="N2674" s="6">
        <f t="shared" si="172"/>
        <v>43617</v>
      </c>
      <c r="O2674" s="6">
        <f t="shared" si="172"/>
        <v>43982</v>
      </c>
      <c r="P2674" s="4">
        <f t="shared" si="173"/>
        <v>365</v>
      </c>
      <c r="Q2674" s="4" t="s">
        <v>5144</v>
      </c>
      <c r="R2674" s="4" t="s">
        <v>23</v>
      </c>
      <c r="S2674" s="4">
        <v>76190</v>
      </c>
      <c r="T2674" s="4" t="s">
        <v>112</v>
      </c>
      <c r="U2674" s="4" t="s">
        <v>6871</v>
      </c>
    </row>
    <row r="2675" spans="1:21">
      <c r="A2675" s="4" t="s">
        <v>17</v>
      </c>
      <c r="B2675" s="4" t="s">
        <v>18</v>
      </c>
      <c r="C2675" s="4" t="s">
        <v>19</v>
      </c>
      <c r="D2675" s="4">
        <v>20619</v>
      </c>
      <c r="E2675" s="4" t="s">
        <v>18</v>
      </c>
      <c r="F2675" s="4" t="s">
        <v>6872</v>
      </c>
      <c r="G2675" s="4" t="str">
        <f t="shared" si="174"/>
        <v>108</v>
      </c>
      <c r="H2675" s="4" t="s">
        <v>21</v>
      </c>
      <c r="I2675" s="4">
        <v>850000</v>
      </c>
      <c r="J2675" s="4">
        <v>1080602</v>
      </c>
      <c r="K2675" s="5">
        <v>1081231</v>
      </c>
      <c r="L2675" s="6" t="str">
        <f t="shared" si="171"/>
        <v>20190602</v>
      </c>
      <c r="M2675" s="6" t="str">
        <f t="shared" si="171"/>
        <v>20191231</v>
      </c>
      <c r="N2675" s="6">
        <f t="shared" si="172"/>
        <v>43618</v>
      </c>
      <c r="O2675" s="6">
        <f t="shared" si="172"/>
        <v>43830</v>
      </c>
      <c r="P2675" s="4">
        <f t="shared" si="173"/>
        <v>212</v>
      </c>
      <c r="Q2675" s="4" t="s">
        <v>6873</v>
      </c>
      <c r="R2675" s="4" t="s">
        <v>23</v>
      </c>
      <c r="S2675" s="4">
        <v>129524</v>
      </c>
      <c r="T2675" s="4" t="s">
        <v>24</v>
      </c>
      <c r="U2675" s="4" t="s">
        <v>6874</v>
      </c>
    </row>
    <row r="2676" spans="1:21">
      <c r="A2676" s="4" t="s">
        <v>17</v>
      </c>
      <c r="B2676" s="4" t="s">
        <v>641</v>
      </c>
      <c r="C2676" s="4" t="s">
        <v>6875</v>
      </c>
      <c r="D2676" s="4">
        <v>228</v>
      </c>
      <c r="E2676" s="4" t="s">
        <v>641</v>
      </c>
      <c r="F2676" s="4" t="s">
        <v>6876</v>
      </c>
      <c r="G2676" s="4" t="str">
        <f t="shared" si="174"/>
        <v>108</v>
      </c>
      <c r="H2676" s="4" t="s">
        <v>21</v>
      </c>
      <c r="I2676" s="4">
        <v>1278025</v>
      </c>
      <c r="J2676" s="4">
        <v>1080708</v>
      </c>
      <c r="K2676" s="5">
        <v>1090331</v>
      </c>
      <c r="L2676" s="6" t="str">
        <f t="shared" si="171"/>
        <v>20190708</v>
      </c>
      <c r="M2676" s="6" t="str">
        <f t="shared" si="171"/>
        <v>20200331</v>
      </c>
      <c r="N2676" s="6">
        <f t="shared" si="172"/>
        <v>43654</v>
      </c>
      <c r="O2676" s="6">
        <f t="shared" si="172"/>
        <v>43921</v>
      </c>
      <c r="P2676" s="4">
        <f t="shared" si="173"/>
        <v>267</v>
      </c>
      <c r="Q2676" s="4" t="s">
        <v>4264</v>
      </c>
      <c r="R2676" s="4" t="s">
        <v>43</v>
      </c>
      <c r="S2676" s="4">
        <v>130846</v>
      </c>
      <c r="T2676" s="4" t="s">
        <v>24</v>
      </c>
      <c r="U2676" s="4" t="s">
        <v>6877</v>
      </c>
    </row>
    <row r="2677" spans="1:21">
      <c r="A2677" s="4" t="s">
        <v>17</v>
      </c>
      <c r="B2677" s="4" t="s">
        <v>26</v>
      </c>
      <c r="C2677" s="4" t="s">
        <v>889</v>
      </c>
      <c r="D2677" s="4" t="s">
        <v>28</v>
      </c>
      <c r="E2677" s="4" t="s">
        <v>26</v>
      </c>
      <c r="F2677" s="4" t="s">
        <v>6878</v>
      </c>
      <c r="G2677" s="4" t="str">
        <f t="shared" si="174"/>
        <v>108</v>
      </c>
      <c r="H2677" s="4" t="s">
        <v>21</v>
      </c>
      <c r="I2677" s="4">
        <v>1898000</v>
      </c>
      <c r="J2677" s="4">
        <v>1080704</v>
      </c>
      <c r="K2677" s="5">
        <v>1081231</v>
      </c>
      <c r="L2677" s="6" t="str">
        <f t="shared" si="171"/>
        <v>20190704</v>
      </c>
      <c r="M2677" s="6" t="str">
        <f t="shared" si="171"/>
        <v>20191231</v>
      </c>
      <c r="N2677" s="6">
        <f t="shared" si="172"/>
        <v>43650</v>
      </c>
      <c r="O2677" s="6">
        <f t="shared" si="172"/>
        <v>43830</v>
      </c>
      <c r="P2677" s="4">
        <f t="shared" si="173"/>
        <v>180</v>
      </c>
      <c r="Q2677" s="4" t="s">
        <v>765</v>
      </c>
      <c r="R2677" s="4" t="s">
        <v>43</v>
      </c>
      <c r="S2677" s="4">
        <v>164329</v>
      </c>
      <c r="T2677" s="4" t="s">
        <v>24</v>
      </c>
      <c r="U2677" s="4" t="s">
        <v>6879</v>
      </c>
    </row>
    <row r="2678" spans="1:21">
      <c r="A2678" s="4" t="s">
        <v>48</v>
      </c>
      <c r="B2678" s="4" t="s">
        <v>219</v>
      </c>
      <c r="C2678" s="4" t="s">
        <v>2402</v>
      </c>
      <c r="D2678" s="4">
        <v>215</v>
      </c>
      <c r="E2678" s="4" t="s">
        <v>2281</v>
      </c>
      <c r="F2678" s="4">
        <v>1.08E+16</v>
      </c>
      <c r="G2678" s="4" t="str">
        <f t="shared" si="174"/>
        <v>108</v>
      </c>
      <c r="H2678" s="4" t="s">
        <v>45</v>
      </c>
      <c r="I2678" s="4">
        <v>0</v>
      </c>
      <c r="J2678" s="4">
        <v>1080701</v>
      </c>
      <c r="K2678" s="5">
        <v>1080831</v>
      </c>
      <c r="L2678" s="6" t="str">
        <f t="shared" si="171"/>
        <v>20190701</v>
      </c>
      <c r="M2678" s="6" t="str">
        <f t="shared" si="171"/>
        <v>20190831</v>
      </c>
      <c r="N2678" s="6">
        <f t="shared" si="172"/>
        <v>43647</v>
      </c>
      <c r="O2678" s="6">
        <f t="shared" si="172"/>
        <v>43708</v>
      </c>
      <c r="P2678" s="4">
        <f t="shared" si="173"/>
        <v>61</v>
      </c>
      <c r="Q2678" s="4" t="s">
        <v>100</v>
      </c>
      <c r="R2678" s="4" t="s">
        <v>100</v>
      </c>
      <c r="S2678" s="4">
        <v>15627</v>
      </c>
      <c r="T2678" s="4" t="s">
        <v>24</v>
      </c>
      <c r="U2678" s="4" t="s">
        <v>6880</v>
      </c>
    </row>
    <row r="2679" spans="1:21">
      <c r="A2679" s="4" t="s">
        <v>17</v>
      </c>
      <c r="B2679" s="4" t="s">
        <v>292</v>
      </c>
      <c r="C2679" s="4" t="s">
        <v>293</v>
      </c>
      <c r="D2679" s="4">
        <v>20608</v>
      </c>
      <c r="E2679" s="4" t="s">
        <v>292</v>
      </c>
      <c r="F2679" s="4" t="s">
        <v>6881</v>
      </c>
      <c r="G2679" s="4" t="str">
        <f t="shared" si="174"/>
        <v>108</v>
      </c>
      <c r="H2679" s="4" t="s">
        <v>21</v>
      </c>
      <c r="I2679" s="4">
        <v>472500</v>
      </c>
      <c r="J2679" s="4">
        <v>1080501</v>
      </c>
      <c r="K2679" s="5">
        <v>1100331</v>
      </c>
      <c r="L2679" s="6" t="str">
        <f t="shared" si="171"/>
        <v>20190501</v>
      </c>
      <c r="M2679" s="6" t="str">
        <f t="shared" si="171"/>
        <v>20210331</v>
      </c>
      <c r="N2679" s="6">
        <f t="shared" si="172"/>
        <v>43586</v>
      </c>
      <c r="O2679" s="6">
        <f t="shared" si="172"/>
        <v>44286</v>
      </c>
      <c r="P2679" s="4">
        <f t="shared" si="173"/>
        <v>700</v>
      </c>
      <c r="Q2679" s="4" t="s">
        <v>5356</v>
      </c>
      <c r="R2679" s="4" t="s">
        <v>23</v>
      </c>
      <c r="S2679" s="4">
        <v>72000</v>
      </c>
      <c r="T2679" s="4" t="s">
        <v>24</v>
      </c>
      <c r="U2679" s="4" t="s">
        <v>6882</v>
      </c>
    </row>
    <row r="2680" spans="1:21">
      <c r="A2680" s="4" t="s">
        <v>17</v>
      </c>
      <c r="B2680" s="4" t="s">
        <v>641</v>
      </c>
      <c r="C2680" s="4" t="s">
        <v>642</v>
      </c>
      <c r="D2680" s="4">
        <v>228</v>
      </c>
      <c r="E2680" s="4" t="s">
        <v>641</v>
      </c>
      <c r="F2680" s="4" t="s">
        <v>6883</v>
      </c>
      <c r="G2680" s="4" t="str">
        <f t="shared" si="174"/>
        <v>108</v>
      </c>
      <c r="H2680" s="4" t="s">
        <v>21</v>
      </c>
      <c r="I2680" s="4">
        <v>299000</v>
      </c>
      <c r="J2680" s="4">
        <v>1080220</v>
      </c>
      <c r="K2680" s="5">
        <v>1080831</v>
      </c>
      <c r="L2680" s="6" t="str">
        <f t="shared" si="171"/>
        <v>20190220</v>
      </c>
      <c r="M2680" s="6" t="str">
        <f t="shared" si="171"/>
        <v>20190831</v>
      </c>
      <c r="N2680" s="6">
        <f t="shared" si="172"/>
        <v>43516</v>
      </c>
      <c r="O2680" s="6">
        <f t="shared" si="172"/>
        <v>43708</v>
      </c>
      <c r="P2680" s="4">
        <f t="shared" si="173"/>
        <v>192</v>
      </c>
      <c r="Q2680" s="4" t="s">
        <v>122</v>
      </c>
      <c r="R2680" s="4" t="s">
        <v>123</v>
      </c>
      <c r="S2680" s="4">
        <v>45562</v>
      </c>
      <c r="T2680" s="4" t="s">
        <v>24</v>
      </c>
      <c r="U2680" s="4" t="s">
        <v>6884</v>
      </c>
    </row>
    <row r="2681" spans="1:21">
      <c r="A2681" s="4" t="s">
        <v>48</v>
      </c>
      <c r="B2681" s="4" t="s">
        <v>66</v>
      </c>
      <c r="C2681" s="4" t="s">
        <v>6326</v>
      </c>
      <c r="D2681" s="4">
        <v>21916</v>
      </c>
      <c r="E2681" s="4" t="s">
        <v>66</v>
      </c>
      <c r="F2681" s="4" t="s">
        <v>6885</v>
      </c>
      <c r="G2681" s="4" t="str">
        <f t="shared" si="174"/>
        <v>108</v>
      </c>
      <c r="H2681" s="4" t="s">
        <v>35</v>
      </c>
      <c r="I2681" s="4">
        <v>483000</v>
      </c>
      <c r="J2681" s="4">
        <v>1080624</v>
      </c>
      <c r="K2681" s="5">
        <v>1081130</v>
      </c>
      <c r="L2681" s="6" t="str">
        <f t="shared" si="171"/>
        <v>20190624</v>
      </c>
      <c r="M2681" s="6" t="str">
        <f t="shared" si="171"/>
        <v>20191130</v>
      </c>
      <c r="N2681" s="6">
        <f t="shared" si="172"/>
        <v>43640</v>
      </c>
      <c r="O2681" s="6">
        <f t="shared" si="172"/>
        <v>43799</v>
      </c>
      <c r="P2681" s="4">
        <f t="shared" si="173"/>
        <v>159</v>
      </c>
      <c r="Q2681" s="4" t="s">
        <v>6551</v>
      </c>
      <c r="R2681" s="4" t="s">
        <v>23</v>
      </c>
      <c r="S2681" s="4">
        <v>73600</v>
      </c>
      <c r="T2681" s="4" t="s">
        <v>24</v>
      </c>
      <c r="U2681" s="4" t="s">
        <v>6886</v>
      </c>
    </row>
    <row r="2682" spans="1:21">
      <c r="A2682" s="4" t="s">
        <v>17</v>
      </c>
      <c r="B2682" s="4" t="s">
        <v>26</v>
      </c>
      <c r="C2682" s="4" t="s">
        <v>27</v>
      </c>
      <c r="D2682" s="4" t="s">
        <v>28</v>
      </c>
      <c r="E2682" s="4" t="s">
        <v>26</v>
      </c>
      <c r="F2682" s="4" t="s">
        <v>6887</v>
      </c>
      <c r="G2682" s="4" t="str">
        <f t="shared" si="174"/>
        <v>108</v>
      </c>
      <c r="H2682" s="4" t="s">
        <v>317</v>
      </c>
      <c r="I2682" s="4">
        <v>485000</v>
      </c>
      <c r="J2682" s="4">
        <v>1080604</v>
      </c>
      <c r="K2682" s="5">
        <v>1081130</v>
      </c>
      <c r="L2682" s="6" t="str">
        <f t="shared" si="171"/>
        <v>20190604</v>
      </c>
      <c r="M2682" s="6" t="str">
        <f t="shared" si="171"/>
        <v>20191130</v>
      </c>
      <c r="N2682" s="6">
        <f t="shared" si="172"/>
        <v>43620</v>
      </c>
      <c r="O2682" s="6">
        <f t="shared" si="172"/>
        <v>43799</v>
      </c>
      <c r="P2682" s="4">
        <f t="shared" si="173"/>
        <v>179</v>
      </c>
      <c r="Q2682" s="4" t="s">
        <v>122</v>
      </c>
      <c r="R2682" s="4" t="s">
        <v>123</v>
      </c>
      <c r="S2682" s="4">
        <v>49655</v>
      </c>
      <c r="T2682" s="4" t="s">
        <v>24</v>
      </c>
      <c r="U2682" s="4" t="s">
        <v>6888</v>
      </c>
    </row>
    <row r="2683" spans="1:21">
      <c r="A2683" s="4" t="s">
        <v>17</v>
      </c>
      <c r="B2683" s="4" t="s">
        <v>26</v>
      </c>
      <c r="C2683" s="4" t="s">
        <v>558</v>
      </c>
      <c r="D2683" s="4" t="s">
        <v>28</v>
      </c>
      <c r="E2683" s="4" t="s">
        <v>26</v>
      </c>
      <c r="F2683" s="4" t="s">
        <v>6889</v>
      </c>
      <c r="G2683" s="4" t="str">
        <f t="shared" si="174"/>
        <v>108</v>
      </c>
      <c r="H2683" s="4" t="s">
        <v>21</v>
      </c>
      <c r="I2683" s="4">
        <v>441000</v>
      </c>
      <c r="J2683" s="4">
        <v>1080725</v>
      </c>
      <c r="K2683" s="5">
        <v>1090225</v>
      </c>
      <c r="L2683" s="6" t="str">
        <f t="shared" si="171"/>
        <v>20190725</v>
      </c>
      <c r="M2683" s="6" t="str">
        <f t="shared" si="171"/>
        <v>20200225</v>
      </c>
      <c r="N2683" s="6">
        <f t="shared" si="172"/>
        <v>43671</v>
      </c>
      <c r="O2683" s="6">
        <f t="shared" si="172"/>
        <v>43886</v>
      </c>
      <c r="P2683" s="4">
        <f t="shared" si="173"/>
        <v>215</v>
      </c>
      <c r="Q2683" s="4" t="s">
        <v>5209</v>
      </c>
      <c r="R2683" s="4" t="s">
        <v>23</v>
      </c>
      <c r="S2683" s="4">
        <v>67200</v>
      </c>
      <c r="T2683" s="4" t="s">
        <v>24</v>
      </c>
      <c r="U2683" s="4" t="s">
        <v>6890</v>
      </c>
    </row>
    <row r="2684" spans="1:21">
      <c r="A2684" s="4" t="s">
        <v>17</v>
      </c>
      <c r="B2684" s="4" t="s">
        <v>292</v>
      </c>
      <c r="C2684" s="4" t="s">
        <v>293</v>
      </c>
      <c r="D2684" s="4">
        <v>20608</v>
      </c>
      <c r="E2684" s="4" t="s">
        <v>292</v>
      </c>
      <c r="F2684" s="4" t="s">
        <v>6891</v>
      </c>
      <c r="G2684" s="4" t="str">
        <f t="shared" si="174"/>
        <v>108</v>
      </c>
      <c r="H2684" s="4" t="s">
        <v>21</v>
      </c>
      <c r="I2684" s="4">
        <v>132300</v>
      </c>
      <c r="J2684" s="4">
        <v>1080801</v>
      </c>
      <c r="K2684" s="5">
        <v>1090731</v>
      </c>
      <c r="L2684" s="6" t="str">
        <f t="shared" si="171"/>
        <v>20190801</v>
      </c>
      <c r="M2684" s="6" t="str">
        <f t="shared" si="171"/>
        <v>20200731</v>
      </c>
      <c r="N2684" s="6">
        <f t="shared" si="172"/>
        <v>43678</v>
      </c>
      <c r="O2684" s="6">
        <f t="shared" si="172"/>
        <v>44043</v>
      </c>
      <c r="P2684" s="4">
        <f t="shared" si="173"/>
        <v>365</v>
      </c>
      <c r="Q2684" s="4" t="s">
        <v>6892</v>
      </c>
      <c r="R2684" s="4" t="s">
        <v>23</v>
      </c>
      <c r="S2684" s="4">
        <v>20160</v>
      </c>
      <c r="T2684" s="4" t="s">
        <v>24</v>
      </c>
      <c r="U2684" s="4" t="s">
        <v>6893</v>
      </c>
    </row>
    <row r="2685" spans="1:21">
      <c r="A2685" s="4" t="s">
        <v>48</v>
      </c>
      <c r="B2685" s="4" t="s">
        <v>90</v>
      </c>
      <c r="C2685" s="4" t="s">
        <v>5490</v>
      </c>
      <c r="D2685" s="4">
        <v>20318</v>
      </c>
      <c r="E2685" s="4" t="s">
        <v>90</v>
      </c>
      <c r="F2685" s="4" t="s">
        <v>6894</v>
      </c>
      <c r="G2685" s="4" t="str">
        <f t="shared" si="174"/>
        <v>108</v>
      </c>
      <c r="H2685" s="4" t="s">
        <v>21</v>
      </c>
      <c r="I2685" s="4">
        <v>263796</v>
      </c>
      <c r="J2685" s="4">
        <v>1080807</v>
      </c>
      <c r="K2685" s="5">
        <v>1090331</v>
      </c>
      <c r="L2685" s="6" t="str">
        <f t="shared" si="171"/>
        <v>20190807</v>
      </c>
      <c r="M2685" s="6" t="str">
        <f t="shared" si="171"/>
        <v>20200331</v>
      </c>
      <c r="N2685" s="6">
        <f t="shared" si="172"/>
        <v>43684</v>
      </c>
      <c r="O2685" s="6">
        <f t="shared" si="172"/>
        <v>43921</v>
      </c>
      <c r="P2685" s="4">
        <f t="shared" si="173"/>
        <v>237</v>
      </c>
      <c r="Q2685" s="4" t="s">
        <v>6360</v>
      </c>
      <c r="R2685" s="4"/>
      <c r="S2685" s="4">
        <v>263796</v>
      </c>
      <c r="T2685" s="4"/>
      <c r="U2685" s="4" t="s">
        <v>5494</v>
      </c>
    </row>
    <row r="2686" spans="1:21">
      <c r="A2686" s="4" t="s">
        <v>48</v>
      </c>
      <c r="B2686" s="4" t="s">
        <v>1374</v>
      </c>
      <c r="C2686" s="4" t="s">
        <v>1375</v>
      </c>
      <c r="D2686" s="7">
        <v>202000</v>
      </c>
      <c r="E2686" s="4" t="s">
        <v>1374</v>
      </c>
      <c r="F2686" s="4" t="s">
        <v>6895</v>
      </c>
      <c r="G2686" s="4" t="str">
        <f t="shared" si="174"/>
        <v>108</v>
      </c>
      <c r="H2686" s="4" t="s">
        <v>21</v>
      </c>
      <c r="I2686" s="4">
        <v>150000</v>
      </c>
      <c r="J2686" s="4">
        <v>1080801</v>
      </c>
      <c r="K2686" s="5">
        <v>1080930</v>
      </c>
      <c r="L2686" s="6" t="str">
        <f t="shared" si="171"/>
        <v>20190801</v>
      </c>
      <c r="M2686" s="6" t="str">
        <f t="shared" si="171"/>
        <v>20190930</v>
      </c>
      <c r="N2686" s="6">
        <f t="shared" si="172"/>
        <v>43678</v>
      </c>
      <c r="O2686" s="6">
        <f t="shared" si="172"/>
        <v>43738</v>
      </c>
      <c r="P2686" s="4">
        <f t="shared" si="173"/>
        <v>60</v>
      </c>
      <c r="Q2686" s="4" t="s">
        <v>122</v>
      </c>
      <c r="R2686" s="4" t="s">
        <v>123</v>
      </c>
      <c r="S2686" s="4">
        <v>22857</v>
      </c>
      <c r="T2686" s="4" t="s">
        <v>24</v>
      </c>
      <c r="U2686" s="4" t="s">
        <v>6896</v>
      </c>
    </row>
    <row r="2687" spans="1:21">
      <c r="A2687" s="4" t="s">
        <v>17</v>
      </c>
      <c r="B2687" s="4" t="s">
        <v>166</v>
      </c>
      <c r="C2687" s="4" t="s">
        <v>3239</v>
      </c>
      <c r="D2687" s="4">
        <v>23304</v>
      </c>
      <c r="E2687" s="4" t="s">
        <v>1518</v>
      </c>
      <c r="F2687" s="4" t="s">
        <v>6897</v>
      </c>
      <c r="G2687" s="4" t="str">
        <f t="shared" si="174"/>
        <v>108</v>
      </c>
      <c r="H2687" s="4" t="s">
        <v>21</v>
      </c>
      <c r="I2687" s="4">
        <v>665000</v>
      </c>
      <c r="J2687" s="4">
        <v>1080801</v>
      </c>
      <c r="K2687" s="5">
        <v>1090731</v>
      </c>
      <c r="L2687" s="6" t="str">
        <f t="shared" si="171"/>
        <v>20190801</v>
      </c>
      <c r="M2687" s="6" t="str">
        <f t="shared" si="171"/>
        <v>20200731</v>
      </c>
      <c r="N2687" s="6">
        <f t="shared" si="172"/>
        <v>43678</v>
      </c>
      <c r="O2687" s="6">
        <f t="shared" si="172"/>
        <v>44043</v>
      </c>
      <c r="P2687" s="4">
        <f t="shared" si="173"/>
        <v>365</v>
      </c>
      <c r="Q2687" s="4" t="s">
        <v>6898</v>
      </c>
      <c r="R2687" s="4" t="s">
        <v>23</v>
      </c>
      <c r="S2687" s="4">
        <v>133000</v>
      </c>
      <c r="T2687" s="4" t="s">
        <v>24</v>
      </c>
      <c r="U2687" s="4" t="s">
        <v>6899</v>
      </c>
    </row>
    <row r="2688" spans="1:21">
      <c r="A2688" s="4" t="s">
        <v>48</v>
      </c>
      <c r="B2688" s="4" t="s">
        <v>114</v>
      </c>
      <c r="C2688" s="4" t="s">
        <v>115</v>
      </c>
      <c r="D2688" s="4">
        <v>20306</v>
      </c>
      <c r="E2688" s="4" t="s">
        <v>114</v>
      </c>
      <c r="F2688" s="4" t="s">
        <v>6900</v>
      </c>
      <c r="G2688" s="4" t="str">
        <f t="shared" si="174"/>
        <v>108</v>
      </c>
      <c r="H2688" s="4" t="s">
        <v>21</v>
      </c>
      <c r="I2688" s="4">
        <v>1200000</v>
      </c>
      <c r="J2688" s="4">
        <v>1080901</v>
      </c>
      <c r="K2688" s="5">
        <v>1090831</v>
      </c>
      <c r="L2688" s="6" t="str">
        <f t="shared" si="171"/>
        <v>20190901</v>
      </c>
      <c r="M2688" s="6" t="str">
        <f t="shared" si="171"/>
        <v>20200831</v>
      </c>
      <c r="N2688" s="6">
        <f t="shared" si="172"/>
        <v>43709</v>
      </c>
      <c r="O2688" s="6">
        <f t="shared" si="172"/>
        <v>44074</v>
      </c>
      <c r="P2688" s="4">
        <f t="shared" si="173"/>
        <v>365</v>
      </c>
      <c r="Q2688" s="4" t="s">
        <v>6901</v>
      </c>
      <c r="R2688" s="4" t="s">
        <v>23</v>
      </c>
      <c r="S2688" s="4">
        <v>240000</v>
      </c>
      <c r="T2688" s="4" t="s">
        <v>24</v>
      </c>
      <c r="U2688" s="4" t="s">
        <v>6902</v>
      </c>
    </row>
    <row r="2689" spans="1:21">
      <c r="A2689" s="4" t="s">
        <v>48</v>
      </c>
      <c r="B2689" s="4" t="s">
        <v>205</v>
      </c>
      <c r="C2689" s="4" t="s">
        <v>794</v>
      </c>
      <c r="D2689" s="4">
        <v>20547</v>
      </c>
      <c r="E2689" s="4" t="s">
        <v>205</v>
      </c>
      <c r="F2689" s="4" t="s">
        <v>6903</v>
      </c>
      <c r="G2689" s="4" t="str">
        <f t="shared" si="174"/>
        <v>108</v>
      </c>
      <c r="H2689" s="4" t="s">
        <v>21</v>
      </c>
      <c r="I2689" s="4">
        <v>937500</v>
      </c>
      <c r="J2689" s="4">
        <v>1080815</v>
      </c>
      <c r="K2689" s="5">
        <v>1090131</v>
      </c>
      <c r="L2689" s="6" t="str">
        <f t="shared" si="171"/>
        <v>20190815</v>
      </c>
      <c r="M2689" s="6" t="str">
        <f t="shared" si="171"/>
        <v>20200131</v>
      </c>
      <c r="N2689" s="6">
        <f t="shared" si="172"/>
        <v>43692</v>
      </c>
      <c r="O2689" s="6">
        <f t="shared" si="172"/>
        <v>43861</v>
      </c>
      <c r="P2689" s="4">
        <f t="shared" si="173"/>
        <v>169</v>
      </c>
      <c r="Q2689" s="4" t="s">
        <v>796</v>
      </c>
      <c r="R2689" s="4" t="s">
        <v>23</v>
      </c>
      <c r="S2689" s="4">
        <v>187500</v>
      </c>
      <c r="T2689" s="4" t="s">
        <v>24</v>
      </c>
      <c r="U2689" s="4" t="s">
        <v>6904</v>
      </c>
    </row>
    <row r="2690" spans="1:21">
      <c r="A2690" s="4" t="s">
        <v>48</v>
      </c>
      <c r="B2690" s="4" t="s">
        <v>345</v>
      </c>
      <c r="C2690" s="4" t="s">
        <v>3154</v>
      </c>
      <c r="D2690" s="4">
        <v>20320</v>
      </c>
      <c r="E2690" s="4" t="s">
        <v>345</v>
      </c>
      <c r="F2690" s="4" t="s">
        <v>6905</v>
      </c>
      <c r="G2690" s="4" t="str">
        <f t="shared" si="174"/>
        <v>108</v>
      </c>
      <c r="H2690" s="4" t="s">
        <v>21</v>
      </c>
      <c r="I2690" s="4">
        <v>13849290</v>
      </c>
      <c r="J2690" s="4">
        <v>1080801</v>
      </c>
      <c r="K2690" s="5">
        <v>1131231</v>
      </c>
      <c r="L2690" s="6" t="str">
        <f t="shared" si="171"/>
        <v>20190801</v>
      </c>
      <c r="M2690" s="6" t="str">
        <f t="shared" si="171"/>
        <v>20241231</v>
      </c>
      <c r="N2690" s="6">
        <f t="shared" si="172"/>
        <v>43678</v>
      </c>
      <c r="O2690" s="6">
        <f t="shared" si="172"/>
        <v>45657</v>
      </c>
      <c r="P2690" s="4">
        <f t="shared" si="173"/>
        <v>1979</v>
      </c>
      <c r="Q2690" s="4" t="s">
        <v>472</v>
      </c>
      <c r="R2690" s="4" t="s">
        <v>23</v>
      </c>
      <c r="S2690" s="4">
        <v>2110368</v>
      </c>
      <c r="T2690" s="4" t="s">
        <v>129</v>
      </c>
      <c r="U2690" s="4" t="s">
        <v>6906</v>
      </c>
    </row>
    <row r="2691" spans="1:21">
      <c r="A2691" s="4" t="s">
        <v>48</v>
      </c>
      <c r="B2691" s="4" t="s">
        <v>55</v>
      </c>
      <c r="C2691" s="4" t="s">
        <v>3359</v>
      </c>
      <c r="D2691" s="4">
        <v>20309</v>
      </c>
      <c r="E2691" s="4" t="s">
        <v>55</v>
      </c>
      <c r="F2691" s="4" t="s">
        <v>6907</v>
      </c>
      <c r="G2691" s="4" t="str">
        <f t="shared" si="174"/>
        <v>108</v>
      </c>
      <c r="H2691" s="4" t="s">
        <v>99</v>
      </c>
      <c r="I2691" s="4">
        <v>0</v>
      </c>
      <c r="J2691" s="4">
        <v>1080827</v>
      </c>
      <c r="K2691" s="5">
        <v>1081231</v>
      </c>
      <c r="L2691" s="6" t="str">
        <f t="shared" ref="L2691:M2754" si="175">(LEFT(J2691,3)+1911&amp;MID(J2691,4,9))</f>
        <v>20190827</v>
      </c>
      <c r="M2691" s="6" t="str">
        <f t="shared" si="175"/>
        <v>20191231</v>
      </c>
      <c r="N2691" s="6">
        <f t="shared" ref="N2691:O2754" si="176">DATE(LEFT(L2691,4), MID(L2691,5,2), RIGHT(L2691,2))</f>
        <v>43704</v>
      </c>
      <c r="O2691" s="6">
        <f t="shared" si="176"/>
        <v>43830</v>
      </c>
      <c r="P2691" s="4">
        <f t="shared" ref="P2691:P2754" si="177">O2691-N2691</f>
        <v>126</v>
      </c>
      <c r="Q2691" s="4" t="s">
        <v>100</v>
      </c>
      <c r="R2691" s="4" t="s">
        <v>100</v>
      </c>
      <c r="S2691" s="4">
        <v>1340</v>
      </c>
      <c r="T2691" s="4" t="s">
        <v>24</v>
      </c>
      <c r="U2691" s="4" t="s">
        <v>6908</v>
      </c>
    </row>
    <row r="2692" spans="1:21">
      <c r="A2692" s="4" t="s">
        <v>17</v>
      </c>
      <c r="B2692" s="4" t="s">
        <v>26</v>
      </c>
      <c r="C2692" s="4" t="s">
        <v>889</v>
      </c>
      <c r="D2692" s="4" t="s">
        <v>28</v>
      </c>
      <c r="E2692" s="4" t="s">
        <v>26</v>
      </c>
      <c r="F2692" s="4" t="s">
        <v>6909</v>
      </c>
      <c r="G2692" s="4" t="str">
        <f t="shared" si="174"/>
        <v>108</v>
      </c>
      <c r="H2692" s="4" t="s">
        <v>21</v>
      </c>
      <c r="I2692" s="4">
        <v>315000</v>
      </c>
      <c r="J2692" s="4">
        <v>1081001</v>
      </c>
      <c r="K2692" s="5">
        <v>1091030</v>
      </c>
      <c r="L2692" s="6" t="str">
        <f t="shared" si="175"/>
        <v>20191001</v>
      </c>
      <c r="M2692" s="6" t="str">
        <f t="shared" si="175"/>
        <v>20201030</v>
      </c>
      <c r="N2692" s="6">
        <f t="shared" si="176"/>
        <v>43739</v>
      </c>
      <c r="O2692" s="6">
        <f t="shared" si="176"/>
        <v>44134</v>
      </c>
      <c r="P2692" s="4">
        <f t="shared" si="177"/>
        <v>395</v>
      </c>
      <c r="Q2692" s="4" t="s">
        <v>4342</v>
      </c>
      <c r="R2692" s="4" t="s">
        <v>23</v>
      </c>
      <c r="S2692" s="4">
        <v>48000</v>
      </c>
      <c r="T2692" s="4" t="s">
        <v>24</v>
      </c>
      <c r="U2692" s="4" t="s">
        <v>6910</v>
      </c>
    </row>
    <row r="2693" spans="1:21">
      <c r="A2693" s="4" t="s">
        <v>48</v>
      </c>
      <c r="B2693" s="4" t="s">
        <v>431</v>
      </c>
      <c r="C2693" s="4" t="s">
        <v>3114</v>
      </c>
      <c r="D2693" s="4" t="s">
        <v>4131</v>
      </c>
      <c r="E2693" s="4" t="s">
        <v>4132</v>
      </c>
      <c r="F2693" s="4" t="s">
        <v>6911</v>
      </c>
      <c r="G2693" s="4" t="str">
        <f t="shared" si="174"/>
        <v>108</v>
      </c>
      <c r="H2693" s="4" t="s">
        <v>21</v>
      </c>
      <c r="I2693" s="4">
        <v>98000</v>
      </c>
      <c r="J2693" s="4">
        <v>1080916</v>
      </c>
      <c r="K2693" s="5">
        <v>1081031</v>
      </c>
      <c r="L2693" s="6" t="str">
        <f t="shared" si="175"/>
        <v>20190916</v>
      </c>
      <c r="M2693" s="6" t="str">
        <f t="shared" si="175"/>
        <v>20191031</v>
      </c>
      <c r="N2693" s="6">
        <f t="shared" si="176"/>
        <v>43724</v>
      </c>
      <c r="O2693" s="6">
        <f t="shared" si="176"/>
        <v>43769</v>
      </c>
      <c r="P2693" s="4">
        <f t="shared" si="177"/>
        <v>45</v>
      </c>
      <c r="Q2693" s="4" t="s">
        <v>6912</v>
      </c>
      <c r="R2693" s="4" t="s">
        <v>43</v>
      </c>
      <c r="S2693" s="4">
        <v>14933</v>
      </c>
      <c r="T2693" s="4" t="s">
        <v>24</v>
      </c>
      <c r="U2693" s="4" t="s">
        <v>6913</v>
      </c>
    </row>
    <row r="2694" spans="1:21">
      <c r="A2694" s="4" t="s">
        <v>48</v>
      </c>
      <c r="B2694" s="4" t="s">
        <v>55</v>
      </c>
      <c r="C2694" s="4" t="s">
        <v>215</v>
      </c>
      <c r="D2694" s="4">
        <v>20309</v>
      </c>
      <c r="E2694" s="4" t="s">
        <v>55</v>
      </c>
      <c r="F2694" s="4" t="s">
        <v>6914</v>
      </c>
      <c r="G2694" s="4" t="str">
        <f t="shared" si="174"/>
        <v>108</v>
      </c>
      <c r="H2694" s="4" t="s">
        <v>21</v>
      </c>
      <c r="I2694" s="4">
        <v>7200000</v>
      </c>
      <c r="J2694" s="4">
        <v>1081101</v>
      </c>
      <c r="K2694" s="5">
        <v>1120430</v>
      </c>
      <c r="L2694" s="6" t="str">
        <f t="shared" si="175"/>
        <v>20191101</v>
      </c>
      <c r="M2694" s="6" t="str">
        <f t="shared" si="175"/>
        <v>20230430</v>
      </c>
      <c r="N2694" s="6">
        <f t="shared" si="176"/>
        <v>43770</v>
      </c>
      <c r="O2694" s="6">
        <f t="shared" si="176"/>
        <v>45046</v>
      </c>
      <c r="P2694" s="4">
        <f t="shared" si="177"/>
        <v>1276</v>
      </c>
      <c r="Q2694" s="4" t="s">
        <v>3302</v>
      </c>
      <c r="R2694" s="4" t="s">
        <v>23</v>
      </c>
      <c r="S2694" s="4">
        <v>1440000</v>
      </c>
      <c r="T2694" s="4" t="s">
        <v>129</v>
      </c>
      <c r="U2694" s="4" t="s">
        <v>6915</v>
      </c>
    </row>
    <row r="2695" spans="1:21">
      <c r="A2695" s="4" t="s">
        <v>17</v>
      </c>
      <c r="B2695" s="4" t="s">
        <v>641</v>
      </c>
      <c r="C2695" s="4" t="s">
        <v>642</v>
      </c>
      <c r="D2695" s="4">
        <v>228</v>
      </c>
      <c r="E2695" s="4" t="s">
        <v>641</v>
      </c>
      <c r="F2695" s="4">
        <v>1.08E+21</v>
      </c>
      <c r="G2695" s="4">
        <v>108</v>
      </c>
      <c r="H2695" s="4" t="s">
        <v>45</v>
      </c>
      <c r="I2695" s="4">
        <v>0</v>
      </c>
      <c r="J2695" s="4">
        <v>1080901</v>
      </c>
      <c r="K2695" s="5">
        <v>1100901</v>
      </c>
      <c r="L2695" s="6" t="str">
        <f t="shared" si="175"/>
        <v>20190901</v>
      </c>
      <c r="M2695" s="6" t="str">
        <f t="shared" si="175"/>
        <v>20210901</v>
      </c>
      <c r="N2695" s="6">
        <f t="shared" si="176"/>
        <v>43709</v>
      </c>
      <c r="O2695" s="6">
        <f t="shared" si="176"/>
        <v>44440</v>
      </c>
      <c r="P2695" s="4">
        <f t="shared" si="177"/>
        <v>731</v>
      </c>
      <c r="Q2695" s="4" t="s">
        <v>100</v>
      </c>
      <c r="R2695" s="4" t="s">
        <v>100</v>
      </c>
      <c r="S2695" s="4"/>
      <c r="T2695" s="4" t="s">
        <v>112</v>
      </c>
      <c r="U2695" s="4" t="s">
        <v>6916</v>
      </c>
    </row>
    <row r="2696" spans="1:21">
      <c r="A2696" s="4" t="s">
        <v>17</v>
      </c>
      <c r="B2696" s="4" t="s">
        <v>26</v>
      </c>
      <c r="C2696" s="4" t="s">
        <v>4676</v>
      </c>
      <c r="D2696" s="4" t="s">
        <v>28</v>
      </c>
      <c r="E2696" s="4" t="s">
        <v>26</v>
      </c>
      <c r="F2696" s="4" t="s">
        <v>6917</v>
      </c>
      <c r="G2696" s="4" t="str">
        <f t="shared" ref="G2696:G2759" si="178">LEFT(F2696,3)</f>
        <v>108</v>
      </c>
      <c r="H2696" s="4" t="s">
        <v>21</v>
      </c>
      <c r="I2696" s="4">
        <v>157500</v>
      </c>
      <c r="J2696" s="4">
        <v>1081025</v>
      </c>
      <c r="K2696" s="5">
        <v>1090716</v>
      </c>
      <c r="L2696" s="6" t="str">
        <f t="shared" si="175"/>
        <v>20191025</v>
      </c>
      <c r="M2696" s="6" t="str">
        <f t="shared" si="175"/>
        <v>20200716</v>
      </c>
      <c r="N2696" s="6">
        <f t="shared" si="176"/>
        <v>43763</v>
      </c>
      <c r="O2696" s="6">
        <f t="shared" si="176"/>
        <v>44028</v>
      </c>
      <c r="P2696" s="4">
        <f t="shared" si="177"/>
        <v>265</v>
      </c>
      <c r="Q2696" s="4" t="s">
        <v>6918</v>
      </c>
      <c r="R2696" s="4" t="s">
        <v>23</v>
      </c>
      <c r="S2696" s="4">
        <v>24000</v>
      </c>
      <c r="T2696" s="4" t="s">
        <v>24</v>
      </c>
      <c r="U2696" s="4" t="s">
        <v>6919</v>
      </c>
    </row>
    <row r="2697" spans="1:21">
      <c r="A2697" s="4" t="s">
        <v>17</v>
      </c>
      <c r="B2697" s="4" t="s">
        <v>641</v>
      </c>
      <c r="C2697" s="4" t="s">
        <v>1186</v>
      </c>
      <c r="D2697" s="4">
        <v>228</v>
      </c>
      <c r="E2697" s="4" t="s">
        <v>641</v>
      </c>
      <c r="F2697" s="4" t="s">
        <v>6920</v>
      </c>
      <c r="G2697" s="4" t="str">
        <f t="shared" si="178"/>
        <v>108</v>
      </c>
      <c r="H2697" s="4" t="s">
        <v>21</v>
      </c>
      <c r="I2697" s="4">
        <v>80000</v>
      </c>
      <c r="J2697" s="4">
        <v>1080801</v>
      </c>
      <c r="K2697" s="5">
        <v>1081122</v>
      </c>
      <c r="L2697" s="6" t="str">
        <f t="shared" si="175"/>
        <v>20190801</v>
      </c>
      <c r="M2697" s="6" t="str">
        <f t="shared" si="175"/>
        <v>20191122</v>
      </c>
      <c r="N2697" s="6">
        <f t="shared" si="176"/>
        <v>43678</v>
      </c>
      <c r="O2697" s="6">
        <f t="shared" si="176"/>
        <v>43791</v>
      </c>
      <c r="P2697" s="4">
        <f t="shared" si="177"/>
        <v>113</v>
      </c>
      <c r="Q2697" s="4" t="s">
        <v>6921</v>
      </c>
      <c r="R2697" s="4" t="s">
        <v>23</v>
      </c>
      <c r="S2697" s="4">
        <v>12190</v>
      </c>
      <c r="T2697" s="4" t="s">
        <v>24</v>
      </c>
      <c r="U2697" s="4" t="s">
        <v>6922</v>
      </c>
    </row>
    <row r="2698" spans="1:21">
      <c r="A2698" s="4" t="s">
        <v>17</v>
      </c>
      <c r="B2698" s="4" t="s">
        <v>641</v>
      </c>
      <c r="C2698" s="4" t="s">
        <v>6596</v>
      </c>
      <c r="D2698" s="4">
        <v>228</v>
      </c>
      <c r="E2698" s="4" t="s">
        <v>641</v>
      </c>
      <c r="F2698" s="4" t="s">
        <v>6923</v>
      </c>
      <c r="G2698" s="4" t="str">
        <f t="shared" si="178"/>
        <v>108</v>
      </c>
      <c r="H2698" s="4" t="s">
        <v>21</v>
      </c>
      <c r="I2698" s="4">
        <v>300000</v>
      </c>
      <c r="J2698" s="4">
        <v>1081015</v>
      </c>
      <c r="K2698" s="5">
        <v>1090331</v>
      </c>
      <c r="L2698" s="6" t="str">
        <f t="shared" si="175"/>
        <v>20191015</v>
      </c>
      <c r="M2698" s="6" t="str">
        <f t="shared" si="175"/>
        <v>20200331</v>
      </c>
      <c r="N2698" s="6">
        <f t="shared" si="176"/>
        <v>43753</v>
      </c>
      <c r="O2698" s="6">
        <f t="shared" si="176"/>
        <v>43921</v>
      </c>
      <c r="P2698" s="4">
        <f t="shared" si="177"/>
        <v>168</v>
      </c>
      <c r="Q2698" s="4" t="s">
        <v>6924</v>
      </c>
      <c r="R2698" s="4" t="s">
        <v>23</v>
      </c>
      <c r="S2698" s="4">
        <v>60000</v>
      </c>
      <c r="T2698" s="4" t="s">
        <v>242</v>
      </c>
      <c r="U2698" s="4" t="s">
        <v>6925</v>
      </c>
    </row>
    <row r="2699" spans="1:21">
      <c r="A2699" s="4" t="s">
        <v>21</v>
      </c>
      <c r="B2699" s="4" t="s">
        <v>868</v>
      </c>
      <c r="C2699" s="4" t="s">
        <v>1035</v>
      </c>
      <c r="D2699" s="4">
        <v>1</v>
      </c>
      <c r="E2699" s="4" t="s">
        <v>868</v>
      </c>
      <c r="F2699" s="4" t="s">
        <v>6926</v>
      </c>
      <c r="G2699" s="4" t="str">
        <f t="shared" si="178"/>
        <v>108</v>
      </c>
      <c r="H2699" s="4" t="s">
        <v>21</v>
      </c>
      <c r="I2699" s="4">
        <v>1570000</v>
      </c>
      <c r="J2699" s="4">
        <v>1081106</v>
      </c>
      <c r="K2699" s="5">
        <v>1100306</v>
      </c>
      <c r="L2699" s="6" t="str">
        <f t="shared" si="175"/>
        <v>20191106</v>
      </c>
      <c r="M2699" s="6" t="str">
        <f t="shared" si="175"/>
        <v>20210306</v>
      </c>
      <c r="N2699" s="6">
        <f t="shared" si="176"/>
        <v>43775</v>
      </c>
      <c r="O2699" s="6">
        <f t="shared" si="176"/>
        <v>44261</v>
      </c>
      <c r="P2699" s="4">
        <f t="shared" si="177"/>
        <v>486</v>
      </c>
      <c r="Q2699" s="4" t="s">
        <v>1094</v>
      </c>
      <c r="R2699" s="4" t="s">
        <v>43</v>
      </c>
      <c r="S2699" s="4">
        <v>239238</v>
      </c>
      <c r="T2699" s="4" t="s">
        <v>24</v>
      </c>
      <c r="U2699" s="4" t="s">
        <v>6927</v>
      </c>
    </row>
    <row r="2700" spans="1:21">
      <c r="A2700" s="4" t="s">
        <v>17</v>
      </c>
      <c r="B2700" s="4" t="s">
        <v>389</v>
      </c>
      <c r="C2700" s="4" t="s">
        <v>1552</v>
      </c>
      <c r="D2700" s="4">
        <v>20674</v>
      </c>
      <c r="E2700" s="4" t="s">
        <v>389</v>
      </c>
      <c r="F2700" s="4" t="s">
        <v>6928</v>
      </c>
      <c r="G2700" s="4" t="str">
        <f t="shared" si="178"/>
        <v>108</v>
      </c>
      <c r="H2700" s="4" t="s">
        <v>21</v>
      </c>
      <c r="I2700" s="4">
        <v>1000000</v>
      </c>
      <c r="J2700" s="4">
        <v>1081201</v>
      </c>
      <c r="K2700" s="5">
        <v>1091231</v>
      </c>
      <c r="L2700" s="6" t="str">
        <f t="shared" si="175"/>
        <v>20191201</v>
      </c>
      <c r="M2700" s="6" t="str">
        <f t="shared" si="175"/>
        <v>20201231</v>
      </c>
      <c r="N2700" s="6">
        <f t="shared" si="176"/>
        <v>43800</v>
      </c>
      <c r="O2700" s="6">
        <f t="shared" si="176"/>
        <v>44196</v>
      </c>
      <c r="P2700" s="4">
        <f t="shared" si="177"/>
        <v>396</v>
      </c>
      <c r="Q2700" s="4" t="s">
        <v>4491</v>
      </c>
      <c r="R2700" s="4" t="s">
        <v>23</v>
      </c>
      <c r="S2700" s="4">
        <v>152381</v>
      </c>
      <c r="T2700" s="4" t="s">
        <v>24</v>
      </c>
      <c r="U2700" s="4" t="s">
        <v>4492</v>
      </c>
    </row>
    <row r="2701" spans="1:21">
      <c r="A2701" s="4" t="s">
        <v>17</v>
      </c>
      <c r="B2701" s="4" t="s">
        <v>285</v>
      </c>
      <c r="C2701" s="4" t="s">
        <v>3635</v>
      </c>
      <c r="D2701" s="4">
        <v>20693</v>
      </c>
      <c r="E2701" s="4" t="s">
        <v>285</v>
      </c>
      <c r="F2701" s="4" t="s">
        <v>6929</v>
      </c>
      <c r="G2701" s="4" t="str">
        <f t="shared" si="178"/>
        <v>108</v>
      </c>
      <c r="H2701" s="4" t="s">
        <v>21</v>
      </c>
      <c r="I2701" s="4">
        <v>1200000</v>
      </c>
      <c r="J2701" s="4">
        <v>1080901</v>
      </c>
      <c r="K2701" s="5">
        <v>1090831</v>
      </c>
      <c r="L2701" s="6" t="str">
        <f t="shared" si="175"/>
        <v>20190901</v>
      </c>
      <c r="M2701" s="6" t="str">
        <f t="shared" si="175"/>
        <v>20200831</v>
      </c>
      <c r="N2701" s="6">
        <f t="shared" si="176"/>
        <v>43709</v>
      </c>
      <c r="O2701" s="6">
        <f t="shared" si="176"/>
        <v>44074</v>
      </c>
      <c r="P2701" s="4">
        <f t="shared" si="177"/>
        <v>365</v>
      </c>
      <c r="Q2701" s="4" t="s">
        <v>5081</v>
      </c>
      <c r="R2701" s="4" t="s">
        <v>23</v>
      </c>
      <c r="S2701" s="4">
        <v>240000</v>
      </c>
      <c r="T2701" s="4" t="s">
        <v>24</v>
      </c>
      <c r="U2701" s="4" t="s">
        <v>6930</v>
      </c>
    </row>
    <row r="2702" spans="1:21">
      <c r="A2702" s="4" t="s">
        <v>17</v>
      </c>
      <c r="B2702" s="4" t="s">
        <v>26</v>
      </c>
      <c r="C2702" s="4" t="s">
        <v>201</v>
      </c>
      <c r="D2702" s="4" t="s">
        <v>28</v>
      </c>
      <c r="E2702" s="4" t="s">
        <v>26</v>
      </c>
      <c r="F2702" s="4" t="s">
        <v>6931</v>
      </c>
      <c r="G2702" s="4" t="str">
        <f t="shared" si="178"/>
        <v>109</v>
      </c>
      <c r="H2702" s="4" t="s">
        <v>21</v>
      </c>
      <c r="I2702" s="4">
        <v>72450</v>
      </c>
      <c r="J2702" s="4">
        <v>1090101</v>
      </c>
      <c r="K2702" s="5">
        <v>1090831</v>
      </c>
      <c r="L2702" s="6" t="str">
        <f t="shared" si="175"/>
        <v>20200101</v>
      </c>
      <c r="M2702" s="6" t="str">
        <f t="shared" si="175"/>
        <v>20200831</v>
      </c>
      <c r="N2702" s="6">
        <f t="shared" si="176"/>
        <v>43831</v>
      </c>
      <c r="O2702" s="6">
        <f t="shared" si="176"/>
        <v>44074</v>
      </c>
      <c r="P2702" s="4">
        <f t="shared" si="177"/>
        <v>243</v>
      </c>
      <c r="Q2702" s="4" t="s">
        <v>785</v>
      </c>
      <c r="R2702" s="4" t="s">
        <v>23</v>
      </c>
      <c r="S2702" s="4">
        <v>11040</v>
      </c>
      <c r="T2702" s="4" t="s">
        <v>24</v>
      </c>
      <c r="U2702" s="4" t="s">
        <v>6932</v>
      </c>
    </row>
    <row r="2703" spans="1:21">
      <c r="A2703" s="4" t="s">
        <v>48</v>
      </c>
      <c r="B2703" s="4" t="s">
        <v>55</v>
      </c>
      <c r="C2703" s="4" t="s">
        <v>152</v>
      </c>
      <c r="D2703" s="4">
        <v>20309</v>
      </c>
      <c r="E2703" s="4" t="s">
        <v>55</v>
      </c>
      <c r="F2703" s="4" t="s">
        <v>6933</v>
      </c>
      <c r="G2703" s="4" t="str">
        <f t="shared" si="178"/>
        <v>109</v>
      </c>
      <c r="H2703" s="4" t="s">
        <v>21</v>
      </c>
      <c r="I2703" s="4">
        <v>600000</v>
      </c>
      <c r="J2703" s="4">
        <v>1090101</v>
      </c>
      <c r="K2703" s="5">
        <v>1091231</v>
      </c>
      <c r="L2703" s="6" t="str">
        <f t="shared" si="175"/>
        <v>20200101</v>
      </c>
      <c r="M2703" s="6" t="str">
        <f t="shared" si="175"/>
        <v>20201231</v>
      </c>
      <c r="N2703" s="6">
        <f t="shared" si="176"/>
        <v>43831</v>
      </c>
      <c r="O2703" s="6">
        <f t="shared" si="176"/>
        <v>44196</v>
      </c>
      <c r="P2703" s="4">
        <f t="shared" si="177"/>
        <v>365</v>
      </c>
      <c r="Q2703" s="4" t="s">
        <v>154</v>
      </c>
      <c r="R2703" s="4" t="s">
        <v>23</v>
      </c>
      <c r="S2703" s="4">
        <v>120000</v>
      </c>
      <c r="T2703" s="4" t="s">
        <v>24</v>
      </c>
      <c r="U2703" s="4" t="s">
        <v>6934</v>
      </c>
    </row>
    <row r="2704" spans="1:21">
      <c r="A2704" s="4" t="s">
        <v>17</v>
      </c>
      <c r="B2704" s="4" t="s">
        <v>166</v>
      </c>
      <c r="C2704" s="4" t="s">
        <v>1023</v>
      </c>
      <c r="D2704" s="4">
        <v>23301</v>
      </c>
      <c r="E2704" s="4" t="s">
        <v>1498</v>
      </c>
      <c r="F2704" s="4" t="s">
        <v>6935</v>
      </c>
      <c r="G2704" s="4" t="str">
        <f t="shared" si="178"/>
        <v>108</v>
      </c>
      <c r="H2704" s="4" t="s">
        <v>21</v>
      </c>
      <c r="I2704" s="4">
        <v>100000</v>
      </c>
      <c r="J2704" s="4">
        <v>1081218</v>
      </c>
      <c r="K2704" s="5">
        <v>1091217</v>
      </c>
      <c r="L2704" s="6" t="str">
        <f t="shared" si="175"/>
        <v>20191218</v>
      </c>
      <c r="M2704" s="6" t="str">
        <f t="shared" si="175"/>
        <v>20201217</v>
      </c>
      <c r="N2704" s="6">
        <f t="shared" si="176"/>
        <v>43817</v>
      </c>
      <c r="O2704" s="6">
        <f t="shared" si="176"/>
        <v>44182</v>
      </c>
      <c r="P2704" s="4">
        <f t="shared" si="177"/>
        <v>365</v>
      </c>
      <c r="Q2704" s="4" t="s">
        <v>6354</v>
      </c>
      <c r="R2704" s="4" t="s">
        <v>23</v>
      </c>
      <c r="S2704" s="4">
        <v>15238</v>
      </c>
      <c r="T2704" s="4" t="s">
        <v>24</v>
      </c>
      <c r="U2704" s="4" t="s">
        <v>6936</v>
      </c>
    </row>
    <row r="2705" spans="1:21">
      <c r="A2705" s="4" t="s">
        <v>21</v>
      </c>
      <c r="B2705" s="4" t="s">
        <v>868</v>
      </c>
      <c r="C2705" s="4" t="s">
        <v>1584</v>
      </c>
      <c r="D2705" s="4">
        <v>1</v>
      </c>
      <c r="E2705" s="4" t="s">
        <v>868</v>
      </c>
      <c r="F2705" s="4" t="s">
        <v>6937</v>
      </c>
      <c r="G2705" s="4" t="str">
        <f t="shared" si="178"/>
        <v>109</v>
      </c>
      <c r="H2705" s="4" t="s">
        <v>35</v>
      </c>
      <c r="I2705" s="4">
        <v>99800</v>
      </c>
      <c r="J2705" s="4">
        <v>1090101</v>
      </c>
      <c r="K2705" s="5">
        <v>1090131</v>
      </c>
      <c r="L2705" s="6" t="str">
        <f t="shared" si="175"/>
        <v>20200101</v>
      </c>
      <c r="M2705" s="6" t="str">
        <f t="shared" si="175"/>
        <v>20200131</v>
      </c>
      <c r="N2705" s="6">
        <f t="shared" si="176"/>
        <v>43831</v>
      </c>
      <c r="O2705" s="6">
        <f t="shared" si="176"/>
        <v>43861</v>
      </c>
      <c r="P2705" s="4">
        <f t="shared" si="177"/>
        <v>30</v>
      </c>
      <c r="Q2705" s="4" t="s">
        <v>574</v>
      </c>
      <c r="R2705" s="4" t="s">
        <v>43</v>
      </c>
      <c r="S2705" s="4">
        <v>8641</v>
      </c>
      <c r="T2705" s="4" t="s">
        <v>24</v>
      </c>
      <c r="U2705" s="4" t="s">
        <v>6938</v>
      </c>
    </row>
    <row r="2706" spans="1:21">
      <c r="A2706" s="4" t="s">
        <v>17</v>
      </c>
      <c r="B2706" s="4" t="s">
        <v>263</v>
      </c>
      <c r="C2706" s="4" t="s">
        <v>264</v>
      </c>
      <c r="D2706" s="4">
        <v>20683</v>
      </c>
      <c r="E2706" s="4" t="s">
        <v>263</v>
      </c>
      <c r="F2706" s="4" t="s">
        <v>6939</v>
      </c>
      <c r="G2706" s="4" t="str">
        <f t="shared" si="178"/>
        <v>109</v>
      </c>
      <c r="H2706" s="4" t="s">
        <v>21</v>
      </c>
      <c r="I2706" s="4">
        <v>982000</v>
      </c>
      <c r="J2706" s="4">
        <v>1090101</v>
      </c>
      <c r="K2706" s="5">
        <v>1091231</v>
      </c>
      <c r="L2706" s="6" t="str">
        <f t="shared" si="175"/>
        <v>20200101</v>
      </c>
      <c r="M2706" s="6" t="str">
        <f t="shared" si="175"/>
        <v>20201231</v>
      </c>
      <c r="N2706" s="6">
        <f t="shared" si="176"/>
        <v>43831</v>
      </c>
      <c r="O2706" s="6">
        <f t="shared" si="176"/>
        <v>44196</v>
      </c>
      <c r="P2706" s="4">
        <f t="shared" si="177"/>
        <v>365</v>
      </c>
      <c r="Q2706" s="4" t="s">
        <v>266</v>
      </c>
      <c r="R2706" s="4" t="s">
        <v>43</v>
      </c>
      <c r="S2706" s="4">
        <v>85022</v>
      </c>
      <c r="T2706" s="4" t="s">
        <v>24</v>
      </c>
      <c r="U2706" s="4" t="s">
        <v>6940</v>
      </c>
    </row>
    <row r="2707" spans="1:21">
      <c r="A2707" s="4" t="s">
        <v>17</v>
      </c>
      <c r="B2707" s="4" t="s">
        <v>26</v>
      </c>
      <c r="C2707" s="4" t="s">
        <v>201</v>
      </c>
      <c r="D2707" s="4" t="s">
        <v>28</v>
      </c>
      <c r="E2707" s="4" t="s">
        <v>26</v>
      </c>
      <c r="F2707" s="4" t="s">
        <v>6941</v>
      </c>
      <c r="G2707" s="4" t="str">
        <f t="shared" si="178"/>
        <v>109</v>
      </c>
      <c r="H2707" s="4" t="s">
        <v>21</v>
      </c>
      <c r="I2707" s="4">
        <v>390000</v>
      </c>
      <c r="J2707" s="4">
        <v>1090101</v>
      </c>
      <c r="K2707" s="5">
        <v>1091231</v>
      </c>
      <c r="L2707" s="6" t="str">
        <f t="shared" si="175"/>
        <v>20200101</v>
      </c>
      <c r="M2707" s="6" t="str">
        <f t="shared" si="175"/>
        <v>20201231</v>
      </c>
      <c r="N2707" s="6">
        <f t="shared" si="176"/>
        <v>43831</v>
      </c>
      <c r="O2707" s="6">
        <f t="shared" si="176"/>
        <v>44196</v>
      </c>
      <c r="P2707" s="4">
        <f t="shared" si="177"/>
        <v>365</v>
      </c>
      <c r="Q2707" s="4" t="s">
        <v>3566</v>
      </c>
      <c r="R2707" s="4" t="s">
        <v>23</v>
      </c>
      <c r="S2707" s="4">
        <v>59429</v>
      </c>
      <c r="T2707" s="4" t="s">
        <v>24</v>
      </c>
      <c r="U2707" s="4" t="s">
        <v>6942</v>
      </c>
    </row>
    <row r="2708" spans="1:21">
      <c r="A2708" s="4" t="s">
        <v>17</v>
      </c>
      <c r="B2708" s="4" t="s">
        <v>279</v>
      </c>
      <c r="C2708" s="4" t="s">
        <v>545</v>
      </c>
      <c r="D2708" s="4">
        <v>224</v>
      </c>
      <c r="E2708" s="4" t="s">
        <v>279</v>
      </c>
      <c r="F2708" s="4" t="s">
        <v>6943</v>
      </c>
      <c r="G2708" s="4" t="str">
        <f t="shared" si="178"/>
        <v>109</v>
      </c>
      <c r="H2708" s="4" t="s">
        <v>35</v>
      </c>
      <c r="I2708" s="4">
        <v>3600000</v>
      </c>
      <c r="J2708" s="4">
        <v>1090207</v>
      </c>
      <c r="K2708" s="5">
        <v>1091231</v>
      </c>
      <c r="L2708" s="6" t="str">
        <f t="shared" si="175"/>
        <v>20200207</v>
      </c>
      <c r="M2708" s="6" t="str">
        <f t="shared" si="175"/>
        <v>20201231</v>
      </c>
      <c r="N2708" s="6">
        <f t="shared" si="176"/>
        <v>43868</v>
      </c>
      <c r="O2708" s="6">
        <f t="shared" si="176"/>
        <v>44196</v>
      </c>
      <c r="P2708" s="4">
        <f t="shared" si="177"/>
        <v>328</v>
      </c>
      <c r="Q2708" s="4" t="s">
        <v>6555</v>
      </c>
      <c r="R2708" s="4" t="s">
        <v>43</v>
      </c>
      <c r="S2708" s="4">
        <v>327272</v>
      </c>
      <c r="T2708" s="4" t="s">
        <v>24</v>
      </c>
      <c r="U2708" s="4" t="s">
        <v>6944</v>
      </c>
    </row>
    <row r="2709" spans="1:21">
      <c r="A2709" s="4" t="s">
        <v>17</v>
      </c>
      <c r="B2709" s="4" t="s">
        <v>26</v>
      </c>
      <c r="C2709" s="4" t="s">
        <v>4676</v>
      </c>
      <c r="D2709" s="4" t="s">
        <v>28</v>
      </c>
      <c r="E2709" s="4" t="s">
        <v>26</v>
      </c>
      <c r="F2709" s="4" t="s">
        <v>6945</v>
      </c>
      <c r="G2709" s="4" t="str">
        <f t="shared" si="178"/>
        <v>109</v>
      </c>
      <c r="H2709" s="4" t="s">
        <v>21</v>
      </c>
      <c r="I2709" s="4">
        <v>141750</v>
      </c>
      <c r="J2709" s="4">
        <v>1090206</v>
      </c>
      <c r="K2709" s="5">
        <v>1100630</v>
      </c>
      <c r="L2709" s="6" t="str">
        <f t="shared" si="175"/>
        <v>20200206</v>
      </c>
      <c r="M2709" s="6" t="str">
        <f t="shared" si="175"/>
        <v>20210630</v>
      </c>
      <c r="N2709" s="6">
        <f t="shared" si="176"/>
        <v>43867</v>
      </c>
      <c r="O2709" s="6">
        <f t="shared" si="176"/>
        <v>44377</v>
      </c>
      <c r="P2709" s="4">
        <f t="shared" si="177"/>
        <v>510</v>
      </c>
      <c r="Q2709" s="4" t="s">
        <v>754</v>
      </c>
      <c r="R2709" s="4" t="s">
        <v>23</v>
      </c>
      <c r="S2709" s="4">
        <v>21600</v>
      </c>
      <c r="T2709" s="4" t="s">
        <v>24</v>
      </c>
      <c r="U2709" s="4" t="s">
        <v>6946</v>
      </c>
    </row>
    <row r="2710" spans="1:21">
      <c r="A2710" s="4" t="s">
        <v>21</v>
      </c>
      <c r="B2710" s="4" t="s">
        <v>868</v>
      </c>
      <c r="C2710" s="4" t="s">
        <v>1584</v>
      </c>
      <c r="D2710" s="4">
        <v>1</v>
      </c>
      <c r="E2710" s="4" t="s">
        <v>868</v>
      </c>
      <c r="F2710" s="4" t="s">
        <v>6947</v>
      </c>
      <c r="G2710" s="4" t="str">
        <f t="shared" si="178"/>
        <v>109</v>
      </c>
      <c r="H2710" s="4" t="s">
        <v>35</v>
      </c>
      <c r="I2710" s="4">
        <v>2083422</v>
      </c>
      <c r="J2710" s="4">
        <v>1090201</v>
      </c>
      <c r="K2710" s="5">
        <v>1091231</v>
      </c>
      <c r="L2710" s="6" t="str">
        <f t="shared" si="175"/>
        <v>20200201</v>
      </c>
      <c r="M2710" s="6" t="str">
        <f t="shared" si="175"/>
        <v>20201231</v>
      </c>
      <c r="N2710" s="6">
        <f t="shared" si="176"/>
        <v>43862</v>
      </c>
      <c r="O2710" s="6">
        <f t="shared" si="176"/>
        <v>44196</v>
      </c>
      <c r="P2710" s="4">
        <f t="shared" si="177"/>
        <v>334</v>
      </c>
      <c r="Q2710" s="4" t="s">
        <v>574</v>
      </c>
      <c r="R2710" s="4" t="s">
        <v>43</v>
      </c>
      <c r="S2710" s="4">
        <v>189402</v>
      </c>
      <c r="T2710" s="4" t="s">
        <v>24</v>
      </c>
      <c r="U2710" s="4" t="s">
        <v>6948</v>
      </c>
    </row>
    <row r="2711" spans="1:21">
      <c r="A2711" s="4" t="s">
        <v>48</v>
      </c>
      <c r="B2711" s="4" t="s">
        <v>83</v>
      </c>
      <c r="C2711" s="4" t="s">
        <v>597</v>
      </c>
      <c r="D2711" s="4" t="s">
        <v>85</v>
      </c>
      <c r="E2711" s="4" t="s">
        <v>86</v>
      </c>
      <c r="F2711" s="4" t="s">
        <v>6949</v>
      </c>
      <c r="G2711" s="4" t="str">
        <f t="shared" si="178"/>
        <v>109</v>
      </c>
      <c r="H2711" s="4" t="s">
        <v>35</v>
      </c>
      <c r="I2711" s="4">
        <v>4100000</v>
      </c>
      <c r="J2711" s="4">
        <v>1090101</v>
      </c>
      <c r="K2711" s="5">
        <v>1091231</v>
      </c>
      <c r="L2711" s="6" t="str">
        <f t="shared" si="175"/>
        <v>20200101</v>
      </c>
      <c r="M2711" s="6" t="str">
        <f t="shared" si="175"/>
        <v>20201231</v>
      </c>
      <c r="N2711" s="6">
        <f t="shared" si="176"/>
        <v>43831</v>
      </c>
      <c r="O2711" s="6">
        <f t="shared" si="176"/>
        <v>44196</v>
      </c>
      <c r="P2711" s="4">
        <f t="shared" si="177"/>
        <v>365</v>
      </c>
      <c r="Q2711" s="4" t="s">
        <v>380</v>
      </c>
      <c r="R2711" s="4" t="s">
        <v>43</v>
      </c>
      <c r="S2711" s="4">
        <v>372727</v>
      </c>
      <c r="T2711" s="4" t="s">
        <v>24</v>
      </c>
      <c r="U2711" s="4" t="s">
        <v>6950</v>
      </c>
    </row>
    <row r="2712" spans="1:21">
      <c r="A2712" s="4" t="s">
        <v>48</v>
      </c>
      <c r="B2712" s="4" t="s">
        <v>90</v>
      </c>
      <c r="C2712" s="4" t="s">
        <v>1754</v>
      </c>
      <c r="D2712" s="4">
        <v>1</v>
      </c>
      <c r="E2712" s="4" t="s">
        <v>868</v>
      </c>
      <c r="F2712" s="4" t="s">
        <v>6951</v>
      </c>
      <c r="G2712" s="4" t="str">
        <f t="shared" si="178"/>
        <v>109</v>
      </c>
      <c r="H2712" s="4" t="s">
        <v>21</v>
      </c>
      <c r="I2712" s="4">
        <v>6581659</v>
      </c>
      <c r="J2712" s="4">
        <v>1090220</v>
      </c>
      <c r="K2712" s="5">
        <v>1091231</v>
      </c>
      <c r="L2712" s="6" t="str">
        <f t="shared" si="175"/>
        <v>20200220</v>
      </c>
      <c r="M2712" s="6" t="str">
        <f t="shared" si="175"/>
        <v>20201231</v>
      </c>
      <c r="N2712" s="6">
        <f t="shared" si="176"/>
        <v>43881</v>
      </c>
      <c r="O2712" s="6">
        <f t="shared" si="176"/>
        <v>44196</v>
      </c>
      <c r="P2712" s="4">
        <f t="shared" si="177"/>
        <v>315</v>
      </c>
      <c r="Q2712" s="4" t="s">
        <v>2076</v>
      </c>
      <c r="R2712" s="4" t="s">
        <v>43</v>
      </c>
      <c r="S2712" s="4">
        <v>1002919</v>
      </c>
      <c r="T2712" s="4" t="s">
        <v>24</v>
      </c>
      <c r="U2712" s="4" t="s">
        <v>6952</v>
      </c>
    </row>
    <row r="2713" spans="1:21">
      <c r="A2713" s="4" t="s">
        <v>17</v>
      </c>
      <c r="B2713" s="4" t="s">
        <v>166</v>
      </c>
      <c r="C2713" s="4" t="s">
        <v>5756</v>
      </c>
      <c r="D2713" s="4">
        <v>23301</v>
      </c>
      <c r="E2713" s="4" t="s">
        <v>1498</v>
      </c>
      <c r="F2713" s="4" t="s">
        <v>6953</v>
      </c>
      <c r="G2713" s="4" t="str">
        <f t="shared" si="178"/>
        <v>109</v>
      </c>
      <c r="H2713" s="4" t="s">
        <v>21</v>
      </c>
      <c r="I2713" s="4">
        <v>200000</v>
      </c>
      <c r="J2713" s="4">
        <v>1090101</v>
      </c>
      <c r="K2713" s="5">
        <v>1110131</v>
      </c>
      <c r="L2713" s="6" t="str">
        <f t="shared" si="175"/>
        <v>20200101</v>
      </c>
      <c r="M2713" s="6" t="str">
        <f t="shared" si="175"/>
        <v>20220131</v>
      </c>
      <c r="N2713" s="6">
        <f t="shared" si="176"/>
        <v>43831</v>
      </c>
      <c r="O2713" s="6">
        <f t="shared" si="176"/>
        <v>44592</v>
      </c>
      <c r="P2713" s="4">
        <f t="shared" si="177"/>
        <v>761</v>
      </c>
      <c r="Q2713" s="4" t="s">
        <v>4891</v>
      </c>
      <c r="R2713" s="4" t="s">
        <v>23</v>
      </c>
      <c r="S2713" s="4">
        <v>30476</v>
      </c>
      <c r="T2713" s="4" t="s">
        <v>24</v>
      </c>
      <c r="U2713" s="4" t="s">
        <v>4892</v>
      </c>
    </row>
    <row r="2714" spans="1:21">
      <c r="A2714" s="4" t="s">
        <v>17</v>
      </c>
      <c r="B2714" s="4" t="s">
        <v>26</v>
      </c>
      <c r="C2714" s="4" t="s">
        <v>201</v>
      </c>
      <c r="D2714" s="4" t="s">
        <v>28</v>
      </c>
      <c r="E2714" s="4" t="s">
        <v>26</v>
      </c>
      <c r="F2714" s="4" t="s">
        <v>6954</v>
      </c>
      <c r="G2714" s="4" t="str">
        <f t="shared" si="178"/>
        <v>109</v>
      </c>
      <c r="H2714" s="4" t="s">
        <v>21</v>
      </c>
      <c r="I2714" s="4">
        <v>619500</v>
      </c>
      <c r="J2714" s="4">
        <v>1081202</v>
      </c>
      <c r="K2714" s="5">
        <v>1090825</v>
      </c>
      <c r="L2714" s="6" t="str">
        <f t="shared" si="175"/>
        <v>20191202</v>
      </c>
      <c r="M2714" s="6" t="str">
        <f t="shared" si="175"/>
        <v>20200825</v>
      </c>
      <c r="N2714" s="6">
        <f t="shared" si="176"/>
        <v>43801</v>
      </c>
      <c r="O2714" s="6">
        <f t="shared" si="176"/>
        <v>44068</v>
      </c>
      <c r="P2714" s="4">
        <f t="shared" si="177"/>
        <v>267</v>
      </c>
      <c r="Q2714" s="4" t="s">
        <v>6955</v>
      </c>
      <c r="R2714" s="4" t="s">
        <v>23</v>
      </c>
      <c r="S2714" s="4">
        <v>94400</v>
      </c>
      <c r="T2714" s="4" t="s">
        <v>24</v>
      </c>
      <c r="U2714" s="4" t="s">
        <v>6956</v>
      </c>
    </row>
    <row r="2715" spans="1:21">
      <c r="A2715" s="4" t="s">
        <v>17</v>
      </c>
      <c r="B2715" s="4" t="s">
        <v>26</v>
      </c>
      <c r="C2715" s="4" t="s">
        <v>1003</v>
      </c>
      <c r="D2715" s="4" t="s">
        <v>28</v>
      </c>
      <c r="E2715" s="4" t="s">
        <v>26</v>
      </c>
      <c r="F2715" s="4" t="s">
        <v>6957</v>
      </c>
      <c r="G2715" s="4" t="str">
        <f t="shared" si="178"/>
        <v>109</v>
      </c>
      <c r="H2715" s="4" t="s">
        <v>21</v>
      </c>
      <c r="I2715" s="4">
        <v>577500</v>
      </c>
      <c r="J2715" s="4">
        <v>1090401</v>
      </c>
      <c r="K2715" s="5">
        <v>1091231</v>
      </c>
      <c r="L2715" s="6" t="str">
        <f t="shared" si="175"/>
        <v>20200401</v>
      </c>
      <c r="M2715" s="6" t="str">
        <f t="shared" si="175"/>
        <v>20201231</v>
      </c>
      <c r="N2715" s="6">
        <f t="shared" si="176"/>
        <v>43922</v>
      </c>
      <c r="O2715" s="6">
        <f t="shared" si="176"/>
        <v>44196</v>
      </c>
      <c r="P2715" s="4">
        <f t="shared" si="177"/>
        <v>274</v>
      </c>
      <c r="Q2715" s="4" t="s">
        <v>2253</v>
      </c>
      <c r="R2715" s="4" t="s">
        <v>23</v>
      </c>
      <c r="S2715" s="4">
        <v>88000</v>
      </c>
      <c r="T2715" s="4" t="s">
        <v>24</v>
      </c>
      <c r="U2715" s="4" t="s">
        <v>6958</v>
      </c>
    </row>
    <row r="2716" spans="1:21">
      <c r="A2716" s="4" t="s">
        <v>54</v>
      </c>
      <c r="B2716" s="4" t="s">
        <v>71</v>
      </c>
      <c r="C2716" s="4" t="s">
        <v>1206</v>
      </c>
      <c r="D2716" s="4">
        <v>20683</v>
      </c>
      <c r="E2716" s="4" t="s">
        <v>263</v>
      </c>
      <c r="F2716" s="4" t="s">
        <v>6959</v>
      </c>
      <c r="G2716" s="4" t="str">
        <f t="shared" si="178"/>
        <v>109</v>
      </c>
      <c r="H2716" s="4" t="s">
        <v>21</v>
      </c>
      <c r="I2716" s="4">
        <v>7500000</v>
      </c>
      <c r="J2716" s="4">
        <v>1090327</v>
      </c>
      <c r="K2716" s="5">
        <v>1091231</v>
      </c>
      <c r="L2716" s="6" t="str">
        <f t="shared" si="175"/>
        <v>20200327</v>
      </c>
      <c r="M2716" s="6" t="str">
        <f t="shared" si="175"/>
        <v>20201231</v>
      </c>
      <c r="N2716" s="6">
        <f t="shared" si="176"/>
        <v>43917</v>
      </c>
      <c r="O2716" s="6">
        <f t="shared" si="176"/>
        <v>44196</v>
      </c>
      <c r="P2716" s="4">
        <f t="shared" si="177"/>
        <v>279</v>
      </c>
      <c r="Q2716" s="4" t="s">
        <v>476</v>
      </c>
      <c r="R2716" s="4" t="s">
        <v>43</v>
      </c>
      <c r="S2716" s="4">
        <v>588214</v>
      </c>
      <c r="T2716" s="4" t="s">
        <v>24</v>
      </c>
      <c r="U2716" s="4" t="s">
        <v>6960</v>
      </c>
    </row>
    <row r="2717" spans="1:21">
      <c r="A2717" s="4" t="s">
        <v>48</v>
      </c>
      <c r="B2717" s="4" t="s">
        <v>360</v>
      </c>
      <c r="C2717" s="4" t="s">
        <v>361</v>
      </c>
      <c r="D2717" s="4">
        <v>20310</v>
      </c>
      <c r="E2717" s="4" t="s">
        <v>360</v>
      </c>
      <c r="F2717" s="4" t="s">
        <v>6961</v>
      </c>
      <c r="G2717" s="4" t="str">
        <f t="shared" si="178"/>
        <v>109</v>
      </c>
      <c r="H2717" s="4" t="s">
        <v>21</v>
      </c>
      <c r="I2717" s="4">
        <v>530000</v>
      </c>
      <c r="J2717" s="4">
        <v>1090316</v>
      </c>
      <c r="K2717" s="5">
        <v>1100517</v>
      </c>
      <c r="L2717" s="6" t="str">
        <f t="shared" si="175"/>
        <v>20200316</v>
      </c>
      <c r="M2717" s="6" t="str">
        <f t="shared" si="175"/>
        <v>20210517</v>
      </c>
      <c r="N2717" s="6">
        <f t="shared" si="176"/>
        <v>43906</v>
      </c>
      <c r="O2717" s="6">
        <f t="shared" si="176"/>
        <v>44333</v>
      </c>
      <c r="P2717" s="4">
        <f t="shared" si="177"/>
        <v>427</v>
      </c>
      <c r="Q2717" s="4" t="s">
        <v>4221</v>
      </c>
      <c r="R2717" s="4" t="s">
        <v>23</v>
      </c>
      <c r="S2717" s="4">
        <v>80762</v>
      </c>
      <c r="T2717" s="4" t="s">
        <v>24</v>
      </c>
      <c r="U2717" s="4" t="s">
        <v>6962</v>
      </c>
    </row>
    <row r="2718" spans="1:21">
      <c r="A2718" s="4" t="s">
        <v>17</v>
      </c>
      <c r="B2718" s="4" t="s">
        <v>641</v>
      </c>
      <c r="C2718" s="4" t="s">
        <v>865</v>
      </c>
      <c r="D2718" s="4">
        <v>228</v>
      </c>
      <c r="E2718" s="4" t="s">
        <v>641</v>
      </c>
      <c r="F2718" s="4" t="s">
        <v>6963</v>
      </c>
      <c r="G2718" s="4" t="str">
        <f t="shared" si="178"/>
        <v>109</v>
      </c>
      <c r="H2718" s="4" t="s">
        <v>35</v>
      </c>
      <c r="I2718" s="4">
        <v>13652830</v>
      </c>
      <c r="J2718" s="4">
        <v>1090323</v>
      </c>
      <c r="K2718" s="5">
        <v>1091231</v>
      </c>
      <c r="L2718" s="6" t="str">
        <f t="shared" si="175"/>
        <v>20200323</v>
      </c>
      <c r="M2718" s="6" t="str">
        <f t="shared" si="175"/>
        <v>20201231</v>
      </c>
      <c r="N2718" s="6">
        <f t="shared" si="176"/>
        <v>43913</v>
      </c>
      <c r="O2718" s="6">
        <f t="shared" si="176"/>
        <v>44196</v>
      </c>
      <c r="P2718" s="4">
        <f t="shared" si="177"/>
        <v>283</v>
      </c>
      <c r="Q2718" s="4" t="s">
        <v>849</v>
      </c>
      <c r="R2718" s="4" t="s">
        <v>43</v>
      </c>
      <c r="S2718" s="4">
        <v>978427</v>
      </c>
      <c r="T2718" s="4" t="s">
        <v>24</v>
      </c>
      <c r="U2718" s="4" t="s">
        <v>6964</v>
      </c>
    </row>
    <row r="2719" spans="1:21">
      <c r="A2719" s="4" t="s">
        <v>17</v>
      </c>
      <c r="B2719" s="4" t="s">
        <v>211</v>
      </c>
      <c r="C2719" s="4" t="s">
        <v>212</v>
      </c>
      <c r="D2719" s="4">
        <v>23301</v>
      </c>
      <c r="E2719" s="4" t="s">
        <v>1498</v>
      </c>
      <c r="F2719" s="4" t="s">
        <v>6965</v>
      </c>
      <c r="G2719" s="4" t="str">
        <f t="shared" si="178"/>
        <v>109</v>
      </c>
      <c r="H2719" s="4" t="s">
        <v>21</v>
      </c>
      <c r="I2719" s="4">
        <v>200000</v>
      </c>
      <c r="J2719" s="4">
        <v>1090212</v>
      </c>
      <c r="K2719" s="5">
        <v>1091231</v>
      </c>
      <c r="L2719" s="6" t="str">
        <f t="shared" si="175"/>
        <v>20200212</v>
      </c>
      <c r="M2719" s="6" t="str">
        <f t="shared" si="175"/>
        <v>20201231</v>
      </c>
      <c r="N2719" s="6">
        <f t="shared" si="176"/>
        <v>43873</v>
      </c>
      <c r="O2719" s="6">
        <f t="shared" si="176"/>
        <v>44196</v>
      </c>
      <c r="P2719" s="4">
        <f t="shared" si="177"/>
        <v>323</v>
      </c>
      <c r="Q2719" s="4" t="s">
        <v>88</v>
      </c>
      <c r="R2719" s="4" t="s">
        <v>23</v>
      </c>
      <c r="S2719" s="4">
        <v>30476</v>
      </c>
      <c r="T2719" s="4" t="s">
        <v>24</v>
      </c>
      <c r="U2719" s="4" t="s">
        <v>6966</v>
      </c>
    </row>
    <row r="2720" spans="1:21">
      <c r="A2720" s="4" t="s">
        <v>17</v>
      </c>
      <c r="B2720" s="4" t="s">
        <v>26</v>
      </c>
      <c r="C2720" s="4" t="s">
        <v>27</v>
      </c>
      <c r="D2720" s="4" t="s">
        <v>28</v>
      </c>
      <c r="E2720" s="4" t="s">
        <v>26</v>
      </c>
      <c r="F2720" s="4" t="s">
        <v>6967</v>
      </c>
      <c r="G2720" s="4" t="str">
        <f t="shared" si="178"/>
        <v>109</v>
      </c>
      <c r="H2720" s="4" t="s">
        <v>21</v>
      </c>
      <c r="I2720" s="4">
        <v>1000000</v>
      </c>
      <c r="J2720" s="4">
        <v>1090311</v>
      </c>
      <c r="K2720" s="5">
        <v>1091215</v>
      </c>
      <c r="L2720" s="6" t="str">
        <f t="shared" si="175"/>
        <v>20200311</v>
      </c>
      <c r="M2720" s="6" t="str">
        <f t="shared" si="175"/>
        <v>20201215</v>
      </c>
      <c r="N2720" s="6">
        <f t="shared" si="176"/>
        <v>43901</v>
      </c>
      <c r="O2720" s="6">
        <f t="shared" si="176"/>
        <v>44180</v>
      </c>
      <c r="P2720" s="4">
        <f t="shared" si="177"/>
        <v>279</v>
      </c>
      <c r="Q2720" s="4" t="s">
        <v>5094</v>
      </c>
      <c r="R2720" s="4" t="s">
        <v>23</v>
      </c>
      <c r="S2720" s="4">
        <v>152381</v>
      </c>
      <c r="T2720" s="4" t="s">
        <v>24</v>
      </c>
      <c r="U2720" s="4" t="s">
        <v>6968</v>
      </c>
    </row>
    <row r="2721" spans="1:21">
      <c r="A2721" s="4" t="s">
        <v>17</v>
      </c>
      <c r="B2721" s="4" t="s">
        <v>26</v>
      </c>
      <c r="C2721" s="4" t="s">
        <v>27</v>
      </c>
      <c r="D2721" s="4" t="s">
        <v>28</v>
      </c>
      <c r="E2721" s="4" t="s">
        <v>26</v>
      </c>
      <c r="F2721" s="4" t="s">
        <v>6969</v>
      </c>
      <c r="G2721" s="4" t="str">
        <f t="shared" si="178"/>
        <v>109</v>
      </c>
      <c r="H2721" s="4" t="s">
        <v>21</v>
      </c>
      <c r="I2721" s="4">
        <v>3990000</v>
      </c>
      <c r="J2721" s="4">
        <v>1090410</v>
      </c>
      <c r="K2721" s="5">
        <v>1120228</v>
      </c>
      <c r="L2721" s="6" t="str">
        <f t="shared" si="175"/>
        <v>20200410</v>
      </c>
      <c r="M2721" s="6" t="str">
        <f t="shared" si="175"/>
        <v>20230228</v>
      </c>
      <c r="N2721" s="6">
        <f t="shared" si="176"/>
        <v>43931</v>
      </c>
      <c r="O2721" s="6">
        <f t="shared" si="176"/>
        <v>44985</v>
      </c>
      <c r="P2721" s="4">
        <f t="shared" si="177"/>
        <v>1054</v>
      </c>
      <c r="Q2721" s="4" t="s">
        <v>1039</v>
      </c>
      <c r="R2721" s="4" t="s">
        <v>23</v>
      </c>
      <c r="S2721" s="4">
        <v>495652</v>
      </c>
      <c r="T2721" s="4" t="s">
        <v>24</v>
      </c>
      <c r="U2721" s="4" t="s">
        <v>6970</v>
      </c>
    </row>
    <row r="2722" spans="1:21">
      <c r="A2722" s="4" t="s">
        <v>48</v>
      </c>
      <c r="B2722" s="4" t="s">
        <v>71</v>
      </c>
      <c r="C2722" s="4" t="s">
        <v>626</v>
      </c>
      <c r="D2722" s="4">
        <v>20311</v>
      </c>
      <c r="E2722" s="4" t="s">
        <v>71</v>
      </c>
      <c r="F2722" s="4" t="s">
        <v>6971</v>
      </c>
      <c r="G2722" s="4" t="str">
        <f t="shared" si="178"/>
        <v>109</v>
      </c>
      <c r="H2722" s="4" t="s">
        <v>21</v>
      </c>
      <c r="I2722" s="4">
        <v>363400</v>
      </c>
      <c r="J2722" s="4">
        <v>1081201</v>
      </c>
      <c r="K2722" s="5">
        <v>1091231</v>
      </c>
      <c r="L2722" s="6" t="str">
        <f t="shared" si="175"/>
        <v>20191201</v>
      </c>
      <c r="M2722" s="6" t="str">
        <f t="shared" si="175"/>
        <v>20201231</v>
      </c>
      <c r="N2722" s="6">
        <f t="shared" si="176"/>
        <v>43800</v>
      </c>
      <c r="O2722" s="6">
        <f t="shared" si="176"/>
        <v>44196</v>
      </c>
      <c r="P2722" s="4">
        <f t="shared" si="177"/>
        <v>396</v>
      </c>
      <c r="Q2722" s="4" t="s">
        <v>586</v>
      </c>
      <c r="R2722" s="4" t="s">
        <v>514</v>
      </c>
      <c r="S2722" s="4">
        <v>55375</v>
      </c>
      <c r="T2722" s="4" t="s">
        <v>24</v>
      </c>
      <c r="U2722" s="4" t="s">
        <v>6972</v>
      </c>
    </row>
    <row r="2723" spans="1:21">
      <c r="A2723" s="4" t="s">
        <v>17</v>
      </c>
      <c r="B2723" s="4" t="s">
        <v>1092</v>
      </c>
      <c r="C2723" s="4" t="s">
        <v>1413</v>
      </c>
      <c r="D2723" s="4">
        <v>1</v>
      </c>
      <c r="E2723" s="4" t="s">
        <v>868</v>
      </c>
      <c r="F2723" s="4" t="s">
        <v>6973</v>
      </c>
      <c r="G2723" s="4" t="str">
        <f t="shared" si="178"/>
        <v>109</v>
      </c>
      <c r="H2723" s="4" t="s">
        <v>21</v>
      </c>
      <c r="I2723" s="4">
        <v>346500</v>
      </c>
      <c r="J2723" s="4">
        <v>1090414</v>
      </c>
      <c r="K2723" s="5">
        <v>1090430</v>
      </c>
      <c r="L2723" s="6" t="str">
        <f t="shared" si="175"/>
        <v>20200414</v>
      </c>
      <c r="M2723" s="6" t="str">
        <f t="shared" si="175"/>
        <v>20200430</v>
      </c>
      <c r="N2723" s="6">
        <f t="shared" si="176"/>
        <v>43935</v>
      </c>
      <c r="O2723" s="6">
        <f t="shared" si="176"/>
        <v>43951</v>
      </c>
      <c r="P2723" s="4">
        <f t="shared" si="177"/>
        <v>16</v>
      </c>
      <c r="Q2723" s="4" t="s">
        <v>6568</v>
      </c>
      <c r="R2723" s="4" t="s">
        <v>23</v>
      </c>
      <c r="S2723" s="4">
        <v>52800</v>
      </c>
      <c r="T2723" s="4" t="s">
        <v>24</v>
      </c>
      <c r="U2723" s="4" t="s">
        <v>6974</v>
      </c>
    </row>
    <row r="2724" spans="1:21">
      <c r="A2724" s="4" t="s">
        <v>17</v>
      </c>
      <c r="B2724" s="4" t="s">
        <v>389</v>
      </c>
      <c r="C2724" s="4" t="s">
        <v>1552</v>
      </c>
      <c r="D2724" s="4">
        <v>20674</v>
      </c>
      <c r="E2724" s="4" t="s">
        <v>389</v>
      </c>
      <c r="F2724" s="4" t="s">
        <v>6975</v>
      </c>
      <c r="G2724" s="4" t="str">
        <f t="shared" si="178"/>
        <v>109</v>
      </c>
      <c r="H2724" s="4" t="s">
        <v>21</v>
      </c>
      <c r="I2724" s="4">
        <v>2000000</v>
      </c>
      <c r="J2724" s="4">
        <v>1090410</v>
      </c>
      <c r="K2724" s="5">
        <v>1100331</v>
      </c>
      <c r="L2724" s="6" t="str">
        <f t="shared" si="175"/>
        <v>20200410</v>
      </c>
      <c r="M2724" s="6" t="str">
        <f t="shared" si="175"/>
        <v>20210331</v>
      </c>
      <c r="N2724" s="6">
        <f t="shared" si="176"/>
        <v>43931</v>
      </c>
      <c r="O2724" s="6">
        <f t="shared" si="176"/>
        <v>44286</v>
      </c>
      <c r="P2724" s="4">
        <f t="shared" si="177"/>
        <v>355</v>
      </c>
      <c r="Q2724" s="4" t="s">
        <v>1554</v>
      </c>
      <c r="R2724" s="4" t="s">
        <v>23</v>
      </c>
      <c r="S2724" s="4">
        <v>304762</v>
      </c>
      <c r="T2724" s="4" t="s">
        <v>24</v>
      </c>
      <c r="U2724" s="4" t="s">
        <v>1555</v>
      </c>
    </row>
    <row r="2725" spans="1:21">
      <c r="A2725" s="4" t="s">
        <v>48</v>
      </c>
      <c r="B2725" s="4" t="s">
        <v>219</v>
      </c>
      <c r="C2725" s="4" t="s">
        <v>2315</v>
      </c>
      <c r="D2725" s="4" t="s">
        <v>1875</v>
      </c>
      <c r="E2725" s="4" t="s">
        <v>1876</v>
      </c>
      <c r="F2725" s="4" t="s">
        <v>6976</v>
      </c>
      <c r="G2725" s="4" t="str">
        <f t="shared" si="178"/>
        <v>109</v>
      </c>
      <c r="H2725" s="4" t="s">
        <v>35</v>
      </c>
      <c r="I2725" s="4">
        <v>400000</v>
      </c>
      <c r="J2725" s="4">
        <v>1090101</v>
      </c>
      <c r="K2725" s="5">
        <v>1091130</v>
      </c>
      <c r="L2725" s="6" t="str">
        <f t="shared" si="175"/>
        <v>20200101</v>
      </c>
      <c r="M2725" s="6" t="str">
        <f t="shared" si="175"/>
        <v>20201130</v>
      </c>
      <c r="N2725" s="6">
        <f t="shared" si="176"/>
        <v>43831</v>
      </c>
      <c r="O2725" s="6">
        <f t="shared" si="176"/>
        <v>44165</v>
      </c>
      <c r="P2725" s="4">
        <f t="shared" si="177"/>
        <v>334</v>
      </c>
      <c r="Q2725" s="4" t="s">
        <v>122</v>
      </c>
      <c r="R2725" s="4" t="s">
        <v>123</v>
      </c>
      <c r="S2725" s="4">
        <v>52174</v>
      </c>
      <c r="T2725" s="4" t="s">
        <v>24</v>
      </c>
      <c r="U2725" s="4" t="s">
        <v>6977</v>
      </c>
    </row>
    <row r="2726" spans="1:21">
      <c r="A2726" s="4" t="s">
        <v>21</v>
      </c>
      <c r="B2726" s="4" t="s">
        <v>6099</v>
      </c>
      <c r="C2726" s="4" t="s">
        <v>6100</v>
      </c>
      <c r="D2726" s="4">
        <v>1</v>
      </c>
      <c r="E2726" s="4" t="s">
        <v>868</v>
      </c>
      <c r="F2726" s="4" t="s">
        <v>6978</v>
      </c>
      <c r="G2726" s="4" t="str">
        <f t="shared" si="178"/>
        <v>109</v>
      </c>
      <c r="H2726" s="4" t="s">
        <v>35</v>
      </c>
      <c r="I2726" s="4">
        <v>2271203</v>
      </c>
      <c r="J2726" s="4">
        <v>1090430</v>
      </c>
      <c r="K2726" s="5">
        <v>1100205</v>
      </c>
      <c r="L2726" s="6" t="str">
        <f t="shared" si="175"/>
        <v>20200430</v>
      </c>
      <c r="M2726" s="6" t="str">
        <f t="shared" si="175"/>
        <v>20210205</v>
      </c>
      <c r="N2726" s="6">
        <f t="shared" si="176"/>
        <v>43951</v>
      </c>
      <c r="O2726" s="6">
        <f t="shared" si="176"/>
        <v>44232</v>
      </c>
      <c r="P2726" s="4">
        <f t="shared" si="177"/>
        <v>281</v>
      </c>
      <c r="Q2726" s="4" t="s">
        <v>6102</v>
      </c>
      <c r="R2726" s="4" t="s">
        <v>43</v>
      </c>
      <c r="S2726" s="4">
        <v>206473</v>
      </c>
      <c r="T2726" s="4" t="s">
        <v>24</v>
      </c>
      <c r="U2726" s="4" t="s">
        <v>6979</v>
      </c>
    </row>
    <row r="2727" spans="1:21">
      <c r="A2727" s="4" t="s">
        <v>17</v>
      </c>
      <c r="B2727" s="4" t="s">
        <v>71</v>
      </c>
      <c r="C2727" s="4" t="s">
        <v>6980</v>
      </c>
      <c r="D2727" s="4" t="s">
        <v>579</v>
      </c>
      <c r="E2727" s="4" t="s">
        <v>580</v>
      </c>
      <c r="F2727" s="4" t="s">
        <v>6981</v>
      </c>
      <c r="G2727" s="4" t="str">
        <f t="shared" si="178"/>
        <v>109</v>
      </c>
      <c r="H2727" s="4" t="s">
        <v>21</v>
      </c>
      <c r="I2727" s="4">
        <v>1000000</v>
      </c>
      <c r="J2727" s="4">
        <v>1090420</v>
      </c>
      <c r="K2727" s="5">
        <v>1110131</v>
      </c>
      <c r="L2727" s="6" t="str">
        <f t="shared" si="175"/>
        <v>20200420</v>
      </c>
      <c r="M2727" s="6" t="str">
        <f t="shared" si="175"/>
        <v>20220131</v>
      </c>
      <c r="N2727" s="6">
        <f t="shared" si="176"/>
        <v>43941</v>
      </c>
      <c r="O2727" s="6">
        <f t="shared" si="176"/>
        <v>44592</v>
      </c>
      <c r="P2727" s="4">
        <f t="shared" si="177"/>
        <v>651</v>
      </c>
      <c r="Q2727" s="4" t="s">
        <v>6982</v>
      </c>
      <c r="R2727" s="4" t="s">
        <v>23</v>
      </c>
      <c r="S2727" s="4">
        <v>100000</v>
      </c>
      <c r="T2727" s="4" t="s">
        <v>24</v>
      </c>
      <c r="U2727" s="4" t="s">
        <v>6983</v>
      </c>
    </row>
    <row r="2728" spans="1:21">
      <c r="A2728" s="4" t="s">
        <v>17</v>
      </c>
      <c r="B2728" s="4" t="s">
        <v>71</v>
      </c>
      <c r="C2728" s="4" t="s">
        <v>6980</v>
      </c>
      <c r="D2728" s="4" t="s">
        <v>579</v>
      </c>
      <c r="E2728" s="4" t="s">
        <v>580</v>
      </c>
      <c r="F2728" s="4" t="s">
        <v>6984</v>
      </c>
      <c r="G2728" s="4" t="str">
        <f t="shared" si="178"/>
        <v>109</v>
      </c>
      <c r="H2728" s="4" t="s">
        <v>21</v>
      </c>
      <c r="I2728" s="4">
        <v>1000000</v>
      </c>
      <c r="J2728" s="4">
        <v>1090420</v>
      </c>
      <c r="K2728" s="5">
        <v>1110131</v>
      </c>
      <c r="L2728" s="6" t="str">
        <f t="shared" si="175"/>
        <v>20200420</v>
      </c>
      <c r="M2728" s="6" t="str">
        <f t="shared" si="175"/>
        <v>20220131</v>
      </c>
      <c r="N2728" s="6">
        <f t="shared" si="176"/>
        <v>43941</v>
      </c>
      <c r="O2728" s="6">
        <f t="shared" si="176"/>
        <v>44592</v>
      </c>
      <c r="P2728" s="4">
        <f t="shared" si="177"/>
        <v>651</v>
      </c>
      <c r="Q2728" s="4" t="s">
        <v>6982</v>
      </c>
      <c r="R2728" s="4" t="s">
        <v>23</v>
      </c>
      <c r="S2728" s="4">
        <v>100000</v>
      </c>
      <c r="T2728" s="4" t="s">
        <v>24</v>
      </c>
      <c r="U2728" s="4" t="s">
        <v>6985</v>
      </c>
    </row>
    <row r="2729" spans="1:21">
      <c r="A2729" s="4" t="s">
        <v>48</v>
      </c>
      <c r="B2729" s="4" t="s">
        <v>534</v>
      </c>
      <c r="C2729" s="4" t="s">
        <v>567</v>
      </c>
      <c r="D2729" s="4">
        <v>20656</v>
      </c>
      <c r="E2729" s="4" t="s">
        <v>534</v>
      </c>
      <c r="F2729" s="4" t="s">
        <v>6986</v>
      </c>
      <c r="G2729" s="4" t="str">
        <f t="shared" si="178"/>
        <v>109</v>
      </c>
      <c r="H2729" s="4" t="s">
        <v>21</v>
      </c>
      <c r="I2729" s="4">
        <v>2500000</v>
      </c>
      <c r="J2729" s="4">
        <v>1090501</v>
      </c>
      <c r="K2729" s="5">
        <v>1100131</v>
      </c>
      <c r="L2729" s="6" t="str">
        <f t="shared" si="175"/>
        <v>20200501</v>
      </c>
      <c r="M2729" s="6" t="str">
        <f t="shared" si="175"/>
        <v>20210131</v>
      </c>
      <c r="N2729" s="6">
        <f t="shared" si="176"/>
        <v>43952</v>
      </c>
      <c r="O2729" s="6">
        <f t="shared" si="176"/>
        <v>44227</v>
      </c>
      <c r="P2729" s="4">
        <f t="shared" si="177"/>
        <v>275</v>
      </c>
      <c r="Q2729" s="4" t="s">
        <v>6987</v>
      </c>
      <c r="R2729" s="4" t="s">
        <v>23</v>
      </c>
      <c r="S2729" s="4">
        <v>380952</v>
      </c>
      <c r="T2729" s="4" t="s">
        <v>24</v>
      </c>
      <c r="U2729" s="4" t="s">
        <v>6988</v>
      </c>
    </row>
    <row r="2730" spans="1:21">
      <c r="A2730" s="4" t="s">
        <v>17</v>
      </c>
      <c r="B2730" s="4" t="s">
        <v>86</v>
      </c>
      <c r="C2730" s="4" t="s">
        <v>533</v>
      </c>
      <c r="D2730" s="4" t="s">
        <v>85</v>
      </c>
      <c r="E2730" s="4" t="s">
        <v>86</v>
      </c>
      <c r="F2730" s="4" t="s">
        <v>6989</v>
      </c>
      <c r="G2730" s="4" t="str">
        <f t="shared" si="178"/>
        <v>109</v>
      </c>
      <c r="H2730" s="4" t="s">
        <v>21</v>
      </c>
      <c r="I2730" s="4">
        <v>1500000</v>
      </c>
      <c r="J2730" s="4">
        <v>1090501</v>
      </c>
      <c r="K2730" s="5">
        <v>1100131</v>
      </c>
      <c r="L2730" s="6" t="str">
        <f t="shared" si="175"/>
        <v>20200501</v>
      </c>
      <c r="M2730" s="6" t="str">
        <f t="shared" si="175"/>
        <v>20210131</v>
      </c>
      <c r="N2730" s="6">
        <f t="shared" si="176"/>
        <v>43952</v>
      </c>
      <c r="O2730" s="6">
        <f t="shared" si="176"/>
        <v>44227</v>
      </c>
      <c r="P2730" s="4">
        <f t="shared" si="177"/>
        <v>275</v>
      </c>
      <c r="Q2730" s="4" t="s">
        <v>6987</v>
      </c>
      <c r="R2730" s="4" t="s">
        <v>23</v>
      </c>
      <c r="S2730" s="4">
        <v>228571</v>
      </c>
      <c r="T2730" s="4" t="s">
        <v>24</v>
      </c>
      <c r="U2730" s="4" t="s">
        <v>6990</v>
      </c>
    </row>
    <row r="2731" spans="1:21">
      <c r="A2731" s="4" t="s">
        <v>17</v>
      </c>
      <c r="B2731" s="4" t="s">
        <v>2103</v>
      </c>
      <c r="C2731" s="4" t="s">
        <v>6991</v>
      </c>
      <c r="D2731" s="4">
        <v>235</v>
      </c>
      <c r="E2731" s="4" t="s">
        <v>2103</v>
      </c>
      <c r="F2731" s="4" t="s">
        <v>6992</v>
      </c>
      <c r="G2731" s="4" t="str">
        <f t="shared" si="178"/>
        <v>109</v>
      </c>
      <c r="H2731" s="4" t="s">
        <v>21</v>
      </c>
      <c r="I2731" s="4">
        <v>189000</v>
      </c>
      <c r="J2731" s="4">
        <v>1090518</v>
      </c>
      <c r="K2731" s="5">
        <v>1090817</v>
      </c>
      <c r="L2731" s="6" t="str">
        <f t="shared" si="175"/>
        <v>20200518</v>
      </c>
      <c r="M2731" s="6" t="str">
        <f t="shared" si="175"/>
        <v>20200817</v>
      </c>
      <c r="N2731" s="6">
        <f t="shared" si="176"/>
        <v>43969</v>
      </c>
      <c r="O2731" s="6">
        <f t="shared" si="176"/>
        <v>44060</v>
      </c>
      <c r="P2731" s="4">
        <f t="shared" si="177"/>
        <v>91</v>
      </c>
      <c r="Q2731" s="4" t="s">
        <v>852</v>
      </c>
      <c r="R2731" s="4" t="s">
        <v>514</v>
      </c>
      <c r="S2731" s="4">
        <v>28800</v>
      </c>
      <c r="T2731" s="4" t="s">
        <v>24</v>
      </c>
      <c r="U2731" s="4" t="s">
        <v>6993</v>
      </c>
    </row>
    <row r="2732" spans="1:21">
      <c r="A2732" s="4" t="s">
        <v>17</v>
      </c>
      <c r="B2732" s="4" t="s">
        <v>580</v>
      </c>
      <c r="C2732" s="4" t="s">
        <v>6517</v>
      </c>
      <c r="D2732" s="4" t="s">
        <v>579</v>
      </c>
      <c r="E2732" s="4" t="s">
        <v>580</v>
      </c>
      <c r="F2732" s="4" t="s">
        <v>6994</v>
      </c>
      <c r="G2732" s="4" t="str">
        <f t="shared" si="178"/>
        <v>109</v>
      </c>
      <c r="H2732" s="4" t="s">
        <v>21</v>
      </c>
      <c r="I2732" s="4">
        <v>1472000</v>
      </c>
      <c r="J2732" s="4">
        <v>1090528</v>
      </c>
      <c r="K2732" s="5">
        <v>1100731</v>
      </c>
      <c r="L2732" s="6" t="str">
        <f t="shared" si="175"/>
        <v>20200528</v>
      </c>
      <c r="M2732" s="6" t="str">
        <f t="shared" si="175"/>
        <v>20210731</v>
      </c>
      <c r="N2732" s="6">
        <f t="shared" si="176"/>
        <v>43979</v>
      </c>
      <c r="O2732" s="6">
        <f t="shared" si="176"/>
        <v>44408</v>
      </c>
      <c r="P2732" s="4">
        <f t="shared" si="177"/>
        <v>429</v>
      </c>
      <c r="Q2732" s="4" t="s">
        <v>1848</v>
      </c>
      <c r="R2732" s="4" t="s">
        <v>43</v>
      </c>
      <c r="S2732" s="4">
        <v>128563</v>
      </c>
      <c r="T2732" s="4" t="s">
        <v>24</v>
      </c>
      <c r="U2732" s="4" t="s">
        <v>6995</v>
      </c>
    </row>
    <row r="2733" spans="1:21">
      <c r="A2733" s="4" t="s">
        <v>48</v>
      </c>
      <c r="B2733" s="4" t="s">
        <v>219</v>
      </c>
      <c r="C2733" s="4" t="s">
        <v>6781</v>
      </c>
      <c r="D2733" s="4">
        <v>22003</v>
      </c>
      <c r="E2733" s="4" t="s">
        <v>219</v>
      </c>
      <c r="F2733" s="4" t="s">
        <v>6996</v>
      </c>
      <c r="G2733" s="4" t="str">
        <f t="shared" si="178"/>
        <v>109</v>
      </c>
      <c r="H2733" s="4" t="s">
        <v>21</v>
      </c>
      <c r="I2733" s="4">
        <v>3000000</v>
      </c>
      <c r="J2733" s="4">
        <v>1090701</v>
      </c>
      <c r="K2733" s="5">
        <v>1100630</v>
      </c>
      <c r="L2733" s="6" t="str">
        <f t="shared" si="175"/>
        <v>20200701</v>
      </c>
      <c r="M2733" s="6" t="str">
        <f t="shared" si="175"/>
        <v>20210630</v>
      </c>
      <c r="N2733" s="6">
        <f t="shared" si="176"/>
        <v>44013</v>
      </c>
      <c r="O2733" s="6">
        <f t="shared" si="176"/>
        <v>44377</v>
      </c>
      <c r="P2733" s="4">
        <f t="shared" si="177"/>
        <v>364</v>
      </c>
      <c r="Q2733" s="4" t="s">
        <v>6783</v>
      </c>
      <c r="R2733" s="4" t="s">
        <v>23</v>
      </c>
      <c r="S2733" s="4">
        <v>600000</v>
      </c>
      <c r="T2733" s="4" t="s">
        <v>24</v>
      </c>
      <c r="U2733" s="4" t="s">
        <v>6997</v>
      </c>
    </row>
    <row r="2734" spans="1:21">
      <c r="A2734" s="4" t="s">
        <v>48</v>
      </c>
      <c r="B2734" s="4" t="s">
        <v>219</v>
      </c>
      <c r="C2734" s="4" t="s">
        <v>6437</v>
      </c>
      <c r="D2734" s="4">
        <v>22003</v>
      </c>
      <c r="E2734" s="4" t="s">
        <v>219</v>
      </c>
      <c r="F2734" s="4" t="s">
        <v>6998</v>
      </c>
      <c r="G2734" s="4" t="str">
        <f t="shared" si="178"/>
        <v>109</v>
      </c>
      <c r="H2734" s="4" t="s">
        <v>21</v>
      </c>
      <c r="I2734" s="4">
        <v>750000</v>
      </c>
      <c r="J2734" s="4">
        <v>1090501</v>
      </c>
      <c r="K2734" s="5">
        <v>1100430</v>
      </c>
      <c r="L2734" s="6" t="str">
        <f t="shared" si="175"/>
        <v>20200501</v>
      </c>
      <c r="M2734" s="6" t="str">
        <f t="shared" si="175"/>
        <v>20210430</v>
      </c>
      <c r="N2734" s="6">
        <f t="shared" si="176"/>
        <v>43952</v>
      </c>
      <c r="O2734" s="6">
        <f t="shared" si="176"/>
        <v>44316</v>
      </c>
      <c r="P2734" s="4">
        <f t="shared" si="177"/>
        <v>364</v>
      </c>
      <c r="Q2734" s="4" t="s">
        <v>472</v>
      </c>
      <c r="R2734" s="4" t="s">
        <v>23</v>
      </c>
      <c r="S2734" s="4">
        <v>150000</v>
      </c>
      <c r="T2734" s="4" t="s">
        <v>24</v>
      </c>
      <c r="U2734" s="4" t="s">
        <v>6999</v>
      </c>
    </row>
    <row r="2735" spans="1:21">
      <c r="A2735" s="4" t="s">
        <v>17</v>
      </c>
      <c r="B2735" s="4" t="s">
        <v>292</v>
      </c>
      <c r="C2735" s="4" t="s">
        <v>293</v>
      </c>
      <c r="D2735" s="4">
        <v>20608</v>
      </c>
      <c r="E2735" s="4" t="s">
        <v>292</v>
      </c>
      <c r="F2735" s="4" t="s">
        <v>7000</v>
      </c>
      <c r="G2735" s="4" t="str">
        <f t="shared" si="178"/>
        <v>109</v>
      </c>
      <c r="H2735" s="4" t="s">
        <v>21</v>
      </c>
      <c r="I2735" s="4">
        <v>157500</v>
      </c>
      <c r="J2735" s="4">
        <v>1090116</v>
      </c>
      <c r="K2735" s="5">
        <v>1100115</v>
      </c>
      <c r="L2735" s="6" t="str">
        <f t="shared" si="175"/>
        <v>20200116</v>
      </c>
      <c r="M2735" s="6" t="str">
        <f t="shared" si="175"/>
        <v>20210115</v>
      </c>
      <c r="N2735" s="6">
        <f t="shared" si="176"/>
        <v>43846</v>
      </c>
      <c r="O2735" s="6">
        <f t="shared" si="176"/>
        <v>44211</v>
      </c>
      <c r="P2735" s="4">
        <f t="shared" si="177"/>
        <v>365</v>
      </c>
      <c r="Q2735" s="4" t="s">
        <v>7001</v>
      </c>
      <c r="R2735" s="4" t="s">
        <v>23</v>
      </c>
      <c r="S2735" s="4">
        <v>24000</v>
      </c>
      <c r="T2735" s="4" t="s">
        <v>24</v>
      </c>
      <c r="U2735" s="4" t="s">
        <v>7002</v>
      </c>
    </row>
    <row r="2736" spans="1:21">
      <c r="A2736" s="4" t="s">
        <v>17</v>
      </c>
      <c r="B2736" s="4" t="s">
        <v>26</v>
      </c>
      <c r="C2736" s="4" t="s">
        <v>27</v>
      </c>
      <c r="D2736" s="4" t="s">
        <v>28</v>
      </c>
      <c r="E2736" s="4" t="s">
        <v>26</v>
      </c>
      <c r="F2736" s="4" t="s">
        <v>7003</v>
      </c>
      <c r="G2736" s="4" t="str">
        <f t="shared" si="178"/>
        <v>109</v>
      </c>
      <c r="H2736" s="4" t="s">
        <v>21</v>
      </c>
      <c r="I2736" s="4">
        <v>1800000</v>
      </c>
      <c r="J2736" s="4">
        <v>1090624</v>
      </c>
      <c r="K2736" s="5">
        <v>1100228</v>
      </c>
      <c r="L2736" s="6" t="str">
        <f t="shared" si="175"/>
        <v>20200624</v>
      </c>
      <c r="M2736" s="6" t="str">
        <f t="shared" si="175"/>
        <v>20210228</v>
      </c>
      <c r="N2736" s="6">
        <f t="shared" si="176"/>
        <v>44006</v>
      </c>
      <c r="O2736" s="6">
        <f t="shared" si="176"/>
        <v>44255</v>
      </c>
      <c r="P2736" s="4">
        <f t="shared" si="177"/>
        <v>249</v>
      </c>
      <c r="Q2736" s="4" t="s">
        <v>4466</v>
      </c>
      <c r="R2736" s="4" t="s">
        <v>23</v>
      </c>
      <c r="S2736" s="4">
        <v>274286</v>
      </c>
      <c r="T2736" s="4" t="s">
        <v>24</v>
      </c>
      <c r="U2736" s="4" t="s">
        <v>7004</v>
      </c>
    </row>
    <row r="2737" spans="1:21">
      <c r="A2737" s="4" t="s">
        <v>48</v>
      </c>
      <c r="B2737" s="4" t="s">
        <v>219</v>
      </c>
      <c r="C2737" s="4" t="s">
        <v>2362</v>
      </c>
      <c r="D2737" s="4">
        <v>20609</v>
      </c>
      <c r="E2737" s="4" t="s">
        <v>3335</v>
      </c>
      <c r="F2737" s="4" t="s">
        <v>7005</v>
      </c>
      <c r="G2737" s="4" t="str">
        <f t="shared" si="178"/>
        <v>109</v>
      </c>
      <c r="H2737" s="4" t="s">
        <v>21</v>
      </c>
      <c r="I2737" s="4">
        <v>2329620</v>
      </c>
      <c r="J2737" s="4">
        <v>1090801</v>
      </c>
      <c r="K2737" s="5">
        <v>1110131</v>
      </c>
      <c r="L2737" s="6" t="str">
        <f t="shared" si="175"/>
        <v>20200801</v>
      </c>
      <c r="M2737" s="6" t="str">
        <f t="shared" si="175"/>
        <v>20220131</v>
      </c>
      <c r="N2737" s="6">
        <f t="shared" si="176"/>
        <v>44044</v>
      </c>
      <c r="O2737" s="6">
        <f t="shared" si="176"/>
        <v>44592</v>
      </c>
      <c r="P2737" s="4">
        <f t="shared" si="177"/>
        <v>548</v>
      </c>
      <c r="Q2737" s="4" t="s">
        <v>6823</v>
      </c>
      <c r="R2737" s="4" t="s">
        <v>23</v>
      </c>
      <c r="S2737" s="4">
        <v>354990</v>
      </c>
      <c r="T2737" s="4" t="s">
        <v>24</v>
      </c>
      <c r="U2737" s="4" t="s">
        <v>6824</v>
      </c>
    </row>
    <row r="2738" spans="1:21">
      <c r="A2738" s="4" t="s">
        <v>54</v>
      </c>
      <c r="B2738" s="4" t="s">
        <v>868</v>
      </c>
      <c r="C2738" s="4" t="s">
        <v>5323</v>
      </c>
      <c r="D2738" s="4">
        <v>1</v>
      </c>
      <c r="E2738" s="4" t="s">
        <v>868</v>
      </c>
      <c r="F2738" s="4">
        <v>109000000000000</v>
      </c>
      <c r="G2738" s="4" t="str">
        <f t="shared" si="178"/>
        <v>109</v>
      </c>
      <c r="H2738" s="4" t="s">
        <v>45</v>
      </c>
      <c r="I2738" s="4">
        <v>0</v>
      </c>
      <c r="J2738" s="4">
        <v>1090701</v>
      </c>
      <c r="K2738" s="5">
        <v>1091031</v>
      </c>
      <c r="L2738" s="6" t="str">
        <f t="shared" si="175"/>
        <v>20200701</v>
      </c>
      <c r="M2738" s="6" t="str">
        <f t="shared" si="175"/>
        <v>20201031</v>
      </c>
      <c r="N2738" s="6">
        <f t="shared" si="176"/>
        <v>44013</v>
      </c>
      <c r="O2738" s="6">
        <f t="shared" si="176"/>
        <v>44135</v>
      </c>
      <c r="P2738" s="4">
        <f t="shared" si="177"/>
        <v>122</v>
      </c>
      <c r="Q2738" s="4" t="s">
        <v>100</v>
      </c>
      <c r="R2738" s="4" t="s">
        <v>100</v>
      </c>
      <c r="S2738" s="4">
        <v>82895</v>
      </c>
      <c r="T2738" s="4" t="s">
        <v>24</v>
      </c>
      <c r="U2738" s="4" t="s">
        <v>7006</v>
      </c>
    </row>
    <row r="2739" spans="1:21">
      <c r="A2739" s="4" t="s">
        <v>54</v>
      </c>
      <c r="B2739" s="4" t="s">
        <v>868</v>
      </c>
      <c r="C2739" s="4" t="s">
        <v>5323</v>
      </c>
      <c r="D2739" s="4">
        <v>1</v>
      </c>
      <c r="E2739" s="4" t="s">
        <v>868</v>
      </c>
      <c r="F2739" s="4">
        <v>1090000000000000</v>
      </c>
      <c r="G2739" s="4" t="str">
        <f t="shared" si="178"/>
        <v>109</v>
      </c>
      <c r="H2739" s="4" t="s">
        <v>45</v>
      </c>
      <c r="I2739" s="4">
        <v>0</v>
      </c>
      <c r="J2739" s="4">
        <v>1090701</v>
      </c>
      <c r="K2739" s="5">
        <v>1091103</v>
      </c>
      <c r="L2739" s="6" t="str">
        <f t="shared" si="175"/>
        <v>20200701</v>
      </c>
      <c r="M2739" s="6" t="str">
        <f t="shared" si="175"/>
        <v>20201103</v>
      </c>
      <c r="N2739" s="6">
        <f t="shared" si="176"/>
        <v>44013</v>
      </c>
      <c r="O2739" s="6">
        <f t="shared" si="176"/>
        <v>44138</v>
      </c>
      <c r="P2739" s="4">
        <f t="shared" si="177"/>
        <v>125</v>
      </c>
      <c r="Q2739" s="4" t="s">
        <v>100</v>
      </c>
      <c r="R2739" s="4" t="s">
        <v>100</v>
      </c>
      <c r="S2739" s="4">
        <v>75123</v>
      </c>
      <c r="T2739" s="4" t="s">
        <v>24</v>
      </c>
      <c r="U2739" s="4" t="s">
        <v>7007</v>
      </c>
    </row>
    <row r="2740" spans="1:21">
      <c r="A2740" s="4" t="s">
        <v>48</v>
      </c>
      <c r="B2740" s="4" t="s">
        <v>90</v>
      </c>
      <c r="C2740" s="4" t="s">
        <v>1466</v>
      </c>
      <c r="D2740" s="4">
        <v>20318</v>
      </c>
      <c r="E2740" s="4" t="s">
        <v>90</v>
      </c>
      <c r="F2740" s="4" t="s">
        <v>7008</v>
      </c>
      <c r="G2740" s="4" t="str">
        <f t="shared" si="178"/>
        <v>109</v>
      </c>
      <c r="H2740" s="4" t="s">
        <v>21</v>
      </c>
      <c r="I2740" s="4">
        <v>799200</v>
      </c>
      <c r="J2740" s="4">
        <v>1090724</v>
      </c>
      <c r="K2740" s="5">
        <v>1100724</v>
      </c>
      <c r="L2740" s="6" t="str">
        <f t="shared" si="175"/>
        <v>20200724</v>
      </c>
      <c r="M2740" s="6" t="str">
        <f t="shared" si="175"/>
        <v>20210724</v>
      </c>
      <c r="N2740" s="6">
        <f t="shared" si="176"/>
        <v>44036</v>
      </c>
      <c r="O2740" s="6">
        <f t="shared" si="176"/>
        <v>44401</v>
      </c>
      <c r="P2740" s="4">
        <f t="shared" si="177"/>
        <v>365</v>
      </c>
      <c r="Q2740" s="4" t="s">
        <v>2165</v>
      </c>
      <c r="R2740" s="4" t="s">
        <v>43</v>
      </c>
      <c r="S2740" s="4">
        <v>159840</v>
      </c>
      <c r="T2740" s="4" t="s">
        <v>24</v>
      </c>
      <c r="U2740" s="4" t="s">
        <v>7009</v>
      </c>
    </row>
    <row r="2741" spans="1:21">
      <c r="A2741" s="4" t="s">
        <v>17</v>
      </c>
      <c r="B2741" s="4" t="s">
        <v>7010</v>
      </c>
      <c r="C2741" s="4" t="s">
        <v>7011</v>
      </c>
      <c r="D2741" s="4">
        <v>229</v>
      </c>
      <c r="E2741" s="4" t="s">
        <v>7010</v>
      </c>
      <c r="F2741" s="4" t="s">
        <v>7012</v>
      </c>
      <c r="G2741" s="4" t="str">
        <f t="shared" si="178"/>
        <v>109</v>
      </c>
      <c r="H2741" s="4" t="s">
        <v>21</v>
      </c>
      <c r="I2741" s="4">
        <v>5000000</v>
      </c>
      <c r="J2741" s="4">
        <v>1090730</v>
      </c>
      <c r="K2741" s="5">
        <v>1100131</v>
      </c>
      <c r="L2741" s="6" t="str">
        <f t="shared" si="175"/>
        <v>20200730</v>
      </c>
      <c r="M2741" s="6" t="str">
        <f t="shared" si="175"/>
        <v>20210131</v>
      </c>
      <c r="N2741" s="6">
        <f t="shared" si="176"/>
        <v>44042</v>
      </c>
      <c r="O2741" s="6">
        <f t="shared" si="176"/>
        <v>44227</v>
      </c>
      <c r="P2741" s="4">
        <f t="shared" si="177"/>
        <v>185</v>
      </c>
      <c r="Q2741" s="4" t="s">
        <v>274</v>
      </c>
      <c r="R2741" s="4" t="s">
        <v>43</v>
      </c>
      <c r="S2741" s="4">
        <v>261905</v>
      </c>
      <c r="T2741" s="4" t="s">
        <v>24</v>
      </c>
      <c r="U2741" s="4" t="s">
        <v>7013</v>
      </c>
    </row>
    <row r="2742" spans="1:21">
      <c r="A2742" s="4" t="s">
        <v>17</v>
      </c>
      <c r="B2742" s="4" t="s">
        <v>49</v>
      </c>
      <c r="C2742" s="4" t="s">
        <v>4853</v>
      </c>
      <c r="D2742" s="4">
        <v>1</v>
      </c>
      <c r="E2742" s="4" t="s">
        <v>868</v>
      </c>
      <c r="F2742" s="4" t="s">
        <v>7014</v>
      </c>
      <c r="G2742" s="4" t="str">
        <f t="shared" si="178"/>
        <v>109</v>
      </c>
      <c r="H2742" s="4" t="s">
        <v>21</v>
      </c>
      <c r="I2742" s="4">
        <v>2550000</v>
      </c>
      <c r="J2742" s="4">
        <v>1090815</v>
      </c>
      <c r="K2742" s="5">
        <v>1100630</v>
      </c>
      <c r="L2742" s="6" t="str">
        <f t="shared" si="175"/>
        <v>20200815</v>
      </c>
      <c r="M2742" s="6" t="str">
        <f t="shared" si="175"/>
        <v>20210630</v>
      </c>
      <c r="N2742" s="6">
        <f t="shared" si="176"/>
        <v>44058</v>
      </c>
      <c r="O2742" s="6">
        <f t="shared" si="176"/>
        <v>44377</v>
      </c>
      <c r="P2742" s="4">
        <f t="shared" si="177"/>
        <v>319</v>
      </c>
      <c r="Q2742" s="4" t="s">
        <v>7015</v>
      </c>
      <c r="R2742" s="4" t="s">
        <v>23</v>
      </c>
      <c r="S2742" s="4">
        <v>261071</v>
      </c>
      <c r="T2742" s="4" t="s">
        <v>24</v>
      </c>
      <c r="U2742" s="4" t="s">
        <v>7016</v>
      </c>
    </row>
    <row r="2743" spans="1:21">
      <c r="A2743" s="4" t="s">
        <v>17</v>
      </c>
      <c r="B2743" s="4" t="s">
        <v>660</v>
      </c>
      <c r="C2743" s="4" t="s">
        <v>6572</v>
      </c>
      <c r="D2743" s="4" t="s">
        <v>373</v>
      </c>
      <c r="E2743" s="4" t="s">
        <v>374</v>
      </c>
      <c r="F2743" s="4" t="s">
        <v>7017</v>
      </c>
      <c r="G2743" s="4" t="str">
        <f t="shared" si="178"/>
        <v>109</v>
      </c>
      <c r="H2743" s="4" t="s">
        <v>497</v>
      </c>
      <c r="I2743" s="4">
        <v>0</v>
      </c>
      <c r="J2743" s="4">
        <v>1090805</v>
      </c>
      <c r="K2743" s="5">
        <v>1091231</v>
      </c>
      <c r="L2743" s="6" t="str">
        <f t="shared" si="175"/>
        <v>20200805</v>
      </c>
      <c r="M2743" s="6" t="str">
        <f t="shared" si="175"/>
        <v>20201231</v>
      </c>
      <c r="N2743" s="6">
        <f t="shared" si="176"/>
        <v>44048</v>
      </c>
      <c r="O2743" s="6">
        <f t="shared" si="176"/>
        <v>44196</v>
      </c>
      <c r="P2743" s="4">
        <f t="shared" si="177"/>
        <v>148</v>
      </c>
      <c r="Q2743" s="4" t="s">
        <v>498</v>
      </c>
      <c r="R2743" s="4" t="s">
        <v>43</v>
      </c>
      <c r="S2743" s="4">
        <v>67446</v>
      </c>
      <c r="T2743" s="4" t="s">
        <v>24</v>
      </c>
      <c r="U2743" s="4" t="s">
        <v>7018</v>
      </c>
    </row>
    <row r="2744" spans="1:21">
      <c r="A2744" s="4" t="s">
        <v>17</v>
      </c>
      <c r="B2744" s="4" t="s">
        <v>3189</v>
      </c>
      <c r="C2744" s="4" t="s">
        <v>7019</v>
      </c>
      <c r="D2744" s="4" t="s">
        <v>3191</v>
      </c>
      <c r="E2744" s="4" t="s">
        <v>3189</v>
      </c>
      <c r="F2744" s="4" t="s">
        <v>7020</v>
      </c>
      <c r="G2744" s="4" t="str">
        <f t="shared" si="178"/>
        <v>109</v>
      </c>
      <c r="H2744" s="4" t="s">
        <v>21</v>
      </c>
      <c r="I2744" s="4">
        <v>50000</v>
      </c>
      <c r="J2744" s="4">
        <v>1090731</v>
      </c>
      <c r="K2744" s="5">
        <v>1091231</v>
      </c>
      <c r="L2744" s="6" t="str">
        <f t="shared" si="175"/>
        <v>20200731</v>
      </c>
      <c r="M2744" s="6" t="str">
        <f t="shared" si="175"/>
        <v>20201231</v>
      </c>
      <c r="N2744" s="6">
        <f t="shared" si="176"/>
        <v>44043</v>
      </c>
      <c r="O2744" s="6">
        <f t="shared" si="176"/>
        <v>44196</v>
      </c>
      <c r="P2744" s="4">
        <f t="shared" si="177"/>
        <v>153</v>
      </c>
      <c r="Q2744" s="4" t="s">
        <v>7021</v>
      </c>
      <c r="R2744" s="4" t="s">
        <v>23</v>
      </c>
      <c r="S2744" s="4">
        <v>7619</v>
      </c>
      <c r="T2744" s="4" t="s">
        <v>24</v>
      </c>
      <c r="U2744" s="4" t="s">
        <v>7022</v>
      </c>
    </row>
    <row r="2745" spans="1:21">
      <c r="A2745" s="4" t="s">
        <v>17</v>
      </c>
      <c r="B2745" s="4" t="s">
        <v>38</v>
      </c>
      <c r="C2745" s="4" t="s">
        <v>3323</v>
      </c>
      <c r="D2745" s="4">
        <v>134</v>
      </c>
      <c r="E2745" s="4" t="s">
        <v>38</v>
      </c>
      <c r="F2745" s="4" t="s">
        <v>7023</v>
      </c>
      <c r="G2745" s="4" t="str">
        <f t="shared" si="178"/>
        <v>109</v>
      </c>
      <c r="H2745" s="4" t="s">
        <v>21</v>
      </c>
      <c r="I2745" s="4">
        <v>945000</v>
      </c>
      <c r="J2745" s="4">
        <v>1090701</v>
      </c>
      <c r="K2745" s="5">
        <v>1100930</v>
      </c>
      <c r="L2745" s="6" t="str">
        <f t="shared" si="175"/>
        <v>20200701</v>
      </c>
      <c r="M2745" s="6" t="str">
        <f t="shared" si="175"/>
        <v>20210930</v>
      </c>
      <c r="N2745" s="6">
        <f t="shared" si="176"/>
        <v>44013</v>
      </c>
      <c r="O2745" s="6">
        <f t="shared" si="176"/>
        <v>44469</v>
      </c>
      <c r="P2745" s="4">
        <f t="shared" si="177"/>
        <v>456</v>
      </c>
      <c r="Q2745" s="4" t="s">
        <v>7024</v>
      </c>
      <c r="R2745" s="4" t="s">
        <v>23</v>
      </c>
      <c r="S2745" s="4">
        <v>144000</v>
      </c>
      <c r="T2745" s="4" t="s">
        <v>24</v>
      </c>
      <c r="U2745" s="4" t="s">
        <v>7025</v>
      </c>
    </row>
    <row r="2746" spans="1:21">
      <c r="A2746" s="4" t="s">
        <v>17</v>
      </c>
      <c r="B2746" s="4" t="s">
        <v>38</v>
      </c>
      <c r="C2746" s="4" t="s">
        <v>3323</v>
      </c>
      <c r="D2746" s="4">
        <v>134</v>
      </c>
      <c r="E2746" s="4" t="s">
        <v>38</v>
      </c>
      <c r="F2746" s="4" t="s">
        <v>7026</v>
      </c>
      <c r="G2746" s="4" t="str">
        <f t="shared" si="178"/>
        <v>109</v>
      </c>
      <c r="H2746" s="4" t="s">
        <v>21</v>
      </c>
      <c r="I2746" s="4">
        <v>462000</v>
      </c>
      <c r="J2746" s="4">
        <v>1090701</v>
      </c>
      <c r="K2746" s="5">
        <v>1100930</v>
      </c>
      <c r="L2746" s="6" t="str">
        <f t="shared" si="175"/>
        <v>20200701</v>
      </c>
      <c r="M2746" s="6" t="str">
        <f t="shared" si="175"/>
        <v>20210930</v>
      </c>
      <c r="N2746" s="6">
        <f t="shared" si="176"/>
        <v>44013</v>
      </c>
      <c r="O2746" s="6">
        <f t="shared" si="176"/>
        <v>44469</v>
      </c>
      <c r="P2746" s="4">
        <f t="shared" si="177"/>
        <v>456</v>
      </c>
      <c r="Q2746" s="4" t="s">
        <v>7024</v>
      </c>
      <c r="R2746" s="4" t="s">
        <v>23</v>
      </c>
      <c r="S2746" s="4">
        <v>70400</v>
      </c>
      <c r="T2746" s="4" t="s">
        <v>24</v>
      </c>
      <c r="U2746" s="4" t="s">
        <v>7027</v>
      </c>
    </row>
    <row r="2747" spans="1:21">
      <c r="A2747" s="4" t="s">
        <v>17</v>
      </c>
      <c r="B2747" s="4" t="s">
        <v>71</v>
      </c>
      <c r="C2747" s="4" t="s">
        <v>3245</v>
      </c>
      <c r="D2747" s="4" t="s">
        <v>579</v>
      </c>
      <c r="E2747" s="4" t="s">
        <v>580</v>
      </c>
      <c r="F2747" s="4" t="s">
        <v>7028</v>
      </c>
      <c r="G2747" s="4" t="str">
        <f t="shared" si="178"/>
        <v>109</v>
      </c>
      <c r="H2747" s="4" t="s">
        <v>21</v>
      </c>
      <c r="I2747" s="4">
        <v>1200000</v>
      </c>
      <c r="J2747" s="4">
        <v>1090101</v>
      </c>
      <c r="K2747" s="5">
        <v>1101230</v>
      </c>
      <c r="L2747" s="6" t="str">
        <f t="shared" si="175"/>
        <v>20200101</v>
      </c>
      <c r="M2747" s="6" t="str">
        <f t="shared" si="175"/>
        <v>20211230</v>
      </c>
      <c r="N2747" s="6">
        <f t="shared" si="176"/>
        <v>43831</v>
      </c>
      <c r="O2747" s="6">
        <f t="shared" si="176"/>
        <v>44560</v>
      </c>
      <c r="P2747" s="4">
        <f t="shared" si="177"/>
        <v>729</v>
      </c>
      <c r="Q2747" s="4" t="s">
        <v>6085</v>
      </c>
      <c r="R2747" s="4" t="s">
        <v>23</v>
      </c>
      <c r="S2747" s="4">
        <v>182857</v>
      </c>
      <c r="T2747" s="4" t="s">
        <v>24</v>
      </c>
      <c r="U2747" s="4" t="s">
        <v>7029</v>
      </c>
    </row>
    <row r="2748" spans="1:21">
      <c r="A2748" s="4" t="s">
        <v>17</v>
      </c>
      <c r="B2748" s="4" t="s">
        <v>18</v>
      </c>
      <c r="C2748" s="4" t="s">
        <v>19</v>
      </c>
      <c r="D2748" s="4">
        <v>20619</v>
      </c>
      <c r="E2748" s="4" t="s">
        <v>18</v>
      </c>
      <c r="F2748" s="4" t="s">
        <v>7030</v>
      </c>
      <c r="G2748" s="4" t="str">
        <f t="shared" si="178"/>
        <v>109</v>
      </c>
      <c r="H2748" s="4" t="s">
        <v>21</v>
      </c>
      <c r="I2748" s="4">
        <v>4500000</v>
      </c>
      <c r="J2748" s="4">
        <v>1090701</v>
      </c>
      <c r="K2748" s="5">
        <v>1101231</v>
      </c>
      <c r="L2748" s="6" t="str">
        <f t="shared" si="175"/>
        <v>20200701</v>
      </c>
      <c r="M2748" s="6" t="str">
        <f t="shared" si="175"/>
        <v>20211231</v>
      </c>
      <c r="N2748" s="6">
        <f t="shared" si="176"/>
        <v>44013</v>
      </c>
      <c r="O2748" s="6">
        <f t="shared" si="176"/>
        <v>44561</v>
      </c>
      <c r="P2748" s="4">
        <f t="shared" si="177"/>
        <v>548</v>
      </c>
      <c r="Q2748" s="4" t="s">
        <v>3916</v>
      </c>
      <c r="R2748" s="4" t="s">
        <v>23</v>
      </c>
      <c r="S2748" s="4">
        <v>900000</v>
      </c>
      <c r="T2748" s="4" t="s">
        <v>24</v>
      </c>
      <c r="U2748" s="4" t="s">
        <v>7031</v>
      </c>
    </row>
    <row r="2749" spans="1:21">
      <c r="A2749" s="4" t="s">
        <v>21</v>
      </c>
      <c r="B2749" s="4" t="s">
        <v>1420</v>
      </c>
      <c r="C2749" s="4" t="s">
        <v>7032</v>
      </c>
      <c r="D2749" s="4">
        <v>21916</v>
      </c>
      <c r="E2749" s="4" t="s">
        <v>66</v>
      </c>
      <c r="F2749" s="4" t="s">
        <v>7033</v>
      </c>
      <c r="G2749" s="4" t="str">
        <f t="shared" si="178"/>
        <v>109</v>
      </c>
      <c r="H2749" s="4" t="s">
        <v>21</v>
      </c>
      <c r="I2749" s="4">
        <v>1800000</v>
      </c>
      <c r="J2749" s="4">
        <v>1090814</v>
      </c>
      <c r="K2749" s="5">
        <v>1110331</v>
      </c>
      <c r="L2749" s="6" t="str">
        <f t="shared" si="175"/>
        <v>20200814</v>
      </c>
      <c r="M2749" s="6" t="str">
        <f t="shared" si="175"/>
        <v>20220331</v>
      </c>
      <c r="N2749" s="6">
        <f t="shared" si="176"/>
        <v>44057</v>
      </c>
      <c r="O2749" s="6">
        <f t="shared" si="176"/>
        <v>44651</v>
      </c>
      <c r="P2749" s="4">
        <f t="shared" si="177"/>
        <v>594</v>
      </c>
      <c r="Q2749" s="4" t="s">
        <v>339</v>
      </c>
      <c r="R2749" s="4" t="s">
        <v>43</v>
      </c>
      <c r="S2749" s="4">
        <v>163636</v>
      </c>
      <c r="T2749" s="4" t="s">
        <v>24</v>
      </c>
      <c r="U2749" s="4" t="s">
        <v>7034</v>
      </c>
    </row>
    <row r="2750" spans="1:21">
      <c r="A2750" s="4" t="s">
        <v>17</v>
      </c>
      <c r="B2750" s="4" t="s">
        <v>1092</v>
      </c>
      <c r="C2750" s="4" t="s">
        <v>1413</v>
      </c>
      <c r="D2750" s="4">
        <v>1</v>
      </c>
      <c r="E2750" s="4" t="s">
        <v>868</v>
      </c>
      <c r="F2750" s="4" t="s">
        <v>7035</v>
      </c>
      <c r="G2750" s="4" t="str">
        <f t="shared" si="178"/>
        <v>109</v>
      </c>
      <c r="H2750" s="4" t="s">
        <v>21</v>
      </c>
      <c r="I2750" s="4">
        <v>360000</v>
      </c>
      <c r="J2750" s="4">
        <v>1091001</v>
      </c>
      <c r="K2750" s="5">
        <v>1100930</v>
      </c>
      <c r="L2750" s="6" t="str">
        <f t="shared" si="175"/>
        <v>20201001</v>
      </c>
      <c r="M2750" s="6" t="str">
        <f t="shared" si="175"/>
        <v>20210930</v>
      </c>
      <c r="N2750" s="6">
        <f t="shared" si="176"/>
        <v>44105</v>
      </c>
      <c r="O2750" s="6">
        <f t="shared" si="176"/>
        <v>44469</v>
      </c>
      <c r="P2750" s="4">
        <f t="shared" si="177"/>
        <v>364</v>
      </c>
      <c r="Q2750" s="4" t="s">
        <v>7036</v>
      </c>
      <c r="R2750" s="4" t="s">
        <v>23</v>
      </c>
      <c r="S2750" s="4">
        <v>54857</v>
      </c>
      <c r="T2750" s="4" t="s">
        <v>24</v>
      </c>
      <c r="U2750" s="4" t="s">
        <v>7037</v>
      </c>
    </row>
    <row r="2751" spans="1:21">
      <c r="A2751" s="4" t="s">
        <v>17</v>
      </c>
      <c r="B2751" s="4" t="s">
        <v>166</v>
      </c>
      <c r="C2751" s="4" t="s">
        <v>3407</v>
      </c>
      <c r="D2751" s="4">
        <v>23301</v>
      </c>
      <c r="E2751" s="4" t="s">
        <v>1498</v>
      </c>
      <c r="F2751" s="4" t="s">
        <v>7038</v>
      </c>
      <c r="G2751" s="4" t="str">
        <f t="shared" si="178"/>
        <v>109</v>
      </c>
      <c r="H2751" s="4" t="s">
        <v>21</v>
      </c>
      <c r="I2751" s="4">
        <v>225000</v>
      </c>
      <c r="J2751" s="4">
        <v>1090908</v>
      </c>
      <c r="K2751" s="5">
        <v>1091130</v>
      </c>
      <c r="L2751" s="6" t="str">
        <f t="shared" si="175"/>
        <v>20200908</v>
      </c>
      <c r="M2751" s="6" t="str">
        <f t="shared" si="175"/>
        <v>20201130</v>
      </c>
      <c r="N2751" s="6">
        <f t="shared" si="176"/>
        <v>44082</v>
      </c>
      <c r="O2751" s="6">
        <f t="shared" si="176"/>
        <v>44165</v>
      </c>
      <c r="P2751" s="4">
        <f t="shared" si="177"/>
        <v>83</v>
      </c>
      <c r="Q2751" s="4" t="s">
        <v>122</v>
      </c>
      <c r="R2751" s="4" t="s">
        <v>123</v>
      </c>
      <c r="S2751" s="4">
        <v>34286</v>
      </c>
      <c r="T2751" s="4" t="s">
        <v>24</v>
      </c>
      <c r="U2751" s="4" t="s">
        <v>7039</v>
      </c>
    </row>
    <row r="2752" spans="1:21">
      <c r="A2752" s="4" t="s">
        <v>17</v>
      </c>
      <c r="B2752" s="4" t="s">
        <v>490</v>
      </c>
      <c r="C2752" s="4" t="s">
        <v>6656</v>
      </c>
      <c r="D2752" s="4" t="s">
        <v>6533</v>
      </c>
      <c r="E2752" s="4" t="s">
        <v>6534</v>
      </c>
      <c r="F2752" s="4" t="s">
        <v>7040</v>
      </c>
      <c r="G2752" s="4" t="str">
        <f t="shared" si="178"/>
        <v>109</v>
      </c>
      <c r="H2752" s="4" t="s">
        <v>21</v>
      </c>
      <c r="I2752" s="4">
        <v>590266</v>
      </c>
      <c r="J2752" s="4">
        <v>1090907</v>
      </c>
      <c r="K2752" s="5">
        <v>1091231</v>
      </c>
      <c r="L2752" s="6" t="str">
        <f t="shared" si="175"/>
        <v>20200907</v>
      </c>
      <c r="M2752" s="6" t="str">
        <f t="shared" si="175"/>
        <v>20201231</v>
      </c>
      <c r="N2752" s="6">
        <f t="shared" si="176"/>
        <v>44081</v>
      </c>
      <c r="O2752" s="6">
        <f t="shared" si="176"/>
        <v>44196</v>
      </c>
      <c r="P2752" s="4">
        <f t="shared" si="177"/>
        <v>115</v>
      </c>
      <c r="Q2752" s="4" t="s">
        <v>7041</v>
      </c>
      <c r="R2752" s="4" t="s">
        <v>139</v>
      </c>
      <c r="S2752" s="4">
        <v>89945</v>
      </c>
      <c r="T2752" s="4" t="s">
        <v>24</v>
      </c>
      <c r="U2752" s="4" t="s">
        <v>7042</v>
      </c>
    </row>
    <row r="2753" spans="1:21">
      <c r="A2753" s="4" t="s">
        <v>17</v>
      </c>
      <c r="B2753" s="4" t="s">
        <v>641</v>
      </c>
      <c r="C2753" s="4" t="s">
        <v>1186</v>
      </c>
      <c r="D2753" s="4">
        <v>228</v>
      </c>
      <c r="E2753" s="4" t="s">
        <v>641</v>
      </c>
      <c r="F2753" s="4" t="s">
        <v>7043</v>
      </c>
      <c r="G2753" s="4" t="str">
        <f t="shared" si="178"/>
        <v>109</v>
      </c>
      <c r="H2753" s="4" t="s">
        <v>21</v>
      </c>
      <c r="I2753" s="4">
        <v>200000</v>
      </c>
      <c r="J2753" s="4">
        <v>1090220</v>
      </c>
      <c r="K2753" s="5">
        <v>1091120</v>
      </c>
      <c r="L2753" s="6" t="str">
        <f t="shared" si="175"/>
        <v>20200220</v>
      </c>
      <c r="M2753" s="6" t="str">
        <f t="shared" si="175"/>
        <v>20201120</v>
      </c>
      <c r="N2753" s="6">
        <f t="shared" si="176"/>
        <v>43881</v>
      </c>
      <c r="O2753" s="6">
        <f t="shared" si="176"/>
        <v>44155</v>
      </c>
      <c r="P2753" s="4">
        <f t="shared" si="177"/>
        <v>274</v>
      </c>
      <c r="Q2753" s="4" t="s">
        <v>6921</v>
      </c>
      <c r="R2753" s="4" t="s">
        <v>23</v>
      </c>
      <c r="S2753" s="4">
        <v>30476</v>
      </c>
      <c r="T2753" s="4" t="s">
        <v>24</v>
      </c>
      <c r="U2753" s="4" t="s">
        <v>7044</v>
      </c>
    </row>
    <row r="2754" spans="1:21">
      <c r="A2754" s="4" t="s">
        <v>48</v>
      </c>
      <c r="B2754" s="4" t="s">
        <v>431</v>
      </c>
      <c r="C2754" s="4" t="s">
        <v>3022</v>
      </c>
      <c r="D2754" s="4">
        <v>1</v>
      </c>
      <c r="E2754" s="4" t="s">
        <v>868</v>
      </c>
      <c r="F2754" s="4" t="s">
        <v>7045</v>
      </c>
      <c r="G2754" s="4" t="str">
        <f t="shared" si="178"/>
        <v>109</v>
      </c>
      <c r="H2754" s="4" t="s">
        <v>21</v>
      </c>
      <c r="I2754" s="4">
        <v>1225000</v>
      </c>
      <c r="J2754" s="4">
        <v>1091001</v>
      </c>
      <c r="K2754" s="5">
        <v>1100515</v>
      </c>
      <c r="L2754" s="6" t="str">
        <f t="shared" si="175"/>
        <v>20201001</v>
      </c>
      <c r="M2754" s="6" t="str">
        <f t="shared" si="175"/>
        <v>20210515</v>
      </c>
      <c r="N2754" s="6">
        <f t="shared" si="176"/>
        <v>44105</v>
      </c>
      <c r="O2754" s="6">
        <f t="shared" si="176"/>
        <v>44331</v>
      </c>
      <c r="P2754" s="4">
        <f t="shared" si="177"/>
        <v>226</v>
      </c>
      <c r="Q2754" s="4" t="s">
        <v>7046</v>
      </c>
      <c r="R2754" s="4" t="s">
        <v>23</v>
      </c>
      <c r="S2754" s="4">
        <v>186667</v>
      </c>
      <c r="T2754" s="4" t="s">
        <v>24</v>
      </c>
      <c r="U2754" s="4" t="s">
        <v>7047</v>
      </c>
    </row>
    <row r="2755" spans="1:21">
      <c r="A2755" s="4" t="s">
        <v>17</v>
      </c>
      <c r="B2755" s="4" t="s">
        <v>641</v>
      </c>
      <c r="C2755" s="4" t="s">
        <v>7048</v>
      </c>
      <c r="D2755" s="4">
        <v>228</v>
      </c>
      <c r="E2755" s="4" t="s">
        <v>641</v>
      </c>
      <c r="F2755" s="4" t="s">
        <v>7049</v>
      </c>
      <c r="G2755" s="4" t="str">
        <f t="shared" si="178"/>
        <v>109</v>
      </c>
      <c r="H2755" s="4" t="s">
        <v>21</v>
      </c>
      <c r="I2755" s="4">
        <v>266000</v>
      </c>
      <c r="J2755" s="4">
        <v>1090924</v>
      </c>
      <c r="K2755" s="5">
        <v>1091023</v>
      </c>
      <c r="L2755" s="6" t="str">
        <f t="shared" ref="L2755:M2818" si="179">(LEFT(J2755,3)+1911&amp;MID(J2755,4,9))</f>
        <v>20200924</v>
      </c>
      <c r="M2755" s="6" t="str">
        <f t="shared" si="179"/>
        <v>20201023</v>
      </c>
      <c r="N2755" s="6">
        <f t="shared" ref="N2755:O2818" si="180">DATE(LEFT(L2755,4), MID(L2755,5,2), RIGHT(L2755,2))</f>
        <v>44098</v>
      </c>
      <c r="O2755" s="6">
        <f t="shared" si="180"/>
        <v>44127</v>
      </c>
      <c r="P2755" s="4">
        <f t="shared" ref="P2755:P2818" si="181">O2755-N2755</f>
        <v>29</v>
      </c>
      <c r="Q2755" s="4" t="s">
        <v>2981</v>
      </c>
      <c r="R2755" s="4" t="s">
        <v>514</v>
      </c>
      <c r="S2755" s="4">
        <v>40533</v>
      </c>
      <c r="T2755" s="4" t="s">
        <v>24</v>
      </c>
      <c r="U2755" s="4" t="s">
        <v>7050</v>
      </c>
    </row>
    <row r="2756" spans="1:21">
      <c r="A2756" s="4" t="s">
        <v>17</v>
      </c>
      <c r="B2756" s="4" t="s">
        <v>292</v>
      </c>
      <c r="C2756" s="4" t="s">
        <v>293</v>
      </c>
      <c r="D2756" s="4">
        <v>20608</v>
      </c>
      <c r="E2756" s="4" t="s">
        <v>292</v>
      </c>
      <c r="F2756" s="4" t="s">
        <v>7051</v>
      </c>
      <c r="G2756" s="4" t="str">
        <f t="shared" si="178"/>
        <v>109</v>
      </c>
      <c r="H2756" s="4" t="s">
        <v>21</v>
      </c>
      <c r="I2756" s="4">
        <v>50000</v>
      </c>
      <c r="J2756" s="4">
        <v>1090301</v>
      </c>
      <c r="K2756" s="5">
        <v>1090731</v>
      </c>
      <c r="L2756" s="6" t="str">
        <f t="shared" si="179"/>
        <v>20200301</v>
      </c>
      <c r="M2756" s="6" t="str">
        <f t="shared" si="179"/>
        <v>20200731</v>
      </c>
      <c r="N2756" s="6">
        <f t="shared" si="180"/>
        <v>43891</v>
      </c>
      <c r="O2756" s="6">
        <f t="shared" si="180"/>
        <v>44043</v>
      </c>
      <c r="P2756" s="4">
        <f t="shared" si="181"/>
        <v>152</v>
      </c>
      <c r="Q2756" s="4" t="s">
        <v>1547</v>
      </c>
      <c r="R2756" s="4" t="s">
        <v>23</v>
      </c>
      <c r="S2756" s="4">
        <v>7619</v>
      </c>
      <c r="T2756" s="4" t="s">
        <v>24</v>
      </c>
      <c r="U2756" s="4" t="s">
        <v>7052</v>
      </c>
    </row>
    <row r="2757" spans="1:21">
      <c r="A2757" s="4" t="s">
        <v>54</v>
      </c>
      <c r="B2757" s="4" t="s">
        <v>868</v>
      </c>
      <c r="C2757" s="4" t="s">
        <v>5323</v>
      </c>
      <c r="D2757" s="4">
        <v>1</v>
      </c>
      <c r="E2757" s="4" t="s">
        <v>868</v>
      </c>
      <c r="F2757" s="4">
        <v>1.09E+19</v>
      </c>
      <c r="G2757" s="4" t="str">
        <f t="shared" si="178"/>
        <v>109</v>
      </c>
      <c r="H2757" s="4" t="s">
        <v>45</v>
      </c>
      <c r="I2757" s="4">
        <v>0</v>
      </c>
      <c r="J2757" s="4">
        <v>1091103</v>
      </c>
      <c r="K2757" s="5">
        <v>1091226</v>
      </c>
      <c r="L2757" s="6" t="str">
        <f t="shared" si="179"/>
        <v>20201103</v>
      </c>
      <c r="M2757" s="6" t="str">
        <f t="shared" si="179"/>
        <v>20201226</v>
      </c>
      <c r="N2757" s="6">
        <f t="shared" si="180"/>
        <v>44138</v>
      </c>
      <c r="O2757" s="6">
        <f t="shared" si="180"/>
        <v>44191</v>
      </c>
      <c r="P2757" s="4">
        <f t="shared" si="181"/>
        <v>53</v>
      </c>
      <c r="Q2757" s="4" t="s">
        <v>100</v>
      </c>
      <c r="R2757" s="4" t="s">
        <v>100</v>
      </c>
      <c r="S2757" s="4"/>
      <c r="T2757" s="4" t="s">
        <v>242</v>
      </c>
      <c r="U2757" s="4" t="s">
        <v>7053</v>
      </c>
    </row>
    <row r="2758" spans="1:21">
      <c r="A2758" s="4" t="s">
        <v>17</v>
      </c>
      <c r="B2758" s="4" t="s">
        <v>26</v>
      </c>
      <c r="C2758" s="4" t="s">
        <v>27</v>
      </c>
      <c r="D2758" s="4" t="s">
        <v>28</v>
      </c>
      <c r="E2758" s="4" t="s">
        <v>26</v>
      </c>
      <c r="F2758" s="4" t="s">
        <v>7054</v>
      </c>
      <c r="G2758" s="4" t="str">
        <f t="shared" si="178"/>
        <v>109</v>
      </c>
      <c r="H2758" s="4" t="s">
        <v>21</v>
      </c>
      <c r="I2758" s="4">
        <v>514000</v>
      </c>
      <c r="J2758" s="4">
        <v>1090922</v>
      </c>
      <c r="K2758" s="5">
        <v>1091231</v>
      </c>
      <c r="L2758" s="6" t="str">
        <f t="shared" si="179"/>
        <v>20200922</v>
      </c>
      <c r="M2758" s="6" t="str">
        <f t="shared" si="179"/>
        <v>20201231</v>
      </c>
      <c r="N2758" s="6">
        <f t="shared" si="180"/>
        <v>44096</v>
      </c>
      <c r="O2758" s="6">
        <f t="shared" si="180"/>
        <v>44196</v>
      </c>
      <c r="P2758" s="4">
        <f t="shared" si="181"/>
        <v>100</v>
      </c>
      <c r="Q2758" s="4" t="s">
        <v>4466</v>
      </c>
      <c r="R2758" s="4" t="s">
        <v>23</v>
      </c>
      <c r="S2758" s="4">
        <v>78324</v>
      </c>
      <c r="T2758" s="4" t="s">
        <v>24</v>
      </c>
      <c r="U2758" s="4" t="s">
        <v>7055</v>
      </c>
    </row>
    <row r="2759" spans="1:21">
      <c r="A2759" s="4" t="s">
        <v>17</v>
      </c>
      <c r="B2759" s="4" t="s">
        <v>292</v>
      </c>
      <c r="C2759" s="4" t="s">
        <v>293</v>
      </c>
      <c r="D2759" s="4">
        <v>20608</v>
      </c>
      <c r="E2759" s="4" t="s">
        <v>292</v>
      </c>
      <c r="F2759" s="4" t="s">
        <v>7056</v>
      </c>
      <c r="G2759" s="4" t="str">
        <f t="shared" si="178"/>
        <v>109</v>
      </c>
      <c r="H2759" s="4" t="s">
        <v>21</v>
      </c>
      <c r="I2759" s="4">
        <v>189000</v>
      </c>
      <c r="J2759" s="4">
        <v>1090529</v>
      </c>
      <c r="K2759" s="5">
        <v>1100331</v>
      </c>
      <c r="L2759" s="6" t="str">
        <f t="shared" si="179"/>
        <v>20200529</v>
      </c>
      <c r="M2759" s="6" t="str">
        <f t="shared" si="179"/>
        <v>20210331</v>
      </c>
      <c r="N2759" s="6">
        <f t="shared" si="180"/>
        <v>43980</v>
      </c>
      <c r="O2759" s="6">
        <f t="shared" si="180"/>
        <v>44286</v>
      </c>
      <c r="P2759" s="4">
        <f t="shared" si="181"/>
        <v>306</v>
      </c>
      <c r="Q2759" s="4" t="s">
        <v>3325</v>
      </c>
      <c r="R2759" s="4" t="s">
        <v>23</v>
      </c>
      <c r="S2759" s="4">
        <v>28800</v>
      </c>
      <c r="T2759" s="4" t="s">
        <v>24</v>
      </c>
      <c r="U2759" s="4" t="s">
        <v>7057</v>
      </c>
    </row>
    <row r="2760" spans="1:21">
      <c r="A2760" s="4" t="s">
        <v>17</v>
      </c>
      <c r="B2760" s="4" t="s">
        <v>292</v>
      </c>
      <c r="C2760" s="4" t="s">
        <v>293</v>
      </c>
      <c r="D2760" s="4">
        <v>20608</v>
      </c>
      <c r="E2760" s="4" t="s">
        <v>292</v>
      </c>
      <c r="F2760" s="4" t="s">
        <v>7058</v>
      </c>
      <c r="G2760" s="4" t="str">
        <f t="shared" ref="G2760:G2801" si="182">LEFT(F2760,3)</f>
        <v>109</v>
      </c>
      <c r="H2760" s="4" t="s">
        <v>21</v>
      </c>
      <c r="I2760" s="4">
        <v>283500</v>
      </c>
      <c r="J2760" s="4">
        <v>1090601</v>
      </c>
      <c r="K2760" s="5">
        <v>1100331</v>
      </c>
      <c r="L2760" s="6" t="str">
        <f t="shared" si="179"/>
        <v>20200601</v>
      </c>
      <c r="M2760" s="6" t="str">
        <f t="shared" si="179"/>
        <v>20210331</v>
      </c>
      <c r="N2760" s="6">
        <f t="shared" si="180"/>
        <v>43983</v>
      </c>
      <c r="O2760" s="6">
        <f t="shared" si="180"/>
        <v>44286</v>
      </c>
      <c r="P2760" s="4">
        <f t="shared" si="181"/>
        <v>303</v>
      </c>
      <c r="Q2760" s="4" t="s">
        <v>7059</v>
      </c>
      <c r="R2760" s="4" t="s">
        <v>23</v>
      </c>
      <c r="S2760" s="4">
        <v>43200</v>
      </c>
      <c r="T2760" s="4" t="s">
        <v>24</v>
      </c>
      <c r="U2760" s="4" t="s">
        <v>7060</v>
      </c>
    </row>
    <row r="2761" spans="1:21">
      <c r="A2761" s="4" t="s">
        <v>48</v>
      </c>
      <c r="B2761" s="4" t="s">
        <v>156</v>
      </c>
      <c r="C2761" s="4" t="s">
        <v>157</v>
      </c>
      <c r="D2761" s="4">
        <v>20427</v>
      </c>
      <c r="E2761" s="4" t="s">
        <v>156</v>
      </c>
      <c r="F2761" s="4" t="s">
        <v>7061</v>
      </c>
      <c r="G2761" s="4" t="str">
        <f t="shared" si="182"/>
        <v>109</v>
      </c>
      <c r="H2761" s="4" t="s">
        <v>21</v>
      </c>
      <c r="I2761" s="4">
        <v>300000</v>
      </c>
      <c r="J2761" s="4">
        <v>1090421</v>
      </c>
      <c r="K2761" s="5">
        <v>1091231</v>
      </c>
      <c r="L2761" s="6" t="str">
        <f t="shared" si="179"/>
        <v>20200421</v>
      </c>
      <c r="M2761" s="6" t="str">
        <f t="shared" si="179"/>
        <v>20201231</v>
      </c>
      <c r="N2761" s="6">
        <f t="shared" si="180"/>
        <v>43942</v>
      </c>
      <c r="O2761" s="6">
        <f t="shared" si="180"/>
        <v>44196</v>
      </c>
      <c r="P2761" s="4">
        <f t="shared" si="181"/>
        <v>254</v>
      </c>
      <c r="Q2761" s="4" t="s">
        <v>7062</v>
      </c>
      <c r="R2761" s="4" t="s">
        <v>23</v>
      </c>
      <c r="S2761" s="4">
        <v>45714</v>
      </c>
      <c r="T2761" s="4" t="s">
        <v>24</v>
      </c>
      <c r="U2761" s="4" t="s">
        <v>7063</v>
      </c>
    </row>
    <row r="2762" spans="1:21">
      <c r="A2762" s="4" t="s">
        <v>17</v>
      </c>
      <c r="B2762" s="4" t="s">
        <v>26</v>
      </c>
      <c r="C2762" s="4" t="s">
        <v>889</v>
      </c>
      <c r="D2762" s="4" t="s">
        <v>28</v>
      </c>
      <c r="E2762" s="4" t="s">
        <v>26</v>
      </c>
      <c r="F2762" s="4" t="s">
        <v>7064</v>
      </c>
      <c r="G2762" s="4" t="str">
        <f t="shared" si="182"/>
        <v>109</v>
      </c>
      <c r="H2762" s="4" t="s">
        <v>21</v>
      </c>
      <c r="I2762" s="4">
        <v>267750</v>
      </c>
      <c r="J2762" s="4">
        <v>1091001</v>
      </c>
      <c r="K2762" s="5">
        <v>1101031</v>
      </c>
      <c r="L2762" s="6" t="str">
        <f t="shared" si="179"/>
        <v>20201001</v>
      </c>
      <c r="M2762" s="6" t="str">
        <f t="shared" si="179"/>
        <v>20211031</v>
      </c>
      <c r="N2762" s="6">
        <f t="shared" si="180"/>
        <v>44105</v>
      </c>
      <c r="O2762" s="6">
        <f t="shared" si="180"/>
        <v>44500</v>
      </c>
      <c r="P2762" s="4">
        <f t="shared" si="181"/>
        <v>395</v>
      </c>
      <c r="Q2762" s="4" t="s">
        <v>3312</v>
      </c>
      <c r="R2762" s="4" t="s">
        <v>23</v>
      </c>
      <c r="S2762" s="4">
        <v>40800</v>
      </c>
      <c r="T2762" s="4" t="s">
        <v>24</v>
      </c>
      <c r="U2762" s="4" t="s">
        <v>7065</v>
      </c>
    </row>
    <row r="2763" spans="1:21">
      <c r="A2763" s="4" t="s">
        <v>17</v>
      </c>
      <c r="B2763" s="4" t="s">
        <v>49</v>
      </c>
      <c r="C2763" s="4" t="s">
        <v>4853</v>
      </c>
      <c r="D2763" s="4">
        <v>1</v>
      </c>
      <c r="E2763" s="4" t="s">
        <v>868</v>
      </c>
      <c r="F2763" s="4" t="s">
        <v>7066</v>
      </c>
      <c r="G2763" s="4" t="str">
        <f t="shared" si="182"/>
        <v>109</v>
      </c>
      <c r="H2763" s="4" t="s">
        <v>21</v>
      </c>
      <c r="I2763" s="4">
        <v>733000</v>
      </c>
      <c r="J2763" s="4">
        <v>1091009</v>
      </c>
      <c r="K2763" s="5">
        <v>1091215</v>
      </c>
      <c r="L2763" s="6" t="str">
        <f t="shared" si="179"/>
        <v>20201009</v>
      </c>
      <c r="M2763" s="6" t="str">
        <f t="shared" si="179"/>
        <v>20201215</v>
      </c>
      <c r="N2763" s="6">
        <f t="shared" si="180"/>
        <v>44113</v>
      </c>
      <c r="O2763" s="6">
        <f t="shared" si="180"/>
        <v>44180</v>
      </c>
      <c r="P2763" s="4">
        <f t="shared" si="181"/>
        <v>67</v>
      </c>
      <c r="Q2763" s="4" t="s">
        <v>194</v>
      </c>
      <c r="R2763" s="4" t="s">
        <v>123</v>
      </c>
      <c r="S2763" s="4">
        <v>111695</v>
      </c>
      <c r="T2763" s="4" t="s">
        <v>24</v>
      </c>
      <c r="U2763" s="4" t="s">
        <v>7067</v>
      </c>
    </row>
    <row r="2764" spans="1:21">
      <c r="A2764" s="4" t="s">
        <v>17</v>
      </c>
      <c r="B2764" s="4" t="s">
        <v>3189</v>
      </c>
      <c r="C2764" s="4" t="s">
        <v>7019</v>
      </c>
      <c r="D2764" s="4" t="s">
        <v>3191</v>
      </c>
      <c r="E2764" s="4" t="s">
        <v>3189</v>
      </c>
      <c r="F2764" s="4" t="s">
        <v>7068</v>
      </c>
      <c r="G2764" s="4" t="str">
        <f t="shared" si="182"/>
        <v>109</v>
      </c>
      <c r="H2764" s="4" t="s">
        <v>21</v>
      </c>
      <c r="I2764" s="4">
        <v>100000</v>
      </c>
      <c r="J2764" s="4">
        <v>1091101</v>
      </c>
      <c r="K2764" s="5">
        <v>1100501</v>
      </c>
      <c r="L2764" s="6" t="str">
        <f t="shared" si="179"/>
        <v>20201101</v>
      </c>
      <c r="M2764" s="6" t="str">
        <f t="shared" si="179"/>
        <v>20210501</v>
      </c>
      <c r="N2764" s="6">
        <f t="shared" si="180"/>
        <v>44136</v>
      </c>
      <c r="O2764" s="6">
        <f t="shared" si="180"/>
        <v>44317</v>
      </c>
      <c r="P2764" s="4">
        <f t="shared" si="181"/>
        <v>181</v>
      </c>
      <c r="Q2764" s="4" t="s">
        <v>7021</v>
      </c>
      <c r="R2764" s="4"/>
      <c r="S2764" s="4">
        <v>95238</v>
      </c>
      <c r="T2764" s="4"/>
      <c r="U2764" s="4" t="s">
        <v>7069</v>
      </c>
    </row>
    <row r="2765" spans="1:21">
      <c r="A2765" s="4" t="s">
        <v>48</v>
      </c>
      <c r="B2765" s="4" t="s">
        <v>156</v>
      </c>
      <c r="C2765" s="4" t="s">
        <v>157</v>
      </c>
      <c r="D2765" s="4">
        <v>20427</v>
      </c>
      <c r="E2765" s="4" t="s">
        <v>156</v>
      </c>
      <c r="F2765" s="4" t="s">
        <v>7070</v>
      </c>
      <c r="G2765" s="4" t="str">
        <f t="shared" si="182"/>
        <v>109</v>
      </c>
      <c r="H2765" s="4" t="s">
        <v>21</v>
      </c>
      <c r="I2765" s="4">
        <v>400000</v>
      </c>
      <c r="J2765" s="4">
        <v>1090421</v>
      </c>
      <c r="K2765" s="5">
        <v>1091231</v>
      </c>
      <c r="L2765" s="6" t="str">
        <f t="shared" si="179"/>
        <v>20200421</v>
      </c>
      <c r="M2765" s="6" t="str">
        <f t="shared" si="179"/>
        <v>20201231</v>
      </c>
      <c r="N2765" s="6">
        <f t="shared" si="180"/>
        <v>43942</v>
      </c>
      <c r="O2765" s="6">
        <f t="shared" si="180"/>
        <v>44196</v>
      </c>
      <c r="P2765" s="4">
        <f t="shared" si="181"/>
        <v>254</v>
      </c>
      <c r="Q2765" s="4" t="s">
        <v>3633</v>
      </c>
      <c r="R2765" s="4" t="s">
        <v>23</v>
      </c>
      <c r="S2765" s="4">
        <v>60952</v>
      </c>
      <c r="T2765" s="4" t="s">
        <v>24</v>
      </c>
      <c r="U2765" s="4" t="s">
        <v>7063</v>
      </c>
    </row>
    <row r="2766" spans="1:21">
      <c r="A2766" s="4" t="s">
        <v>17</v>
      </c>
      <c r="B2766" s="4" t="s">
        <v>389</v>
      </c>
      <c r="C2766" s="4" t="s">
        <v>1552</v>
      </c>
      <c r="D2766" s="4">
        <v>20674</v>
      </c>
      <c r="E2766" s="4" t="s">
        <v>389</v>
      </c>
      <c r="F2766" s="4" t="s">
        <v>7071</v>
      </c>
      <c r="G2766" s="4" t="str">
        <f t="shared" si="182"/>
        <v>109</v>
      </c>
      <c r="H2766" s="4" t="s">
        <v>21</v>
      </c>
      <c r="I2766" s="4">
        <v>2000000</v>
      </c>
      <c r="J2766" s="4">
        <v>1091201</v>
      </c>
      <c r="K2766" s="5">
        <v>1111130</v>
      </c>
      <c r="L2766" s="6" t="str">
        <f t="shared" si="179"/>
        <v>20201201</v>
      </c>
      <c r="M2766" s="6" t="str">
        <f t="shared" si="179"/>
        <v>20221130</v>
      </c>
      <c r="N2766" s="6">
        <f t="shared" si="180"/>
        <v>44166</v>
      </c>
      <c r="O2766" s="6">
        <f t="shared" si="180"/>
        <v>44895</v>
      </c>
      <c r="P2766" s="4">
        <f t="shared" si="181"/>
        <v>729</v>
      </c>
      <c r="Q2766" s="4" t="s">
        <v>1554</v>
      </c>
      <c r="R2766" s="4" t="s">
        <v>23</v>
      </c>
      <c r="S2766" s="4">
        <v>304762</v>
      </c>
      <c r="T2766" s="4" t="s">
        <v>24</v>
      </c>
      <c r="U2766" s="4" t="s">
        <v>1555</v>
      </c>
    </row>
    <row r="2767" spans="1:21">
      <c r="A2767" s="4" t="s">
        <v>17</v>
      </c>
      <c r="B2767" s="4" t="s">
        <v>285</v>
      </c>
      <c r="C2767" s="4" t="s">
        <v>5079</v>
      </c>
      <c r="D2767" s="4">
        <v>20693</v>
      </c>
      <c r="E2767" s="4" t="s">
        <v>285</v>
      </c>
      <c r="F2767" s="4" t="s">
        <v>7072</v>
      </c>
      <c r="G2767" s="4" t="str">
        <f t="shared" si="182"/>
        <v>109</v>
      </c>
      <c r="H2767" s="4" t="s">
        <v>21</v>
      </c>
      <c r="I2767" s="4">
        <v>800000</v>
      </c>
      <c r="J2767" s="4">
        <v>1091101</v>
      </c>
      <c r="K2767" s="5">
        <v>1101031</v>
      </c>
      <c r="L2767" s="6" t="str">
        <f t="shared" si="179"/>
        <v>20201101</v>
      </c>
      <c r="M2767" s="6" t="str">
        <f t="shared" si="179"/>
        <v>20211031</v>
      </c>
      <c r="N2767" s="6">
        <f t="shared" si="180"/>
        <v>44136</v>
      </c>
      <c r="O2767" s="6">
        <f t="shared" si="180"/>
        <v>44500</v>
      </c>
      <c r="P2767" s="4">
        <f t="shared" si="181"/>
        <v>364</v>
      </c>
      <c r="Q2767" s="4" t="s">
        <v>3002</v>
      </c>
      <c r="R2767" s="4" t="s">
        <v>23</v>
      </c>
      <c r="S2767" s="4">
        <v>160000</v>
      </c>
      <c r="T2767" s="4" t="s">
        <v>24</v>
      </c>
      <c r="U2767" s="4" t="s">
        <v>7073</v>
      </c>
    </row>
    <row r="2768" spans="1:21">
      <c r="A2768" s="4" t="s">
        <v>17</v>
      </c>
      <c r="B2768" s="4" t="s">
        <v>26</v>
      </c>
      <c r="C2768" s="4" t="s">
        <v>1003</v>
      </c>
      <c r="D2768" s="4" t="s">
        <v>28</v>
      </c>
      <c r="E2768" s="4" t="s">
        <v>26</v>
      </c>
      <c r="F2768" s="4" t="s">
        <v>7074</v>
      </c>
      <c r="G2768" s="4" t="str">
        <f t="shared" si="182"/>
        <v>109</v>
      </c>
      <c r="H2768" s="4" t="s">
        <v>21</v>
      </c>
      <c r="I2768" s="4">
        <v>225750</v>
      </c>
      <c r="J2768" s="4">
        <v>1091201</v>
      </c>
      <c r="K2768" s="5">
        <v>1100101</v>
      </c>
      <c r="L2768" s="6" t="str">
        <f t="shared" si="179"/>
        <v>20201201</v>
      </c>
      <c r="M2768" s="6" t="str">
        <f t="shared" si="179"/>
        <v>20210101</v>
      </c>
      <c r="N2768" s="6">
        <f t="shared" si="180"/>
        <v>44166</v>
      </c>
      <c r="O2768" s="6">
        <f t="shared" si="180"/>
        <v>44197</v>
      </c>
      <c r="P2768" s="4">
        <f t="shared" si="181"/>
        <v>31</v>
      </c>
      <c r="Q2768" s="4" t="s">
        <v>7075</v>
      </c>
      <c r="R2768" s="4" t="s">
        <v>23</v>
      </c>
      <c r="S2768" s="4">
        <v>34400</v>
      </c>
      <c r="T2768" s="4" t="s">
        <v>24</v>
      </c>
      <c r="U2768" s="4" t="s">
        <v>7076</v>
      </c>
    </row>
    <row r="2769" spans="1:21">
      <c r="A2769" s="4" t="s">
        <v>17</v>
      </c>
      <c r="B2769" s="4" t="s">
        <v>26</v>
      </c>
      <c r="C2769" s="4" t="s">
        <v>201</v>
      </c>
      <c r="D2769" s="4" t="s">
        <v>28</v>
      </c>
      <c r="E2769" s="4" t="s">
        <v>26</v>
      </c>
      <c r="F2769" s="4" t="s">
        <v>7077</v>
      </c>
      <c r="G2769" s="4" t="str">
        <f t="shared" si="182"/>
        <v>110</v>
      </c>
      <c r="H2769" s="4" t="s">
        <v>21</v>
      </c>
      <c r="I2769" s="4">
        <v>100800</v>
      </c>
      <c r="J2769" s="4">
        <v>1100101</v>
      </c>
      <c r="K2769" s="5">
        <v>1101231</v>
      </c>
      <c r="L2769" s="6" t="str">
        <f t="shared" si="179"/>
        <v>20210101</v>
      </c>
      <c r="M2769" s="6" t="str">
        <f t="shared" si="179"/>
        <v>20211231</v>
      </c>
      <c r="N2769" s="6">
        <f t="shared" si="180"/>
        <v>44197</v>
      </c>
      <c r="O2769" s="6">
        <f t="shared" si="180"/>
        <v>44561</v>
      </c>
      <c r="P2769" s="4">
        <f t="shared" si="181"/>
        <v>364</v>
      </c>
      <c r="Q2769" s="4" t="s">
        <v>785</v>
      </c>
      <c r="R2769" s="4" t="s">
        <v>23</v>
      </c>
      <c r="S2769" s="4">
        <v>15360</v>
      </c>
      <c r="T2769" s="4" t="s">
        <v>24</v>
      </c>
      <c r="U2769" s="4" t="s">
        <v>7078</v>
      </c>
    </row>
    <row r="2770" spans="1:21">
      <c r="A2770" s="4" t="s">
        <v>17</v>
      </c>
      <c r="B2770" s="4" t="s">
        <v>279</v>
      </c>
      <c r="C2770" s="4" t="s">
        <v>333</v>
      </c>
      <c r="D2770" s="4">
        <v>224</v>
      </c>
      <c r="E2770" s="4" t="s">
        <v>279</v>
      </c>
      <c r="F2770" s="4" t="s">
        <v>7079</v>
      </c>
      <c r="G2770" s="4" t="str">
        <f t="shared" si="182"/>
        <v>109</v>
      </c>
      <c r="H2770" s="4" t="s">
        <v>21</v>
      </c>
      <c r="I2770" s="4">
        <v>1485000</v>
      </c>
      <c r="J2770" s="4">
        <v>1091221</v>
      </c>
      <c r="K2770" s="5">
        <v>1101231</v>
      </c>
      <c r="L2770" s="6" t="str">
        <f t="shared" si="179"/>
        <v>20201221</v>
      </c>
      <c r="M2770" s="6" t="str">
        <f t="shared" si="179"/>
        <v>20211231</v>
      </c>
      <c r="N2770" s="6">
        <f t="shared" si="180"/>
        <v>44186</v>
      </c>
      <c r="O2770" s="6">
        <f t="shared" si="180"/>
        <v>44561</v>
      </c>
      <c r="P2770" s="4">
        <f t="shared" si="181"/>
        <v>375</v>
      </c>
      <c r="Q2770" s="4" t="s">
        <v>335</v>
      </c>
      <c r="R2770" s="4" t="s">
        <v>23</v>
      </c>
      <c r="S2770" s="4">
        <v>226286</v>
      </c>
      <c r="T2770" s="4" t="s">
        <v>24</v>
      </c>
      <c r="U2770" s="4" t="s">
        <v>7080</v>
      </c>
    </row>
    <row r="2771" spans="1:21">
      <c r="A2771" s="4" t="s">
        <v>17</v>
      </c>
      <c r="B2771" s="4" t="s">
        <v>389</v>
      </c>
      <c r="C2771" s="4" t="s">
        <v>1552</v>
      </c>
      <c r="D2771" s="4">
        <v>20674</v>
      </c>
      <c r="E2771" s="4" t="s">
        <v>389</v>
      </c>
      <c r="F2771" s="4" t="s">
        <v>7081</v>
      </c>
      <c r="G2771" s="4" t="str">
        <f t="shared" si="182"/>
        <v>109</v>
      </c>
      <c r="H2771" s="4" t="s">
        <v>21</v>
      </c>
      <c r="I2771" s="4">
        <v>2000000</v>
      </c>
      <c r="J2771" s="4">
        <v>1091101</v>
      </c>
      <c r="K2771" s="5">
        <v>1121231</v>
      </c>
      <c r="L2771" s="6" t="str">
        <f t="shared" si="179"/>
        <v>20201101</v>
      </c>
      <c r="M2771" s="6" t="str">
        <f t="shared" si="179"/>
        <v>20231231</v>
      </c>
      <c r="N2771" s="6">
        <f t="shared" si="180"/>
        <v>44136</v>
      </c>
      <c r="O2771" s="6">
        <f t="shared" si="180"/>
        <v>45291</v>
      </c>
      <c r="P2771" s="4">
        <f t="shared" si="181"/>
        <v>1155</v>
      </c>
      <c r="Q2771" s="4" t="s">
        <v>7082</v>
      </c>
      <c r="R2771" s="4" t="s">
        <v>23</v>
      </c>
      <c r="S2771" s="4">
        <v>304762</v>
      </c>
      <c r="T2771" s="4" t="s">
        <v>24</v>
      </c>
      <c r="U2771" s="4" t="s">
        <v>7083</v>
      </c>
    </row>
    <row r="2772" spans="1:21">
      <c r="A2772" s="4" t="s">
        <v>17</v>
      </c>
      <c r="B2772" s="4" t="s">
        <v>1056</v>
      </c>
      <c r="C2772" s="4" t="s">
        <v>7084</v>
      </c>
      <c r="D2772" s="4">
        <v>20548</v>
      </c>
      <c r="E2772" s="4" t="s">
        <v>1056</v>
      </c>
      <c r="F2772" s="4" t="s">
        <v>7085</v>
      </c>
      <c r="G2772" s="4" t="str">
        <f t="shared" si="182"/>
        <v>110</v>
      </c>
      <c r="H2772" s="4" t="s">
        <v>21</v>
      </c>
      <c r="I2772" s="4">
        <v>2500000</v>
      </c>
      <c r="J2772" s="4">
        <v>1100101</v>
      </c>
      <c r="K2772" s="5">
        <v>1101231</v>
      </c>
      <c r="L2772" s="6" t="str">
        <f t="shared" si="179"/>
        <v>20210101</v>
      </c>
      <c r="M2772" s="6" t="str">
        <f t="shared" si="179"/>
        <v>20211231</v>
      </c>
      <c r="N2772" s="6">
        <f t="shared" si="180"/>
        <v>44197</v>
      </c>
      <c r="O2772" s="6">
        <f t="shared" si="180"/>
        <v>44561</v>
      </c>
      <c r="P2772" s="4">
        <f t="shared" si="181"/>
        <v>364</v>
      </c>
      <c r="Q2772" s="4" t="s">
        <v>3468</v>
      </c>
      <c r="R2772" s="4" t="s">
        <v>23</v>
      </c>
      <c r="S2772" s="4">
        <v>500000</v>
      </c>
      <c r="T2772" s="4" t="s">
        <v>24</v>
      </c>
      <c r="U2772" s="4" t="s">
        <v>7086</v>
      </c>
    </row>
    <row r="2773" spans="1:21">
      <c r="A2773" s="4" t="s">
        <v>17</v>
      </c>
      <c r="B2773" s="4" t="s">
        <v>378</v>
      </c>
      <c r="C2773" s="4" t="s">
        <v>4651</v>
      </c>
      <c r="D2773" s="4">
        <v>20657</v>
      </c>
      <c r="E2773" s="4" t="s">
        <v>378</v>
      </c>
      <c r="F2773" s="4" t="s">
        <v>7087</v>
      </c>
      <c r="G2773" s="4" t="str">
        <f t="shared" si="182"/>
        <v>110</v>
      </c>
      <c r="H2773" s="4" t="s">
        <v>21</v>
      </c>
      <c r="I2773" s="4">
        <v>3951000</v>
      </c>
      <c r="J2773" s="4">
        <v>1100130</v>
      </c>
      <c r="K2773" s="5">
        <v>1101220</v>
      </c>
      <c r="L2773" s="6" t="str">
        <f t="shared" si="179"/>
        <v>20210130</v>
      </c>
      <c r="M2773" s="6" t="str">
        <f t="shared" si="179"/>
        <v>20211220</v>
      </c>
      <c r="N2773" s="6">
        <f t="shared" si="180"/>
        <v>44226</v>
      </c>
      <c r="O2773" s="6">
        <f t="shared" si="180"/>
        <v>44550</v>
      </c>
      <c r="P2773" s="4">
        <f t="shared" si="181"/>
        <v>324</v>
      </c>
      <c r="Q2773" s="4" t="s">
        <v>233</v>
      </c>
      <c r="R2773" s="4" t="s">
        <v>43</v>
      </c>
      <c r="S2773" s="4">
        <v>334800</v>
      </c>
      <c r="T2773" s="4" t="s">
        <v>24</v>
      </c>
      <c r="U2773" s="4" t="s">
        <v>7088</v>
      </c>
    </row>
    <row r="2774" spans="1:21">
      <c r="A2774" s="4" t="s">
        <v>48</v>
      </c>
      <c r="B2774" s="4" t="s">
        <v>114</v>
      </c>
      <c r="C2774" s="4" t="s">
        <v>7089</v>
      </c>
      <c r="D2774" s="4">
        <v>20674</v>
      </c>
      <c r="E2774" s="4" t="s">
        <v>389</v>
      </c>
      <c r="F2774" s="4" t="s">
        <v>7090</v>
      </c>
      <c r="G2774" s="4" t="str">
        <f t="shared" si="182"/>
        <v>111</v>
      </c>
      <c r="H2774" s="4" t="s">
        <v>21</v>
      </c>
      <c r="I2774" s="4">
        <v>10000000</v>
      </c>
      <c r="J2774" s="4">
        <v>1110701</v>
      </c>
      <c r="K2774" s="5">
        <v>1161231</v>
      </c>
      <c r="L2774" s="6" t="str">
        <f t="shared" si="179"/>
        <v>20220701</v>
      </c>
      <c r="M2774" s="6" t="str">
        <f t="shared" si="179"/>
        <v>20271231</v>
      </c>
      <c r="N2774" s="6">
        <f t="shared" si="180"/>
        <v>44743</v>
      </c>
      <c r="O2774" s="6">
        <f t="shared" si="180"/>
        <v>46752</v>
      </c>
      <c r="P2774" s="4">
        <f t="shared" si="181"/>
        <v>2009</v>
      </c>
      <c r="Q2774" s="4" t="s">
        <v>7091</v>
      </c>
      <c r="R2774" s="4" t="s">
        <v>23</v>
      </c>
      <c r="S2774" s="4">
        <v>500000</v>
      </c>
      <c r="T2774" s="4" t="s">
        <v>129</v>
      </c>
      <c r="U2774" s="4" t="s">
        <v>7092</v>
      </c>
    </row>
    <row r="2775" spans="1:21">
      <c r="A2775" s="4" t="s">
        <v>17</v>
      </c>
      <c r="B2775" s="4" t="s">
        <v>1952</v>
      </c>
      <c r="C2775" s="4" t="s">
        <v>3584</v>
      </c>
      <c r="D2775" s="4">
        <v>20670</v>
      </c>
      <c r="E2775" s="4" t="s">
        <v>109</v>
      </c>
      <c r="F2775" s="4">
        <v>1100000000000000</v>
      </c>
      <c r="G2775" s="4" t="str">
        <f t="shared" si="182"/>
        <v>110</v>
      </c>
      <c r="H2775" s="4" t="s">
        <v>45</v>
      </c>
      <c r="I2775" s="4">
        <v>0</v>
      </c>
      <c r="J2775" s="4">
        <v>1100131</v>
      </c>
      <c r="K2775" s="5">
        <v>1101231</v>
      </c>
      <c r="L2775" s="6" t="str">
        <f t="shared" si="179"/>
        <v>20210131</v>
      </c>
      <c r="M2775" s="6" t="str">
        <f t="shared" si="179"/>
        <v>20211231</v>
      </c>
      <c r="N2775" s="6">
        <f t="shared" si="180"/>
        <v>44227</v>
      </c>
      <c r="O2775" s="6">
        <f t="shared" si="180"/>
        <v>44561</v>
      </c>
      <c r="P2775" s="4">
        <f t="shared" si="181"/>
        <v>334</v>
      </c>
      <c r="Q2775" s="4" t="s">
        <v>100</v>
      </c>
      <c r="R2775" s="4" t="s">
        <v>100</v>
      </c>
      <c r="S2775" s="4">
        <v>109525</v>
      </c>
      <c r="T2775" s="4" t="s">
        <v>24</v>
      </c>
      <c r="U2775" s="4" t="s">
        <v>7093</v>
      </c>
    </row>
    <row r="2776" spans="1:21">
      <c r="A2776" s="4" t="s">
        <v>17</v>
      </c>
      <c r="B2776" s="4" t="s">
        <v>378</v>
      </c>
      <c r="C2776" s="4" t="s">
        <v>1729</v>
      </c>
      <c r="D2776" s="4">
        <v>20657</v>
      </c>
      <c r="E2776" s="4" t="s">
        <v>378</v>
      </c>
      <c r="F2776" s="4" t="s">
        <v>7094</v>
      </c>
      <c r="G2776" s="4" t="str">
        <f t="shared" si="182"/>
        <v>110</v>
      </c>
      <c r="H2776" s="4" t="s">
        <v>21</v>
      </c>
      <c r="I2776" s="4">
        <v>2750000</v>
      </c>
      <c r="J2776" s="4">
        <v>1100203</v>
      </c>
      <c r="K2776" s="5">
        <v>1101215</v>
      </c>
      <c r="L2776" s="6" t="str">
        <f t="shared" si="179"/>
        <v>20210203</v>
      </c>
      <c r="M2776" s="6" t="str">
        <f t="shared" si="179"/>
        <v>20211215</v>
      </c>
      <c r="N2776" s="6">
        <f t="shared" si="180"/>
        <v>44230</v>
      </c>
      <c r="O2776" s="6">
        <f t="shared" si="180"/>
        <v>44545</v>
      </c>
      <c r="P2776" s="4">
        <f t="shared" si="181"/>
        <v>315</v>
      </c>
      <c r="Q2776" s="4" t="s">
        <v>233</v>
      </c>
      <c r="R2776" s="4" t="s">
        <v>43</v>
      </c>
      <c r="S2776" s="4">
        <v>165000</v>
      </c>
      <c r="T2776" s="4" t="s">
        <v>24</v>
      </c>
      <c r="U2776" s="4" t="s">
        <v>7095</v>
      </c>
    </row>
    <row r="2777" spans="1:21">
      <c r="A2777" s="4" t="s">
        <v>17</v>
      </c>
      <c r="B2777" s="4" t="s">
        <v>1420</v>
      </c>
      <c r="C2777" s="4" t="s">
        <v>1421</v>
      </c>
      <c r="D2777" s="4">
        <v>20692</v>
      </c>
      <c r="E2777" s="4" t="s">
        <v>1420</v>
      </c>
      <c r="F2777" s="4" t="s">
        <v>7096</v>
      </c>
      <c r="G2777" s="4" t="str">
        <f t="shared" si="182"/>
        <v>110</v>
      </c>
      <c r="H2777" s="4" t="s">
        <v>21</v>
      </c>
      <c r="I2777" s="4">
        <v>300000</v>
      </c>
      <c r="J2777" s="4">
        <v>1100129</v>
      </c>
      <c r="K2777" s="5">
        <v>1100331</v>
      </c>
      <c r="L2777" s="6" t="str">
        <f t="shared" si="179"/>
        <v>20210129</v>
      </c>
      <c r="M2777" s="6" t="str">
        <f t="shared" si="179"/>
        <v>20210331</v>
      </c>
      <c r="N2777" s="6">
        <f t="shared" si="180"/>
        <v>44225</v>
      </c>
      <c r="O2777" s="6">
        <f t="shared" si="180"/>
        <v>44286</v>
      </c>
      <c r="P2777" s="4">
        <f t="shared" si="181"/>
        <v>61</v>
      </c>
      <c r="Q2777" s="4" t="s">
        <v>122</v>
      </c>
      <c r="R2777" s="4" t="s">
        <v>123</v>
      </c>
      <c r="S2777" s="4">
        <v>45714</v>
      </c>
      <c r="T2777" s="4" t="s">
        <v>24</v>
      </c>
      <c r="U2777" s="4" t="s">
        <v>7097</v>
      </c>
    </row>
    <row r="2778" spans="1:21">
      <c r="A2778" s="4" t="s">
        <v>17</v>
      </c>
      <c r="B2778" s="4" t="s">
        <v>114</v>
      </c>
      <c r="C2778" s="4" t="s">
        <v>7098</v>
      </c>
      <c r="D2778" s="4">
        <v>20306</v>
      </c>
      <c r="E2778" s="4" t="s">
        <v>114</v>
      </c>
      <c r="F2778" s="4" t="s">
        <v>7099</v>
      </c>
      <c r="G2778" s="4" t="str">
        <f t="shared" si="182"/>
        <v>110</v>
      </c>
      <c r="H2778" s="4" t="s">
        <v>21</v>
      </c>
      <c r="I2778" s="4">
        <v>800000</v>
      </c>
      <c r="J2778" s="4">
        <v>1100201</v>
      </c>
      <c r="K2778" s="5">
        <v>1110131</v>
      </c>
      <c r="L2778" s="6" t="str">
        <f t="shared" si="179"/>
        <v>20210201</v>
      </c>
      <c r="M2778" s="6" t="str">
        <f t="shared" si="179"/>
        <v>20220131</v>
      </c>
      <c r="N2778" s="6">
        <f t="shared" si="180"/>
        <v>44228</v>
      </c>
      <c r="O2778" s="6">
        <f t="shared" si="180"/>
        <v>44592</v>
      </c>
      <c r="P2778" s="4">
        <f t="shared" si="181"/>
        <v>364</v>
      </c>
      <c r="Q2778" s="4" t="s">
        <v>4866</v>
      </c>
      <c r="R2778" s="4" t="s">
        <v>23</v>
      </c>
      <c r="S2778" s="4">
        <v>160000</v>
      </c>
      <c r="T2778" s="4" t="s">
        <v>242</v>
      </c>
      <c r="U2778" s="4" t="s">
        <v>7100</v>
      </c>
    </row>
    <row r="2779" spans="1:21">
      <c r="A2779" s="4" t="s">
        <v>48</v>
      </c>
      <c r="B2779" s="4" t="s">
        <v>208</v>
      </c>
      <c r="C2779" s="4" t="s">
        <v>944</v>
      </c>
      <c r="D2779" s="4" t="s">
        <v>207</v>
      </c>
      <c r="E2779" s="4" t="s">
        <v>208</v>
      </c>
      <c r="F2779" s="4">
        <v>1.1E+16</v>
      </c>
      <c r="G2779" s="4" t="str">
        <f t="shared" si="182"/>
        <v>110</v>
      </c>
      <c r="H2779" s="4" t="s">
        <v>45</v>
      </c>
      <c r="I2779" s="4">
        <v>0</v>
      </c>
      <c r="J2779" s="4">
        <v>1100301</v>
      </c>
      <c r="K2779" s="5">
        <v>1101231</v>
      </c>
      <c r="L2779" s="6" t="str">
        <f t="shared" si="179"/>
        <v>20210301</v>
      </c>
      <c r="M2779" s="6" t="str">
        <f t="shared" si="179"/>
        <v>20211231</v>
      </c>
      <c r="N2779" s="6">
        <f t="shared" si="180"/>
        <v>44256</v>
      </c>
      <c r="O2779" s="6">
        <f t="shared" si="180"/>
        <v>44561</v>
      </c>
      <c r="P2779" s="4">
        <f t="shared" si="181"/>
        <v>305</v>
      </c>
      <c r="Q2779" s="4" t="s">
        <v>100</v>
      </c>
      <c r="R2779" s="4" t="s">
        <v>100</v>
      </c>
      <c r="S2779" s="4">
        <v>22342</v>
      </c>
      <c r="T2779" s="4" t="s">
        <v>24</v>
      </c>
      <c r="U2779" s="4" t="s">
        <v>7101</v>
      </c>
    </row>
    <row r="2780" spans="1:21">
      <c r="A2780" s="4" t="s">
        <v>17</v>
      </c>
      <c r="B2780" s="4" t="s">
        <v>26</v>
      </c>
      <c r="C2780" s="4" t="s">
        <v>889</v>
      </c>
      <c r="D2780" s="4" t="s">
        <v>28</v>
      </c>
      <c r="E2780" s="4" t="s">
        <v>26</v>
      </c>
      <c r="F2780" s="4" t="s">
        <v>7102</v>
      </c>
      <c r="G2780" s="4" t="str">
        <f t="shared" si="182"/>
        <v>110</v>
      </c>
      <c r="H2780" s="4" t="s">
        <v>21</v>
      </c>
      <c r="I2780" s="4">
        <v>446250</v>
      </c>
      <c r="J2780" s="4">
        <v>1100118</v>
      </c>
      <c r="K2780" s="5">
        <v>1111130</v>
      </c>
      <c r="L2780" s="6" t="str">
        <f t="shared" si="179"/>
        <v>20210118</v>
      </c>
      <c r="M2780" s="6" t="str">
        <f t="shared" si="179"/>
        <v>20221130</v>
      </c>
      <c r="N2780" s="6">
        <f t="shared" si="180"/>
        <v>44214</v>
      </c>
      <c r="O2780" s="6">
        <f t="shared" si="180"/>
        <v>44895</v>
      </c>
      <c r="P2780" s="4">
        <f t="shared" si="181"/>
        <v>681</v>
      </c>
      <c r="Q2780" s="4" t="s">
        <v>144</v>
      </c>
      <c r="R2780" s="4" t="s">
        <v>23</v>
      </c>
      <c r="S2780" s="4">
        <v>68000</v>
      </c>
      <c r="T2780" s="4" t="s">
        <v>24</v>
      </c>
      <c r="U2780" s="4" t="s">
        <v>7103</v>
      </c>
    </row>
    <row r="2781" spans="1:21">
      <c r="A2781" s="4" t="s">
        <v>17</v>
      </c>
      <c r="B2781" s="4" t="s">
        <v>26</v>
      </c>
      <c r="C2781" s="4" t="s">
        <v>889</v>
      </c>
      <c r="D2781" s="7">
        <v>20600000000</v>
      </c>
      <c r="E2781" s="4" t="s">
        <v>2591</v>
      </c>
      <c r="F2781" s="4" t="s">
        <v>7104</v>
      </c>
      <c r="G2781" s="4" t="str">
        <f t="shared" si="182"/>
        <v>110</v>
      </c>
      <c r="H2781" s="4" t="s">
        <v>21</v>
      </c>
      <c r="I2781" s="4">
        <v>283500</v>
      </c>
      <c r="J2781" s="4">
        <v>1100222</v>
      </c>
      <c r="K2781" s="5">
        <v>1101231</v>
      </c>
      <c r="L2781" s="6" t="str">
        <f t="shared" si="179"/>
        <v>20210222</v>
      </c>
      <c r="M2781" s="6" t="str">
        <f t="shared" si="179"/>
        <v>20211231</v>
      </c>
      <c r="N2781" s="6">
        <f t="shared" si="180"/>
        <v>44249</v>
      </c>
      <c r="O2781" s="6">
        <f t="shared" si="180"/>
        <v>44561</v>
      </c>
      <c r="P2781" s="4">
        <f t="shared" si="181"/>
        <v>312</v>
      </c>
      <c r="Q2781" s="4" t="s">
        <v>7105</v>
      </c>
      <c r="R2781" s="4" t="s">
        <v>23</v>
      </c>
      <c r="S2781" s="4">
        <v>43200</v>
      </c>
      <c r="T2781" s="4" t="s">
        <v>24</v>
      </c>
      <c r="U2781" s="4" t="s">
        <v>7106</v>
      </c>
    </row>
    <row r="2782" spans="1:21">
      <c r="A2782" s="4" t="s">
        <v>48</v>
      </c>
      <c r="B2782" s="4" t="s">
        <v>360</v>
      </c>
      <c r="C2782" s="4" t="s">
        <v>623</v>
      </c>
      <c r="D2782" s="4">
        <v>20310</v>
      </c>
      <c r="E2782" s="4" t="s">
        <v>360</v>
      </c>
      <c r="F2782" s="4" t="s">
        <v>7107</v>
      </c>
      <c r="G2782" s="4" t="str">
        <f t="shared" si="182"/>
        <v>110</v>
      </c>
      <c r="H2782" s="4" t="s">
        <v>21</v>
      </c>
      <c r="I2782" s="4">
        <v>472500</v>
      </c>
      <c r="J2782" s="4">
        <v>1100315</v>
      </c>
      <c r="K2782" s="5">
        <v>1110314</v>
      </c>
      <c r="L2782" s="6" t="str">
        <f t="shared" si="179"/>
        <v>20210315</v>
      </c>
      <c r="M2782" s="6" t="str">
        <f t="shared" si="179"/>
        <v>20220314</v>
      </c>
      <c r="N2782" s="6">
        <f t="shared" si="180"/>
        <v>44270</v>
      </c>
      <c r="O2782" s="6">
        <f t="shared" si="180"/>
        <v>44634</v>
      </c>
      <c r="P2782" s="4">
        <f t="shared" si="181"/>
        <v>364</v>
      </c>
      <c r="Q2782" s="4" t="s">
        <v>7108</v>
      </c>
      <c r="R2782" s="4" t="s">
        <v>23</v>
      </c>
      <c r="S2782" s="4">
        <v>72000</v>
      </c>
      <c r="T2782" s="4" t="s">
        <v>24</v>
      </c>
      <c r="U2782" s="4" t="s">
        <v>7109</v>
      </c>
    </row>
    <row r="2783" spans="1:21">
      <c r="A2783" s="4" t="s">
        <v>48</v>
      </c>
      <c r="B2783" s="4" t="s">
        <v>71</v>
      </c>
      <c r="C2783" s="4" t="s">
        <v>606</v>
      </c>
      <c r="D2783" s="4">
        <v>20683</v>
      </c>
      <c r="E2783" s="4" t="s">
        <v>263</v>
      </c>
      <c r="F2783" s="4" t="s">
        <v>7110</v>
      </c>
      <c r="G2783" s="4" t="str">
        <f t="shared" si="182"/>
        <v>110</v>
      </c>
      <c r="H2783" s="4" t="s">
        <v>35</v>
      </c>
      <c r="I2783" s="4">
        <v>10698865</v>
      </c>
      <c r="J2783" s="4">
        <v>1100401</v>
      </c>
      <c r="K2783" s="5">
        <v>1110531</v>
      </c>
      <c r="L2783" s="6" t="str">
        <f t="shared" si="179"/>
        <v>20210401</v>
      </c>
      <c r="M2783" s="6" t="str">
        <f t="shared" si="179"/>
        <v>20220531</v>
      </c>
      <c r="N2783" s="6">
        <f t="shared" si="180"/>
        <v>44287</v>
      </c>
      <c r="O2783" s="6">
        <f t="shared" si="180"/>
        <v>44712</v>
      </c>
      <c r="P2783" s="4">
        <f t="shared" si="181"/>
        <v>425</v>
      </c>
      <c r="Q2783" s="4" t="s">
        <v>6555</v>
      </c>
      <c r="R2783" s="4" t="s">
        <v>43</v>
      </c>
      <c r="S2783" s="4">
        <v>926309</v>
      </c>
      <c r="T2783" s="4" t="s">
        <v>24</v>
      </c>
      <c r="U2783" s="4" t="s">
        <v>7111</v>
      </c>
    </row>
    <row r="2784" spans="1:21">
      <c r="A2784" s="4" t="s">
        <v>17</v>
      </c>
      <c r="B2784" s="4" t="s">
        <v>641</v>
      </c>
      <c r="C2784" s="4" t="s">
        <v>1186</v>
      </c>
      <c r="D2784" s="4">
        <v>228</v>
      </c>
      <c r="E2784" s="4" t="s">
        <v>641</v>
      </c>
      <c r="F2784" s="4" t="s">
        <v>7112</v>
      </c>
      <c r="G2784" s="4" t="str">
        <f t="shared" si="182"/>
        <v>110</v>
      </c>
      <c r="H2784" s="4" t="s">
        <v>21</v>
      </c>
      <c r="I2784" s="4">
        <v>950000</v>
      </c>
      <c r="J2784" s="4">
        <v>1100228</v>
      </c>
      <c r="K2784" s="5">
        <v>1101120</v>
      </c>
      <c r="L2784" s="6" t="str">
        <f t="shared" si="179"/>
        <v>20210228</v>
      </c>
      <c r="M2784" s="6" t="str">
        <f t="shared" si="179"/>
        <v>20211120</v>
      </c>
      <c r="N2784" s="6">
        <f t="shared" si="180"/>
        <v>44255</v>
      </c>
      <c r="O2784" s="6">
        <f t="shared" si="180"/>
        <v>44520</v>
      </c>
      <c r="P2784" s="4">
        <f t="shared" si="181"/>
        <v>265</v>
      </c>
      <c r="Q2784" s="4" t="s">
        <v>3241</v>
      </c>
      <c r="R2784" s="4" t="s">
        <v>23</v>
      </c>
      <c r="S2784" s="4">
        <v>144762</v>
      </c>
      <c r="T2784" s="4" t="s">
        <v>24</v>
      </c>
      <c r="U2784" s="4" t="s">
        <v>7113</v>
      </c>
    </row>
    <row r="2785" spans="1:21">
      <c r="A2785" s="4" t="s">
        <v>48</v>
      </c>
      <c r="B2785" s="4" t="s">
        <v>902</v>
      </c>
      <c r="C2785" s="4" t="s">
        <v>903</v>
      </c>
      <c r="D2785" s="4">
        <v>20235</v>
      </c>
      <c r="E2785" s="4" t="s">
        <v>902</v>
      </c>
      <c r="F2785" s="4" t="s">
        <v>7114</v>
      </c>
      <c r="G2785" s="4" t="str">
        <f t="shared" si="182"/>
        <v>110</v>
      </c>
      <c r="H2785" s="4" t="s">
        <v>21</v>
      </c>
      <c r="I2785" s="4">
        <v>100000</v>
      </c>
      <c r="J2785" s="4">
        <v>1100319</v>
      </c>
      <c r="K2785" s="5">
        <v>1100331</v>
      </c>
      <c r="L2785" s="6" t="str">
        <f t="shared" si="179"/>
        <v>20210319</v>
      </c>
      <c r="M2785" s="6" t="str">
        <f t="shared" si="179"/>
        <v>20210331</v>
      </c>
      <c r="N2785" s="6">
        <f t="shared" si="180"/>
        <v>44274</v>
      </c>
      <c r="O2785" s="6">
        <f t="shared" si="180"/>
        <v>44286</v>
      </c>
      <c r="P2785" s="4">
        <f t="shared" si="181"/>
        <v>12</v>
      </c>
      <c r="Q2785" s="4" t="s">
        <v>122</v>
      </c>
      <c r="R2785" s="4" t="s">
        <v>123</v>
      </c>
      <c r="S2785" s="4">
        <v>15238</v>
      </c>
      <c r="T2785" s="4" t="s">
        <v>24</v>
      </c>
      <c r="U2785" s="4" t="s">
        <v>7115</v>
      </c>
    </row>
    <row r="2786" spans="1:21">
      <c r="A2786" s="4" t="s">
        <v>54</v>
      </c>
      <c r="B2786" s="4" t="s">
        <v>868</v>
      </c>
      <c r="C2786" s="4" t="s">
        <v>5323</v>
      </c>
      <c r="D2786" s="4">
        <v>1</v>
      </c>
      <c r="E2786" s="4" t="s">
        <v>868</v>
      </c>
      <c r="F2786" s="4">
        <v>1.1E+18</v>
      </c>
      <c r="G2786" s="4" t="str">
        <f t="shared" si="182"/>
        <v>110</v>
      </c>
      <c r="H2786" s="4" t="s">
        <v>45</v>
      </c>
      <c r="I2786" s="4">
        <v>0</v>
      </c>
      <c r="J2786" s="4">
        <v>1100325</v>
      </c>
      <c r="K2786" s="5">
        <v>1101231</v>
      </c>
      <c r="L2786" s="6" t="str">
        <f t="shared" si="179"/>
        <v>20210325</v>
      </c>
      <c r="M2786" s="6" t="str">
        <f t="shared" si="179"/>
        <v>20211231</v>
      </c>
      <c r="N2786" s="6">
        <f t="shared" si="180"/>
        <v>44280</v>
      </c>
      <c r="O2786" s="6">
        <f t="shared" si="180"/>
        <v>44561</v>
      </c>
      <c r="P2786" s="4">
        <f t="shared" si="181"/>
        <v>281</v>
      </c>
      <c r="Q2786" s="4" t="s">
        <v>100</v>
      </c>
      <c r="R2786" s="4" t="s">
        <v>100</v>
      </c>
      <c r="S2786" s="4"/>
      <c r="T2786" s="4" t="s">
        <v>24</v>
      </c>
      <c r="U2786" s="4" t="s">
        <v>7116</v>
      </c>
    </row>
    <row r="2787" spans="1:21">
      <c r="A2787" s="4" t="s">
        <v>17</v>
      </c>
      <c r="B2787" s="4" t="s">
        <v>26</v>
      </c>
      <c r="C2787" s="4" t="s">
        <v>27</v>
      </c>
      <c r="D2787" s="4" t="s">
        <v>28</v>
      </c>
      <c r="E2787" s="4" t="s">
        <v>26</v>
      </c>
      <c r="F2787" s="4" t="s">
        <v>7117</v>
      </c>
      <c r="G2787" s="4" t="str">
        <f t="shared" si="182"/>
        <v>110</v>
      </c>
      <c r="H2787" s="4" t="s">
        <v>21</v>
      </c>
      <c r="I2787" s="4">
        <v>661500</v>
      </c>
      <c r="J2787" s="4">
        <v>1100503</v>
      </c>
      <c r="K2787" s="5">
        <v>1110503</v>
      </c>
      <c r="L2787" s="6" t="str">
        <f t="shared" si="179"/>
        <v>20210503</v>
      </c>
      <c r="M2787" s="6" t="str">
        <f t="shared" si="179"/>
        <v>20220503</v>
      </c>
      <c r="N2787" s="6">
        <f t="shared" si="180"/>
        <v>44319</v>
      </c>
      <c r="O2787" s="6">
        <f t="shared" si="180"/>
        <v>44684</v>
      </c>
      <c r="P2787" s="4">
        <f t="shared" si="181"/>
        <v>365</v>
      </c>
      <c r="Q2787" s="4" t="s">
        <v>7118</v>
      </c>
      <c r="R2787" s="4" t="s">
        <v>23</v>
      </c>
      <c r="S2787" s="4">
        <v>100800</v>
      </c>
      <c r="T2787" s="4" t="s">
        <v>24</v>
      </c>
      <c r="U2787" s="4" t="s">
        <v>7119</v>
      </c>
    </row>
    <row r="2788" spans="1:21">
      <c r="A2788" s="4" t="s">
        <v>17</v>
      </c>
      <c r="B2788" s="4" t="s">
        <v>660</v>
      </c>
      <c r="C2788" s="4" t="s">
        <v>6572</v>
      </c>
      <c r="D2788" s="4">
        <v>23303</v>
      </c>
      <c r="E2788" s="4" t="s">
        <v>660</v>
      </c>
      <c r="F2788" s="4" t="s">
        <v>7120</v>
      </c>
      <c r="G2788" s="4" t="str">
        <f t="shared" si="182"/>
        <v>110</v>
      </c>
      <c r="H2788" s="4" t="s">
        <v>21</v>
      </c>
      <c r="I2788" s="4">
        <v>966000</v>
      </c>
      <c r="J2788" s="4">
        <v>1100412</v>
      </c>
      <c r="K2788" s="5">
        <v>1110330</v>
      </c>
      <c r="L2788" s="6" t="str">
        <f t="shared" si="179"/>
        <v>20210412</v>
      </c>
      <c r="M2788" s="6" t="str">
        <f t="shared" si="179"/>
        <v>20220330</v>
      </c>
      <c r="N2788" s="6">
        <f t="shared" si="180"/>
        <v>44298</v>
      </c>
      <c r="O2788" s="6">
        <f t="shared" si="180"/>
        <v>44650</v>
      </c>
      <c r="P2788" s="4">
        <f t="shared" si="181"/>
        <v>352</v>
      </c>
      <c r="Q2788" s="4" t="s">
        <v>2652</v>
      </c>
      <c r="R2788" s="4" t="s">
        <v>23</v>
      </c>
      <c r="S2788" s="4">
        <v>147200</v>
      </c>
      <c r="T2788" s="4" t="s">
        <v>24</v>
      </c>
      <c r="U2788" s="4" t="s">
        <v>7121</v>
      </c>
    </row>
    <row r="2789" spans="1:21">
      <c r="A2789" s="4" t="s">
        <v>17</v>
      </c>
      <c r="B2789" s="4" t="s">
        <v>345</v>
      </c>
      <c r="C2789" s="4" t="s">
        <v>3366</v>
      </c>
      <c r="D2789" s="4" t="s">
        <v>7122</v>
      </c>
      <c r="E2789" s="4" t="s">
        <v>7123</v>
      </c>
      <c r="F2789" s="4" t="s">
        <v>7124</v>
      </c>
      <c r="G2789" s="4" t="str">
        <f t="shared" si="182"/>
        <v>109</v>
      </c>
      <c r="H2789" s="4" t="s">
        <v>35</v>
      </c>
      <c r="I2789" s="4">
        <v>1100000</v>
      </c>
      <c r="J2789" s="4">
        <v>1091214</v>
      </c>
      <c r="K2789" s="5">
        <v>1110613</v>
      </c>
      <c r="L2789" s="6" t="str">
        <f t="shared" si="179"/>
        <v>20201214</v>
      </c>
      <c r="M2789" s="6" t="str">
        <f t="shared" si="179"/>
        <v>20220613</v>
      </c>
      <c r="N2789" s="6">
        <f t="shared" si="180"/>
        <v>44179</v>
      </c>
      <c r="O2789" s="6">
        <f t="shared" si="180"/>
        <v>44725</v>
      </c>
      <c r="P2789" s="4">
        <f t="shared" si="181"/>
        <v>546</v>
      </c>
      <c r="Q2789" s="4" t="s">
        <v>88</v>
      </c>
      <c r="R2789" s="4" t="s">
        <v>23</v>
      </c>
      <c r="S2789" s="4">
        <v>167619</v>
      </c>
      <c r="T2789" s="4" t="s">
        <v>24</v>
      </c>
      <c r="U2789" s="4" t="s">
        <v>7125</v>
      </c>
    </row>
    <row r="2790" spans="1:21">
      <c r="A2790" s="4" t="s">
        <v>54</v>
      </c>
      <c r="B2790" s="4" t="s">
        <v>7126</v>
      </c>
      <c r="C2790" s="4" t="s">
        <v>7127</v>
      </c>
      <c r="D2790" s="4" t="s">
        <v>207</v>
      </c>
      <c r="E2790" s="4" t="s">
        <v>208</v>
      </c>
      <c r="F2790" s="4" t="s">
        <v>7128</v>
      </c>
      <c r="G2790" s="4" t="str">
        <f t="shared" si="182"/>
        <v>110</v>
      </c>
      <c r="H2790" s="4" t="s">
        <v>21</v>
      </c>
      <c r="I2790" s="4">
        <v>2450000</v>
      </c>
      <c r="J2790" s="4">
        <v>1100316</v>
      </c>
      <c r="K2790" s="5">
        <v>1110131</v>
      </c>
      <c r="L2790" s="6" t="str">
        <f t="shared" si="179"/>
        <v>20210316</v>
      </c>
      <c r="M2790" s="6" t="str">
        <f t="shared" si="179"/>
        <v>20220131</v>
      </c>
      <c r="N2790" s="6">
        <f t="shared" si="180"/>
        <v>44271</v>
      </c>
      <c r="O2790" s="6">
        <f t="shared" si="180"/>
        <v>44592</v>
      </c>
      <c r="P2790" s="4">
        <f t="shared" si="181"/>
        <v>321</v>
      </c>
      <c r="Q2790" s="4" t="s">
        <v>7129</v>
      </c>
      <c r="R2790" s="4" t="s">
        <v>23</v>
      </c>
      <c r="S2790" s="4">
        <v>490000</v>
      </c>
      <c r="T2790" s="4" t="s">
        <v>24</v>
      </c>
      <c r="U2790" s="4" t="s">
        <v>7130</v>
      </c>
    </row>
    <row r="2791" spans="1:21">
      <c r="A2791" s="4" t="s">
        <v>48</v>
      </c>
      <c r="B2791" s="4" t="s">
        <v>55</v>
      </c>
      <c r="C2791" s="4" t="s">
        <v>152</v>
      </c>
      <c r="D2791" s="4">
        <v>20309</v>
      </c>
      <c r="E2791" s="4" t="s">
        <v>55</v>
      </c>
      <c r="F2791" s="4" t="s">
        <v>7131</v>
      </c>
      <c r="G2791" s="4" t="str">
        <f t="shared" si="182"/>
        <v>110</v>
      </c>
      <c r="H2791" s="4" t="s">
        <v>21</v>
      </c>
      <c r="I2791" s="4">
        <v>600000</v>
      </c>
      <c r="J2791" s="4">
        <v>1100501</v>
      </c>
      <c r="K2791" s="5">
        <v>1110630</v>
      </c>
      <c r="L2791" s="6" t="str">
        <f t="shared" si="179"/>
        <v>20210501</v>
      </c>
      <c r="M2791" s="6" t="str">
        <f t="shared" si="179"/>
        <v>20220630</v>
      </c>
      <c r="N2791" s="6">
        <f t="shared" si="180"/>
        <v>44317</v>
      </c>
      <c r="O2791" s="6">
        <f t="shared" si="180"/>
        <v>44742</v>
      </c>
      <c r="P2791" s="4">
        <f t="shared" si="181"/>
        <v>425</v>
      </c>
      <c r="Q2791" s="4" t="s">
        <v>154</v>
      </c>
      <c r="R2791" s="4" t="s">
        <v>23</v>
      </c>
      <c r="S2791" s="4">
        <v>120000</v>
      </c>
      <c r="T2791" s="4" t="s">
        <v>24</v>
      </c>
      <c r="U2791" s="4" t="s">
        <v>7132</v>
      </c>
    </row>
    <row r="2792" spans="1:21">
      <c r="A2792" s="4" t="s">
        <v>17</v>
      </c>
      <c r="B2792" s="4" t="s">
        <v>534</v>
      </c>
      <c r="C2792" s="4" t="s">
        <v>1174</v>
      </c>
      <c r="D2792" s="4">
        <v>20656</v>
      </c>
      <c r="E2792" s="4" t="s">
        <v>534</v>
      </c>
      <c r="F2792" s="4" t="s">
        <v>7133</v>
      </c>
      <c r="G2792" s="4" t="str">
        <f t="shared" si="182"/>
        <v>110</v>
      </c>
      <c r="H2792" s="4" t="s">
        <v>35</v>
      </c>
      <c r="I2792" s="4">
        <v>1552500</v>
      </c>
      <c r="J2792" s="4">
        <v>1100428</v>
      </c>
      <c r="K2792" s="5">
        <v>1101231</v>
      </c>
      <c r="L2792" s="6" t="str">
        <f t="shared" si="179"/>
        <v>20210428</v>
      </c>
      <c r="M2792" s="6" t="str">
        <f t="shared" si="179"/>
        <v>20211231</v>
      </c>
      <c r="N2792" s="6">
        <f t="shared" si="180"/>
        <v>44314</v>
      </c>
      <c r="O2792" s="6">
        <f t="shared" si="180"/>
        <v>44561</v>
      </c>
      <c r="P2792" s="4">
        <f t="shared" si="181"/>
        <v>247</v>
      </c>
      <c r="Q2792" s="4" t="s">
        <v>380</v>
      </c>
      <c r="R2792" s="4" t="s">
        <v>43</v>
      </c>
      <c r="S2792" s="4">
        <v>134416</v>
      </c>
      <c r="T2792" s="4" t="s">
        <v>24</v>
      </c>
      <c r="U2792" s="4" t="s">
        <v>7134</v>
      </c>
    </row>
    <row r="2793" spans="1:21">
      <c r="A2793" s="4" t="s">
        <v>54</v>
      </c>
      <c r="B2793" s="4" t="s">
        <v>360</v>
      </c>
      <c r="C2793" s="4" t="s">
        <v>3971</v>
      </c>
      <c r="D2793" s="4">
        <v>20310</v>
      </c>
      <c r="E2793" s="4" t="s">
        <v>360</v>
      </c>
      <c r="F2793" s="4" t="s">
        <v>7135</v>
      </c>
      <c r="G2793" s="4" t="str">
        <f t="shared" si="182"/>
        <v>110</v>
      </c>
      <c r="H2793" s="4" t="s">
        <v>21</v>
      </c>
      <c r="I2793" s="4">
        <v>2650000</v>
      </c>
      <c r="J2793" s="4">
        <v>1100510</v>
      </c>
      <c r="K2793" s="5">
        <v>1101210</v>
      </c>
      <c r="L2793" s="6" t="str">
        <f t="shared" si="179"/>
        <v>20210510</v>
      </c>
      <c r="M2793" s="6" t="str">
        <f t="shared" si="179"/>
        <v>20211210</v>
      </c>
      <c r="N2793" s="6">
        <f t="shared" si="180"/>
        <v>44326</v>
      </c>
      <c r="O2793" s="6">
        <f t="shared" si="180"/>
        <v>44540</v>
      </c>
      <c r="P2793" s="4">
        <f t="shared" si="181"/>
        <v>214</v>
      </c>
      <c r="Q2793" s="4" t="s">
        <v>164</v>
      </c>
      <c r="R2793" s="4" t="s">
        <v>43</v>
      </c>
      <c r="S2793" s="4">
        <v>265000</v>
      </c>
      <c r="T2793" s="4" t="s">
        <v>24</v>
      </c>
      <c r="U2793" s="4" t="s">
        <v>7136</v>
      </c>
    </row>
    <row r="2794" spans="1:21">
      <c r="A2794" s="4" t="s">
        <v>17</v>
      </c>
      <c r="B2794" s="4" t="s">
        <v>26</v>
      </c>
      <c r="C2794" s="4" t="s">
        <v>27</v>
      </c>
      <c r="D2794" s="4" t="s">
        <v>28</v>
      </c>
      <c r="E2794" s="4" t="s">
        <v>26</v>
      </c>
      <c r="F2794" s="4" t="s">
        <v>7137</v>
      </c>
      <c r="G2794" s="4" t="str">
        <f t="shared" si="182"/>
        <v>110</v>
      </c>
      <c r="H2794" s="4" t="s">
        <v>317</v>
      </c>
      <c r="I2794" s="4">
        <v>470000</v>
      </c>
      <c r="J2794" s="4">
        <v>1100409</v>
      </c>
      <c r="K2794" s="5">
        <v>1101130</v>
      </c>
      <c r="L2794" s="6" t="str">
        <f t="shared" si="179"/>
        <v>20210409</v>
      </c>
      <c r="M2794" s="6" t="str">
        <f t="shared" si="179"/>
        <v>20211130</v>
      </c>
      <c r="N2794" s="6">
        <f t="shared" si="180"/>
        <v>44295</v>
      </c>
      <c r="O2794" s="6">
        <f t="shared" si="180"/>
        <v>44530</v>
      </c>
      <c r="P2794" s="4">
        <f t="shared" si="181"/>
        <v>235</v>
      </c>
      <c r="Q2794" s="4" t="s">
        <v>122</v>
      </c>
      <c r="R2794" s="4" t="s">
        <v>123</v>
      </c>
      <c r="S2794" s="4">
        <v>48119</v>
      </c>
      <c r="T2794" s="4" t="s">
        <v>24</v>
      </c>
      <c r="U2794" s="4" t="s">
        <v>7138</v>
      </c>
    </row>
    <row r="2795" spans="1:21">
      <c r="A2795" s="4" t="s">
        <v>48</v>
      </c>
      <c r="B2795" s="4" t="s">
        <v>902</v>
      </c>
      <c r="C2795" s="4" t="s">
        <v>903</v>
      </c>
      <c r="D2795" s="4">
        <v>20235</v>
      </c>
      <c r="E2795" s="4" t="s">
        <v>902</v>
      </c>
      <c r="F2795" s="4" t="s">
        <v>7139</v>
      </c>
      <c r="G2795" s="4" t="str">
        <f t="shared" si="182"/>
        <v>110</v>
      </c>
      <c r="H2795" s="4" t="s">
        <v>21</v>
      </c>
      <c r="I2795" s="4">
        <v>300000</v>
      </c>
      <c r="J2795" s="4">
        <v>1100601</v>
      </c>
      <c r="K2795" s="5">
        <v>1100831</v>
      </c>
      <c r="L2795" s="6" t="str">
        <f t="shared" si="179"/>
        <v>20210601</v>
      </c>
      <c r="M2795" s="6" t="str">
        <f t="shared" si="179"/>
        <v>20210831</v>
      </c>
      <c r="N2795" s="6">
        <f t="shared" si="180"/>
        <v>44348</v>
      </c>
      <c r="O2795" s="6">
        <f t="shared" si="180"/>
        <v>44439</v>
      </c>
      <c r="P2795" s="4">
        <f t="shared" si="181"/>
        <v>91</v>
      </c>
      <c r="Q2795" s="4" t="s">
        <v>122</v>
      </c>
      <c r="R2795" s="4" t="s">
        <v>123</v>
      </c>
      <c r="S2795" s="4">
        <v>45714</v>
      </c>
      <c r="T2795" s="4" t="s">
        <v>24</v>
      </c>
      <c r="U2795" s="4" t="s">
        <v>7140</v>
      </c>
    </row>
    <row r="2796" spans="1:21">
      <c r="A2796" s="4" t="s">
        <v>17</v>
      </c>
      <c r="B2796" s="4" t="s">
        <v>660</v>
      </c>
      <c r="C2796" s="4" t="s">
        <v>6572</v>
      </c>
      <c r="D2796" s="4">
        <v>23303</v>
      </c>
      <c r="E2796" s="4" t="s">
        <v>660</v>
      </c>
      <c r="F2796" s="4" t="s">
        <v>7141</v>
      </c>
      <c r="G2796" s="4" t="str">
        <f t="shared" si="182"/>
        <v>110</v>
      </c>
      <c r="H2796" s="4" t="s">
        <v>21</v>
      </c>
      <c r="I2796" s="4">
        <v>300000</v>
      </c>
      <c r="J2796" s="4">
        <v>1100526</v>
      </c>
      <c r="K2796" s="5">
        <v>1101130</v>
      </c>
      <c r="L2796" s="6" t="str">
        <f t="shared" si="179"/>
        <v>20210526</v>
      </c>
      <c r="M2796" s="6" t="str">
        <f t="shared" si="179"/>
        <v>20211130</v>
      </c>
      <c r="N2796" s="6">
        <f t="shared" si="180"/>
        <v>44342</v>
      </c>
      <c r="O2796" s="6">
        <f t="shared" si="180"/>
        <v>44530</v>
      </c>
      <c r="P2796" s="4">
        <f t="shared" si="181"/>
        <v>188</v>
      </c>
      <c r="Q2796" s="4" t="s">
        <v>7142</v>
      </c>
      <c r="R2796" s="4" t="s">
        <v>23</v>
      </c>
      <c r="S2796" s="4">
        <v>45714</v>
      </c>
      <c r="T2796" s="4" t="s">
        <v>24</v>
      </c>
      <c r="U2796" s="4" t="s">
        <v>7143</v>
      </c>
    </row>
    <row r="2797" spans="1:21">
      <c r="A2797" s="4" t="s">
        <v>17</v>
      </c>
      <c r="B2797" s="4" t="s">
        <v>7144</v>
      </c>
      <c r="C2797" s="4" t="s">
        <v>7145</v>
      </c>
      <c r="D2797" s="4">
        <v>1</v>
      </c>
      <c r="E2797" s="4" t="s">
        <v>868</v>
      </c>
      <c r="F2797" s="4" t="s">
        <v>7146</v>
      </c>
      <c r="G2797" s="4" t="str">
        <f t="shared" si="182"/>
        <v>110</v>
      </c>
      <c r="H2797" s="4" t="s">
        <v>21</v>
      </c>
      <c r="I2797" s="4">
        <v>496000</v>
      </c>
      <c r="J2797" s="4">
        <v>1100518</v>
      </c>
      <c r="K2797" s="5">
        <v>1100825</v>
      </c>
      <c r="L2797" s="6" t="str">
        <f t="shared" si="179"/>
        <v>20210518</v>
      </c>
      <c r="M2797" s="6" t="str">
        <f t="shared" si="179"/>
        <v>20210825</v>
      </c>
      <c r="N2797" s="6">
        <f t="shared" si="180"/>
        <v>44334</v>
      </c>
      <c r="O2797" s="6">
        <f t="shared" si="180"/>
        <v>44433</v>
      </c>
      <c r="P2797" s="4">
        <f t="shared" si="181"/>
        <v>99</v>
      </c>
      <c r="Q2797" s="4" t="s">
        <v>7147</v>
      </c>
      <c r="R2797" s="4" t="s">
        <v>43</v>
      </c>
      <c r="S2797" s="4">
        <v>75581</v>
      </c>
      <c r="T2797" s="4" t="s">
        <v>24</v>
      </c>
      <c r="U2797" s="4" t="s">
        <v>7148</v>
      </c>
    </row>
    <row r="2798" spans="1:21">
      <c r="A2798" s="4" t="s">
        <v>17</v>
      </c>
      <c r="B2798" s="4" t="s">
        <v>279</v>
      </c>
      <c r="C2798" s="4" t="s">
        <v>1655</v>
      </c>
      <c r="D2798" s="4">
        <v>224</v>
      </c>
      <c r="E2798" s="4" t="s">
        <v>279</v>
      </c>
      <c r="F2798" s="4" t="s">
        <v>7149</v>
      </c>
      <c r="G2798" s="4" t="str">
        <f t="shared" si="182"/>
        <v>110</v>
      </c>
      <c r="H2798" s="4" t="s">
        <v>35</v>
      </c>
      <c r="I2798" s="4">
        <v>530000</v>
      </c>
      <c r="J2798" s="4">
        <v>1100525</v>
      </c>
      <c r="K2798" s="5">
        <v>1101215</v>
      </c>
      <c r="L2798" s="6" t="str">
        <f t="shared" si="179"/>
        <v>20210525</v>
      </c>
      <c r="M2798" s="6" t="str">
        <f t="shared" si="179"/>
        <v>20211215</v>
      </c>
      <c r="N2798" s="6">
        <f t="shared" si="180"/>
        <v>44341</v>
      </c>
      <c r="O2798" s="6">
        <f t="shared" si="180"/>
        <v>44545</v>
      </c>
      <c r="P2798" s="4">
        <f t="shared" si="181"/>
        <v>204</v>
      </c>
      <c r="Q2798" s="4" t="s">
        <v>6555</v>
      </c>
      <c r="R2798" s="4" t="s">
        <v>43</v>
      </c>
      <c r="S2798" s="4">
        <v>45887</v>
      </c>
      <c r="T2798" s="4" t="s">
        <v>24</v>
      </c>
      <c r="U2798" s="4" t="s">
        <v>7150</v>
      </c>
    </row>
    <row r="2799" spans="1:21">
      <c r="A2799" s="4" t="s">
        <v>17</v>
      </c>
      <c r="B2799" s="4" t="s">
        <v>641</v>
      </c>
      <c r="C2799" s="4" t="s">
        <v>7048</v>
      </c>
      <c r="D2799" s="4">
        <v>228</v>
      </c>
      <c r="E2799" s="4" t="s">
        <v>641</v>
      </c>
      <c r="F2799" s="4" t="s">
        <v>7151</v>
      </c>
      <c r="G2799" s="4" t="str">
        <f t="shared" si="182"/>
        <v>110</v>
      </c>
      <c r="H2799" s="4" t="s">
        <v>21</v>
      </c>
      <c r="I2799" s="4">
        <v>276000</v>
      </c>
      <c r="J2799" s="4">
        <v>1100603</v>
      </c>
      <c r="K2799" s="5">
        <v>1100702</v>
      </c>
      <c r="L2799" s="6" t="str">
        <f t="shared" si="179"/>
        <v>20210603</v>
      </c>
      <c r="M2799" s="6" t="str">
        <f t="shared" si="179"/>
        <v>20210702</v>
      </c>
      <c r="N2799" s="6">
        <f t="shared" si="180"/>
        <v>44350</v>
      </c>
      <c r="O2799" s="6">
        <f t="shared" si="180"/>
        <v>44379</v>
      </c>
      <c r="P2799" s="4">
        <f t="shared" si="181"/>
        <v>29</v>
      </c>
      <c r="Q2799" s="4" t="s">
        <v>2981</v>
      </c>
      <c r="R2799" s="4" t="s">
        <v>514</v>
      </c>
      <c r="S2799" s="4">
        <v>42057</v>
      </c>
      <c r="T2799" s="4" t="s">
        <v>24</v>
      </c>
      <c r="U2799" s="4" t="s">
        <v>7152</v>
      </c>
    </row>
    <row r="2800" spans="1:21">
      <c r="A2800" s="4" t="s">
        <v>17</v>
      </c>
      <c r="B2800" s="4" t="s">
        <v>263</v>
      </c>
      <c r="C2800" s="4" t="s">
        <v>960</v>
      </c>
      <c r="D2800" s="4">
        <v>20683</v>
      </c>
      <c r="E2800" s="4" t="s">
        <v>263</v>
      </c>
      <c r="F2800" s="4" t="s">
        <v>7153</v>
      </c>
      <c r="G2800" s="4" t="str">
        <f t="shared" si="182"/>
        <v>110</v>
      </c>
      <c r="H2800" s="4" t="s">
        <v>21</v>
      </c>
      <c r="I2800" s="4">
        <v>2150000</v>
      </c>
      <c r="J2800" s="4">
        <v>1100528</v>
      </c>
      <c r="K2800" s="5">
        <v>1101224</v>
      </c>
      <c r="L2800" s="6" t="str">
        <f t="shared" si="179"/>
        <v>20210528</v>
      </c>
      <c r="M2800" s="6" t="str">
        <f t="shared" si="179"/>
        <v>20211224</v>
      </c>
      <c r="N2800" s="6">
        <f t="shared" si="180"/>
        <v>44344</v>
      </c>
      <c r="O2800" s="6">
        <f t="shared" si="180"/>
        <v>44554</v>
      </c>
      <c r="P2800" s="4">
        <f t="shared" si="181"/>
        <v>210</v>
      </c>
      <c r="Q2800" s="4" t="s">
        <v>476</v>
      </c>
      <c r="R2800" s="4" t="s">
        <v>43</v>
      </c>
      <c r="S2800" s="4">
        <v>186147</v>
      </c>
      <c r="T2800" s="4" t="s">
        <v>24</v>
      </c>
      <c r="U2800" s="4" t="s">
        <v>7154</v>
      </c>
    </row>
    <row r="2801" spans="1:21">
      <c r="A2801" s="4" t="s">
        <v>17</v>
      </c>
      <c r="B2801" s="4" t="s">
        <v>641</v>
      </c>
      <c r="C2801" s="4" t="s">
        <v>6596</v>
      </c>
      <c r="D2801" s="4">
        <v>228</v>
      </c>
      <c r="E2801" s="4" t="s">
        <v>641</v>
      </c>
      <c r="F2801" s="4" t="s">
        <v>7155</v>
      </c>
      <c r="G2801" s="4" t="str">
        <f t="shared" si="182"/>
        <v>110</v>
      </c>
      <c r="H2801" s="4" t="s">
        <v>21</v>
      </c>
      <c r="I2801" s="4">
        <v>250000</v>
      </c>
      <c r="J2801" s="4">
        <v>1100601</v>
      </c>
      <c r="K2801" s="5">
        <v>1100930</v>
      </c>
      <c r="L2801" s="6" t="str">
        <f t="shared" si="179"/>
        <v>20210601</v>
      </c>
      <c r="M2801" s="6" t="str">
        <f t="shared" si="179"/>
        <v>20210930</v>
      </c>
      <c r="N2801" s="6">
        <f t="shared" si="180"/>
        <v>44348</v>
      </c>
      <c r="O2801" s="6">
        <f t="shared" si="180"/>
        <v>44469</v>
      </c>
      <c r="P2801" s="4">
        <f t="shared" si="181"/>
        <v>121</v>
      </c>
      <c r="Q2801" s="4" t="s">
        <v>7156</v>
      </c>
      <c r="R2801" s="4" t="s">
        <v>23</v>
      </c>
      <c r="S2801" s="4">
        <v>38095</v>
      </c>
      <c r="T2801" s="4" t="s">
        <v>24</v>
      </c>
      <c r="U2801" s="4" t="s">
        <v>7157</v>
      </c>
    </row>
    <row r="2802" spans="1:21">
      <c r="A2802" s="4" t="s">
        <v>48</v>
      </c>
      <c r="B2802" s="4" t="s">
        <v>259</v>
      </c>
      <c r="C2802" s="4" t="s">
        <v>2158</v>
      </c>
      <c r="D2802" s="4">
        <v>215</v>
      </c>
      <c r="E2802" s="4" t="s">
        <v>2281</v>
      </c>
      <c r="F2802" s="4">
        <v>1.1E+21</v>
      </c>
      <c r="G2802" s="4">
        <v>110</v>
      </c>
      <c r="H2802" s="4" t="s">
        <v>45</v>
      </c>
      <c r="I2802" s="4">
        <v>0</v>
      </c>
      <c r="J2802" s="4">
        <v>1100601</v>
      </c>
      <c r="K2802" s="5">
        <v>1101231</v>
      </c>
      <c r="L2802" s="6" t="str">
        <f t="shared" si="179"/>
        <v>20210601</v>
      </c>
      <c r="M2802" s="6" t="str">
        <f t="shared" si="179"/>
        <v>20211231</v>
      </c>
      <c r="N2802" s="6">
        <f t="shared" si="180"/>
        <v>44348</v>
      </c>
      <c r="O2802" s="6">
        <f t="shared" si="180"/>
        <v>44561</v>
      </c>
      <c r="P2802" s="4">
        <f t="shared" si="181"/>
        <v>213</v>
      </c>
      <c r="Q2802" s="4" t="s">
        <v>100</v>
      </c>
      <c r="R2802" s="4" t="s">
        <v>100</v>
      </c>
      <c r="S2802" s="4">
        <v>5130</v>
      </c>
      <c r="T2802" s="4" t="s">
        <v>24</v>
      </c>
      <c r="U2802" s="4" t="s">
        <v>7158</v>
      </c>
    </row>
    <row r="2803" spans="1:21">
      <c r="A2803" s="4" t="s">
        <v>17</v>
      </c>
      <c r="B2803" s="4" t="s">
        <v>263</v>
      </c>
      <c r="C2803" s="4" t="s">
        <v>609</v>
      </c>
      <c r="D2803" s="4">
        <v>20683</v>
      </c>
      <c r="E2803" s="4" t="s">
        <v>263</v>
      </c>
      <c r="F2803" s="4" t="s">
        <v>7159</v>
      </c>
      <c r="G2803" s="4" t="str">
        <f t="shared" ref="G2803:G2866" si="183">LEFT(F2803,3)</f>
        <v>110</v>
      </c>
      <c r="H2803" s="4" t="s">
        <v>21</v>
      </c>
      <c r="I2803" s="4">
        <v>20000000</v>
      </c>
      <c r="J2803" s="4">
        <v>1100415</v>
      </c>
      <c r="K2803" s="5">
        <v>1120131</v>
      </c>
      <c r="L2803" s="6" t="str">
        <f t="shared" si="179"/>
        <v>20210415</v>
      </c>
      <c r="M2803" s="6" t="str">
        <f t="shared" si="179"/>
        <v>20230131</v>
      </c>
      <c r="N2803" s="6">
        <f t="shared" si="180"/>
        <v>44301</v>
      </c>
      <c r="O2803" s="6">
        <f t="shared" si="180"/>
        <v>44957</v>
      </c>
      <c r="P2803" s="4">
        <f t="shared" si="181"/>
        <v>656</v>
      </c>
      <c r="Q2803" s="4" t="s">
        <v>7160</v>
      </c>
      <c r="R2803" s="4" t="s">
        <v>23</v>
      </c>
      <c r="S2803" s="4">
        <v>3047619</v>
      </c>
      <c r="T2803" s="4" t="s">
        <v>24</v>
      </c>
      <c r="U2803" s="4" t="s">
        <v>7161</v>
      </c>
    </row>
    <row r="2804" spans="1:21">
      <c r="A2804" s="4" t="s">
        <v>48</v>
      </c>
      <c r="B2804" s="4" t="s">
        <v>902</v>
      </c>
      <c r="C2804" s="4" t="s">
        <v>903</v>
      </c>
      <c r="D2804" s="4">
        <v>20235</v>
      </c>
      <c r="E2804" s="4" t="s">
        <v>902</v>
      </c>
      <c r="F2804" s="4" t="s">
        <v>7162</v>
      </c>
      <c r="G2804" s="4" t="str">
        <f t="shared" si="183"/>
        <v>110</v>
      </c>
      <c r="H2804" s="4" t="s">
        <v>21</v>
      </c>
      <c r="I2804" s="4">
        <v>160000</v>
      </c>
      <c r="J2804" s="4">
        <v>1100701</v>
      </c>
      <c r="K2804" s="5">
        <v>1100830</v>
      </c>
      <c r="L2804" s="6" t="str">
        <f t="shared" si="179"/>
        <v>20210701</v>
      </c>
      <c r="M2804" s="6" t="str">
        <f t="shared" si="179"/>
        <v>20210830</v>
      </c>
      <c r="N2804" s="6">
        <f t="shared" si="180"/>
        <v>44378</v>
      </c>
      <c r="O2804" s="6">
        <f t="shared" si="180"/>
        <v>44438</v>
      </c>
      <c r="P2804" s="4">
        <f t="shared" si="181"/>
        <v>60</v>
      </c>
      <c r="Q2804" s="4" t="s">
        <v>7163</v>
      </c>
      <c r="R2804" s="4" t="s">
        <v>123</v>
      </c>
      <c r="S2804" s="4">
        <v>24381</v>
      </c>
      <c r="T2804" s="4" t="s">
        <v>24</v>
      </c>
      <c r="U2804" s="4" t="s">
        <v>7164</v>
      </c>
    </row>
    <row r="2805" spans="1:21">
      <c r="A2805" s="4" t="s">
        <v>48</v>
      </c>
      <c r="B2805" s="4" t="s">
        <v>219</v>
      </c>
      <c r="C2805" s="4" t="s">
        <v>6437</v>
      </c>
      <c r="D2805" s="4">
        <v>22003</v>
      </c>
      <c r="E2805" s="4" t="s">
        <v>219</v>
      </c>
      <c r="F2805" s="4" t="s">
        <v>7165</v>
      </c>
      <c r="G2805" s="4" t="str">
        <f t="shared" si="183"/>
        <v>110</v>
      </c>
      <c r="H2805" s="4" t="s">
        <v>21</v>
      </c>
      <c r="I2805" s="4">
        <v>750000</v>
      </c>
      <c r="J2805" s="4">
        <v>1100501</v>
      </c>
      <c r="K2805" s="5">
        <v>1110430</v>
      </c>
      <c r="L2805" s="6" t="str">
        <f t="shared" si="179"/>
        <v>20210501</v>
      </c>
      <c r="M2805" s="6" t="str">
        <f t="shared" si="179"/>
        <v>20220430</v>
      </c>
      <c r="N2805" s="6">
        <f t="shared" si="180"/>
        <v>44317</v>
      </c>
      <c r="O2805" s="6">
        <f t="shared" si="180"/>
        <v>44681</v>
      </c>
      <c r="P2805" s="4">
        <f t="shared" si="181"/>
        <v>364</v>
      </c>
      <c r="Q2805" s="4" t="s">
        <v>472</v>
      </c>
      <c r="R2805" s="4" t="s">
        <v>23</v>
      </c>
      <c r="S2805" s="4">
        <v>150000</v>
      </c>
      <c r="T2805" s="4" t="s">
        <v>24</v>
      </c>
      <c r="U2805" s="4" t="s">
        <v>7166</v>
      </c>
    </row>
    <row r="2806" spans="1:21">
      <c r="A2806" s="4" t="s">
        <v>48</v>
      </c>
      <c r="B2806" s="4" t="s">
        <v>360</v>
      </c>
      <c r="C2806" s="4" t="s">
        <v>1088</v>
      </c>
      <c r="D2806" s="4">
        <v>20310</v>
      </c>
      <c r="E2806" s="4" t="s">
        <v>360</v>
      </c>
      <c r="F2806" s="4" t="s">
        <v>7167</v>
      </c>
      <c r="G2806" s="4" t="str">
        <f t="shared" si="183"/>
        <v>110</v>
      </c>
      <c r="H2806" s="4" t="s">
        <v>21</v>
      </c>
      <c r="I2806" s="4">
        <v>2000000</v>
      </c>
      <c r="J2806" s="4">
        <v>1100330</v>
      </c>
      <c r="K2806" s="5">
        <v>1110831</v>
      </c>
      <c r="L2806" s="6" t="str">
        <f t="shared" si="179"/>
        <v>20210330</v>
      </c>
      <c r="M2806" s="6" t="str">
        <f t="shared" si="179"/>
        <v>20220831</v>
      </c>
      <c r="N2806" s="6">
        <f t="shared" si="180"/>
        <v>44285</v>
      </c>
      <c r="O2806" s="6">
        <f t="shared" si="180"/>
        <v>44804</v>
      </c>
      <c r="P2806" s="4">
        <f t="shared" si="181"/>
        <v>519</v>
      </c>
      <c r="Q2806" s="4" t="s">
        <v>613</v>
      </c>
      <c r="R2806" s="4" t="s">
        <v>23</v>
      </c>
      <c r="S2806" s="4">
        <v>304762</v>
      </c>
      <c r="T2806" s="4" t="s">
        <v>24</v>
      </c>
      <c r="U2806" s="4" t="s">
        <v>7168</v>
      </c>
    </row>
    <row r="2807" spans="1:21">
      <c r="A2807" s="4" t="s">
        <v>48</v>
      </c>
      <c r="B2807" s="4" t="s">
        <v>902</v>
      </c>
      <c r="C2807" s="4" t="s">
        <v>903</v>
      </c>
      <c r="D2807" s="4">
        <v>20235</v>
      </c>
      <c r="E2807" s="4" t="s">
        <v>902</v>
      </c>
      <c r="F2807" s="4" t="s">
        <v>7169</v>
      </c>
      <c r="G2807" s="4" t="str">
        <f t="shared" si="183"/>
        <v>110</v>
      </c>
      <c r="H2807" s="4" t="s">
        <v>21</v>
      </c>
      <c r="I2807" s="4">
        <v>200000</v>
      </c>
      <c r="J2807" s="4">
        <v>1100701</v>
      </c>
      <c r="K2807" s="5">
        <v>1101130</v>
      </c>
      <c r="L2807" s="6" t="str">
        <f t="shared" si="179"/>
        <v>20210701</v>
      </c>
      <c r="M2807" s="6" t="str">
        <f t="shared" si="179"/>
        <v>20211130</v>
      </c>
      <c r="N2807" s="6">
        <f t="shared" si="180"/>
        <v>44378</v>
      </c>
      <c r="O2807" s="6">
        <f t="shared" si="180"/>
        <v>44530</v>
      </c>
      <c r="P2807" s="4">
        <f t="shared" si="181"/>
        <v>152</v>
      </c>
      <c r="Q2807" s="4" t="s">
        <v>7170</v>
      </c>
      <c r="R2807" s="4" t="s">
        <v>23</v>
      </c>
      <c r="S2807" s="4">
        <v>30476</v>
      </c>
      <c r="T2807" s="4" t="s">
        <v>24</v>
      </c>
      <c r="U2807" s="4" t="s">
        <v>7171</v>
      </c>
    </row>
    <row r="2808" spans="1:21">
      <c r="A2808" s="4" t="s">
        <v>21</v>
      </c>
      <c r="B2808" s="4" t="s">
        <v>7172</v>
      </c>
      <c r="C2808" s="4" t="s">
        <v>7173</v>
      </c>
      <c r="D2808" s="4">
        <v>1</v>
      </c>
      <c r="E2808" s="4" t="s">
        <v>868</v>
      </c>
      <c r="F2808" s="4" t="s">
        <v>7174</v>
      </c>
      <c r="G2808" s="4" t="str">
        <f t="shared" si="183"/>
        <v>110</v>
      </c>
      <c r="H2808" s="4" t="s">
        <v>21</v>
      </c>
      <c r="I2808" s="4">
        <v>2800000</v>
      </c>
      <c r="J2808" s="4">
        <v>1100401</v>
      </c>
      <c r="K2808" s="5">
        <v>1120331</v>
      </c>
      <c r="L2808" s="6" t="str">
        <f t="shared" si="179"/>
        <v>20210401</v>
      </c>
      <c r="M2808" s="6" t="str">
        <f t="shared" si="179"/>
        <v>20230331</v>
      </c>
      <c r="N2808" s="6">
        <f t="shared" si="180"/>
        <v>44287</v>
      </c>
      <c r="O2808" s="6">
        <f t="shared" si="180"/>
        <v>45016</v>
      </c>
      <c r="P2808" s="4">
        <f t="shared" si="181"/>
        <v>729</v>
      </c>
      <c r="Q2808" s="4" t="s">
        <v>144</v>
      </c>
      <c r="R2808" s="4" t="s">
        <v>23</v>
      </c>
      <c r="S2808" s="4">
        <v>400000</v>
      </c>
      <c r="T2808" s="4" t="s">
        <v>24</v>
      </c>
      <c r="U2808" s="4" t="s">
        <v>7175</v>
      </c>
    </row>
    <row r="2809" spans="1:21">
      <c r="A2809" s="4" t="s">
        <v>17</v>
      </c>
      <c r="B2809" s="4" t="s">
        <v>26</v>
      </c>
      <c r="C2809" s="4" t="s">
        <v>4676</v>
      </c>
      <c r="D2809" s="4" t="s">
        <v>28</v>
      </c>
      <c r="E2809" s="4" t="s">
        <v>26</v>
      </c>
      <c r="F2809" s="4" t="s">
        <v>7176</v>
      </c>
      <c r="G2809" s="4" t="str">
        <f t="shared" si="183"/>
        <v>110</v>
      </c>
      <c r="H2809" s="4" t="s">
        <v>21</v>
      </c>
      <c r="I2809" s="4">
        <v>493500</v>
      </c>
      <c r="J2809" s="4">
        <v>1100513</v>
      </c>
      <c r="K2809" s="5">
        <v>1110512</v>
      </c>
      <c r="L2809" s="6" t="str">
        <f t="shared" si="179"/>
        <v>20210513</v>
      </c>
      <c r="M2809" s="6" t="str">
        <f t="shared" si="179"/>
        <v>20220512</v>
      </c>
      <c r="N2809" s="6">
        <f t="shared" si="180"/>
        <v>44329</v>
      </c>
      <c r="O2809" s="6">
        <f t="shared" si="180"/>
        <v>44693</v>
      </c>
      <c r="P2809" s="4">
        <f t="shared" si="181"/>
        <v>364</v>
      </c>
      <c r="Q2809" s="4" t="s">
        <v>7177</v>
      </c>
      <c r="R2809" s="4" t="s">
        <v>23</v>
      </c>
      <c r="S2809" s="4">
        <v>75200</v>
      </c>
      <c r="T2809" s="4" t="s">
        <v>24</v>
      </c>
      <c r="U2809" s="4" t="s">
        <v>7178</v>
      </c>
    </row>
    <row r="2810" spans="1:21">
      <c r="A2810" s="4" t="s">
        <v>48</v>
      </c>
      <c r="B2810" s="4" t="s">
        <v>219</v>
      </c>
      <c r="C2810" s="4" t="s">
        <v>3202</v>
      </c>
      <c r="D2810" s="4" t="s">
        <v>221</v>
      </c>
      <c r="E2810" s="4" t="s">
        <v>222</v>
      </c>
      <c r="F2810" s="4" t="s">
        <v>7179</v>
      </c>
      <c r="G2810" s="4" t="str">
        <f t="shared" si="183"/>
        <v>108</v>
      </c>
      <c r="H2810" s="4" t="s">
        <v>21</v>
      </c>
      <c r="I2810" s="4">
        <v>3000000</v>
      </c>
      <c r="J2810" s="4">
        <v>1080101</v>
      </c>
      <c r="K2810" s="5">
        <v>1100731</v>
      </c>
      <c r="L2810" s="6" t="str">
        <f t="shared" si="179"/>
        <v>20190101</v>
      </c>
      <c r="M2810" s="6" t="str">
        <f t="shared" si="179"/>
        <v>20210731</v>
      </c>
      <c r="N2810" s="6">
        <f t="shared" si="180"/>
        <v>43466</v>
      </c>
      <c r="O2810" s="6">
        <f t="shared" si="180"/>
        <v>44408</v>
      </c>
      <c r="P2810" s="4">
        <f t="shared" si="181"/>
        <v>942</v>
      </c>
      <c r="Q2810" s="4" t="s">
        <v>3806</v>
      </c>
      <c r="R2810" s="4" t="s">
        <v>23</v>
      </c>
      <c r="S2810" s="4">
        <v>600000</v>
      </c>
      <c r="T2810" s="4" t="s">
        <v>24</v>
      </c>
      <c r="U2810" s="4" t="s">
        <v>7180</v>
      </c>
    </row>
    <row r="2811" spans="1:21">
      <c r="A2811" s="4" t="s">
        <v>17</v>
      </c>
      <c r="B2811" s="4" t="s">
        <v>378</v>
      </c>
      <c r="C2811" s="4" t="s">
        <v>915</v>
      </c>
      <c r="D2811" s="4">
        <v>20657</v>
      </c>
      <c r="E2811" s="4" t="s">
        <v>378</v>
      </c>
      <c r="F2811" s="4" t="s">
        <v>7181</v>
      </c>
      <c r="G2811" s="4" t="str">
        <f t="shared" si="183"/>
        <v>108</v>
      </c>
      <c r="H2811" s="4" t="s">
        <v>21</v>
      </c>
      <c r="I2811" s="4">
        <v>5980000</v>
      </c>
      <c r="J2811" s="4">
        <v>1080126</v>
      </c>
      <c r="K2811" s="5">
        <v>1081220</v>
      </c>
      <c r="L2811" s="6" t="str">
        <f t="shared" si="179"/>
        <v>20190126</v>
      </c>
      <c r="M2811" s="6" t="str">
        <f t="shared" si="179"/>
        <v>20191220</v>
      </c>
      <c r="N2811" s="6">
        <f t="shared" si="180"/>
        <v>43491</v>
      </c>
      <c r="O2811" s="6">
        <f t="shared" si="180"/>
        <v>43819</v>
      </c>
      <c r="P2811" s="4">
        <f t="shared" si="181"/>
        <v>328</v>
      </c>
      <c r="Q2811" s="4" t="s">
        <v>233</v>
      </c>
      <c r="R2811" s="4" t="s">
        <v>43</v>
      </c>
      <c r="S2811" s="4">
        <v>358800</v>
      </c>
      <c r="T2811" s="4" t="s">
        <v>24</v>
      </c>
      <c r="U2811" s="4" t="s">
        <v>7182</v>
      </c>
    </row>
    <row r="2812" spans="1:21">
      <c r="A2812" s="4" t="s">
        <v>17</v>
      </c>
      <c r="B2812" s="4" t="s">
        <v>378</v>
      </c>
      <c r="C2812" s="4" t="s">
        <v>1049</v>
      </c>
      <c r="D2812" s="4">
        <v>20657</v>
      </c>
      <c r="E2812" s="4" t="s">
        <v>378</v>
      </c>
      <c r="F2812" s="4" t="s">
        <v>7183</v>
      </c>
      <c r="G2812" s="4" t="str">
        <f t="shared" si="183"/>
        <v>108</v>
      </c>
      <c r="H2812" s="4" t="s">
        <v>21</v>
      </c>
      <c r="I2812" s="4">
        <v>3300000</v>
      </c>
      <c r="J2812" s="4">
        <v>1080118</v>
      </c>
      <c r="K2812" s="5">
        <v>1081220</v>
      </c>
      <c r="L2812" s="6" t="str">
        <f t="shared" si="179"/>
        <v>20190118</v>
      </c>
      <c r="M2812" s="6" t="str">
        <f t="shared" si="179"/>
        <v>20191220</v>
      </c>
      <c r="N2812" s="6">
        <f t="shared" si="180"/>
        <v>43483</v>
      </c>
      <c r="O2812" s="6">
        <f t="shared" si="180"/>
        <v>43819</v>
      </c>
      <c r="P2812" s="4">
        <f t="shared" si="181"/>
        <v>336</v>
      </c>
      <c r="Q2812" s="4" t="s">
        <v>233</v>
      </c>
      <c r="R2812" s="4" t="s">
        <v>43</v>
      </c>
      <c r="S2812" s="4">
        <v>198000</v>
      </c>
      <c r="T2812" s="4" t="s">
        <v>24</v>
      </c>
      <c r="U2812" s="4" t="s">
        <v>7184</v>
      </c>
    </row>
    <row r="2813" spans="1:21">
      <c r="A2813" s="4" t="s">
        <v>17</v>
      </c>
      <c r="B2813" s="4" t="s">
        <v>263</v>
      </c>
      <c r="C2813" s="4" t="s">
        <v>609</v>
      </c>
      <c r="D2813" s="4">
        <v>20683</v>
      </c>
      <c r="E2813" s="4" t="s">
        <v>263</v>
      </c>
      <c r="F2813" s="4" t="s">
        <v>7185</v>
      </c>
      <c r="G2813" s="4" t="str">
        <f t="shared" si="183"/>
        <v>108</v>
      </c>
      <c r="H2813" s="4" t="s">
        <v>21</v>
      </c>
      <c r="I2813" s="4">
        <v>7105400</v>
      </c>
      <c r="J2813" s="4">
        <v>1080119</v>
      </c>
      <c r="K2813" s="5">
        <v>1081231</v>
      </c>
      <c r="L2813" s="6" t="str">
        <f t="shared" si="179"/>
        <v>20190119</v>
      </c>
      <c r="M2813" s="6" t="str">
        <f t="shared" si="179"/>
        <v>20191231</v>
      </c>
      <c r="N2813" s="6">
        <f t="shared" si="180"/>
        <v>43484</v>
      </c>
      <c r="O2813" s="6">
        <f t="shared" si="180"/>
        <v>43830</v>
      </c>
      <c r="P2813" s="4">
        <f t="shared" si="181"/>
        <v>346</v>
      </c>
      <c r="Q2813" s="4" t="s">
        <v>476</v>
      </c>
      <c r="R2813" s="4" t="s">
        <v>43</v>
      </c>
      <c r="S2813" s="4">
        <v>615186</v>
      </c>
      <c r="T2813" s="4" t="s">
        <v>24</v>
      </c>
      <c r="U2813" s="4" t="s">
        <v>7186</v>
      </c>
    </row>
    <row r="2814" spans="1:21">
      <c r="A2814" s="4" t="s">
        <v>17</v>
      </c>
      <c r="B2814" s="4" t="s">
        <v>263</v>
      </c>
      <c r="C2814" s="4" t="s">
        <v>609</v>
      </c>
      <c r="D2814" s="4">
        <v>20683</v>
      </c>
      <c r="E2814" s="4" t="s">
        <v>263</v>
      </c>
      <c r="F2814" s="4" t="s">
        <v>7187</v>
      </c>
      <c r="G2814" s="4" t="str">
        <f t="shared" si="183"/>
        <v>108</v>
      </c>
      <c r="H2814" s="4" t="s">
        <v>21</v>
      </c>
      <c r="I2814" s="4">
        <v>3574600</v>
      </c>
      <c r="J2814" s="4">
        <v>1080119</v>
      </c>
      <c r="K2814" s="5">
        <v>1081231</v>
      </c>
      <c r="L2814" s="6" t="str">
        <f t="shared" si="179"/>
        <v>20190119</v>
      </c>
      <c r="M2814" s="6" t="str">
        <f t="shared" si="179"/>
        <v>20191231</v>
      </c>
      <c r="N2814" s="6">
        <f t="shared" si="180"/>
        <v>43484</v>
      </c>
      <c r="O2814" s="6">
        <f t="shared" si="180"/>
        <v>43830</v>
      </c>
      <c r="P2814" s="4">
        <f t="shared" si="181"/>
        <v>346</v>
      </c>
      <c r="Q2814" s="4" t="s">
        <v>358</v>
      </c>
      <c r="R2814" s="4" t="s">
        <v>43</v>
      </c>
      <c r="S2814" s="4">
        <v>309489</v>
      </c>
      <c r="T2814" s="4" t="s">
        <v>24</v>
      </c>
      <c r="U2814" s="4" t="s">
        <v>7186</v>
      </c>
    </row>
    <row r="2815" spans="1:21">
      <c r="A2815" s="4" t="s">
        <v>48</v>
      </c>
      <c r="B2815" s="4" t="s">
        <v>1077</v>
      </c>
      <c r="C2815" s="4" t="s">
        <v>2167</v>
      </c>
      <c r="D2815" s="4" t="s">
        <v>2168</v>
      </c>
      <c r="E2815" s="4" t="s">
        <v>2169</v>
      </c>
      <c r="F2815" s="4" t="s">
        <v>7188</v>
      </c>
      <c r="G2815" s="4" t="str">
        <f t="shared" si="183"/>
        <v>108</v>
      </c>
      <c r="H2815" s="4" t="s">
        <v>21</v>
      </c>
      <c r="I2815" s="4">
        <v>500000</v>
      </c>
      <c r="J2815" s="4">
        <v>1070701</v>
      </c>
      <c r="K2815" s="5">
        <v>1090630</v>
      </c>
      <c r="L2815" s="6" t="str">
        <f t="shared" si="179"/>
        <v>20180701</v>
      </c>
      <c r="M2815" s="6" t="str">
        <f t="shared" si="179"/>
        <v>20200630</v>
      </c>
      <c r="N2815" s="6">
        <f t="shared" si="180"/>
        <v>43282</v>
      </c>
      <c r="O2815" s="6">
        <f t="shared" si="180"/>
        <v>44012</v>
      </c>
      <c r="P2815" s="4">
        <f t="shared" si="181"/>
        <v>730</v>
      </c>
      <c r="Q2815" s="4" t="s">
        <v>7189</v>
      </c>
      <c r="R2815" s="4" t="s">
        <v>23</v>
      </c>
      <c r="S2815" s="4">
        <v>100000</v>
      </c>
      <c r="T2815" s="4" t="s">
        <v>24</v>
      </c>
      <c r="U2815" s="4" t="s">
        <v>7190</v>
      </c>
    </row>
    <row r="2816" spans="1:21">
      <c r="A2816" s="4" t="s">
        <v>48</v>
      </c>
      <c r="B2816" s="4" t="s">
        <v>219</v>
      </c>
      <c r="C2816" s="4" t="s">
        <v>6781</v>
      </c>
      <c r="D2816" s="4" t="s">
        <v>1875</v>
      </c>
      <c r="E2816" s="4" t="s">
        <v>1876</v>
      </c>
      <c r="F2816" s="4" t="s">
        <v>7191</v>
      </c>
      <c r="G2816" s="4" t="str">
        <f t="shared" si="183"/>
        <v>108</v>
      </c>
      <c r="H2816" s="4" t="s">
        <v>21</v>
      </c>
      <c r="I2816" s="4">
        <v>3000000</v>
      </c>
      <c r="J2816" s="4">
        <v>1080301</v>
      </c>
      <c r="K2816" s="5">
        <v>1090229</v>
      </c>
      <c r="L2816" s="6" t="str">
        <f t="shared" si="179"/>
        <v>20190301</v>
      </c>
      <c r="M2816" s="6" t="str">
        <f t="shared" si="179"/>
        <v>20200229</v>
      </c>
      <c r="N2816" s="6">
        <f t="shared" si="180"/>
        <v>43525</v>
      </c>
      <c r="O2816" s="6">
        <f t="shared" si="180"/>
        <v>43890</v>
      </c>
      <c r="P2816" s="4">
        <f t="shared" si="181"/>
        <v>365</v>
      </c>
      <c r="Q2816" s="4" t="s">
        <v>6783</v>
      </c>
      <c r="R2816" s="4" t="s">
        <v>23</v>
      </c>
      <c r="S2816" s="4">
        <v>600000</v>
      </c>
      <c r="T2816" s="4" t="s">
        <v>24</v>
      </c>
      <c r="U2816" s="4" t="s">
        <v>7192</v>
      </c>
    </row>
    <row r="2817" spans="1:21">
      <c r="A2817" s="4" t="s">
        <v>48</v>
      </c>
      <c r="B2817" s="4" t="s">
        <v>431</v>
      </c>
      <c r="C2817" s="4" t="s">
        <v>3114</v>
      </c>
      <c r="D2817" s="4">
        <v>20428</v>
      </c>
      <c r="E2817" s="4" t="s">
        <v>431</v>
      </c>
      <c r="F2817" s="4" t="s">
        <v>7193</v>
      </c>
      <c r="G2817" s="4" t="str">
        <f t="shared" si="183"/>
        <v>108</v>
      </c>
      <c r="H2817" s="4" t="s">
        <v>21</v>
      </c>
      <c r="I2817" s="4">
        <v>1000000</v>
      </c>
      <c r="J2817" s="4">
        <v>1080201</v>
      </c>
      <c r="K2817" s="5">
        <v>1090210</v>
      </c>
      <c r="L2817" s="6" t="str">
        <f t="shared" si="179"/>
        <v>20190201</v>
      </c>
      <c r="M2817" s="6" t="str">
        <f t="shared" si="179"/>
        <v>20200210</v>
      </c>
      <c r="N2817" s="6">
        <f t="shared" si="180"/>
        <v>43497</v>
      </c>
      <c r="O2817" s="6">
        <f t="shared" si="180"/>
        <v>43871</v>
      </c>
      <c r="P2817" s="4">
        <f t="shared" si="181"/>
        <v>374</v>
      </c>
      <c r="Q2817" s="4" t="s">
        <v>7194</v>
      </c>
      <c r="R2817" s="4" t="s">
        <v>23</v>
      </c>
      <c r="S2817" s="4">
        <v>152381</v>
      </c>
      <c r="T2817" s="4" t="s">
        <v>24</v>
      </c>
      <c r="U2817" s="4" t="s">
        <v>7195</v>
      </c>
    </row>
    <row r="2818" spans="1:21">
      <c r="A2818" s="4" t="s">
        <v>17</v>
      </c>
      <c r="B2818" s="4" t="s">
        <v>26</v>
      </c>
      <c r="C2818" s="4" t="s">
        <v>27</v>
      </c>
      <c r="D2818" s="4" t="s">
        <v>28</v>
      </c>
      <c r="E2818" s="4" t="s">
        <v>26</v>
      </c>
      <c r="F2818" s="4" t="s">
        <v>7196</v>
      </c>
      <c r="G2818" s="4" t="str">
        <f t="shared" si="183"/>
        <v>108</v>
      </c>
      <c r="H2818" s="4" t="s">
        <v>21</v>
      </c>
      <c r="I2818" s="4">
        <v>680000</v>
      </c>
      <c r="J2818" s="4">
        <v>1080131</v>
      </c>
      <c r="K2818" s="5">
        <v>1081231</v>
      </c>
      <c r="L2818" s="6" t="str">
        <f t="shared" si="179"/>
        <v>20190131</v>
      </c>
      <c r="M2818" s="6" t="str">
        <f t="shared" si="179"/>
        <v>20191231</v>
      </c>
      <c r="N2818" s="6">
        <f t="shared" si="180"/>
        <v>43496</v>
      </c>
      <c r="O2818" s="6">
        <f t="shared" si="180"/>
        <v>43830</v>
      </c>
      <c r="P2818" s="4">
        <f t="shared" si="181"/>
        <v>334</v>
      </c>
      <c r="Q2818" s="4" t="s">
        <v>2652</v>
      </c>
      <c r="R2818" s="4" t="s">
        <v>23</v>
      </c>
      <c r="S2818" s="4">
        <v>103619</v>
      </c>
      <c r="T2818" s="4" t="s">
        <v>24</v>
      </c>
      <c r="U2818" s="4" t="s">
        <v>7197</v>
      </c>
    </row>
    <row r="2819" spans="1:21">
      <c r="A2819" s="4" t="s">
        <v>17</v>
      </c>
      <c r="B2819" s="4" t="s">
        <v>26</v>
      </c>
      <c r="C2819" s="4" t="s">
        <v>889</v>
      </c>
      <c r="D2819" s="4" t="s">
        <v>28</v>
      </c>
      <c r="E2819" s="4" t="s">
        <v>26</v>
      </c>
      <c r="F2819" s="4" t="s">
        <v>7198</v>
      </c>
      <c r="G2819" s="4" t="str">
        <f t="shared" si="183"/>
        <v>108</v>
      </c>
      <c r="H2819" s="4" t="s">
        <v>21</v>
      </c>
      <c r="I2819" s="4">
        <v>341250</v>
      </c>
      <c r="J2819" s="4">
        <v>1080331</v>
      </c>
      <c r="K2819" s="5">
        <v>1091105</v>
      </c>
      <c r="L2819" s="6" t="str">
        <f t="shared" ref="L2819:M2882" si="184">(LEFT(J2819,3)+1911&amp;MID(J2819,4,9))</f>
        <v>20190331</v>
      </c>
      <c r="M2819" s="6" t="str">
        <f t="shared" si="184"/>
        <v>20201105</v>
      </c>
      <c r="N2819" s="6">
        <f t="shared" ref="N2819:O2882" si="185">DATE(LEFT(L2819,4), MID(L2819,5,2), RIGHT(L2819,2))</f>
        <v>43555</v>
      </c>
      <c r="O2819" s="6">
        <f t="shared" si="185"/>
        <v>44140</v>
      </c>
      <c r="P2819" s="4">
        <f t="shared" ref="P2819:P2882" si="186">O2819-N2819</f>
        <v>585</v>
      </c>
      <c r="Q2819" s="4" t="s">
        <v>7199</v>
      </c>
      <c r="R2819" s="4" t="s">
        <v>23</v>
      </c>
      <c r="S2819" s="4">
        <v>52000</v>
      </c>
      <c r="T2819" s="4" t="s">
        <v>24</v>
      </c>
      <c r="U2819" s="4" t="s">
        <v>7200</v>
      </c>
    </row>
    <row r="2820" spans="1:21">
      <c r="A2820" s="4" t="s">
        <v>17</v>
      </c>
      <c r="B2820" s="4" t="s">
        <v>279</v>
      </c>
      <c r="C2820" s="4" t="s">
        <v>545</v>
      </c>
      <c r="D2820" s="4">
        <v>224</v>
      </c>
      <c r="E2820" s="4" t="s">
        <v>279</v>
      </c>
      <c r="F2820" s="4" t="s">
        <v>7201</v>
      </c>
      <c r="G2820" s="4" t="str">
        <f t="shared" si="183"/>
        <v>108</v>
      </c>
      <c r="H2820" s="4" t="s">
        <v>21</v>
      </c>
      <c r="I2820" s="4">
        <v>3220000</v>
      </c>
      <c r="J2820" s="4">
        <v>1080218</v>
      </c>
      <c r="K2820" s="5">
        <v>1080718</v>
      </c>
      <c r="L2820" s="6" t="str">
        <f t="shared" si="184"/>
        <v>20190218</v>
      </c>
      <c r="M2820" s="6" t="str">
        <f t="shared" si="184"/>
        <v>20190718</v>
      </c>
      <c r="N2820" s="6">
        <f t="shared" si="185"/>
        <v>43514</v>
      </c>
      <c r="O2820" s="6">
        <f t="shared" si="185"/>
        <v>43664</v>
      </c>
      <c r="P2820" s="4">
        <f t="shared" si="186"/>
        <v>150</v>
      </c>
      <c r="Q2820" s="4" t="s">
        <v>6064</v>
      </c>
      <c r="R2820" s="4" t="s">
        <v>43</v>
      </c>
      <c r="S2820" s="4">
        <v>490667</v>
      </c>
      <c r="T2820" s="4" t="s">
        <v>24</v>
      </c>
      <c r="U2820" s="4" t="s">
        <v>7202</v>
      </c>
    </row>
    <row r="2821" spans="1:21">
      <c r="A2821" s="4" t="s">
        <v>17</v>
      </c>
      <c r="B2821" s="4" t="s">
        <v>279</v>
      </c>
      <c r="C2821" s="4" t="s">
        <v>474</v>
      </c>
      <c r="D2821" s="4">
        <v>224</v>
      </c>
      <c r="E2821" s="4" t="s">
        <v>279</v>
      </c>
      <c r="F2821" s="4" t="s">
        <v>7203</v>
      </c>
      <c r="G2821" s="4" t="str">
        <f t="shared" si="183"/>
        <v>108</v>
      </c>
      <c r="H2821" s="4" t="s">
        <v>21</v>
      </c>
      <c r="I2821" s="4">
        <v>413000</v>
      </c>
      <c r="J2821" s="4">
        <v>1080221</v>
      </c>
      <c r="K2821" s="5">
        <v>1081231</v>
      </c>
      <c r="L2821" s="6" t="str">
        <f t="shared" si="184"/>
        <v>20190221</v>
      </c>
      <c r="M2821" s="6" t="str">
        <f t="shared" si="184"/>
        <v>20191231</v>
      </c>
      <c r="N2821" s="6">
        <f t="shared" si="185"/>
        <v>43517</v>
      </c>
      <c r="O2821" s="6">
        <f t="shared" si="185"/>
        <v>43830</v>
      </c>
      <c r="P2821" s="4">
        <f t="shared" si="186"/>
        <v>313</v>
      </c>
      <c r="Q2821" s="4" t="s">
        <v>476</v>
      </c>
      <c r="R2821" s="4" t="s">
        <v>43</v>
      </c>
      <c r="S2821" s="4">
        <v>39333</v>
      </c>
      <c r="T2821" s="4" t="s">
        <v>24</v>
      </c>
      <c r="U2821" s="4" t="s">
        <v>7204</v>
      </c>
    </row>
    <row r="2822" spans="1:21">
      <c r="A2822" s="4" t="s">
        <v>48</v>
      </c>
      <c r="B2822" s="4" t="s">
        <v>32</v>
      </c>
      <c r="C2822" s="4" t="s">
        <v>7205</v>
      </c>
      <c r="D2822" s="4">
        <v>22005</v>
      </c>
      <c r="E2822" s="4" t="s">
        <v>32</v>
      </c>
      <c r="F2822" s="4" t="s">
        <v>7206</v>
      </c>
      <c r="G2822" s="4" t="str">
        <f t="shared" si="183"/>
        <v>108</v>
      </c>
      <c r="H2822" s="4" t="s">
        <v>21</v>
      </c>
      <c r="I2822" s="4">
        <v>450000</v>
      </c>
      <c r="J2822" s="4">
        <v>1080301</v>
      </c>
      <c r="K2822" s="5">
        <v>1080731</v>
      </c>
      <c r="L2822" s="6" t="str">
        <f t="shared" si="184"/>
        <v>20190301</v>
      </c>
      <c r="M2822" s="6" t="str">
        <f t="shared" si="184"/>
        <v>20190731</v>
      </c>
      <c r="N2822" s="6">
        <f t="shared" si="185"/>
        <v>43525</v>
      </c>
      <c r="O2822" s="6">
        <f t="shared" si="185"/>
        <v>43677</v>
      </c>
      <c r="P2822" s="4">
        <f t="shared" si="186"/>
        <v>152</v>
      </c>
      <c r="Q2822" s="4" t="s">
        <v>122</v>
      </c>
      <c r="R2822" s="4" t="s">
        <v>123</v>
      </c>
      <c r="S2822" s="4">
        <v>68571</v>
      </c>
      <c r="T2822" s="4" t="s">
        <v>24</v>
      </c>
      <c r="U2822" s="4" t="s">
        <v>7207</v>
      </c>
    </row>
    <row r="2823" spans="1:21">
      <c r="A2823" s="4" t="s">
        <v>17</v>
      </c>
      <c r="B2823" s="4" t="s">
        <v>26</v>
      </c>
      <c r="C2823" s="4" t="s">
        <v>1003</v>
      </c>
      <c r="D2823" s="4" t="s">
        <v>28</v>
      </c>
      <c r="E2823" s="4" t="s">
        <v>26</v>
      </c>
      <c r="F2823" s="4" t="s">
        <v>7208</v>
      </c>
      <c r="G2823" s="4" t="str">
        <f t="shared" si="183"/>
        <v>108</v>
      </c>
      <c r="H2823" s="4" t="s">
        <v>21</v>
      </c>
      <c r="I2823" s="4">
        <v>304500</v>
      </c>
      <c r="J2823" s="4">
        <v>1080222</v>
      </c>
      <c r="K2823" s="5">
        <v>1080630</v>
      </c>
      <c r="L2823" s="6" t="str">
        <f t="shared" si="184"/>
        <v>20190222</v>
      </c>
      <c r="M2823" s="6" t="str">
        <f t="shared" si="184"/>
        <v>20190630</v>
      </c>
      <c r="N2823" s="6">
        <f t="shared" si="185"/>
        <v>43518</v>
      </c>
      <c r="O2823" s="6">
        <f t="shared" si="185"/>
        <v>43646</v>
      </c>
      <c r="P2823" s="4">
        <f t="shared" si="186"/>
        <v>128</v>
      </c>
      <c r="Q2823" s="4" t="s">
        <v>7209</v>
      </c>
      <c r="R2823" s="4" t="s">
        <v>23</v>
      </c>
      <c r="S2823" s="4">
        <v>46400</v>
      </c>
      <c r="T2823" s="4" t="s">
        <v>24</v>
      </c>
      <c r="U2823" s="4" t="s">
        <v>7210</v>
      </c>
    </row>
    <row r="2824" spans="1:21">
      <c r="A2824" s="4" t="s">
        <v>17</v>
      </c>
      <c r="B2824" s="4" t="s">
        <v>125</v>
      </c>
      <c r="C2824" s="4" t="s">
        <v>7211</v>
      </c>
      <c r="D2824" s="4">
        <v>117</v>
      </c>
      <c r="E2824" s="4" t="s">
        <v>1092</v>
      </c>
      <c r="F2824" s="4" t="s">
        <v>7212</v>
      </c>
      <c r="G2824" s="4" t="str">
        <f t="shared" si="183"/>
        <v>108</v>
      </c>
      <c r="H2824" s="4" t="s">
        <v>21</v>
      </c>
      <c r="I2824" s="4">
        <v>86000</v>
      </c>
      <c r="J2824" s="4">
        <v>1080306</v>
      </c>
      <c r="K2824" s="5">
        <v>1080630</v>
      </c>
      <c r="L2824" s="6" t="str">
        <f t="shared" si="184"/>
        <v>20190306</v>
      </c>
      <c r="M2824" s="6" t="str">
        <f t="shared" si="184"/>
        <v>20190630</v>
      </c>
      <c r="N2824" s="6">
        <f t="shared" si="185"/>
        <v>43530</v>
      </c>
      <c r="O2824" s="6">
        <f t="shared" si="185"/>
        <v>43646</v>
      </c>
      <c r="P2824" s="4">
        <f t="shared" si="186"/>
        <v>116</v>
      </c>
      <c r="Q2824" s="4" t="s">
        <v>277</v>
      </c>
      <c r="R2824" s="4" t="s">
        <v>43</v>
      </c>
      <c r="S2824" s="4">
        <v>17200</v>
      </c>
      <c r="T2824" s="4" t="s">
        <v>24</v>
      </c>
      <c r="U2824" s="4" t="s">
        <v>7213</v>
      </c>
    </row>
    <row r="2825" spans="1:21">
      <c r="A2825" s="4" t="s">
        <v>17</v>
      </c>
      <c r="B2825" s="4" t="s">
        <v>125</v>
      </c>
      <c r="C2825" s="4" t="s">
        <v>7211</v>
      </c>
      <c r="D2825" s="4">
        <v>117</v>
      </c>
      <c r="E2825" s="4" t="s">
        <v>1092</v>
      </c>
      <c r="F2825" s="4" t="s">
        <v>7214</v>
      </c>
      <c r="G2825" s="4" t="str">
        <f t="shared" si="183"/>
        <v>108</v>
      </c>
      <c r="H2825" s="4" t="s">
        <v>21</v>
      </c>
      <c r="I2825" s="4">
        <v>80000</v>
      </c>
      <c r="J2825" s="4">
        <v>1080201</v>
      </c>
      <c r="K2825" s="5">
        <v>1080317</v>
      </c>
      <c r="L2825" s="6" t="str">
        <f t="shared" si="184"/>
        <v>20190201</v>
      </c>
      <c r="M2825" s="6" t="str">
        <f t="shared" si="184"/>
        <v>20190317</v>
      </c>
      <c r="N2825" s="6">
        <f t="shared" si="185"/>
        <v>43497</v>
      </c>
      <c r="O2825" s="6">
        <f t="shared" si="185"/>
        <v>43541</v>
      </c>
      <c r="P2825" s="4">
        <f t="shared" si="186"/>
        <v>44</v>
      </c>
      <c r="Q2825" s="4" t="s">
        <v>277</v>
      </c>
      <c r="R2825" s="4" t="s">
        <v>43</v>
      </c>
      <c r="S2825" s="4">
        <v>16000</v>
      </c>
      <c r="T2825" s="4" t="s">
        <v>24</v>
      </c>
      <c r="U2825" s="4" t="s">
        <v>7215</v>
      </c>
    </row>
    <row r="2826" spans="1:21">
      <c r="A2826" s="4" t="s">
        <v>17</v>
      </c>
      <c r="B2826" s="4" t="s">
        <v>125</v>
      </c>
      <c r="C2826" s="4" t="s">
        <v>7211</v>
      </c>
      <c r="D2826" s="4">
        <v>117</v>
      </c>
      <c r="E2826" s="4" t="s">
        <v>1092</v>
      </c>
      <c r="F2826" s="4" t="s">
        <v>7216</v>
      </c>
      <c r="G2826" s="4" t="str">
        <f t="shared" si="183"/>
        <v>108</v>
      </c>
      <c r="H2826" s="4" t="s">
        <v>21</v>
      </c>
      <c r="I2826" s="4">
        <v>40000</v>
      </c>
      <c r="J2826" s="4">
        <v>1080315</v>
      </c>
      <c r="K2826" s="5">
        <v>1080430</v>
      </c>
      <c r="L2826" s="6" t="str">
        <f t="shared" si="184"/>
        <v>20190315</v>
      </c>
      <c r="M2826" s="6" t="str">
        <f t="shared" si="184"/>
        <v>20190430</v>
      </c>
      <c r="N2826" s="6">
        <f t="shared" si="185"/>
        <v>43539</v>
      </c>
      <c r="O2826" s="6">
        <f t="shared" si="185"/>
        <v>43585</v>
      </c>
      <c r="P2826" s="4">
        <f t="shared" si="186"/>
        <v>46</v>
      </c>
      <c r="Q2826" s="4" t="s">
        <v>277</v>
      </c>
      <c r="R2826" s="4" t="s">
        <v>43</v>
      </c>
      <c r="S2826" s="4">
        <v>8000</v>
      </c>
      <c r="T2826" s="4" t="s">
        <v>24</v>
      </c>
      <c r="U2826" s="4" t="s">
        <v>7217</v>
      </c>
    </row>
    <row r="2827" spans="1:21">
      <c r="A2827" s="4" t="s">
        <v>17</v>
      </c>
      <c r="B2827" s="4" t="s">
        <v>26</v>
      </c>
      <c r="C2827" s="4" t="s">
        <v>201</v>
      </c>
      <c r="D2827" s="7">
        <v>20600000000</v>
      </c>
      <c r="E2827" s="4" t="s">
        <v>2591</v>
      </c>
      <c r="F2827" s="4" t="s">
        <v>7218</v>
      </c>
      <c r="G2827" s="4" t="str">
        <f t="shared" si="183"/>
        <v>108</v>
      </c>
      <c r="H2827" s="4" t="s">
        <v>21</v>
      </c>
      <c r="I2827" s="4">
        <v>93450</v>
      </c>
      <c r="J2827" s="4">
        <v>1080306</v>
      </c>
      <c r="K2827" s="5">
        <v>1081231</v>
      </c>
      <c r="L2827" s="6" t="str">
        <f t="shared" si="184"/>
        <v>20190306</v>
      </c>
      <c r="M2827" s="6" t="str">
        <f t="shared" si="184"/>
        <v>20191231</v>
      </c>
      <c r="N2827" s="6">
        <f t="shared" si="185"/>
        <v>43530</v>
      </c>
      <c r="O2827" s="6">
        <f t="shared" si="185"/>
        <v>43830</v>
      </c>
      <c r="P2827" s="4">
        <f t="shared" si="186"/>
        <v>300</v>
      </c>
      <c r="Q2827" s="4" t="s">
        <v>3855</v>
      </c>
      <c r="R2827" s="4" t="s">
        <v>23</v>
      </c>
      <c r="S2827" s="4">
        <v>14240</v>
      </c>
      <c r="T2827" s="4" t="s">
        <v>24</v>
      </c>
      <c r="U2827" s="4" t="s">
        <v>7219</v>
      </c>
    </row>
    <row r="2828" spans="1:21">
      <c r="A2828" s="4" t="s">
        <v>17</v>
      </c>
      <c r="B2828" s="4" t="s">
        <v>26</v>
      </c>
      <c r="C2828" s="4" t="s">
        <v>1003</v>
      </c>
      <c r="D2828" s="4" t="s">
        <v>28</v>
      </c>
      <c r="E2828" s="4" t="s">
        <v>26</v>
      </c>
      <c r="F2828" s="4" t="s">
        <v>7220</v>
      </c>
      <c r="G2828" s="4" t="str">
        <f t="shared" si="183"/>
        <v>108</v>
      </c>
      <c r="H2828" s="4" t="s">
        <v>21</v>
      </c>
      <c r="I2828" s="4">
        <v>304500</v>
      </c>
      <c r="J2828" s="4">
        <v>1080222</v>
      </c>
      <c r="K2828" s="5">
        <v>1080630</v>
      </c>
      <c r="L2828" s="6" t="str">
        <f t="shared" si="184"/>
        <v>20190222</v>
      </c>
      <c r="M2828" s="6" t="str">
        <f t="shared" si="184"/>
        <v>20190630</v>
      </c>
      <c r="N2828" s="6">
        <f t="shared" si="185"/>
        <v>43518</v>
      </c>
      <c r="O2828" s="6">
        <f t="shared" si="185"/>
        <v>43646</v>
      </c>
      <c r="P2828" s="4">
        <f t="shared" si="186"/>
        <v>128</v>
      </c>
      <c r="Q2828" s="4" t="s">
        <v>7221</v>
      </c>
      <c r="R2828" s="4" t="s">
        <v>23</v>
      </c>
      <c r="S2828" s="4">
        <v>46400</v>
      </c>
      <c r="T2828" s="4" t="s">
        <v>24</v>
      </c>
      <c r="U2828" s="4" t="s">
        <v>7222</v>
      </c>
    </row>
    <row r="2829" spans="1:21">
      <c r="A2829" s="4" t="s">
        <v>17</v>
      </c>
      <c r="B2829" s="4" t="s">
        <v>26</v>
      </c>
      <c r="C2829" s="4" t="s">
        <v>4676</v>
      </c>
      <c r="D2829" s="4" t="s">
        <v>28</v>
      </c>
      <c r="E2829" s="4" t="s">
        <v>26</v>
      </c>
      <c r="F2829" s="4" t="s">
        <v>7223</v>
      </c>
      <c r="G2829" s="4" t="str">
        <f t="shared" si="183"/>
        <v>108</v>
      </c>
      <c r="H2829" s="4" t="s">
        <v>21</v>
      </c>
      <c r="I2829" s="4">
        <v>241500</v>
      </c>
      <c r="J2829" s="4">
        <v>1080312</v>
      </c>
      <c r="K2829" s="5">
        <v>1090430</v>
      </c>
      <c r="L2829" s="6" t="str">
        <f t="shared" si="184"/>
        <v>20190312</v>
      </c>
      <c r="M2829" s="6" t="str">
        <f t="shared" si="184"/>
        <v>20200430</v>
      </c>
      <c r="N2829" s="6">
        <f t="shared" si="185"/>
        <v>43536</v>
      </c>
      <c r="O2829" s="6">
        <f t="shared" si="185"/>
        <v>43951</v>
      </c>
      <c r="P2829" s="4">
        <f t="shared" si="186"/>
        <v>415</v>
      </c>
      <c r="Q2829" s="4" t="s">
        <v>3680</v>
      </c>
      <c r="R2829" s="4" t="s">
        <v>23</v>
      </c>
      <c r="S2829" s="4">
        <v>36800</v>
      </c>
      <c r="T2829" s="4" t="s">
        <v>24</v>
      </c>
      <c r="U2829" s="4" t="s">
        <v>7224</v>
      </c>
    </row>
    <row r="2830" spans="1:21">
      <c r="A2830" s="4" t="s">
        <v>17</v>
      </c>
      <c r="B2830" s="4" t="s">
        <v>360</v>
      </c>
      <c r="C2830" s="4" t="s">
        <v>4803</v>
      </c>
      <c r="D2830" s="4">
        <v>20310</v>
      </c>
      <c r="E2830" s="4" t="s">
        <v>360</v>
      </c>
      <c r="F2830" s="4" t="s">
        <v>7225</v>
      </c>
      <c r="G2830" s="4" t="str">
        <f t="shared" si="183"/>
        <v>108</v>
      </c>
      <c r="H2830" s="4" t="s">
        <v>21</v>
      </c>
      <c r="I2830" s="4">
        <v>2100000</v>
      </c>
      <c r="J2830" s="4">
        <v>1080601</v>
      </c>
      <c r="K2830" s="5">
        <v>1090531</v>
      </c>
      <c r="L2830" s="6" t="str">
        <f t="shared" si="184"/>
        <v>20190601</v>
      </c>
      <c r="M2830" s="6" t="str">
        <f t="shared" si="184"/>
        <v>20200531</v>
      </c>
      <c r="N2830" s="6">
        <f t="shared" si="185"/>
        <v>43617</v>
      </c>
      <c r="O2830" s="6">
        <f t="shared" si="185"/>
        <v>43982</v>
      </c>
      <c r="P2830" s="4">
        <f t="shared" si="186"/>
        <v>365</v>
      </c>
      <c r="Q2830" s="4" t="s">
        <v>7226</v>
      </c>
      <c r="R2830" s="4" t="s">
        <v>23</v>
      </c>
      <c r="S2830" s="4">
        <v>420000</v>
      </c>
      <c r="T2830" s="4" t="s">
        <v>24</v>
      </c>
      <c r="U2830" s="4" t="s">
        <v>7227</v>
      </c>
    </row>
    <row r="2831" spans="1:21">
      <c r="A2831" s="4" t="s">
        <v>17</v>
      </c>
      <c r="B2831" s="4" t="s">
        <v>26</v>
      </c>
      <c r="C2831" s="4" t="s">
        <v>558</v>
      </c>
      <c r="D2831" s="4" t="s">
        <v>28</v>
      </c>
      <c r="E2831" s="4" t="s">
        <v>26</v>
      </c>
      <c r="F2831" s="4" t="s">
        <v>7228</v>
      </c>
      <c r="G2831" s="4" t="str">
        <f t="shared" si="183"/>
        <v>108</v>
      </c>
      <c r="H2831" s="4" t="s">
        <v>21</v>
      </c>
      <c r="I2831" s="4">
        <v>824250</v>
      </c>
      <c r="J2831" s="4">
        <v>1080201</v>
      </c>
      <c r="K2831" s="5">
        <v>1100131</v>
      </c>
      <c r="L2831" s="6" t="str">
        <f t="shared" si="184"/>
        <v>20190201</v>
      </c>
      <c r="M2831" s="6" t="str">
        <f t="shared" si="184"/>
        <v>20210131</v>
      </c>
      <c r="N2831" s="6">
        <f t="shared" si="185"/>
        <v>43497</v>
      </c>
      <c r="O2831" s="6">
        <f t="shared" si="185"/>
        <v>44227</v>
      </c>
      <c r="P2831" s="4">
        <f t="shared" si="186"/>
        <v>730</v>
      </c>
      <c r="Q2831" s="4" t="s">
        <v>3505</v>
      </c>
      <c r="R2831" s="4" t="s">
        <v>23</v>
      </c>
      <c r="S2831" s="4">
        <v>125600</v>
      </c>
      <c r="T2831" s="4" t="s">
        <v>112</v>
      </c>
      <c r="U2831" s="4" t="s">
        <v>6447</v>
      </c>
    </row>
    <row r="2832" spans="1:21">
      <c r="A2832" s="4" t="s">
        <v>17</v>
      </c>
      <c r="B2832" s="4" t="s">
        <v>66</v>
      </c>
      <c r="C2832" s="4" t="s">
        <v>1846</v>
      </c>
      <c r="D2832" s="4">
        <v>21916</v>
      </c>
      <c r="E2832" s="4" t="s">
        <v>66</v>
      </c>
      <c r="F2832" s="4" t="s">
        <v>7229</v>
      </c>
      <c r="G2832" s="4" t="str">
        <f t="shared" si="183"/>
        <v>108</v>
      </c>
      <c r="H2832" s="4" t="s">
        <v>21</v>
      </c>
      <c r="I2832" s="4">
        <v>3960000</v>
      </c>
      <c r="J2832" s="4">
        <v>1080313</v>
      </c>
      <c r="K2832" s="5">
        <v>1121230</v>
      </c>
      <c r="L2832" s="6" t="str">
        <f t="shared" si="184"/>
        <v>20190313</v>
      </c>
      <c r="M2832" s="6" t="str">
        <f t="shared" si="184"/>
        <v>20231230</v>
      </c>
      <c r="N2832" s="6">
        <f t="shared" si="185"/>
        <v>43537</v>
      </c>
      <c r="O2832" s="6">
        <f t="shared" si="185"/>
        <v>45290</v>
      </c>
      <c r="P2832" s="4">
        <f t="shared" si="186"/>
        <v>1753</v>
      </c>
      <c r="Q2832" s="4" t="s">
        <v>1905</v>
      </c>
      <c r="R2832" s="4" t="s">
        <v>43</v>
      </c>
      <c r="S2832" s="4">
        <v>360000</v>
      </c>
      <c r="T2832" s="4" t="s">
        <v>24</v>
      </c>
      <c r="U2832" s="4" t="s">
        <v>7230</v>
      </c>
    </row>
    <row r="2833" spans="1:21">
      <c r="A2833" s="4" t="s">
        <v>17</v>
      </c>
      <c r="B2833" s="4" t="s">
        <v>49</v>
      </c>
      <c r="C2833" s="4" t="s">
        <v>7231</v>
      </c>
      <c r="D2833" s="4">
        <v>20321</v>
      </c>
      <c r="E2833" s="4" t="s">
        <v>49</v>
      </c>
      <c r="F2833" s="4" t="s">
        <v>7232</v>
      </c>
      <c r="G2833" s="4" t="str">
        <f t="shared" si="183"/>
        <v>108</v>
      </c>
      <c r="H2833" s="4" t="s">
        <v>21</v>
      </c>
      <c r="I2833" s="4">
        <v>690000</v>
      </c>
      <c r="J2833" s="4">
        <v>1080301</v>
      </c>
      <c r="K2833" s="5">
        <v>1080630</v>
      </c>
      <c r="L2833" s="6" t="str">
        <f t="shared" si="184"/>
        <v>20190301</v>
      </c>
      <c r="M2833" s="6" t="str">
        <f t="shared" si="184"/>
        <v>20190630</v>
      </c>
      <c r="N2833" s="6">
        <f t="shared" si="185"/>
        <v>43525</v>
      </c>
      <c r="O2833" s="6">
        <f t="shared" si="185"/>
        <v>43646</v>
      </c>
      <c r="P2833" s="4">
        <f t="shared" si="186"/>
        <v>121</v>
      </c>
      <c r="Q2833" s="4" t="s">
        <v>7233</v>
      </c>
      <c r="R2833" s="4" t="s">
        <v>23</v>
      </c>
      <c r="S2833" s="4">
        <v>105143</v>
      </c>
      <c r="T2833" s="4" t="s">
        <v>24</v>
      </c>
      <c r="U2833" s="4" t="s">
        <v>7234</v>
      </c>
    </row>
    <row r="2834" spans="1:21">
      <c r="A2834" s="4" t="s">
        <v>48</v>
      </c>
      <c r="B2834" s="4" t="s">
        <v>71</v>
      </c>
      <c r="C2834" s="4" t="s">
        <v>2267</v>
      </c>
      <c r="D2834" s="4">
        <v>20311</v>
      </c>
      <c r="E2834" s="4" t="s">
        <v>71</v>
      </c>
      <c r="F2834" s="4" t="s">
        <v>7235</v>
      </c>
      <c r="G2834" s="4" t="str">
        <f t="shared" si="183"/>
        <v>108</v>
      </c>
      <c r="H2834" s="4" t="s">
        <v>35</v>
      </c>
      <c r="I2834" s="4">
        <v>1980000</v>
      </c>
      <c r="J2834" s="4">
        <v>1080306</v>
      </c>
      <c r="K2834" s="5">
        <v>1081205</v>
      </c>
      <c r="L2834" s="6" t="str">
        <f t="shared" si="184"/>
        <v>20190306</v>
      </c>
      <c r="M2834" s="6" t="str">
        <f t="shared" si="184"/>
        <v>20191205</v>
      </c>
      <c r="N2834" s="6">
        <f t="shared" si="185"/>
        <v>43530</v>
      </c>
      <c r="O2834" s="6">
        <f t="shared" si="185"/>
        <v>43804</v>
      </c>
      <c r="P2834" s="4">
        <f t="shared" si="186"/>
        <v>274</v>
      </c>
      <c r="Q2834" s="4" t="s">
        <v>714</v>
      </c>
      <c r="R2834" s="4" t="s">
        <v>43</v>
      </c>
      <c r="S2834" s="4">
        <v>143000</v>
      </c>
      <c r="T2834" s="4" t="s">
        <v>24</v>
      </c>
      <c r="U2834" s="4" t="s">
        <v>7236</v>
      </c>
    </row>
    <row r="2835" spans="1:21">
      <c r="A2835" s="4" t="s">
        <v>17</v>
      </c>
      <c r="B2835" s="4" t="s">
        <v>26</v>
      </c>
      <c r="C2835" s="4" t="s">
        <v>201</v>
      </c>
      <c r="D2835" s="4" t="s">
        <v>28</v>
      </c>
      <c r="E2835" s="4" t="s">
        <v>26</v>
      </c>
      <c r="F2835" s="4" t="s">
        <v>7237</v>
      </c>
      <c r="G2835" s="4" t="str">
        <f t="shared" si="183"/>
        <v>108</v>
      </c>
      <c r="H2835" s="4" t="s">
        <v>21</v>
      </c>
      <c r="I2835" s="4">
        <v>304500</v>
      </c>
      <c r="J2835" s="4">
        <v>1080301</v>
      </c>
      <c r="K2835" s="5">
        <v>1081108</v>
      </c>
      <c r="L2835" s="6" t="str">
        <f t="shared" si="184"/>
        <v>20190301</v>
      </c>
      <c r="M2835" s="6" t="str">
        <f t="shared" si="184"/>
        <v>20191108</v>
      </c>
      <c r="N2835" s="6">
        <f t="shared" si="185"/>
        <v>43525</v>
      </c>
      <c r="O2835" s="6">
        <f t="shared" si="185"/>
        <v>43777</v>
      </c>
      <c r="P2835" s="4">
        <f t="shared" si="186"/>
        <v>252</v>
      </c>
      <c r="Q2835" s="4" t="s">
        <v>6271</v>
      </c>
      <c r="R2835" s="4" t="s">
        <v>23</v>
      </c>
      <c r="S2835" s="4">
        <v>46400</v>
      </c>
      <c r="T2835" s="4" t="s">
        <v>24</v>
      </c>
      <c r="U2835" s="4" t="s">
        <v>7238</v>
      </c>
    </row>
    <row r="2836" spans="1:21">
      <c r="A2836" s="4" t="s">
        <v>17</v>
      </c>
      <c r="B2836" s="4" t="s">
        <v>26</v>
      </c>
      <c r="C2836" s="4" t="s">
        <v>27</v>
      </c>
      <c r="D2836" s="4" t="s">
        <v>28</v>
      </c>
      <c r="E2836" s="4" t="s">
        <v>26</v>
      </c>
      <c r="F2836" s="4" t="s">
        <v>7239</v>
      </c>
      <c r="G2836" s="4" t="str">
        <f t="shared" si="183"/>
        <v>108</v>
      </c>
      <c r="H2836" s="4" t="s">
        <v>21</v>
      </c>
      <c r="I2836" s="4">
        <v>970000</v>
      </c>
      <c r="J2836" s="4">
        <v>1080315</v>
      </c>
      <c r="K2836" s="5">
        <v>1081215</v>
      </c>
      <c r="L2836" s="6" t="str">
        <f t="shared" si="184"/>
        <v>20190315</v>
      </c>
      <c r="M2836" s="6" t="str">
        <f t="shared" si="184"/>
        <v>20191215</v>
      </c>
      <c r="N2836" s="6">
        <f t="shared" si="185"/>
        <v>43539</v>
      </c>
      <c r="O2836" s="6">
        <f t="shared" si="185"/>
        <v>43814</v>
      </c>
      <c r="P2836" s="4">
        <f t="shared" si="186"/>
        <v>275</v>
      </c>
      <c r="Q2836" s="4" t="s">
        <v>560</v>
      </c>
      <c r="R2836" s="4" t="s">
        <v>123</v>
      </c>
      <c r="S2836" s="4">
        <v>147810</v>
      </c>
      <c r="T2836" s="4" t="s">
        <v>24</v>
      </c>
      <c r="U2836" s="4" t="s">
        <v>7240</v>
      </c>
    </row>
    <row r="2837" spans="1:21">
      <c r="A2837" s="4" t="s">
        <v>17</v>
      </c>
      <c r="B2837" s="4" t="s">
        <v>279</v>
      </c>
      <c r="C2837" s="4" t="s">
        <v>7241</v>
      </c>
      <c r="D2837" s="4">
        <v>224</v>
      </c>
      <c r="E2837" s="4" t="s">
        <v>279</v>
      </c>
      <c r="F2837" s="4" t="s">
        <v>7242</v>
      </c>
      <c r="G2837" s="4" t="str">
        <f t="shared" si="183"/>
        <v>108</v>
      </c>
      <c r="H2837" s="4" t="s">
        <v>21</v>
      </c>
      <c r="I2837" s="4">
        <v>200000</v>
      </c>
      <c r="J2837" s="4">
        <v>1080315</v>
      </c>
      <c r="K2837" s="5">
        <v>1081231</v>
      </c>
      <c r="L2837" s="6" t="str">
        <f t="shared" si="184"/>
        <v>20190315</v>
      </c>
      <c r="M2837" s="6" t="str">
        <f t="shared" si="184"/>
        <v>20191231</v>
      </c>
      <c r="N2837" s="6">
        <f t="shared" si="185"/>
        <v>43539</v>
      </c>
      <c r="O2837" s="6">
        <f t="shared" si="185"/>
        <v>43830</v>
      </c>
      <c r="P2837" s="4">
        <f t="shared" si="186"/>
        <v>291</v>
      </c>
      <c r="Q2837" s="4" t="s">
        <v>7243</v>
      </c>
      <c r="R2837" s="4" t="s">
        <v>23</v>
      </c>
      <c r="S2837" s="4">
        <v>30476</v>
      </c>
      <c r="T2837" s="4" t="s">
        <v>24</v>
      </c>
      <c r="U2837" s="4" t="s">
        <v>7244</v>
      </c>
    </row>
    <row r="2838" spans="1:21">
      <c r="A2838" s="4" t="s">
        <v>48</v>
      </c>
      <c r="B2838" s="4" t="s">
        <v>71</v>
      </c>
      <c r="C2838" s="4" t="s">
        <v>626</v>
      </c>
      <c r="D2838" s="4" t="s">
        <v>3522</v>
      </c>
      <c r="E2838" s="4" t="s">
        <v>3520</v>
      </c>
      <c r="F2838" s="4" t="s">
        <v>7245</v>
      </c>
      <c r="G2838" s="4" t="str">
        <f t="shared" si="183"/>
        <v>107</v>
      </c>
      <c r="H2838" s="4" t="s">
        <v>21</v>
      </c>
      <c r="I2838" s="4">
        <v>527091</v>
      </c>
      <c r="J2838" s="4">
        <v>1071101</v>
      </c>
      <c r="K2838" s="5">
        <v>1081130</v>
      </c>
      <c r="L2838" s="6" t="str">
        <f t="shared" si="184"/>
        <v>20181101</v>
      </c>
      <c r="M2838" s="6" t="str">
        <f t="shared" si="184"/>
        <v>20191130</v>
      </c>
      <c r="N2838" s="6">
        <f t="shared" si="185"/>
        <v>43405</v>
      </c>
      <c r="O2838" s="6">
        <f t="shared" si="185"/>
        <v>43799</v>
      </c>
      <c r="P2838" s="4">
        <f t="shared" si="186"/>
        <v>394</v>
      </c>
      <c r="Q2838" s="4" t="s">
        <v>586</v>
      </c>
      <c r="R2838" s="4" t="s">
        <v>514</v>
      </c>
      <c r="S2838" s="4">
        <v>80318</v>
      </c>
      <c r="T2838" s="4" t="s">
        <v>24</v>
      </c>
      <c r="U2838" s="4" t="s">
        <v>7246</v>
      </c>
    </row>
    <row r="2839" spans="1:21">
      <c r="A2839" s="4" t="s">
        <v>17</v>
      </c>
      <c r="B2839" s="4" t="s">
        <v>71</v>
      </c>
      <c r="C2839" s="4" t="s">
        <v>3245</v>
      </c>
      <c r="D2839" s="4" t="s">
        <v>579</v>
      </c>
      <c r="E2839" s="4" t="s">
        <v>580</v>
      </c>
      <c r="F2839" s="4" t="s">
        <v>7247</v>
      </c>
      <c r="G2839" s="4" t="str">
        <f t="shared" si="183"/>
        <v>107</v>
      </c>
      <c r="H2839" s="4" t="s">
        <v>21</v>
      </c>
      <c r="I2839" s="4">
        <v>520000</v>
      </c>
      <c r="J2839" s="4">
        <v>1071101</v>
      </c>
      <c r="K2839" s="5">
        <v>1081130</v>
      </c>
      <c r="L2839" s="6" t="str">
        <f t="shared" si="184"/>
        <v>20181101</v>
      </c>
      <c r="M2839" s="6" t="str">
        <f t="shared" si="184"/>
        <v>20191130</v>
      </c>
      <c r="N2839" s="6">
        <f t="shared" si="185"/>
        <v>43405</v>
      </c>
      <c r="O2839" s="6">
        <f t="shared" si="185"/>
        <v>43799</v>
      </c>
      <c r="P2839" s="4">
        <f t="shared" si="186"/>
        <v>394</v>
      </c>
      <c r="Q2839" s="4" t="s">
        <v>586</v>
      </c>
      <c r="R2839" s="4" t="s">
        <v>514</v>
      </c>
      <c r="S2839" s="4">
        <v>79238</v>
      </c>
      <c r="T2839" s="4" t="s">
        <v>24</v>
      </c>
      <c r="U2839" s="4" t="s">
        <v>7248</v>
      </c>
    </row>
    <row r="2840" spans="1:21">
      <c r="A2840" s="4" t="s">
        <v>48</v>
      </c>
      <c r="B2840" s="4" t="s">
        <v>419</v>
      </c>
      <c r="C2840" s="4" t="s">
        <v>5328</v>
      </c>
      <c r="D2840" s="4">
        <v>20625</v>
      </c>
      <c r="E2840" s="4" t="s">
        <v>922</v>
      </c>
      <c r="F2840" s="4" t="s">
        <v>7249</v>
      </c>
      <c r="G2840" s="4" t="str">
        <f t="shared" si="183"/>
        <v>108</v>
      </c>
      <c r="H2840" s="4" t="s">
        <v>21</v>
      </c>
      <c r="I2840" s="4">
        <v>3300000</v>
      </c>
      <c r="J2840" s="4">
        <v>1080401</v>
      </c>
      <c r="K2840" s="5">
        <v>1090331</v>
      </c>
      <c r="L2840" s="6" t="str">
        <f t="shared" si="184"/>
        <v>20190401</v>
      </c>
      <c r="M2840" s="6" t="str">
        <f t="shared" si="184"/>
        <v>20200331</v>
      </c>
      <c r="N2840" s="6">
        <f t="shared" si="185"/>
        <v>43556</v>
      </c>
      <c r="O2840" s="6">
        <f t="shared" si="185"/>
        <v>43921</v>
      </c>
      <c r="P2840" s="4">
        <f t="shared" si="186"/>
        <v>365</v>
      </c>
      <c r="Q2840" s="4" t="s">
        <v>2171</v>
      </c>
      <c r="R2840" s="4" t="s">
        <v>23</v>
      </c>
      <c r="S2840" s="4">
        <v>462400</v>
      </c>
      <c r="T2840" s="4" t="s">
        <v>24</v>
      </c>
      <c r="U2840" s="4" t="s">
        <v>7250</v>
      </c>
    </row>
    <row r="2841" spans="1:21">
      <c r="A2841" s="4" t="s">
        <v>48</v>
      </c>
      <c r="B2841" s="4" t="s">
        <v>125</v>
      </c>
      <c r="C2841" s="4" t="s">
        <v>4065</v>
      </c>
      <c r="D2841" s="4">
        <v>21912</v>
      </c>
      <c r="E2841" s="4" t="s">
        <v>125</v>
      </c>
      <c r="F2841" s="4" t="s">
        <v>7251</v>
      </c>
      <c r="G2841" s="4" t="str">
        <f t="shared" si="183"/>
        <v>108</v>
      </c>
      <c r="H2841" s="4" t="s">
        <v>21</v>
      </c>
      <c r="I2841" s="4">
        <v>289000</v>
      </c>
      <c r="J2841" s="4">
        <v>1080401</v>
      </c>
      <c r="K2841" s="5">
        <v>1090331</v>
      </c>
      <c r="L2841" s="6" t="str">
        <f t="shared" si="184"/>
        <v>20190401</v>
      </c>
      <c r="M2841" s="6" t="str">
        <f t="shared" si="184"/>
        <v>20200331</v>
      </c>
      <c r="N2841" s="6">
        <f t="shared" si="185"/>
        <v>43556</v>
      </c>
      <c r="O2841" s="6">
        <f t="shared" si="185"/>
        <v>43921</v>
      </c>
      <c r="P2841" s="4">
        <f t="shared" si="186"/>
        <v>365</v>
      </c>
      <c r="Q2841" s="4" t="s">
        <v>3916</v>
      </c>
      <c r="R2841" s="4" t="s">
        <v>23</v>
      </c>
      <c r="S2841" s="4">
        <v>44038</v>
      </c>
      <c r="T2841" s="4" t="s">
        <v>24</v>
      </c>
      <c r="U2841" s="4" t="s">
        <v>7252</v>
      </c>
    </row>
    <row r="2842" spans="1:21">
      <c r="A2842" s="4" t="s">
        <v>54</v>
      </c>
      <c r="B2842" s="4" t="s">
        <v>125</v>
      </c>
      <c r="C2842" s="4" t="s">
        <v>271</v>
      </c>
      <c r="D2842" s="4">
        <v>117</v>
      </c>
      <c r="E2842" s="4" t="s">
        <v>1092</v>
      </c>
      <c r="F2842" s="4" t="s">
        <v>7253</v>
      </c>
      <c r="G2842" s="4" t="str">
        <f t="shared" si="183"/>
        <v>108</v>
      </c>
      <c r="H2842" s="4" t="s">
        <v>21</v>
      </c>
      <c r="I2842" s="4">
        <v>98674</v>
      </c>
      <c r="J2842" s="4">
        <v>1080328</v>
      </c>
      <c r="K2842" s="5">
        <v>1081101</v>
      </c>
      <c r="L2842" s="6" t="str">
        <f t="shared" si="184"/>
        <v>20190328</v>
      </c>
      <c r="M2842" s="6" t="str">
        <f t="shared" si="184"/>
        <v>20191101</v>
      </c>
      <c r="N2842" s="6">
        <f t="shared" si="185"/>
        <v>43552</v>
      </c>
      <c r="O2842" s="6">
        <f t="shared" si="185"/>
        <v>43770</v>
      </c>
      <c r="P2842" s="4">
        <f t="shared" si="186"/>
        <v>218</v>
      </c>
      <c r="Q2842" s="4" t="s">
        <v>7254</v>
      </c>
      <c r="R2842" s="4" t="s">
        <v>43</v>
      </c>
      <c r="S2842" s="4">
        <v>4475</v>
      </c>
      <c r="T2842" s="4" t="s">
        <v>24</v>
      </c>
      <c r="U2842" s="4" t="s">
        <v>7255</v>
      </c>
    </row>
    <row r="2843" spans="1:21">
      <c r="A2843" s="4" t="s">
        <v>48</v>
      </c>
      <c r="B2843" s="4" t="s">
        <v>355</v>
      </c>
      <c r="C2843" s="4" t="s">
        <v>356</v>
      </c>
      <c r="D2843" s="4">
        <v>20324</v>
      </c>
      <c r="E2843" s="4" t="s">
        <v>355</v>
      </c>
      <c r="F2843" s="4" t="s">
        <v>7256</v>
      </c>
      <c r="G2843" s="4" t="str">
        <f t="shared" si="183"/>
        <v>108</v>
      </c>
      <c r="H2843" s="4" t="s">
        <v>21</v>
      </c>
      <c r="I2843" s="4">
        <v>13600000</v>
      </c>
      <c r="J2843" s="4">
        <v>1080520</v>
      </c>
      <c r="K2843" s="5">
        <v>1111231</v>
      </c>
      <c r="L2843" s="6" t="str">
        <f t="shared" si="184"/>
        <v>20190520</v>
      </c>
      <c r="M2843" s="6" t="str">
        <f t="shared" si="184"/>
        <v>20221231</v>
      </c>
      <c r="N2843" s="6">
        <f t="shared" si="185"/>
        <v>43605</v>
      </c>
      <c r="O2843" s="6">
        <f t="shared" si="185"/>
        <v>44926</v>
      </c>
      <c r="P2843" s="4">
        <f t="shared" si="186"/>
        <v>1321</v>
      </c>
      <c r="Q2843" s="4" t="s">
        <v>739</v>
      </c>
      <c r="R2843" s="4" t="s">
        <v>23</v>
      </c>
      <c r="S2843" s="4">
        <v>1025695</v>
      </c>
      <c r="T2843" s="4" t="s">
        <v>24</v>
      </c>
      <c r="U2843" s="4" t="s">
        <v>7257</v>
      </c>
    </row>
    <row r="2844" spans="1:21">
      <c r="A2844" s="4" t="s">
        <v>48</v>
      </c>
      <c r="B2844" s="4" t="s">
        <v>345</v>
      </c>
      <c r="C2844" s="4" t="s">
        <v>500</v>
      </c>
      <c r="D2844" s="4">
        <v>23303</v>
      </c>
      <c r="E2844" s="4" t="s">
        <v>660</v>
      </c>
      <c r="F2844" s="4" t="s">
        <v>7258</v>
      </c>
      <c r="G2844" s="4" t="str">
        <f t="shared" si="183"/>
        <v>108</v>
      </c>
      <c r="H2844" s="4" t="s">
        <v>21</v>
      </c>
      <c r="I2844" s="4">
        <v>950000</v>
      </c>
      <c r="J2844" s="4">
        <v>1080401</v>
      </c>
      <c r="K2844" s="5">
        <v>1090331</v>
      </c>
      <c r="L2844" s="6" t="str">
        <f t="shared" si="184"/>
        <v>20190401</v>
      </c>
      <c r="M2844" s="6" t="str">
        <f t="shared" si="184"/>
        <v>20200331</v>
      </c>
      <c r="N2844" s="6">
        <f t="shared" si="185"/>
        <v>43556</v>
      </c>
      <c r="O2844" s="6">
        <f t="shared" si="185"/>
        <v>43921</v>
      </c>
      <c r="P2844" s="4">
        <f t="shared" si="186"/>
        <v>365</v>
      </c>
      <c r="Q2844" s="4" t="s">
        <v>2417</v>
      </c>
      <c r="R2844" s="4" t="s">
        <v>23</v>
      </c>
      <c r="S2844" s="4">
        <v>190000</v>
      </c>
      <c r="T2844" s="4" t="s">
        <v>24</v>
      </c>
      <c r="U2844" s="4" t="s">
        <v>7259</v>
      </c>
    </row>
    <row r="2845" spans="1:21">
      <c r="A2845" s="4" t="s">
        <v>48</v>
      </c>
      <c r="B2845" s="4" t="s">
        <v>360</v>
      </c>
      <c r="C2845" s="4" t="s">
        <v>814</v>
      </c>
      <c r="D2845" s="4" t="s">
        <v>711</v>
      </c>
      <c r="E2845" s="4" t="s">
        <v>712</v>
      </c>
      <c r="F2845" s="4" t="s">
        <v>7260</v>
      </c>
      <c r="G2845" s="4" t="str">
        <f t="shared" si="183"/>
        <v>108</v>
      </c>
      <c r="H2845" s="4" t="s">
        <v>35</v>
      </c>
      <c r="I2845" s="4">
        <v>1499000</v>
      </c>
      <c r="J2845" s="4">
        <v>1080403</v>
      </c>
      <c r="K2845" s="5">
        <v>1081230</v>
      </c>
      <c r="L2845" s="6" t="str">
        <f t="shared" si="184"/>
        <v>20190403</v>
      </c>
      <c r="M2845" s="6" t="str">
        <f t="shared" si="184"/>
        <v>20191230</v>
      </c>
      <c r="N2845" s="6">
        <f t="shared" si="185"/>
        <v>43558</v>
      </c>
      <c r="O2845" s="6">
        <f t="shared" si="185"/>
        <v>43829</v>
      </c>
      <c r="P2845" s="4">
        <f t="shared" si="186"/>
        <v>271</v>
      </c>
      <c r="Q2845" s="4" t="s">
        <v>714</v>
      </c>
      <c r="R2845" s="4" t="s">
        <v>43</v>
      </c>
      <c r="S2845" s="4">
        <v>75000</v>
      </c>
      <c r="T2845" s="4" t="s">
        <v>24</v>
      </c>
      <c r="U2845" s="4" t="s">
        <v>7261</v>
      </c>
    </row>
    <row r="2846" spans="1:21">
      <c r="A2846" s="4" t="s">
        <v>17</v>
      </c>
      <c r="B2846" s="4" t="s">
        <v>125</v>
      </c>
      <c r="C2846" s="4" t="s">
        <v>7211</v>
      </c>
      <c r="D2846" s="4">
        <v>21912</v>
      </c>
      <c r="E2846" s="4" t="s">
        <v>125</v>
      </c>
      <c r="F2846" s="4" t="s">
        <v>7262</v>
      </c>
      <c r="G2846" s="4" t="str">
        <f t="shared" si="183"/>
        <v>108</v>
      </c>
      <c r="H2846" s="4" t="s">
        <v>21</v>
      </c>
      <c r="I2846" s="4">
        <v>99500</v>
      </c>
      <c r="J2846" s="4">
        <v>1080408</v>
      </c>
      <c r="K2846" s="5">
        <v>1080615</v>
      </c>
      <c r="L2846" s="6" t="str">
        <f t="shared" si="184"/>
        <v>20190408</v>
      </c>
      <c r="M2846" s="6" t="str">
        <f t="shared" si="184"/>
        <v>20190615</v>
      </c>
      <c r="N2846" s="6">
        <f t="shared" si="185"/>
        <v>43563</v>
      </c>
      <c r="O2846" s="6">
        <f t="shared" si="185"/>
        <v>43631</v>
      </c>
      <c r="P2846" s="4">
        <f t="shared" si="186"/>
        <v>68</v>
      </c>
      <c r="Q2846" s="4" t="s">
        <v>277</v>
      </c>
      <c r="R2846" s="4" t="s">
        <v>43</v>
      </c>
      <c r="S2846" s="4">
        <v>19900</v>
      </c>
      <c r="T2846" s="4" t="s">
        <v>24</v>
      </c>
      <c r="U2846" s="4" t="s">
        <v>7263</v>
      </c>
    </row>
    <row r="2847" spans="1:21">
      <c r="A2847" s="4" t="s">
        <v>17</v>
      </c>
      <c r="B2847" s="4" t="s">
        <v>49</v>
      </c>
      <c r="C2847" s="4" t="s">
        <v>4853</v>
      </c>
      <c r="D2847" s="4">
        <v>20321</v>
      </c>
      <c r="E2847" s="4" t="s">
        <v>49</v>
      </c>
      <c r="F2847" s="4" t="s">
        <v>7264</v>
      </c>
      <c r="G2847" s="4" t="str">
        <f t="shared" si="183"/>
        <v>108</v>
      </c>
      <c r="H2847" s="4" t="s">
        <v>21</v>
      </c>
      <c r="I2847" s="4">
        <v>1000000</v>
      </c>
      <c r="J2847" s="4">
        <v>1080401</v>
      </c>
      <c r="K2847" s="5">
        <v>1090531</v>
      </c>
      <c r="L2847" s="6" t="str">
        <f t="shared" si="184"/>
        <v>20190401</v>
      </c>
      <c r="M2847" s="6" t="str">
        <f t="shared" si="184"/>
        <v>20200531</v>
      </c>
      <c r="N2847" s="6">
        <f t="shared" si="185"/>
        <v>43556</v>
      </c>
      <c r="O2847" s="6">
        <f t="shared" si="185"/>
        <v>43982</v>
      </c>
      <c r="P2847" s="4">
        <f t="shared" si="186"/>
        <v>426</v>
      </c>
      <c r="Q2847" s="4" t="s">
        <v>7265</v>
      </c>
      <c r="R2847" s="4" t="s">
        <v>23</v>
      </c>
      <c r="S2847" s="4">
        <v>152381</v>
      </c>
      <c r="T2847" s="4" t="s">
        <v>24</v>
      </c>
      <c r="U2847" s="4" t="s">
        <v>7266</v>
      </c>
    </row>
    <row r="2848" spans="1:21">
      <c r="A2848" s="4" t="s">
        <v>54</v>
      </c>
      <c r="B2848" s="4" t="s">
        <v>90</v>
      </c>
      <c r="C2848" s="4" t="s">
        <v>1581</v>
      </c>
      <c r="D2848" s="4">
        <v>20658</v>
      </c>
      <c r="E2848" s="4" t="s">
        <v>1795</v>
      </c>
      <c r="F2848" s="4" t="s">
        <v>7267</v>
      </c>
      <c r="G2848" s="4" t="str">
        <f t="shared" si="183"/>
        <v>108</v>
      </c>
      <c r="H2848" s="4" t="s">
        <v>21</v>
      </c>
      <c r="I2848" s="4">
        <v>8265675</v>
      </c>
      <c r="J2848" s="4">
        <v>1080409</v>
      </c>
      <c r="K2848" s="5">
        <v>1090408</v>
      </c>
      <c r="L2848" s="6" t="str">
        <f t="shared" si="184"/>
        <v>20190409</v>
      </c>
      <c r="M2848" s="6" t="str">
        <f t="shared" si="184"/>
        <v>20200408</v>
      </c>
      <c r="N2848" s="6">
        <f t="shared" si="185"/>
        <v>43564</v>
      </c>
      <c r="O2848" s="6">
        <f t="shared" si="185"/>
        <v>43929</v>
      </c>
      <c r="P2848" s="4">
        <f t="shared" si="186"/>
        <v>365</v>
      </c>
      <c r="Q2848" s="4" t="s">
        <v>765</v>
      </c>
      <c r="R2848" s="4" t="s">
        <v>43</v>
      </c>
      <c r="S2848" s="4">
        <v>715643</v>
      </c>
      <c r="T2848" s="4" t="s">
        <v>24</v>
      </c>
      <c r="U2848" s="4" t="s">
        <v>7268</v>
      </c>
    </row>
    <row r="2849" spans="1:21">
      <c r="A2849" s="4" t="s">
        <v>17</v>
      </c>
      <c r="B2849" s="4" t="s">
        <v>166</v>
      </c>
      <c r="C2849" s="4" t="s">
        <v>1517</v>
      </c>
      <c r="D2849" s="4">
        <v>23301</v>
      </c>
      <c r="E2849" s="4" t="s">
        <v>1498</v>
      </c>
      <c r="F2849" s="4" t="s">
        <v>7269</v>
      </c>
      <c r="G2849" s="4" t="str">
        <f t="shared" si="183"/>
        <v>107</v>
      </c>
      <c r="H2849" s="4" t="s">
        <v>35</v>
      </c>
      <c r="I2849" s="4">
        <v>700000</v>
      </c>
      <c r="J2849" s="4">
        <v>1071005</v>
      </c>
      <c r="K2849" s="5">
        <v>1090304</v>
      </c>
      <c r="L2849" s="6" t="str">
        <f t="shared" si="184"/>
        <v>20181005</v>
      </c>
      <c r="M2849" s="6" t="str">
        <f t="shared" si="184"/>
        <v>20200304</v>
      </c>
      <c r="N2849" s="6">
        <f t="shared" si="185"/>
        <v>43378</v>
      </c>
      <c r="O2849" s="6">
        <f t="shared" si="185"/>
        <v>43894</v>
      </c>
      <c r="P2849" s="4">
        <f t="shared" si="186"/>
        <v>516</v>
      </c>
      <c r="Q2849" s="4" t="s">
        <v>1520</v>
      </c>
      <c r="R2849" s="4" t="s">
        <v>123</v>
      </c>
      <c r="S2849" s="4">
        <v>106667</v>
      </c>
      <c r="T2849" s="4" t="s">
        <v>24</v>
      </c>
      <c r="U2849" s="4" t="s">
        <v>7270</v>
      </c>
    </row>
    <row r="2850" spans="1:21">
      <c r="A2850" s="4" t="s">
        <v>17</v>
      </c>
      <c r="B2850" s="4" t="s">
        <v>71</v>
      </c>
      <c r="C2850" s="4" t="s">
        <v>3245</v>
      </c>
      <c r="D2850" s="4" t="s">
        <v>579</v>
      </c>
      <c r="E2850" s="4" t="s">
        <v>580</v>
      </c>
      <c r="F2850" s="4" t="s">
        <v>7271</v>
      </c>
      <c r="G2850" s="4" t="str">
        <f t="shared" si="183"/>
        <v>108</v>
      </c>
      <c r="H2850" s="4" t="s">
        <v>21</v>
      </c>
      <c r="I2850" s="4">
        <v>865000</v>
      </c>
      <c r="J2850" s="4">
        <v>1080329</v>
      </c>
      <c r="K2850" s="5">
        <v>1081231</v>
      </c>
      <c r="L2850" s="6" t="str">
        <f t="shared" si="184"/>
        <v>20190329</v>
      </c>
      <c r="M2850" s="6" t="str">
        <f t="shared" si="184"/>
        <v>20191231</v>
      </c>
      <c r="N2850" s="6">
        <f t="shared" si="185"/>
        <v>43553</v>
      </c>
      <c r="O2850" s="6">
        <f t="shared" si="185"/>
        <v>43830</v>
      </c>
      <c r="P2850" s="4">
        <f t="shared" si="186"/>
        <v>277</v>
      </c>
      <c r="Q2850" s="4" t="s">
        <v>7272</v>
      </c>
      <c r="R2850" s="4" t="s">
        <v>43</v>
      </c>
      <c r="S2850" s="4">
        <v>75955</v>
      </c>
      <c r="T2850" s="4" t="s">
        <v>24</v>
      </c>
      <c r="U2850" s="4" t="s">
        <v>7273</v>
      </c>
    </row>
    <row r="2851" spans="1:21">
      <c r="A2851" s="4" t="s">
        <v>17</v>
      </c>
      <c r="B2851" s="4" t="s">
        <v>279</v>
      </c>
      <c r="C2851" s="4" t="s">
        <v>545</v>
      </c>
      <c r="D2851" s="4">
        <v>224</v>
      </c>
      <c r="E2851" s="4" t="s">
        <v>279</v>
      </c>
      <c r="F2851" s="4" t="s">
        <v>7274</v>
      </c>
      <c r="G2851" s="4" t="str">
        <f t="shared" si="183"/>
        <v>108</v>
      </c>
      <c r="H2851" s="4" t="s">
        <v>35</v>
      </c>
      <c r="I2851" s="4">
        <v>795000</v>
      </c>
      <c r="J2851" s="4">
        <v>1080419</v>
      </c>
      <c r="K2851" s="5">
        <v>1081231</v>
      </c>
      <c r="L2851" s="6" t="str">
        <f t="shared" si="184"/>
        <v>20190419</v>
      </c>
      <c r="M2851" s="6" t="str">
        <f t="shared" si="184"/>
        <v>20191231</v>
      </c>
      <c r="N2851" s="6">
        <f t="shared" si="185"/>
        <v>43574</v>
      </c>
      <c r="O2851" s="6">
        <f t="shared" si="185"/>
        <v>43830</v>
      </c>
      <c r="P2851" s="4">
        <f t="shared" si="186"/>
        <v>256</v>
      </c>
      <c r="Q2851" s="4" t="s">
        <v>6555</v>
      </c>
      <c r="R2851" s="4" t="s">
        <v>43</v>
      </c>
      <c r="S2851" s="4">
        <v>72273</v>
      </c>
      <c r="T2851" s="4" t="s">
        <v>24</v>
      </c>
      <c r="U2851" s="4" t="s">
        <v>7275</v>
      </c>
    </row>
    <row r="2852" spans="1:21">
      <c r="A2852" s="4" t="s">
        <v>48</v>
      </c>
      <c r="B2852" s="4" t="s">
        <v>71</v>
      </c>
      <c r="C2852" s="4" t="s">
        <v>2701</v>
      </c>
      <c r="D2852" s="4" t="s">
        <v>579</v>
      </c>
      <c r="E2852" s="4" t="s">
        <v>580</v>
      </c>
      <c r="F2852" s="4" t="s">
        <v>7276</v>
      </c>
      <c r="G2852" s="4" t="str">
        <f t="shared" si="183"/>
        <v>108</v>
      </c>
      <c r="H2852" s="4" t="s">
        <v>21</v>
      </c>
      <c r="I2852" s="4">
        <v>230000</v>
      </c>
      <c r="J2852" s="4">
        <v>1080509</v>
      </c>
      <c r="K2852" s="5">
        <v>1081215</v>
      </c>
      <c r="L2852" s="6" t="str">
        <f t="shared" si="184"/>
        <v>20190509</v>
      </c>
      <c r="M2852" s="6" t="str">
        <f t="shared" si="184"/>
        <v>20191215</v>
      </c>
      <c r="N2852" s="6">
        <f t="shared" si="185"/>
        <v>43594</v>
      </c>
      <c r="O2852" s="6">
        <f t="shared" si="185"/>
        <v>43814</v>
      </c>
      <c r="P2852" s="4">
        <f t="shared" si="186"/>
        <v>220</v>
      </c>
      <c r="Q2852" s="4" t="s">
        <v>6022</v>
      </c>
      <c r="R2852" s="4" t="s">
        <v>514</v>
      </c>
      <c r="S2852" s="4">
        <v>19913</v>
      </c>
      <c r="T2852" s="4" t="s">
        <v>24</v>
      </c>
      <c r="U2852" s="4" t="s">
        <v>7277</v>
      </c>
    </row>
    <row r="2853" spans="1:21">
      <c r="A2853" s="4" t="s">
        <v>17</v>
      </c>
      <c r="B2853" s="4" t="s">
        <v>49</v>
      </c>
      <c r="C2853" s="4" t="s">
        <v>6763</v>
      </c>
      <c r="D2853" s="4">
        <v>20321</v>
      </c>
      <c r="E2853" s="4" t="s">
        <v>49</v>
      </c>
      <c r="F2853" s="4" t="s">
        <v>7278</v>
      </c>
      <c r="G2853" s="4" t="str">
        <f t="shared" si="183"/>
        <v>108</v>
      </c>
      <c r="H2853" s="4" t="s">
        <v>21</v>
      </c>
      <c r="I2853" s="4">
        <v>1450000</v>
      </c>
      <c r="J2853" s="4">
        <v>1080510</v>
      </c>
      <c r="K2853" s="5">
        <v>1090509</v>
      </c>
      <c r="L2853" s="6" t="str">
        <f t="shared" si="184"/>
        <v>20190510</v>
      </c>
      <c r="M2853" s="6" t="str">
        <f t="shared" si="184"/>
        <v>20200509</v>
      </c>
      <c r="N2853" s="6">
        <f t="shared" si="185"/>
        <v>43595</v>
      </c>
      <c r="O2853" s="6">
        <f t="shared" si="185"/>
        <v>43960</v>
      </c>
      <c r="P2853" s="4">
        <f t="shared" si="186"/>
        <v>365</v>
      </c>
      <c r="Q2853" s="4" t="s">
        <v>7279</v>
      </c>
      <c r="R2853" s="4" t="s">
        <v>23</v>
      </c>
      <c r="S2853" s="4">
        <v>220952</v>
      </c>
      <c r="T2853" s="4" t="s">
        <v>24</v>
      </c>
      <c r="U2853" s="4" t="s">
        <v>7280</v>
      </c>
    </row>
    <row r="2854" spans="1:21">
      <c r="A2854" s="4" t="s">
        <v>17</v>
      </c>
      <c r="B2854" s="4" t="s">
        <v>125</v>
      </c>
      <c r="C2854" s="4" t="s">
        <v>481</v>
      </c>
      <c r="D2854" s="4">
        <v>1</v>
      </c>
      <c r="E2854" s="4" t="s">
        <v>868</v>
      </c>
      <c r="F2854" s="4" t="s">
        <v>7281</v>
      </c>
      <c r="G2854" s="4" t="str">
        <f t="shared" si="183"/>
        <v>108</v>
      </c>
      <c r="H2854" s="4" t="s">
        <v>21</v>
      </c>
      <c r="I2854" s="4">
        <v>998000</v>
      </c>
      <c r="J2854" s="4">
        <v>1080506</v>
      </c>
      <c r="K2854" s="5">
        <v>1081216</v>
      </c>
      <c r="L2854" s="6" t="str">
        <f t="shared" si="184"/>
        <v>20190506</v>
      </c>
      <c r="M2854" s="6" t="str">
        <f t="shared" si="184"/>
        <v>20191216</v>
      </c>
      <c r="N2854" s="6">
        <f t="shared" si="185"/>
        <v>43591</v>
      </c>
      <c r="O2854" s="6">
        <f t="shared" si="185"/>
        <v>43815</v>
      </c>
      <c r="P2854" s="4">
        <f t="shared" si="186"/>
        <v>224</v>
      </c>
      <c r="Q2854" s="4" t="s">
        <v>7282</v>
      </c>
      <c r="R2854" s="4" t="s">
        <v>43</v>
      </c>
      <c r="S2854" s="4">
        <v>68064</v>
      </c>
      <c r="T2854" s="4" t="s">
        <v>24</v>
      </c>
      <c r="U2854" s="4" t="s">
        <v>7283</v>
      </c>
    </row>
    <row r="2855" spans="1:21">
      <c r="A2855" s="4" t="s">
        <v>17</v>
      </c>
      <c r="B2855" s="4" t="s">
        <v>166</v>
      </c>
      <c r="C2855" s="4" t="s">
        <v>7284</v>
      </c>
      <c r="D2855" s="4">
        <v>23303</v>
      </c>
      <c r="E2855" s="4" t="s">
        <v>660</v>
      </c>
      <c r="F2855" s="4" t="s">
        <v>7285</v>
      </c>
      <c r="G2855" s="4" t="str">
        <f t="shared" si="183"/>
        <v>108</v>
      </c>
      <c r="H2855" s="4" t="s">
        <v>21</v>
      </c>
      <c r="I2855" s="4">
        <v>250000</v>
      </c>
      <c r="J2855" s="4">
        <v>1080527</v>
      </c>
      <c r="K2855" s="5">
        <v>1080708</v>
      </c>
      <c r="L2855" s="6" t="str">
        <f t="shared" si="184"/>
        <v>20190527</v>
      </c>
      <c r="M2855" s="6" t="str">
        <f t="shared" si="184"/>
        <v>20190708</v>
      </c>
      <c r="N2855" s="6">
        <f t="shared" si="185"/>
        <v>43612</v>
      </c>
      <c r="O2855" s="6">
        <f t="shared" si="185"/>
        <v>43654</v>
      </c>
      <c r="P2855" s="4">
        <f t="shared" si="186"/>
        <v>42</v>
      </c>
      <c r="Q2855" s="4" t="s">
        <v>1351</v>
      </c>
      <c r="R2855" s="4" t="s">
        <v>23</v>
      </c>
      <c r="S2855" s="4">
        <v>50000</v>
      </c>
      <c r="T2855" s="4" t="s">
        <v>24</v>
      </c>
      <c r="U2855" s="4" t="s">
        <v>7286</v>
      </c>
    </row>
    <row r="2856" spans="1:21">
      <c r="A2856" s="4" t="s">
        <v>17</v>
      </c>
      <c r="B2856" s="4" t="s">
        <v>211</v>
      </c>
      <c r="C2856" s="4" t="s">
        <v>212</v>
      </c>
      <c r="D2856" s="4">
        <v>23301</v>
      </c>
      <c r="E2856" s="4" t="s">
        <v>1498</v>
      </c>
      <c r="F2856" s="4" t="s">
        <v>7287</v>
      </c>
      <c r="G2856" s="4" t="str">
        <f t="shared" si="183"/>
        <v>108</v>
      </c>
      <c r="H2856" s="4" t="s">
        <v>21</v>
      </c>
      <c r="I2856" s="4">
        <v>100000</v>
      </c>
      <c r="J2856" s="4">
        <v>1080603</v>
      </c>
      <c r="K2856" s="5">
        <v>1081130</v>
      </c>
      <c r="L2856" s="6" t="str">
        <f t="shared" si="184"/>
        <v>20190603</v>
      </c>
      <c r="M2856" s="6" t="str">
        <f t="shared" si="184"/>
        <v>20191130</v>
      </c>
      <c r="N2856" s="6">
        <f t="shared" si="185"/>
        <v>43619</v>
      </c>
      <c r="O2856" s="6">
        <f t="shared" si="185"/>
        <v>43799</v>
      </c>
      <c r="P2856" s="4">
        <f t="shared" si="186"/>
        <v>180</v>
      </c>
      <c r="Q2856" s="4" t="s">
        <v>7288</v>
      </c>
      <c r="R2856" s="4" t="s">
        <v>23</v>
      </c>
      <c r="S2856" s="4">
        <v>15238</v>
      </c>
      <c r="T2856" s="4" t="s">
        <v>24</v>
      </c>
      <c r="U2856" s="4" t="s">
        <v>7289</v>
      </c>
    </row>
    <row r="2857" spans="1:21">
      <c r="A2857" s="4" t="s">
        <v>48</v>
      </c>
      <c r="B2857" s="4" t="s">
        <v>90</v>
      </c>
      <c r="C2857" s="4" t="s">
        <v>1754</v>
      </c>
      <c r="D2857" s="4">
        <v>1</v>
      </c>
      <c r="E2857" s="4" t="s">
        <v>868</v>
      </c>
      <c r="F2857" s="4" t="s">
        <v>7290</v>
      </c>
      <c r="G2857" s="4" t="str">
        <f t="shared" si="183"/>
        <v>108</v>
      </c>
      <c r="H2857" s="4" t="s">
        <v>95</v>
      </c>
      <c r="I2857" s="4">
        <v>335424</v>
      </c>
      <c r="J2857" s="4">
        <v>1080604</v>
      </c>
      <c r="K2857" s="5">
        <v>1080605</v>
      </c>
      <c r="L2857" s="6" t="str">
        <f t="shared" si="184"/>
        <v>20190604</v>
      </c>
      <c r="M2857" s="6" t="str">
        <f t="shared" si="184"/>
        <v>20190605</v>
      </c>
      <c r="N2857" s="6">
        <f t="shared" si="185"/>
        <v>43620</v>
      </c>
      <c r="O2857" s="6">
        <f t="shared" si="185"/>
        <v>43621</v>
      </c>
      <c r="P2857" s="4">
        <f t="shared" si="186"/>
        <v>1</v>
      </c>
      <c r="Q2857" s="4" t="s">
        <v>6064</v>
      </c>
      <c r="R2857" s="4" t="s">
        <v>43</v>
      </c>
      <c r="S2857" s="4">
        <v>51112</v>
      </c>
      <c r="T2857" s="4" t="s">
        <v>24</v>
      </c>
      <c r="U2857" s="4" t="s">
        <v>7291</v>
      </c>
    </row>
    <row r="2858" spans="1:21">
      <c r="A2858" s="4" t="s">
        <v>17</v>
      </c>
      <c r="B2858" s="4" t="s">
        <v>26</v>
      </c>
      <c r="C2858" s="4" t="s">
        <v>27</v>
      </c>
      <c r="D2858" s="4" t="s">
        <v>28</v>
      </c>
      <c r="E2858" s="4" t="s">
        <v>26</v>
      </c>
      <c r="F2858" s="4" t="s">
        <v>7292</v>
      </c>
      <c r="G2858" s="4" t="str">
        <f t="shared" si="183"/>
        <v>108</v>
      </c>
      <c r="H2858" s="4" t="s">
        <v>317</v>
      </c>
      <c r="I2858" s="4">
        <v>970000</v>
      </c>
      <c r="J2858" s="4">
        <v>1080412</v>
      </c>
      <c r="K2858" s="5">
        <v>1081130</v>
      </c>
      <c r="L2858" s="6" t="str">
        <f t="shared" si="184"/>
        <v>20190412</v>
      </c>
      <c r="M2858" s="6" t="str">
        <f t="shared" si="184"/>
        <v>20191130</v>
      </c>
      <c r="N2858" s="6">
        <f t="shared" si="185"/>
        <v>43567</v>
      </c>
      <c r="O2858" s="6">
        <f t="shared" si="185"/>
        <v>43799</v>
      </c>
      <c r="P2858" s="4">
        <f t="shared" si="186"/>
        <v>232</v>
      </c>
      <c r="Q2858" s="4" t="s">
        <v>122</v>
      </c>
      <c r="R2858" s="4" t="s">
        <v>123</v>
      </c>
      <c r="S2858" s="4">
        <v>99310</v>
      </c>
      <c r="T2858" s="4" t="s">
        <v>24</v>
      </c>
      <c r="U2858" s="4" t="s">
        <v>7293</v>
      </c>
    </row>
    <row r="2859" spans="1:21">
      <c r="A2859" s="4" t="s">
        <v>17</v>
      </c>
      <c r="B2859" s="4" t="s">
        <v>26</v>
      </c>
      <c r="C2859" s="4" t="s">
        <v>27</v>
      </c>
      <c r="D2859" s="4" t="s">
        <v>28</v>
      </c>
      <c r="E2859" s="4" t="s">
        <v>26</v>
      </c>
      <c r="F2859" s="4" t="s">
        <v>7294</v>
      </c>
      <c r="G2859" s="4" t="str">
        <f t="shared" si="183"/>
        <v>108</v>
      </c>
      <c r="H2859" s="4" t="s">
        <v>317</v>
      </c>
      <c r="I2859" s="4">
        <v>2340000</v>
      </c>
      <c r="J2859" s="4">
        <v>1080401</v>
      </c>
      <c r="K2859" s="5">
        <v>1081130</v>
      </c>
      <c r="L2859" s="6" t="str">
        <f t="shared" si="184"/>
        <v>20190401</v>
      </c>
      <c r="M2859" s="6" t="str">
        <f t="shared" si="184"/>
        <v>20191130</v>
      </c>
      <c r="N2859" s="6">
        <f t="shared" si="185"/>
        <v>43556</v>
      </c>
      <c r="O2859" s="6">
        <f t="shared" si="185"/>
        <v>43799</v>
      </c>
      <c r="P2859" s="4">
        <f t="shared" si="186"/>
        <v>243</v>
      </c>
      <c r="Q2859" s="4" t="s">
        <v>122</v>
      </c>
      <c r="R2859" s="4" t="s">
        <v>123</v>
      </c>
      <c r="S2859" s="4">
        <v>239572</v>
      </c>
      <c r="T2859" s="4" t="s">
        <v>24</v>
      </c>
      <c r="U2859" s="4" t="s">
        <v>7295</v>
      </c>
    </row>
    <row r="2860" spans="1:21">
      <c r="A2860" s="4" t="s">
        <v>17</v>
      </c>
      <c r="B2860" s="4" t="s">
        <v>641</v>
      </c>
      <c r="C2860" s="4" t="s">
        <v>7048</v>
      </c>
      <c r="D2860" s="4">
        <v>228</v>
      </c>
      <c r="E2860" s="4" t="s">
        <v>641</v>
      </c>
      <c r="F2860" s="4" t="s">
        <v>7296</v>
      </c>
      <c r="G2860" s="4" t="str">
        <f t="shared" si="183"/>
        <v>108</v>
      </c>
      <c r="H2860" s="4" t="s">
        <v>21</v>
      </c>
      <c r="I2860" s="4">
        <v>243000</v>
      </c>
      <c r="J2860" s="4">
        <v>1080506</v>
      </c>
      <c r="K2860" s="5">
        <v>1080731</v>
      </c>
      <c r="L2860" s="6" t="str">
        <f t="shared" si="184"/>
        <v>20190506</v>
      </c>
      <c r="M2860" s="6" t="str">
        <f t="shared" si="184"/>
        <v>20190731</v>
      </c>
      <c r="N2860" s="6">
        <f t="shared" si="185"/>
        <v>43591</v>
      </c>
      <c r="O2860" s="6">
        <f t="shared" si="185"/>
        <v>43677</v>
      </c>
      <c r="P2860" s="4">
        <f t="shared" si="186"/>
        <v>86</v>
      </c>
      <c r="Q2860" s="4" t="s">
        <v>2981</v>
      </c>
      <c r="R2860" s="4" t="s">
        <v>514</v>
      </c>
      <c r="S2860" s="4">
        <v>37029</v>
      </c>
      <c r="T2860" s="4" t="s">
        <v>24</v>
      </c>
      <c r="U2860" s="4" t="s">
        <v>7297</v>
      </c>
    </row>
    <row r="2861" spans="1:21">
      <c r="A2861" s="4" t="s">
        <v>54</v>
      </c>
      <c r="B2861" s="4" t="s">
        <v>90</v>
      </c>
      <c r="C2861" s="4" t="s">
        <v>328</v>
      </c>
      <c r="D2861" s="4">
        <v>20696</v>
      </c>
      <c r="E2861" s="4" t="s">
        <v>329</v>
      </c>
      <c r="F2861" s="4" t="s">
        <v>7298</v>
      </c>
      <c r="G2861" s="4" t="str">
        <f t="shared" si="183"/>
        <v>108</v>
      </c>
      <c r="H2861" s="4" t="s">
        <v>21</v>
      </c>
      <c r="I2861" s="4">
        <v>630000</v>
      </c>
      <c r="J2861" s="4">
        <v>1080606</v>
      </c>
      <c r="K2861" s="5">
        <v>1090131</v>
      </c>
      <c r="L2861" s="6" t="str">
        <f t="shared" si="184"/>
        <v>20190606</v>
      </c>
      <c r="M2861" s="6" t="str">
        <f t="shared" si="184"/>
        <v>20200131</v>
      </c>
      <c r="N2861" s="6">
        <f t="shared" si="185"/>
        <v>43622</v>
      </c>
      <c r="O2861" s="6">
        <f t="shared" si="185"/>
        <v>43861</v>
      </c>
      <c r="P2861" s="4">
        <f t="shared" si="186"/>
        <v>239</v>
      </c>
      <c r="Q2861" s="4" t="s">
        <v>3372</v>
      </c>
      <c r="R2861" s="4" t="s">
        <v>23</v>
      </c>
      <c r="S2861" s="4">
        <v>96000</v>
      </c>
      <c r="T2861" s="4" t="s">
        <v>24</v>
      </c>
      <c r="U2861" s="4" t="s">
        <v>7299</v>
      </c>
    </row>
    <row r="2862" spans="1:21">
      <c r="A2862" s="4" t="s">
        <v>17</v>
      </c>
      <c r="B2862" s="4" t="s">
        <v>26</v>
      </c>
      <c r="C2862" s="4" t="s">
        <v>27</v>
      </c>
      <c r="D2862" s="4" t="s">
        <v>28</v>
      </c>
      <c r="E2862" s="4" t="s">
        <v>26</v>
      </c>
      <c r="F2862" s="4" t="s">
        <v>7300</v>
      </c>
      <c r="G2862" s="4" t="str">
        <f t="shared" si="183"/>
        <v>108</v>
      </c>
      <c r="H2862" s="4" t="s">
        <v>21</v>
      </c>
      <c r="I2862" s="4">
        <v>290000</v>
      </c>
      <c r="J2862" s="4">
        <v>1080614</v>
      </c>
      <c r="K2862" s="5">
        <v>1090731</v>
      </c>
      <c r="L2862" s="6" t="str">
        <f t="shared" si="184"/>
        <v>20190614</v>
      </c>
      <c r="M2862" s="6" t="str">
        <f t="shared" si="184"/>
        <v>20200731</v>
      </c>
      <c r="N2862" s="6">
        <f t="shared" si="185"/>
        <v>43630</v>
      </c>
      <c r="O2862" s="6">
        <f t="shared" si="185"/>
        <v>44043</v>
      </c>
      <c r="P2862" s="4">
        <f t="shared" si="186"/>
        <v>413</v>
      </c>
      <c r="Q2862" s="4" t="s">
        <v>2912</v>
      </c>
      <c r="R2862" s="4" t="s">
        <v>23</v>
      </c>
      <c r="S2862" s="4">
        <v>44190</v>
      </c>
      <c r="T2862" s="4" t="s">
        <v>24</v>
      </c>
      <c r="U2862" s="4" t="s">
        <v>7301</v>
      </c>
    </row>
    <row r="2863" spans="1:21">
      <c r="A2863" s="4" t="s">
        <v>17</v>
      </c>
      <c r="B2863" s="4" t="s">
        <v>868</v>
      </c>
      <c r="C2863" s="4" t="s">
        <v>3309</v>
      </c>
      <c r="D2863" s="4">
        <v>1</v>
      </c>
      <c r="E2863" s="4" t="s">
        <v>868</v>
      </c>
      <c r="F2863" s="4" t="s">
        <v>7302</v>
      </c>
      <c r="G2863" s="4" t="str">
        <f t="shared" si="183"/>
        <v>108</v>
      </c>
      <c r="H2863" s="4" t="s">
        <v>21</v>
      </c>
      <c r="I2863" s="4">
        <v>200000</v>
      </c>
      <c r="J2863" s="4">
        <v>1080612</v>
      </c>
      <c r="K2863" s="5">
        <v>1081031</v>
      </c>
      <c r="L2863" s="6" t="str">
        <f t="shared" si="184"/>
        <v>20190612</v>
      </c>
      <c r="M2863" s="6" t="str">
        <f t="shared" si="184"/>
        <v>20191031</v>
      </c>
      <c r="N2863" s="6">
        <f t="shared" si="185"/>
        <v>43628</v>
      </c>
      <c r="O2863" s="6">
        <f t="shared" si="185"/>
        <v>43769</v>
      </c>
      <c r="P2863" s="4">
        <f t="shared" si="186"/>
        <v>141</v>
      </c>
      <c r="Q2863" s="4" t="s">
        <v>122</v>
      </c>
      <c r="R2863" s="4" t="s">
        <v>123</v>
      </c>
      <c r="S2863" s="4">
        <v>20785</v>
      </c>
      <c r="T2863" s="4" t="s">
        <v>24</v>
      </c>
      <c r="U2863" s="4" t="s">
        <v>7303</v>
      </c>
    </row>
    <row r="2864" spans="1:21">
      <c r="A2864" s="4" t="s">
        <v>17</v>
      </c>
      <c r="B2864" s="4" t="s">
        <v>125</v>
      </c>
      <c r="C2864" s="4" t="s">
        <v>7211</v>
      </c>
      <c r="D2864" s="4">
        <v>117</v>
      </c>
      <c r="E2864" s="4" t="s">
        <v>1092</v>
      </c>
      <c r="F2864" s="4" t="s">
        <v>7304</v>
      </c>
      <c r="G2864" s="4" t="str">
        <f t="shared" si="183"/>
        <v>108</v>
      </c>
      <c r="H2864" s="4" t="s">
        <v>21</v>
      </c>
      <c r="I2864" s="4">
        <v>99000</v>
      </c>
      <c r="J2864" s="4">
        <v>1080801</v>
      </c>
      <c r="K2864" s="5">
        <v>1090430</v>
      </c>
      <c r="L2864" s="6" t="str">
        <f t="shared" si="184"/>
        <v>20190801</v>
      </c>
      <c r="M2864" s="6" t="str">
        <f t="shared" si="184"/>
        <v>20200430</v>
      </c>
      <c r="N2864" s="6">
        <f t="shared" si="185"/>
        <v>43678</v>
      </c>
      <c r="O2864" s="6">
        <f t="shared" si="185"/>
        <v>43951</v>
      </c>
      <c r="P2864" s="4">
        <f t="shared" si="186"/>
        <v>273</v>
      </c>
      <c r="Q2864" s="4" t="s">
        <v>277</v>
      </c>
      <c r="R2864" s="4" t="s">
        <v>43</v>
      </c>
      <c r="S2864" s="4">
        <v>9900</v>
      </c>
      <c r="T2864" s="4" t="s">
        <v>24</v>
      </c>
      <c r="U2864" s="4" t="s">
        <v>7305</v>
      </c>
    </row>
    <row r="2865" spans="1:21">
      <c r="A2865" s="4" t="s">
        <v>48</v>
      </c>
      <c r="B2865" s="4" t="s">
        <v>360</v>
      </c>
      <c r="C2865" s="4" t="s">
        <v>361</v>
      </c>
      <c r="D2865" s="4">
        <v>20310</v>
      </c>
      <c r="E2865" s="4" t="s">
        <v>360</v>
      </c>
      <c r="F2865" s="4" t="s">
        <v>7306</v>
      </c>
      <c r="G2865" s="4" t="str">
        <f t="shared" si="183"/>
        <v>108</v>
      </c>
      <c r="H2865" s="4" t="s">
        <v>21</v>
      </c>
      <c r="I2865" s="4">
        <v>198568</v>
      </c>
      <c r="J2865" s="4">
        <v>1080801</v>
      </c>
      <c r="K2865" s="5">
        <v>1100503</v>
      </c>
      <c r="L2865" s="6" t="str">
        <f t="shared" si="184"/>
        <v>20190801</v>
      </c>
      <c r="M2865" s="6" t="str">
        <f t="shared" si="184"/>
        <v>20210503</v>
      </c>
      <c r="N2865" s="6">
        <f t="shared" si="185"/>
        <v>43678</v>
      </c>
      <c r="O2865" s="6">
        <f t="shared" si="185"/>
        <v>44319</v>
      </c>
      <c r="P2865" s="4">
        <f t="shared" si="186"/>
        <v>641</v>
      </c>
      <c r="Q2865" s="4" t="s">
        <v>7307</v>
      </c>
      <c r="R2865" s="4" t="s">
        <v>23</v>
      </c>
      <c r="S2865" s="4">
        <v>30258</v>
      </c>
      <c r="T2865" s="4" t="s">
        <v>24</v>
      </c>
      <c r="U2865" s="4" t="s">
        <v>7308</v>
      </c>
    </row>
    <row r="2866" spans="1:21">
      <c r="A2866" s="4" t="s">
        <v>48</v>
      </c>
      <c r="B2866" s="4" t="s">
        <v>90</v>
      </c>
      <c r="C2866" s="4" t="s">
        <v>4030</v>
      </c>
      <c r="D2866" s="4">
        <v>20318</v>
      </c>
      <c r="E2866" s="4" t="s">
        <v>90</v>
      </c>
      <c r="F2866" s="4" t="s">
        <v>7309</v>
      </c>
      <c r="G2866" s="4" t="str">
        <f t="shared" si="183"/>
        <v>108</v>
      </c>
      <c r="H2866" s="4" t="s">
        <v>21</v>
      </c>
      <c r="I2866" s="4">
        <v>921000</v>
      </c>
      <c r="J2866" s="4">
        <v>1080805</v>
      </c>
      <c r="K2866" s="5">
        <v>1081005</v>
      </c>
      <c r="L2866" s="6" t="str">
        <f t="shared" si="184"/>
        <v>20190805</v>
      </c>
      <c r="M2866" s="6" t="str">
        <f t="shared" si="184"/>
        <v>20191005</v>
      </c>
      <c r="N2866" s="6">
        <f t="shared" si="185"/>
        <v>43682</v>
      </c>
      <c r="O2866" s="6">
        <f t="shared" si="185"/>
        <v>43743</v>
      </c>
      <c r="P2866" s="4">
        <f t="shared" si="186"/>
        <v>61</v>
      </c>
      <c r="Q2866" s="4" t="s">
        <v>6064</v>
      </c>
      <c r="R2866" s="4" t="s">
        <v>43</v>
      </c>
      <c r="S2866" s="4">
        <v>140343</v>
      </c>
      <c r="T2866" s="4" t="s">
        <v>24</v>
      </c>
      <c r="U2866" s="4" t="s">
        <v>7310</v>
      </c>
    </row>
    <row r="2867" spans="1:21">
      <c r="A2867" s="4" t="s">
        <v>17</v>
      </c>
      <c r="B2867" s="4" t="s">
        <v>38</v>
      </c>
      <c r="C2867" s="4" t="s">
        <v>3323</v>
      </c>
      <c r="D2867" s="4">
        <v>134</v>
      </c>
      <c r="E2867" s="4" t="s">
        <v>38</v>
      </c>
      <c r="F2867" s="4" t="s">
        <v>7311</v>
      </c>
      <c r="G2867" s="4" t="str">
        <f t="shared" ref="G2867:G2877" si="187">LEFT(F2867,3)</f>
        <v>108</v>
      </c>
      <c r="H2867" s="4" t="s">
        <v>21</v>
      </c>
      <c r="I2867" s="4">
        <v>539532</v>
      </c>
      <c r="J2867" s="4">
        <v>1080901</v>
      </c>
      <c r="K2867" s="5">
        <v>1090229</v>
      </c>
      <c r="L2867" s="6" t="str">
        <f t="shared" si="184"/>
        <v>20190901</v>
      </c>
      <c r="M2867" s="6" t="str">
        <f t="shared" si="184"/>
        <v>20200229</v>
      </c>
      <c r="N2867" s="6">
        <f t="shared" si="185"/>
        <v>43709</v>
      </c>
      <c r="O2867" s="6">
        <f t="shared" si="185"/>
        <v>43890</v>
      </c>
      <c r="P2867" s="4">
        <f t="shared" si="186"/>
        <v>181</v>
      </c>
      <c r="Q2867" s="4" t="s">
        <v>7312</v>
      </c>
      <c r="R2867" s="4" t="s">
        <v>23</v>
      </c>
      <c r="S2867" s="4">
        <v>82214</v>
      </c>
      <c r="T2867" s="4" t="s">
        <v>112</v>
      </c>
      <c r="U2867" s="4" t="s">
        <v>7313</v>
      </c>
    </row>
    <row r="2868" spans="1:21">
      <c r="A2868" s="4" t="s">
        <v>17</v>
      </c>
      <c r="B2868" s="4" t="s">
        <v>263</v>
      </c>
      <c r="C2868" s="4" t="s">
        <v>609</v>
      </c>
      <c r="D2868" s="4">
        <v>20683</v>
      </c>
      <c r="E2868" s="4" t="s">
        <v>263</v>
      </c>
      <c r="F2868" s="4" t="s">
        <v>7314</v>
      </c>
      <c r="G2868" s="4" t="str">
        <f t="shared" si="187"/>
        <v>108</v>
      </c>
      <c r="H2868" s="4" t="s">
        <v>21</v>
      </c>
      <c r="I2868" s="4">
        <v>228600</v>
      </c>
      <c r="J2868" s="4">
        <v>1080904</v>
      </c>
      <c r="K2868" s="5">
        <v>1081031</v>
      </c>
      <c r="L2868" s="6" t="str">
        <f t="shared" si="184"/>
        <v>20190904</v>
      </c>
      <c r="M2868" s="6" t="str">
        <f t="shared" si="184"/>
        <v>20191031</v>
      </c>
      <c r="N2868" s="6">
        <f t="shared" si="185"/>
        <v>43712</v>
      </c>
      <c r="O2868" s="6">
        <f t="shared" si="185"/>
        <v>43769</v>
      </c>
      <c r="P2868" s="4">
        <f t="shared" si="186"/>
        <v>57</v>
      </c>
      <c r="Q2868" s="4" t="s">
        <v>476</v>
      </c>
      <c r="R2868" s="4" t="s">
        <v>43</v>
      </c>
      <c r="S2868" s="4">
        <v>22860</v>
      </c>
      <c r="T2868" s="4" t="s">
        <v>24</v>
      </c>
      <c r="U2868" s="4" t="s">
        <v>7315</v>
      </c>
    </row>
    <row r="2869" spans="1:21">
      <c r="A2869" s="4" t="s">
        <v>48</v>
      </c>
      <c r="B2869" s="4" t="s">
        <v>90</v>
      </c>
      <c r="C2869" s="4" t="s">
        <v>1754</v>
      </c>
      <c r="D2869" s="4">
        <v>1</v>
      </c>
      <c r="E2869" s="4" t="s">
        <v>868</v>
      </c>
      <c r="F2869" s="4" t="s">
        <v>7316</v>
      </c>
      <c r="G2869" s="4" t="str">
        <f t="shared" si="187"/>
        <v>108</v>
      </c>
      <c r="H2869" s="4" t="s">
        <v>95</v>
      </c>
      <c r="I2869" s="4">
        <v>60219</v>
      </c>
      <c r="J2869" s="4">
        <v>1080918</v>
      </c>
      <c r="K2869" s="5">
        <v>1080920</v>
      </c>
      <c r="L2869" s="6" t="str">
        <f t="shared" si="184"/>
        <v>20190918</v>
      </c>
      <c r="M2869" s="6" t="str">
        <f t="shared" si="184"/>
        <v>20190920</v>
      </c>
      <c r="N2869" s="6">
        <f t="shared" si="185"/>
        <v>43726</v>
      </c>
      <c r="O2869" s="6">
        <f t="shared" si="185"/>
        <v>43728</v>
      </c>
      <c r="P2869" s="4">
        <f t="shared" si="186"/>
        <v>2</v>
      </c>
      <c r="Q2869" s="4" t="s">
        <v>2076</v>
      </c>
      <c r="R2869" s="4" t="s">
        <v>43</v>
      </c>
      <c r="S2869" s="4">
        <v>9176</v>
      </c>
      <c r="T2869" s="4" t="s">
        <v>24</v>
      </c>
      <c r="U2869" s="4" t="s">
        <v>7317</v>
      </c>
    </row>
    <row r="2870" spans="1:21">
      <c r="A2870" s="4" t="s">
        <v>48</v>
      </c>
      <c r="B2870" s="4" t="s">
        <v>90</v>
      </c>
      <c r="C2870" s="4" t="s">
        <v>1754</v>
      </c>
      <c r="D2870" s="4">
        <v>1</v>
      </c>
      <c r="E2870" s="4" t="s">
        <v>868</v>
      </c>
      <c r="F2870" s="4" t="s">
        <v>7318</v>
      </c>
      <c r="G2870" s="4" t="str">
        <f t="shared" si="187"/>
        <v>108</v>
      </c>
      <c r="H2870" s="4" t="s">
        <v>95</v>
      </c>
      <c r="I2870" s="4">
        <v>35052</v>
      </c>
      <c r="J2870" s="4">
        <v>1080918</v>
      </c>
      <c r="K2870" s="5">
        <v>1080918</v>
      </c>
      <c r="L2870" s="6" t="str">
        <f t="shared" si="184"/>
        <v>20190918</v>
      </c>
      <c r="M2870" s="6" t="str">
        <f t="shared" si="184"/>
        <v>20190918</v>
      </c>
      <c r="N2870" s="6">
        <f t="shared" si="185"/>
        <v>43726</v>
      </c>
      <c r="O2870" s="6">
        <f t="shared" si="185"/>
        <v>43726</v>
      </c>
      <c r="P2870" s="4">
        <f t="shared" si="186"/>
        <v>0</v>
      </c>
      <c r="Q2870" s="4" t="s">
        <v>2076</v>
      </c>
      <c r="R2870" s="4" t="s">
        <v>43</v>
      </c>
      <c r="S2870" s="4">
        <v>5341</v>
      </c>
      <c r="T2870" s="4" t="s">
        <v>24</v>
      </c>
      <c r="U2870" s="4" t="s">
        <v>7319</v>
      </c>
    </row>
    <row r="2871" spans="1:21">
      <c r="A2871" s="4" t="s">
        <v>48</v>
      </c>
      <c r="B2871" s="4" t="s">
        <v>90</v>
      </c>
      <c r="C2871" s="4" t="s">
        <v>1754</v>
      </c>
      <c r="D2871" s="4">
        <v>1</v>
      </c>
      <c r="E2871" s="4" t="s">
        <v>868</v>
      </c>
      <c r="F2871" s="4" t="s">
        <v>7320</v>
      </c>
      <c r="G2871" s="4" t="str">
        <f t="shared" si="187"/>
        <v>108</v>
      </c>
      <c r="H2871" s="4" t="s">
        <v>95</v>
      </c>
      <c r="I2871" s="4">
        <v>32216</v>
      </c>
      <c r="J2871" s="4">
        <v>1080920</v>
      </c>
      <c r="K2871" s="5">
        <v>1080920</v>
      </c>
      <c r="L2871" s="6" t="str">
        <f t="shared" si="184"/>
        <v>20190920</v>
      </c>
      <c r="M2871" s="6" t="str">
        <f t="shared" si="184"/>
        <v>20190920</v>
      </c>
      <c r="N2871" s="6">
        <f t="shared" si="185"/>
        <v>43728</v>
      </c>
      <c r="O2871" s="6">
        <f t="shared" si="185"/>
        <v>43728</v>
      </c>
      <c r="P2871" s="4">
        <f t="shared" si="186"/>
        <v>0</v>
      </c>
      <c r="Q2871" s="4" t="s">
        <v>2076</v>
      </c>
      <c r="R2871" s="4" t="s">
        <v>43</v>
      </c>
      <c r="S2871" s="4">
        <v>4909</v>
      </c>
      <c r="T2871" s="4" t="s">
        <v>24</v>
      </c>
      <c r="U2871" s="4" t="s">
        <v>7321</v>
      </c>
    </row>
    <row r="2872" spans="1:21">
      <c r="A2872" s="4" t="s">
        <v>48</v>
      </c>
      <c r="B2872" s="4" t="s">
        <v>90</v>
      </c>
      <c r="C2872" s="4" t="s">
        <v>1754</v>
      </c>
      <c r="D2872" s="4">
        <v>1</v>
      </c>
      <c r="E2872" s="4" t="s">
        <v>868</v>
      </c>
      <c r="F2872" s="4" t="s">
        <v>7322</v>
      </c>
      <c r="G2872" s="4" t="str">
        <f t="shared" si="187"/>
        <v>108</v>
      </c>
      <c r="H2872" s="4" t="s">
        <v>95</v>
      </c>
      <c r="I2872" s="4">
        <v>440177</v>
      </c>
      <c r="J2872" s="4">
        <v>1080918</v>
      </c>
      <c r="K2872" s="5">
        <v>1080920</v>
      </c>
      <c r="L2872" s="6" t="str">
        <f t="shared" si="184"/>
        <v>20190918</v>
      </c>
      <c r="M2872" s="6" t="str">
        <f t="shared" si="184"/>
        <v>20190920</v>
      </c>
      <c r="N2872" s="6">
        <f t="shared" si="185"/>
        <v>43726</v>
      </c>
      <c r="O2872" s="6">
        <f t="shared" si="185"/>
        <v>43728</v>
      </c>
      <c r="P2872" s="4">
        <f t="shared" si="186"/>
        <v>2</v>
      </c>
      <c r="Q2872" s="4" t="s">
        <v>2076</v>
      </c>
      <c r="R2872" s="4" t="s">
        <v>43</v>
      </c>
      <c r="S2872" s="4">
        <v>67074</v>
      </c>
      <c r="T2872" s="4" t="s">
        <v>24</v>
      </c>
      <c r="U2872" s="4" t="s">
        <v>7323</v>
      </c>
    </row>
    <row r="2873" spans="1:21">
      <c r="A2873" s="4" t="s">
        <v>17</v>
      </c>
      <c r="B2873" s="4" t="s">
        <v>49</v>
      </c>
      <c r="C2873" s="4" t="s">
        <v>4853</v>
      </c>
      <c r="D2873" s="4">
        <v>20321</v>
      </c>
      <c r="E2873" s="4" t="s">
        <v>49</v>
      </c>
      <c r="F2873" s="4" t="s">
        <v>7324</v>
      </c>
      <c r="G2873" s="4" t="str">
        <f t="shared" si="187"/>
        <v>108</v>
      </c>
      <c r="H2873" s="4" t="s">
        <v>21</v>
      </c>
      <c r="I2873" s="4">
        <v>300000</v>
      </c>
      <c r="J2873" s="4">
        <v>1080819</v>
      </c>
      <c r="K2873" s="5">
        <v>1081225</v>
      </c>
      <c r="L2873" s="6" t="str">
        <f t="shared" si="184"/>
        <v>20190819</v>
      </c>
      <c r="M2873" s="6" t="str">
        <f t="shared" si="184"/>
        <v>20191225</v>
      </c>
      <c r="N2873" s="6">
        <f t="shared" si="185"/>
        <v>43696</v>
      </c>
      <c r="O2873" s="6">
        <f t="shared" si="185"/>
        <v>43824</v>
      </c>
      <c r="P2873" s="4">
        <f t="shared" si="186"/>
        <v>128</v>
      </c>
      <c r="Q2873" s="4" t="s">
        <v>52</v>
      </c>
      <c r="R2873" s="4" t="s">
        <v>23</v>
      </c>
      <c r="S2873" s="4">
        <v>45714</v>
      </c>
      <c r="T2873" s="4" t="s">
        <v>24</v>
      </c>
      <c r="U2873" s="4" t="s">
        <v>7325</v>
      </c>
    </row>
    <row r="2874" spans="1:21">
      <c r="A2874" s="4" t="s">
        <v>17</v>
      </c>
      <c r="B2874" s="4" t="s">
        <v>26</v>
      </c>
      <c r="C2874" s="4" t="s">
        <v>889</v>
      </c>
      <c r="D2874" s="7">
        <v>20600000000</v>
      </c>
      <c r="E2874" s="4" t="s">
        <v>2591</v>
      </c>
      <c r="F2874" s="4" t="s">
        <v>7326</v>
      </c>
      <c r="G2874" s="4" t="str">
        <f t="shared" si="187"/>
        <v>108</v>
      </c>
      <c r="H2874" s="4" t="s">
        <v>21</v>
      </c>
      <c r="I2874" s="4">
        <v>477750</v>
      </c>
      <c r="J2874" s="4">
        <v>1080520</v>
      </c>
      <c r="K2874" s="5">
        <v>1081130</v>
      </c>
      <c r="L2874" s="6" t="str">
        <f t="shared" si="184"/>
        <v>20190520</v>
      </c>
      <c r="M2874" s="6" t="str">
        <f t="shared" si="184"/>
        <v>20191130</v>
      </c>
      <c r="N2874" s="6">
        <f t="shared" si="185"/>
        <v>43605</v>
      </c>
      <c r="O2874" s="6">
        <f t="shared" si="185"/>
        <v>43799</v>
      </c>
      <c r="P2874" s="4">
        <f t="shared" si="186"/>
        <v>194</v>
      </c>
      <c r="Q2874" s="4" t="s">
        <v>7105</v>
      </c>
      <c r="R2874" s="4" t="s">
        <v>23</v>
      </c>
      <c r="S2874" s="4">
        <v>72800</v>
      </c>
      <c r="T2874" s="4" t="s">
        <v>24</v>
      </c>
      <c r="U2874" s="4" t="s">
        <v>7327</v>
      </c>
    </row>
    <row r="2875" spans="1:21">
      <c r="A2875" s="4" t="s">
        <v>17</v>
      </c>
      <c r="B2875" s="4" t="s">
        <v>868</v>
      </c>
      <c r="C2875" s="4" t="s">
        <v>3309</v>
      </c>
      <c r="D2875" s="4">
        <v>1</v>
      </c>
      <c r="E2875" s="4" t="s">
        <v>868</v>
      </c>
      <c r="F2875" s="4" t="s">
        <v>7328</v>
      </c>
      <c r="G2875" s="4" t="str">
        <f t="shared" si="187"/>
        <v>108</v>
      </c>
      <c r="H2875" s="4" t="s">
        <v>21</v>
      </c>
      <c r="I2875" s="4">
        <v>391910</v>
      </c>
      <c r="J2875" s="4">
        <v>1081007</v>
      </c>
      <c r="K2875" s="5">
        <v>1081210</v>
      </c>
      <c r="L2875" s="6" t="str">
        <f t="shared" si="184"/>
        <v>20191007</v>
      </c>
      <c r="M2875" s="6" t="str">
        <f t="shared" si="184"/>
        <v>20191210</v>
      </c>
      <c r="N2875" s="6">
        <f t="shared" si="185"/>
        <v>43745</v>
      </c>
      <c r="O2875" s="6">
        <f t="shared" si="185"/>
        <v>43809</v>
      </c>
      <c r="P2875" s="4">
        <f t="shared" si="186"/>
        <v>64</v>
      </c>
      <c r="Q2875" s="4" t="s">
        <v>7329</v>
      </c>
      <c r="R2875" s="4" t="s">
        <v>43</v>
      </c>
      <c r="S2875" s="4">
        <v>40729</v>
      </c>
      <c r="T2875" s="4" t="s">
        <v>24</v>
      </c>
      <c r="U2875" s="4" t="s">
        <v>7330</v>
      </c>
    </row>
    <row r="2876" spans="1:21">
      <c r="A2876" s="4" t="s">
        <v>17</v>
      </c>
      <c r="B2876" s="4" t="s">
        <v>389</v>
      </c>
      <c r="C2876" s="4" t="s">
        <v>1552</v>
      </c>
      <c r="D2876" s="4">
        <v>20674</v>
      </c>
      <c r="E2876" s="4" t="s">
        <v>389</v>
      </c>
      <c r="F2876" s="4" t="s">
        <v>7331</v>
      </c>
      <c r="G2876" s="4" t="str">
        <f t="shared" si="187"/>
        <v>108</v>
      </c>
      <c r="H2876" s="4" t="s">
        <v>21</v>
      </c>
      <c r="I2876" s="4">
        <v>1000000</v>
      </c>
      <c r="J2876" s="4">
        <v>1081101</v>
      </c>
      <c r="K2876" s="5">
        <v>1100228</v>
      </c>
      <c r="L2876" s="6" t="str">
        <f t="shared" si="184"/>
        <v>20191101</v>
      </c>
      <c r="M2876" s="6" t="str">
        <f t="shared" si="184"/>
        <v>20210228</v>
      </c>
      <c r="N2876" s="6">
        <f t="shared" si="185"/>
        <v>43770</v>
      </c>
      <c r="O2876" s="6">
        <f t="shared" si="185"/>
        <v>44255</v>
      </c>
      <c r="P2876" s="4">
        <f t="shared" si="186"/>
        <v>485</v>
      </c>
      <c r="Q2876" s="4" t="s">
        <v>7332</v>
      </c>
      <c r="R2876" s="4" t="s">
        <v>23</v>
      </c>
      <c r="S2876" s="4">
        <v>152381</v>
      </c>
      <c r="T2876" s="4" t="s">
        <v>24</v>
      </c>
      <c r="U2876" s="4" t="s">
        <v>7333</v>
      </c>
    </row>
    <row r="2877" spans="1:21">
      <c r="A2877" s="4" t="s">
        <v>54</v>
      </c>
      <c r="B2877" s="4" t="s">
        <v>55</v>
      </c>
      <c r="C2877" s="4" t="s">
        <v>3442</v>
      </c>
      <c r="D2877" s="4">
        <v>20309</v>
      </c>
      <c r="E2877" s="4" t="s">
        <v>55</v>
      </c>
      <c r="F2877" s="4" t="s">
        <v>7334</v>
      </c>
      <c r="G2877" s="4" t="str">
        <f t="shared" si="187"/>
        <v>108</v>
      </c>
      <c r="H2877" s="4" t="s">
        <v>21</v>
      </c>
      <c r="I2877" s="4">
        <v>980000</v>
      </c>
      <c r="J2877" s="4">
        <v>1081101</v>
      </c>
      <c r="K2877" s="5">
        <v>1091031</v>
      </c>
      <c r="L2877" s="6" t="str">
        <f t="shared" si="184"/>
        <v>20191101</v>
      </c>
      <c r="M2877" s="6" t="str">
        <f t="shared" si="184"/>
        <v>20201031</v>
      </c>
      <c r="N2877" s="6">
        <f t="shared" si="185"/>
        <v>43770</v>
      </c>
      <c r="O2877" s="6">
        <f t="shared" si="185"/>
        <v>44135</v>
      </c>
      <c r="P2877" s="4">
        <f t="shared" si="186"/>
        <v>365</v>
      </c>
      <c r="Q2877" s="4" t="s">
        <v>472</v>
      </c>
      <c r="R2877" s="4" t="s">
        <v>23</v>
      </c>
      <c r="S2877" s="4">
        <v>196000</v>
      </c>
      <c r="T2877" s="4" t="s">
        <v>24</v>
      </c>
      <c r="U2877" s="4" t="s">
        <v>7335</v>
      </c>
    </row>
    <row r="2878" spans="1:21">
      <c r="A2878" s="4" t="s">
        <v>48</v>
      </c>
      <c r="B2878" s="4" t="s">
        <v>459</v>
      </c>
      <c r="C2878" s="4" t="s">
        <v>7336</v>
      </c>
      <c r="D2878" s="4" t="s">
        <v>461</v>
      </c>
      <c r="E2878" s="4" t="s">
        <v>459</v>
      </c>
      <c r="F2878" s="4">
        <v>1.08E+22</v>
      </c>
      <c r="G2878" s="4">
        <v>108</v>
      </c>
      <c r="H2878" s="4" t="s">
        <v>45</v>
      </c>
      <c r="I2878" s="4">
        <v>0</v>
      </c>
      <c r="J2878" s="4">
        <v>1080801</v>
      </c>
      <c r="K2878" s="5">
        <v>1110731</v>
      </c>
      <c r="L2878" s="6" t="str">
        <f t="shared" si="184"/>
        <v>20190801</v>
      </c>
      <c r="M2878" s="6" t="str">
        <f t="shared" si="184"/>
        <v>20220731</v>
      </c>
      <c r="N2878" s="6">
        <f t="shared" si="185"/>
        <v>43678</v>
      </c>
      <c r="O2878" s="6">
        <f t="shared" si="185"/>
        <v>44773</v>
      </c>
      <c r="P2878" s="4">
        <f t="shared" si="186"/>
        <v>1095</v>
      </c>
      <c r="Q2878" s="4" t="s">
        <v>100</v>
      </c>
      <c r="R2878" s="4" t="s">
        <v>100</v>
      </c>
      <c r="S2878" s="4">
        <v>777</v>
      </c>
      <c r="T2878" s="4" t="s">
        <v>24</v>
      </c>
      <c r="U2878" s="4" t="s">
        <v>462</v>
      </c>
    </row>
    <row r="2879" spans="1:21">
      <c r="A2879" s="4" t="s">
        <v>17</v>
      </c>
      <c r="B2879" s="4" t="s">
        <v>431</v>
      </c>
      <c r="C2879" s="4" t="s">
        <v>7337</v>
      </c>
      <c r="D2879" s="4" t="s">
        <v>3430</v>
      </c>
      <c r="E2879" s="4" t="s">
        <v>3431</v>
      </c>
      <c r="F2879" s="4" t="s">
        <v>7338</v>
      </c>
      <c r="G2879" s="4" t="str">
        <f t="shared" ref="G2879:G2942" si="188">LEFT(F2879,3)</f>
        <v>108</v>
      </c>
      <c r="H2879" s="4" t="s">
        <v>21</v>
      </c>
      <c r="I2879" s="4">
        <v>960000</v>
      </c>
      <c r="J2879" s="4">
        <v>1081115</v>
      </c>
      <c r="K2879" s="5">
        <v>1090515</v>
      </c>
      <c r="L2879" s="6" t="str">
        <f t="shared" si="184"/>
        <v>20191115</v>
      </c>
      <c r="M2879" s="6" t="str">
        <f t="shared" si="184"/>
        <v>20200515</v>
      </c>
      <c r="N2879" s="6">
        <f t="shared" si="185"/>
        <v>43784</v>
      </c>
      <c r="O2879" s="6">
        <f t="shared" si="185"/>
        <v>43966</v>
      </c>
      <c r="P2879" s="4">
        <f t="shared" si="186"/>
        <v>182</v>
      </c>
      <c r="Q2879" s="4" t="s">
        <v>3433</v>
      </c>
      <c r="R2879" s="4" t="s">
        <v>23</v>
      </c>
      <c r="S2879" s="4">
        <v>109691</v>
      </c>
      <c r="T2879" s="4" t="s">
        <v>24</v>
      </c>
      <c r="U2879" s="4" t="s">
        <v>7339</v>
      </c>
    </row>
    <row r="2880" spans="1:21">
      <c r="A2880" s="4" t="s">
        <v>17</v>
      </c>
      <c r="B2880" s="4" t="s">
        <v>26</v>
      </c>
      <c r="C2880" s="4" t="s">
        <v>889</v>
      </c>
      <c r="D2880" s="4" t="s">
        <v>28</v>
      </c>
      <c r="E2880" s="4" t="s">
        <v>26</v>
      </c>
      <c r="F2880" s="4" t="s">
        <v>7340</v>
      </c>
      <c r="G2880" s="4" t="str">
        <f t="shared" si="188"/>
        <v>108</v>
      </c>
      <c r="H2880" s="4" t="s">
        <v>21</v>
      </c>
      <c r="I2880" s="4">
        <v>414750</v>
      </c>
      <c r="J2880" s="4">
        <v>1081113</v>
      </c>
      <c r="K2880" s="5">
        <v>1091231</v>
      </c>
      <c r="L2880" s="6" t="str">
        <f t="shared" si="184"/>
        <v>20191113</v>
      </c>
      <c r="M2880" s="6" t="str">
        <f t="shared" si="184"/>
        <v>20201231</v>
      </c>
      <c r="N2880" s="6">
        <f t="shared" si="185"/>
        <v>43782</v>
      </c>
      <c r="O2880" s="6">
        <f t="shared" si="185"/>
        <v>44196</v>
      </c>
      <c r="P2880" s="4">
        <f t="shared" si="186"/>
        <v>414</v>
      </c>
      <c r="Q2880" s="4" t="s">
        <v>7341</v>
      </c>
      <c r="R2880" s="4" t="s">
        <v>23</v>
      </c>
      <c r="S2880" s="4">
        <v>63200</v>
      </c>
      <c r="T2880" s="4" t="s">
        <v>24</v>
      </c>
      <c r="U2880" s="4" t="s">
        <v>7342</v>
      </c>
    </row>
    <row r="2881" spans="1:21">
      <c r="A2881" s="4" t="s">
        <v>17</v>
      </c>
      <c r="B2881" s="4" t="s">
        <v>26</v>
      </c>
      <c r="C2881" s="4" t="s">
        <v>889</v>
      </c>
      <c r="D2881" s="4" t="s">
        <v>28</v>
      </c>
      <c r="E2881" s="4" t="s">
        <v>26</v>
      </c>
      <c r="F2881" s="4" t="s">
        <v>7343</v>
      </c>
      <c r="G2881" s="4" t="str">
        <f t="shared" si="188"/>
        <v>108</v>
      </c>
      <c r="H2881" s="4" t="s">
        <v>21</v>
      </c>
      <c r="I2881" s="4">
        <v>493500</v>
      </c>
      <c r="J2881" s="4">
        <v>1081101</v>
      </c>
      <c r="K2881" s="5">
        <v>1100331</v>
      </c>
      <c r="L2881" s="6" t="str">
        <f t="shared" si="184"/>
        <v>20191101</v>
      </c>
      <c r="M2881" s="6" t="str">
        <f t="shared" si="184"/>
        <v>20210331</v>
      </c>
      <c r="N2881" s="6">
        <f t="shared" si="185"/>
        <v>43770</v>
      </c>
      <c r="O2881" s="6">
        <f t="shared" si="185"/>
        <v>44286</v>
      </c>
      <c r="P2881" s="4">
        <f t="shared" si="186"/>
        <v>516</v>
      </c>
      <c r="Q2881" s="4" t="s">
        <v>7344</v>
      </c>
      <c r="R2881" s="4" t="s">
        <v>23</v>
      </c>
      <c r="S2881" s="4">
        <v>75200</v>
      </c>
      <c r="T2881" s="4" t="s">
        <v>24</v>
      </c>
      <c r="U2881" s="4" t="s">
        <v>7345</v>
      </c>
    </row>
    <row r="2882" spans="1:21">
      <c r="A2882" s="4" t="s">
        <v>17</v>
      </c>
      <c r="B2882" s="4" t="s">
        <v>641</v>
      </c>
      <c r="C2882" s="4" t="s">
        <v>865</v>
      </c>
      <c r="D2882" s="4">
        <v>228</v>
      </c>
      <c r="E2882" s="4" t="s">
        <v>641</v>
      </c>
      <c r="F2882" s="4" t="s">
        <v>7346</v>
      </c>
      <c r="G2882" s="4" t="str">
        <f t="shared" si="188"/>
        <v>108</v>
      </c>
      <c r="H2882" s="4" t="s">
        <v>21</v>
      </c>
      <c r="I2882" s="4">
        <v>1333328</v>
      </c>
      <c r="J2882" s="4">
        <v>1081122</v>
      </c>
      <c r="K2882" s="5">
        <v>1090831</v>
      </c>
      <c r="L2882" s="6" t="str">
        <f t="shared" si="184"/>
        <v>20191122</v>
      </c>
      <c r="M2882" s="6" t="str">
        <f t="shared" si="184"/>
        <v>20200831</v>
      </c>
      <c r="N2882" s="6">
        <f t="shared" si="185"/>
        <v>43791</v>
      </c>
      <c r="O2882" s="6">
        <f t="shared" si="185"/>
        <v>44074</v>
      </c>
      <c r="P2882" s="4">
        <f t="shared" si="186"/>
        <v>283</v>
      </c>
      <c r="Q2882" s="4" t="s">
        <v>122</v>
      </c>
      <c r="R2882" s="4" t="s">
        <v>123</v>
      </c>
      <c r="S2882" s="4">
        <v>203174</v>
      </c>
      <c r="T2882" s="4" t="s">
        <v>24</v>
      </c>
      <c r="U2882" s="4" t="s">
        <v>7347</v>
      </c>
    </row>
    <row r="2883" spans="1:21">
      <c r="A2883" s="4" t="s">
        <v>17</v>
      </c>
      <c r="B2883" s="4" t="s">
        <v>49</v>
      </c>
      <c r="C2883" s="4" t="s">
        <v>7348</v>
      </c>
      <c r="D2883" s="4">
        <v>20321</v>
      </c>
      <c r="E2883" s="4" t="s">
        <v>49</v>
      </c>
      <c r="F2883" s="4" t="s">
        <v>7349</v>
      </c>
      <c r="G2883" s="4" t="str">
        <f t="shared" si="188"/>
        <v>108</v>
      </c>
      <c r="H2883" s="4" t="s">
        <v>21</v>
      </c>
      <c r="I2883" s="4">
        <v>550000</v>
      </c>
      <c r="J2883" s="4">
        <v>1081203</v>
      </c>
      <c r="K2883" s="5">
        <v>1081220</v>
      </c>
      <c r="L2883" s="6" t="str">
        <f t="shared" ref="L2883:M2946" si="189">(LEFT(J2883,3)+1911&amp;MID(J2883,4,9))</f>
        <v>20191203</v>
      </c>
      <c r="M2883" s="6" t="str">
        <f t="shared" si="189"/>
        <v>20191220</v>
      </c>
      <c r="N2883" s="6">
        <f t="shared" ref="N2883:O2946" si="190">DATE(LEFT(L2883,4), MID(L2883,5,2), RIGHT(L2883,2))</f>
        <v>43802</v>
      </c>
      <c r="O2883" s="6">
        <f t="shared" si="190"/>
        <v>43819</v>
      </c>
      <c r="P2883" s="4">
        <f t="shared" ref="P2883:P2946" si="191">O2883-N2883</f>
        <v>17</v>
      </c>
      <c r="Q2883" s="4" t="s">
        <v>5259</v>
      </c>
      <c r="R2883" s="4" t="s">
        <v>43</v>
      </c>
      <c r="S2883" s="4">
        <v>55000</v>
      </c>
      <c r="T2883" s="4" t="s">
        <v>24</v>
      </c>
      <c r="U2883" s="4" t="s">
        <v>7350</v>
      </c>
    </row>
    <row r="2884" spans="1:21">
      <c r="A2884" s="4" t="s">
        <v>48</v>
      </c>
      <c r="B2884" s="4" t="s">
        <v>156</v>
      </c>
      <c r="C2884" s="4" t="s">
        <v>3537</v>
      </c>
      <c r="D2884" s="4">
        <v>20427</v>
      </c>
      <c r="E2884" s="4" t="s">
        <v>156</v>
      </c>
      <c r="F2884" s="4" t="s">
        <v>7351</v>
      </c>
      <c r="G2884" s="4" t="str">
        <f t="shared" si="188"/>
        <v>109</v>
      </c>
      <c r="H2884" s="4" t="s">
        <v>21</v>
      </c>
      <c r="I2884" s="4">
        <v>210000</v>
      </c>
      <c r="J2884" s="4">
        <v>1090101</v>
      </c>
      <c r="K2884" s="5">
        <v>1090630</v>
      </c>
      <c r="L2884" s="6" t="str">
        <f t="shared" si="189"/>
        <v>20200101</v>
      </c>
      <c r="M2884" s="6" t="str">
        <f t="shared" si="189"/>
        <v>20200630</v>
      </c>
      <c r="N2884" s="6">
        <f t="shared" si="190"/>
        <v>43831</v>
      </c>
      <c r="O2884" s="6">
        <f t="shared" si="190"/>
        <v>44012</v>
      </c>
      <c r="P2884" s="4">
        <f t="shared" si="191"/>
        <v>181</v>
      </c>
      <c r="Q2884" s="4" t="s">
        <v>3539</v>
      </c>
      <c r="R2884" s="4" t="s">
        <v>23</v>
      </c>
      <c r="S2884" s="4">
        <v>32000</v>
      </c>
      <c r="T2884" s="4" t="s">
        <v>24</v>
      </c>
      <c r="U2884" s="4" t="s">
        <v>7352</v>
      </c>
    </row>
    <row r="2885" spans="1:21">
      <c r="A2885" s="4" t="s">
        <v>48</v>
      </c>
      <c r="B2885" s="4" t="s">
        <v>32</v>
      </c>
      <c r="C2885" s="4" t="s">
        <v>5486</v>
      </c>
      <c r="D2885" s="4">
        <v>22005</v>
      </c>
      <c r="E2885" s="4" t="s">
        <v>32</v>
      </c>
      <c r="F2885" s="4" t="s">
        <v>7353</v>
      </c>
      <c r="G2885" s="4" t="str">
        <f t="shared" si="188"/>
        <v>109</v>
      </c>
      <c r="H2885" s="4" t="s">
        <v>21</v>
      </c>
      <c r="I2885" s="4">
        <v>500000</v>
      </c>
      <c r="J2885" s="4">
        <v>1090101</v>
      </c>
      <c r="K2885" s="5">
        <v>1091231</v>
      </c>
      <c r="L2885" s="6" t="str">
        <f t="shared" si="189"/>
        <v>20200101</v>
      </c>
      <c r="M2885" s="6" t="str">
        <f t="shared" si="189"/>
        <v>20201231</v>
      </c>
      <c r="N2885" s="6">
        <f t="shared" si="190"/>
        <v>43831</v>
      </c>
      <c r="O2885" s="6">
        <f t="shared" si="190"/>
        <v>44196</v>
      </c>
      <c r="P2885" s="4">
        <f t="shared" si="191"/>
        <v>365</v>
      </c>
      <c r="Q2885" s="4" t="s">
        <v>2455</v>
      </c>
      <c r="R2885" s="4" t="s">
        <v>23</v>
      </c>
      <c r="S2885" s="4">
        <v>100000</v>
      </c>
      <c r="T2885" s="4" t="s">
        <v>24</v>
      </c>
      <c r="U2885" s="4" t="s">
        <v>7354</v>
      </c>
    </row>
    <row r="2886" spans="1:21">
      <c r="A2886" s="4" t="s">
        <v>54</v>
      </c>
      <c r="B2886" s="4" t="s">
        <v>7126</v>
      </c>
      <c r="C2886" s="4" t="s">
        <v>7127</v>
      </c>
      <c r="D2886" s="4" t="s">
        <v>207</v>
      </c>
      <c r="E2886" s="4" t="s">
        <v>208</v>
      </c>
      <c r="F2886" s="4" t="s">
        <v>7355</v>
      </c>
      <c r="G2886" s="4" t="str">
        <f t="shared" si="188"/>
        <v>108</v>
      </c>
      <c r="H2886" s="4" t="s">
        <v>21</v>
      </c>
      <c r="I2886" s="4">
        <v>2980000</v>
      </c>
      <c r="J2886" s="4">
        <v>1081224</v>
      </c>
      <c r="K2886" s="5">
        <v>1110331</v>
      </c>
      <c r="L2886" s="6" t="str">
        <f t="shared" si="189"/>
        <v>20191224</v>
      </c>
      <c r="M2886" s="6" t="str">
        <f t="shared" si="189"/>
        <v>20220331</v>
      </c>
      <c r="N2886" s="6">
        <f t="shared" si="190"/>
        <v>43823</v>
      </c>
      <c r="O2886" s="6">
        <f t="shared" si="190"/>
        <v>44651</v>
      </c>
      <c r="P2886" s="4">
        <f t="shared" si="191"/>
        <v>828</v>
      </c>
      <c r="Q2886" s="4" t="s">
        <v>956</v>
      </c>
      <c r="R2886" s="4" t="s">
        <v>23</v>
      </c>
      <c r="S2886" s="4">
        <v>480376</v>
      </c>
      <c r="T2886" s="4" t="s">
        <v>24</v>
      </c>
      <c r="U2886" s="4" t="s">
        <v>7356</v>
      </c>
    </row>
    <row r="2887" spans="1:21">
      <c r="A2887" s="4" t="s">
        <v>17</v>
      </c>
      <c r="B2887" s="4" t="s">
        <v>345</v>
      </c>
      <c r="C2887" s="4" t="s">
        <v>6559</v>
      </c>
      <c r="D2887" s="4">
        <v>23303</v>
      </c>
      <c r="E2887" s="4" t="s">
        <v>660</v>
      </c>
      <c r="F2887" s="4" t="s">
        <v>7357</v>
      </c>
      <c r="G2887" s="4" t="str">
        <f t="shared" si="188"/>
        <v>108</v>
      </c>
      <c r="H2887" s="4" t="s">
        <v>21</v>
      </c>
      <c r="I2887" s="4">
        <v>930000</v>
      </c>
      <c r="J2887" s="4">
        <v>1081216</v>
      </c>
      <c r="K2887" s="5">
        <v>1100430</v>
      </c>
      <c r="L2887" s="6" t="str">
        <f t="shared" si="189"/>
        <v>20191216</v>
      </c>
      <c r="M2887" s="6" t="str">
        <f t="shared" si="189"/>
        <v>20210430</v>
      </c>
      <c r="N2887" s="6">
        <f t="shared" si="190"/>
        <v>43815</v>
      </c>
      <c r="O2887" s="6">
        <f t="shared" si="190"/>
        <v>44316</v>
      </c>
      <c r="P2887" s="4">
        <f t="shared" si="191"/>
        <v>501</v>
      </c>
      <c r="Q2887" s="4" t="s">
        <v>7358</v>
      </c>
      <c r="R2887" s="4" t="s">
        <v>23</v>
      </c>
      <c r="S2887" s="4">
        <v>131874</v>
      </c>
      <c r="T2887" s="4" t="s">
        <v>24</v>
      </c>
      <c r="U2887" s="4" t="s">
        <v>7359</v>
      </c>
    </row>
    <row r="2888" spans="1:21">
      <c r="A2888" s="4" t="s">
        <v>48</v>
      </c>
      <c r="B2888" s="4" t="s">
        <v>360</v>
      </c>
      <c r="C2888" s="4" t="s">
        <v>6816</v>
      </c>
      <c r="D2888" s="4">
        <v>20310</v>
      </c>
      <c r="E2888" s="4" t="s">
        <v>360</v>
      </c>
      <c r="F2888" s="4" t="s">
        <v>7360</v>
      </c>
      <c r="G2888" s="4" t="str">
        <f t="shared" si="188"/>
        <v>109</v>
      </c>
      <c r="H2888" s="4" t="s">
        <v>21</v>
      </c>
      <c r="I2888" s="4">
        <v>900000</v>
      </c>
      <c r="J2888" s="4">
        <v>1090101</v>
      </c>
      <c r="K2888" s="5">
        <v>1091231</v>
      </c>
      <c r="L2888" s="6" t="str">
        <f t="shared" si="189"/>
        <v>20200101</v>
      </c>
      <c r="M2888" s="6" t="str">
        <f t="shared" si="189"/>
        <v>20201231</v>
      </c>
      <c r="N2888" s="6">
        <f t="shared" si="190"/>
        <v>43831</v>
      </c>
      <c r="O2888" s="6">
        <f t="shared" si="190"/>
        <v>44196</v>
      </c>
      <c r="P2888" s="4">
        <f t="shared" si="191"/>
        <v>365</v>
      </c>
      <c r="Q2888" s="4" t="s">
        <v>1920</v>
      </c>
      <c r="R2888" s="4" t="s">
        <v>23</v>
      </c>
      <c r="S2888" s="4">
        <v>180000</v>
      </c>
      <c r="T2888" s="4" t="s">
        <v>24</v>
      </c>
      <c r="U2888" s="4" t="s">
        <v>7361</v>
      </c>
    </row>
    <row r="2889" spans="1:21">
      <c r="A2889" s="4" t="s">
        <v>17</v>
      </c>
      <c r="B2889" s="4" t="s">
        <v>263</v>
      </c>
      <c r="C2889" s="4" t="s">
        <v>609</v>
      </c>
      <c r="D2889" s="4">
        <v>20683</v>
      </c>
      <c r="E2889" s="4" t="s">
        <v>263</v>
      </c>
      <c r="F2889" s="4" t="s">
        <v>7362</v>
      </c>
      <c r="G2889" s="4" t="str">
        <f t="shared" si="188"/>
        <v>109</v>
      </c>
      <c r="H2889" s="4" t="s">
        <v>21</v>
      </c>
      <c r="I2889" s="4">
        <v>7320000</v>
      </c>
      <c r="J2889" s="4">
        <v>1090108</v>
      </c>
      <c r="K2889" s="5">
        <v>1090417</v>
      </c>
      <c r="L2889" s="6" t="str">
        <f t="shared" si="189"/>
        <v>20200108</v>
      </c>
      <c r="M2889" s="6" t="str">
        <f t="shared" si="189"/>
        <v>20200417</v>
      </c>
      <c r="N2889" s="6">
        <f t="shared" si="190"/>
        <v>43838</v>
      </c>
      <c r="O2889" s="6">
        <f t="shared" si="190"/>
        <v>43938</v>
      </c>
      <c r="P2889" s="4">
        <f t="shared" si="191"/>
        <v>100</v>
      </c>
      <c r="Q2889" s="4" t="s">
        <v>476</v>
      </c>
      <c r="R2889" s="4" t="s">
        <v>43</v>
      </c>
      <c r="S2889" s="4">
        <v>633766</v>
      </c>
      <c r="T2889" s="4" t="s">
        <v>24</v>
      </c>
      <c r="U2889" s="4" t="s">
        <v>1576</v>
      </c>
    </row>
    <row r="2890" spans="1:21">
      <c r="A2890" s="4" t="s">
        <v>17</v>
      </c>
      <c r="B2890" s="4" t="s">
        <v>641</v>
      </c>
      <c r="C2890" s="4" t="s">
        <v>642</v>
      </c>
      <c r="D2890" s="4">
        <v>228</v>
      </c>
      <c r="E2890" s="4" t="s">
        <v>641</v>
      </c>
      <c r="F2890" s="4" t="s">
        <v>7363</v>
      </c>
      <c r="G2890" s="4" t="str">
        <f t="shared" si="188"/>
        <v>108</v>
      </c>
      <c r="H2890" s="4" t="s">
        <v>21</v>
      </c>
      <c r="I2890" s="4">
        <v>200000</v>
      </c>
      <c r="J2890" s="4">
        <v>1081201</v>
      </c>
      <c r="K2890" s="5">
        <v>1101231</v>
      </c>
      <c r="L2890" s="6" t="str">
        <f t="shared" si="189"/>
        <v>20191201</v>
      </c>
      <c r="M2890" s="6" t="str">
        <f t="shared" si="189"/>
        <v>20211231</v>
      </c>
      <c r="N2890" s="6">
        <f t="shared" si="190"/>
        <v>43800</v>
      </c>
      <c r="O2890" s="6">
        <f t="shared" si="190"/>
        <v>44561</v>
      </c>
      <c r="P2890" s="4">
        <f t="shared" si="191"/>
        <v>761</v>
      </c>
      <c r="Q2890" s="4" t="s">
        <v>7364</v>
      </c>
      <c r="R2890" s="4" t="s">
        <v>23</v>
      </c>
      <c r="S2890" s="4">
        <v>30476</v>
      </c>
      <c r="T2890" s="4" t="s">
        <v>24</v>
      </c>
      <c r="U2890" s="4" t="s">
        <v>7365</v>
      </c>
    </row>
    <row r="2891" spans="1:21">
      <c r="A2891" s="4" t="s">
        <v>17</v>
      </c>
      <c r="B2891" s="4" t="s">
        <v>86</v>
      </c>
      <c r="C2891" s="4" t="s">
        <v>533</v>
      </c>
      <c r="D2891" s="4">
        <v>20656</v>
      </c>
      <c r="E2891" s="4" t="s">
        <v>534</v>
      </c>
      <c r="F2891" s="4" t="s">
        <v>7366</v>
      </c>
      <c r="G2891" s="4" t="str">
        <f t="shared" si="188"/>
        <v>109</v>
      </c>
      <c r="H2891" s="4" t="s">
        <v>21</v>
      </c>
      <c r="I2891" s="4">
        <v>2401877</v>
      </c>
      <c r="J2891" s="4">
        <v>1090104</v>
      </c>
      <c r="K2891" s="5">
        <v>1091231</v>
      </c>
      <c r="L2891" s="6" t="str">
        <f t="shared" si="189"/>
        <v>20200104</v>
      </c>
      <c r="M2891" s="6" t="str">
        <f t="shared" si="189"/>
        <v>20201231</v>
      </c>
      <c r="N2891" s="6">
        <f t="shared" si="190"/>
        <v>43834</v>
      </c>
      <c r="O2891" s="6">
        <f t="shared" si="190"/>
        <v>44196</v>
      </c>
      <c r="P2891" s="4">
        <f t="shared" si="191"/>
        <v>362</v>
      </c>
      <c r="Q2891" s="4" t="s">
        <v>74</v>
      </c>
      <c r="R2891" s="4" t="s">
        <v>43</v>
      </c>
      <c r="S2891" s="4">
        <v>207954</v>
      </c>
      <c r="T2891" s="4" t="s">
        <v>24</v>
      </c>
      <c r="U2891" s="4" t="s">
        <v>7367</v>
      </c>
    </row>
    <row r="2892" spans="1:21">
      <c r="A2892" s="4" t="s">
        <v>48</v>
      </c>
      <c r="B2892" s="4" t="s">
        <v>219</v>
      </c>
      <c r="C2892" s="4" t="s">
        <v>774</v>
      </c>
      <c r="D2892" s="4">
        <v>22003</v>
      </c>
      <c r="E2892" s="4" t="s">
        <v>219</v>
      </c>
      <c r="F2892" s="4" t="s">
        <v>7368</v>
      </c>
      <c r="G2892" s="4" t="str">
        <f t="shared" si="188"/>
        <v>108</v>
      </c>
      <c r="H2892" s="4" t="s">
        <v>21</v>
      </c>
      <c r="I2892" s="4">
        <v>3900152</v>
      </c>
      <c r="J2892" s="4">
        <v>1081226</v>
      </c>
      <c r="K2892" s="5">
        <v>1100225</v>
      </c>
      <c r="L2892" s="6" t="str">
        <f t="shared" si="189"/>
        <v>20191226</v>
      </c>
      <c r="M2892" s="6" t="str">
        <f t="shared" si="189"/>
        <v>20210225</v>
      </c>
      <c r="N2892" s="6">
        <f t="shared" si="190"/>
        <v>43825</v>
      </c>
      <c r="O2892" s="6">
        <f t="shared" si="190"/>
        <v>44252</v>
      </c>
      <c r="P2892" s="4">
        <f t="shared" si="191"/>
        <v>427</v>
      </c>
      <c r="Q2892" s="4" t="s">
        <v>776</v>
      </c>
      <c r="R2892" s="4" t="s">
        <v>123</v>
      </c>
      <c r="S2892" s="4">
        <v>780030</v>
      </c>
      <c r="T2892" s="4" t="s">
        <v>24</v>
      </c>
      <c r="U2892" s="4" t="s">
        <v>7369</v>
      </c>
    </row>
    <row r="2893" spans="1:21">
      <c r="A2893" s="4" t="s">
        <v>17</v>
      </c>
      <c r="B2893" s="4" t="s">
        <v>378</v>
      </c>
      <c r="C2893" s="4" t="s">
        <v>915</v>
      </c>
      <c r="D2893" s="4">
        <v>20657</v>
      </c>
      <c r="E2893" s="4" t="s">
        <v>378</v>
      </c>
      <c r="F2893" s="4" t="s">
        <v>7370</v>
      </c>
      <c r="G2893" s="4" t="str">
        <f t="shared" si="188"/>
        <v>109</v>
      </c>
      <c r="H2893" s="4" t="s">
        <v>21</v>
      </c>
      <c r="I2893" s="4">
        <v>1527712</v>
      </c>
      <c r="J2893" s="4">
        <v>1090104</v>
      </c>
      <c r="K2893" s="5">
        <v>1091231</v>
      </c>
      <c r="L2893" s="6" t="str">
        <f t="shared" si="189"/>
        <v>20200104</v>
      </c>
      <c r="M2893" s="6" t="str">
        <f t="shared" si="189"/>
        <v>20201231</v>
      </c>
      <c r="N2893" s="6">
        <f t="shared" si="190"/>
        <v>43834</v>
      </c>
      <c r="O2893" s="6">
        <f t="shared" si="190"/>
        <v>44196</v>
      </c>
      <c r="P2893" s="4">
        <f t="shared" si="191"/>
        <v>362</v>
      </c>
      <c r="Q2893" s="4" t="s">
        <v>74</v>
      </c>
      <c r="R2893" s="4" t="s">
        <v>43</v>
      </c>
      <c r="S2893" s="4">
        <v>132269</v>
      </c>
      <c r="T2893" s="4" t="s">
        <v>24</v>
      </c>
      <c r="U2893" s="4" t="s">
        <v>7371</v>
      </c>
    </row>
    <row r="2894" spans="1:21">
      <c r="A2894" s="4" t="s">
        <v>48</v>
      </c>
      <c r="B2894" s="4" t="s">
        <v>71</v>
      </c>
      <c r="C2894" s="4" t="s">
        <v>606</v>
      </c>
      <c r="D2894" s="4">
        <v>20683</v>
      </c>
      <c r="E2894" s="4" t="s">
        <v>263</v>
      </c>
      <c r="F2894" s="4" t="s">
        <v>7372</v>
      </c>
      <c r="G2894" s="4" t="str">
        <f t="shared" si="188"/>
        <v>109</v>
      </c>
      <c r="H2894" s="4" t="s">
        <v>21</v>
      </c>
      <c r="I2894" s="4">
        <v>14862000</v>
      </c>
      <c r="J2894" s="4">
        <v>1090201</v>
      </c>
      <c r="K2894" s="5">
        <v>1110630</v>
      </c>
      <c r="L2894" s="6" t="str">
        <f t="shared" si="189"/>
        <v>20200201</v>
      </c>
      <c r="M2894" s="6" t="str">
        <f t="shared" si="189"/>
        <v>20220630</v>
      </c>
      <c r="N2894" s="6">
        <f t="shared" si="190"/>
        <v>43862</v>
      </c>
      <c r="O2894" s="6">
        <f t="shared" si="190"/>
        <v>44742</v>
      </c>
      <c r="P2894" s="4">
        <f t="shared" si="191"/>
        <v>880</v>
      </c>
      <c r="Q2894" s="4" t="s">
        <v>2171</v>
      </c>
      <c r="R2894" s="4" t="s">
        <v>23</v>
      </c>
      <c r="S2894" s="4">
        <v>1708160</v>
      </c>
      <c r="T2894" s="4" t="s">
        <v>24</v>
      </c>
      <c r="U2894" s="4" t="s">
        <v>7373</v>
      </c>
    </row>
    <row r="2895" spans="1:21">
      <c r="A2895" s="4" t="s">
        <v>17</v>
      </c>
      <c r="B2895" s="4" t="s">
        <v>279</v>
      </c>
      <c r="C2895" s="4" t="s">
        <v>1101</v>
      </c>
      <c r="D2895" s="4">
        <v>224</v>
      </c>
      <c r="E2895" s="4" t="s">
        <v>279</v>
      </c>
      <c r="F2895" s="4" t="s">
        <v>7374</v>
      </c>
      <c r="G2895" s="4" t="str">
        <f t="shared" si="188"/>
        <v>109</v>
      </c>
      <c r="H2895" s="4" t="s">
        <v>35</v>
      </c>
      <c r="I2895" s="4">
        <v>920000</v>
      </c>
      <c r="J2895" s="4">
        <v>1090207</v>
      </c>
      <c r="K2895" s="5">
        <v>1091231</v>
      </c>
      <c r="L2895" s="6" t="str">
        <f t="shared" si="189"/>
        <v>20200207</v>
      </c>
      <c r="M2895" s="6" t="str">
        <f t="shared" si="189"/>
        <v>20201231</v>
      </c>
      <c r="N2895" s="6">
        <f t="shared" si="190"/>
        <v>43868</v>
      </c>
      <c r="O2895" s="6">
        <f t="shared" si="190"/>
        <v>44196</v>
      </c>
      <c r="P2895" s="4">
        <f t="shared" si="191"/>
        <v>328</v>
      </c>
      <c r="Q2895" s="4" t="s">
        <v>6555</v>
      </c>
      <c r="R2895" s="4" t="s">
        <v>43</v>
      </c>
      <c r="S2895" s="4">
        <v>79653</v>
      </c>
      <c r="T2895" s="4" t="s">
        <v>24</v>
      </c>
      <c r="U2895" s="4" t="s">
        <v>7375</v>
      </c>
    </row>
    <row r="2896" spans="1:21">
      <c r="A2896" s="4" t="s">
        <v>48</v>
      </c>
      <c r="B2896" s="4" t="s">
        <v>90</v>
      </c>
      <c r="C2896" s="4" t="s">
        <v>4030</v>
      </c>
      <c r="D2896" s="4">
        <v>20318</v>
      </c>
      <c r="E2896" s="4" t="s">
        <v>90</v>
      </c>
      <c r="F2896" s="4" t="s">
        <v>7376</v>
      </c>
      <c r="G2896" s="4" t="str">
        <f t="shared" si="188"/>
        <v>109</v>
      </c>
      <c r="H2896" s="4" t="s">
        <v>21</v>
      </c>
      <c r="I2896" s="4">
        <v>2350000</v>
      </c>
      <c r="J2896" s="4">
        <v>1090131</v>
      </c>
      <c r="K2896" s="5">
        <v>1091231</v>
      </c>
      <c r="L2896" s="6" t="str">
        <f t="shared" si="189"/>
        <v>20200131</v>
      </c>
      <c r="M2896" s="6" t="str">
        <f t="shared" si="189"/>
        <v>20201231</v>
      </c>
      <c r="N2896" s="6">
        <f t="shared" si="190"/>
        <v>43861</v>
      </c>
      <c r="O2896" s="6">
        <f t="shared" si="190"/>
        <v>44196</v>
      </c>
      <c r="P2896" s="4">
        <f t="shared" si="191"/>
        <v>335</v>
      </c>
      <c r="Q2896" s="4" t="s">
        <v>776</v>
      </c>
      <c r="R2896" s="4" t="s">
        <v>123</v>
      </c>
      <c r="S2896" s="4">
        <v>470000</v>
      </c>
      <c r="T2896" s="4" t="s">
        <v>24</v>
      </c>
      <c r="U2896" s="4" t="s">
        <v>7377</v>
      </c>
    </row>
    <row r="2897" spans="1:21">
      <c r="A2897" s="4" t="s">
        <v>48</v>
      </c>
      <c r="B2897" s="4" t="s">
        <v>90</v>
      </c>
      <c r="C2897" s="4" t="s">
        <v>4030</v>
      </c>
      <c r="D2897" s="4">
        <v>20318</v>
      </c>
      <c r="E2897" s="4" t="s">
        <v>90</v>
      </c>
      <c r="F2897" s="4" t="s">
        <v>7378</v>
      </c>
      <c r="G2897" s="4" t="str">
        <f t="shared" si="188"/>
        <v>109</v>
      </c>
      <c r="H2897" s="4" t="s">
        <v>21</v>
      </c>
      <c r="I2897" s="4">
        <v>900000</v>
      </c>
      <c r="J2897" s="4">
        <v>1090101</v>
      </c>
      <c r="K2897" s="5">
        <v>1091231</v>
      </c>
      <c r="L2897" s="6" t="str">
        <f t="shared" si="189"/>
        <v>20200101</v>
      </c>
      <c r="M2897" s="6" t="str">
        <f t="shared" si="189"/>
        <v>20201231</v>
      </c>
      <c r="N2897" s="6">
        <f t="shared" si="190"/>
        <v>43831</v>
      </c>
      <c r="O2897" s="6">
        <f t="shared" si="190"/>
        <v>44196</v>
      </c>
      <c r="P2897" s="4">
        <f t="shared" si="191"/>
        <v>365</v>
      </c>
      <c r="Q2897" s="4" t="s">
        <v>472</v>
      </c>
      <c r="R2897" s="4" t="s">
        <v>23</v>
      </c>
      <c r="S2897" s="4">
        <v>180000</v>
      </c>
      <c r="T2897" s="4" t="s">
        <v>24</v>
      </c>
      <c r="U2897" s="4" t="s">
        <v>7379</v>
      </c>
    </row>
    <row r="2898" spans="1:21">
      <c r="A2898" s="4" t="s">
        <v>17</v>
      </c>
      <c r="B2898" s="4" t="s">
        <v>26</v>
      </c>
      <c r="C2898" s="4" t="s">
        <v>201</v>
      </c>
      <c r="D2898" s="4" t="s">
        <v>28</v>
      </c>
      <c r="E2898" s="4" t="s">
        <v>26</v>
      </c>
      <c r="F2898" s="4" t="s">
        <v>7380</v>
      </c>
      <c r="G2898" s="4" t="str">
        <f t="shared" si="188"/>
        <v>109</v>
      </c>
      <c r="H2898" s="4" t="s">
        <v>317</v>
      </c>
      <c r="I2898" s="4">
        <v>1500000</v>
      </c>
      <c r="J2898" s="4">
        <v>1090101</v>
      </c>
      <c r="K2898" s="5">
        <v>1091231</v>
      </c>
      <c r="L2898" s="6" t="str">
        <f t="shared" si="189"/>
        <v>20200101</v>
      </c>
      <c r="M2898" s="6" t="str">
        <f t="shared" si="189"/>
        <v>20201231</v>
      </c>
      <c r="N2898" s="6">
        <f t="shared" si="190"/>
        <v>43831</v>
      </c>
      <c r="O2898" s="6">
        <f t="shared" si="190"/>
        <v>44196</v>
      </c>
      <c r="P2898" s="4">
        <f t="shared" si="191"/>
        <v>365</v>
      </c>
      <c r="Q2898" s="4" t="s">
        <v>995</v>
      </c>
      <c r="R2898" s="4" t="s">
        <v>123</v>
      </c>
      <c r="S2898" s="4">
        <v>119044</v>
      </c>
      <c r="T2898" s="4" t="s">
        <v>24</v>
      </c>
      <c r="U2898" s="4" t="s">
        <v>7381</v>
      </c>
    </row>
    <row r="2899" spans="1:21">
      <c r="A2899" s="4" t="s">
        <v>17</v>
      </c>
      <c r="B2899" s="4" t="s">
        <v>263</v>
      </c>
      <c r="C2899" s="4" t="s">
        <v>609</v>
      </c>
      <c r="D2899" s="4">
        <v>20683</v>
      </c>
      <c r="E2899" s="4" t="s">
        <v>263</v>
      </c>
      <c r="F2899" s="4" t="s">
        <v>7382</v>
      </c>
      <c r="G2899" s="4" t="str">
        <f t="shared" si="188"/>
        <v>109</v>
      </c>
      <c r="H2899" s="4" t="s">
        <v>21</v>
      </c>
      <c r="I2899" s="4">
        <v>18453400</v>
      </c>
      <c r="J2899" s="4">
        <v>1090221</v>
      </c>
      <c r="K2899" s="5">
        <v>1091231</v>
      </c>
      <c r="L2899" s="6" t="str">
        <f t="shared" si="189"/>
        <v>20200221</v>
      </c>
      <c r="M2899" s="6" t="str">
        <f t="shared" si="189"/>
        <v>20201231</v>
      </c>
      <c r="N2899" s="6">
        <f t="shared" si="190"/>
        <v>43882</v>
      </c>
      <c r="O2899" s="6">
        <f t="shared" si="190"/>
        <v>44196</v>
      </c>
      <c r="P2899" s="4">
        <f t="shared" si="191"/>
        <v>314</v>
      </c>
      <c r="Q2899" s="4" t="s">
        <v>476</v>
      </c>
      <c r="R2899" s="4" t="s">
        <v>43</v>
      </c>
      <c r="S2899" s="4">
        <v>1508745</v>
      </c>
      <c r="T2899" s="4" t="s">
        <v>24</v>
      </c>
      <c r="U2899" s="4" t="s">
        <v>7383</v>
      </c>
    </row>
    <row r="2900" spans="1:21">
      <c r="A2900" s="4" t="s">
        <v>17</v>
      </c>
      <c r="B2900" s="4" t="s">
        <v>378</v>
      </c>
      <c r="C2900" s="4" t="s">
        <v>1801</v>
      </c>
      <c r="D2900" s="4">
        <v>20657</v>
      </c>
      <c r="E2900" s="4" t="s">
        <v>378</v>
      </c>
      <c r="F2900" s="4" t="s">
        <v>7384</v>
      </c>
      <c r="G2900" s="4" t="str">
        <f t="shared" si="188"/>
        <v>109</v>
      </c>
      <c r="H2900" s="4" t="s">
        <v>21</v>
      </c>
      <c r="I2900" s="4">
        <v>3165000</v>
      </c>
      <c r="J2900" s="4">
        <v>1090222</v>
      </c>
      <c r="K2900" s="5">
        <v>1091231</v>
      </c>
      <c r="L2900" s="6" t="str">
        <f t="shared" si="189"/>
        <v>20200222</v>
      </c>
      <c r="M2900" s="6" t="str">
        <f t="shared" si="189"/>
        <v>20201231</v>
      </c>
      <c r="N2900" s="6">
        <f t="shared" si="190"/>
        <v>43883</v>
      </c>
      <c r="O2900" s="6">
        <f t="shared" si="190"/>
        <v>44196</v>
      </c>
      <c r="P2900" s="4">
        <f t="shared" si="191"/>
        <v>313</v>
      </c>
      <c r="Q2900" s="4" t="s">
        <v>591</v>
      </c>
      <c r="R2900" s="4" t="s">
        <v>43</v>
      </c>
      <c r="S2900" s="4">
        <v>189900</v>
      </c>
      <c r="T2900" s="4" t="s">
        <v>24</v>
      </c>
      <c r="U2900" s="4" t="s">
        <v>7385</v>
      </c>
    </row>
    <row r="2901" spans="1:21">
      <c r="A2901" s="4" t="s">
        <v>17</v>
      </c>
      <c r="B2901" s="4" t="s">
        <v>263</v>
      </c>
      <c r="C2901" s="4" t="s">
        <v>960</v>
      </c>
      <c r="D2901" s="4">
        <v>20683</v>
      </c>
      <c r="E2901" s="4" t="s">
        <v>263</v>
      </c>
      <c r="F2901" s="4" t="s">
        <v>7386</v>
      </c>
      <c r="G2901" s="4" t="str">
        <f t="shared" si="188"/>
        <v>109</v>
      </c>
      <c r="H2901" s="4" t="s">
        <v>21</v>
      </c>
      <c r="I2901" s="4">
        <v>960000</v>
      </c>
      <c r="J2901" s="4">
        <v>1090227</v>
      </c>
      <c r="K2901" s="5">
        <v>1091231</v>
      </c>
      <c r="L2901" s="6" t="str">
        <f t="shared" si="189"/>
        <v>20200227</v>
      </c>
      <c r="M2901" s="6" t="str">
        <f t="shared" si="189"/>
        <v>20201231</v>
      </c>
      <c r="N2901" s="6">
        <f t="shared" si="190"/>
        <v>43888</v>
      </c>
      <c r="O2901" s="6">
        <f t="shared" si="190"/>
        <v>44196</v>
      </c>
      <c r="P2901" s="4">
        <f t="shared" si="191"/>
        <v>308</v>
      </c>
      <c r="Q2901" s="4" t="s">
        <v>476</v>
      </c>
      <c r="R2901" s="4" t="s">
        <v>43</v>
      </c>
      <c r="S2901" s="4">
        <v>96000</v>
      </c>
      <c r="T2901" s="4" t="s">
        <v>24</v>
      </c>
      <c r="U2901" s="4" t="s">
        <v>7387</v>
      </c>
    </row>
    <row r="2902" spans="1:21">
      <c r="A2902" s="4" t="s">
        <v>17</v>
      </c>
      <c r="B2902" s="4" t="s">
        <v>263</v>
      </c>
      <c r="C2902" s="4" t="s">
        <v>609</v>
      </c>
      <c r="D2902" s="4">
        <v>20683</v>
      </c>
      <c r="E2902" s="4" t="s">
        <v>263</v>
      </c>
      <c r="F2902" s="4" t="s">
        <v>7388</v>
      </c>
      <c r="G2902" s="4" t="str">
        <f t="shared" si="188"/>
        <v>109</v>
      </c>
      <c r="H2902" s="4" t="s">
        <v>21</v>
      </c>
      <c r="I2902" s="4">
        <v>1380000</v>
      </c>
      <c r="J2902" s="4">
        <v>1090222</v>
      </c>
      <c r="K2902" s="5">
        <v>1091220</v>
      </c>
      <c r="L2902" s="6" t="str">
        <f t="shared" si="189"/>
        <v>20200222</v>
      </c>
      <c r="M2902" s="6" t="str">
        <f t="shared" si="189"/>
        <v>20201220</v>
      </c>
      <c r="N2902" s="6">
        <f t="shared" si="190"/>
        <v>43883</v>
      </c>
      <c r="O2902" s="6">
        <f t="shared" si="190"/>
        <v>44185</v>
      </c>
      <c r="P2902" s="4">
        <f t="shared" si="191"/>
        <v>302</v>
      </c>
      <c r="Q2902" s="4" t="s">
        <v>1016</v>
      </c>
      <c r="R2902" s="4" t="s">
        <v>23</v>
      </c>
      <c r="S2902" s="4">
        <v>119481</v>
      </c>
      <c r="T2902" s="4" t="s">
        <v>24</v>
      </c>
      <c r="U2902" s="4" t="s">
        <v>7389</v>
      </c>
    </row>
    <row r="2903" spans="1:21">
      <c r="A2903" s="4" t="s">
        <v>17</v>
      </c>
      <c r="B2903" s="4" t="s">
        <v>26</v>
      </c>
      <c r="C2903" s="4" t="s">
        <v>889</v>
      </c>
      <c r="D2903" s="4" t="s">
        <v>28</v>
      </c>
      <c r="E2903" s="4" t="s">
        <v>26</v>
      </c>
      <c r="F2903" s="4" t="s">
        <v>7390</v>
      </c>
      <c r="G2903" s="4" t="str">
        <f t="shared" si="188"/>
        <v>109</v>
      </c>
      <c r="H2903" s="4" t="s">
        <v>21</v>
      </c>
      <c r="I2903" s="4">
        <v>5622432</v>
      </c>
      <c r="J2903" s="4">
        <v>1090311</v>
      </c>
      <c r="K2903" s="5">
        <v>1111231</v>
      </c>
      <c r="L2903" s="6" t="str">
        <f t="shared" si="189"/>
        <v>20200311</v>
      </c>
      <c r="M2903" s="6" t="str">
        <f t="shared" si="189"/>
        <v>20221231</v>
      </c>
      <c r="N2903" s="6">
        <f t="shared" si="190"/>
        <v>43901</v>
      </c>
      <c r="O2903" s="6">
        <f t="shared" si="190"/>
        <v>44926</v>
      </c>
      <c r="P2903" s="4">
        <f t="shared" si="191"/>
        <v>1025</v>
      </c>
      <c r="Q2903" s="4" t="s">
        <v>1505</v>
      </c>
      <c r="R2903" s="4" t="s">
        <v>43</v>
      </c>
      <c r="S2903" s="4">
        <v>396644</v>
      </c>
      <c r="T2903" s="4" t="s">
        <v>24</v>
      </c>
      <c r="U2903" s="4" t="s">
        <v>7391</v>
      </c>
    </row>
    <row r="2904" spans="1:21">
      <c r="A2904" s="4" t="s">
        <v>21</v>
      </c>
      <c r="B2904" s="4" t="s">
        <v>345</v>
      </c>
      <c r="C2904" s="4" t="s">
        <v>7392</v>
      </c>
      <c r="D2904" s="4">
        <v>20320</v>
      </c>
      <c r="E2904" s="4" t="s">
        <v>345</v>
      </c>
      <c r="F2904" s="4" t="s">
        <v>7393</v>
      </c>
      <c r="G2904" s="4" t="str">
        <f t="shared" si="188"/>
        <v>109</v>
      </c>
      <c r="H2904" s="4" t="s">
        <v>35</v>
      </c>
      <c r="I2904" s="4">
        <v>2600000</v>
      </c>
      <c r="J2904" s="4">
        <v>1090226</v>
      </c>
      <c r="K2904" s="5">
        <v>1091130</v>
      </c>
      <c r="L2904" s="6" t="str">
        <f t="shared" si="189"/>
        <v>20200226</v>
      </c>
      <c r="M2904" s="6" t="str">
        <f t="shared" si="189"/>
        <v>20201130</v>
      </c>
      <c r="N2904" s="6">
        <f t="shared" si="190"/>
        <v>43887</v>
      </c>
      <c r="O2904" s="6">
        <f t="shared" si="190"/>
        <v>44165</v>
      </c>
      <c r="P2904" s="4">
        <f t="shared" si="191"/>
        <v>278</v>
      </c>
      <c r="Q2904" s="4" t="s">
        <v>714</v>
      </c>
      <c r="R2904" s="4" t="s">
        <v>43</v>
      </c>
      <c r="S2904" s="4">
        <v>236364</v>
      </c>
      <c r="T2904" s="4" t="s">
        <v>24</v>
      </c>
      <c r="U2904" s="4" t="s">
        <v>7394</v>
      </c>
    </row>
    <row r="2905" spans="1:21">
      <c r="A2905" s="4" t="s">
        <v>17</v>
      </c>
      <c r="B2905" s="4" t="s">
        <v>378</v>
      </c>
      <c r="C2905" s="4" t="s">
        <v>1801</v>
      </c>
      <c r="D2905" s="4">
        <v>20657</v>
      </c>
      <c r="E2905" s="4" t="s">
        <v>378</v>
      </c>
      <c r="F2905" s="4" t="s">
        <v>7395</v>
      </c>
      <c r="G2905" s="4" t="str">
        <f t="shared" si="188"/>
        <v>109</v>
      </c>
      <c r="H2905" s="4" t="s">
        <v>21</v>
      </c>
      <c r="I2905" s="4">
        <v>5993000</v>
      </c>
      <c r="J2905" s="4">
        <v>1090325</v>
      </c>
      <c r="K2905" s="5">
        <v>1091231</v>
      </c>
      <c r="L2905" s="6" t="str">
        <f t="shared" si="189"/>
        <v>20200325</v>
      </c>
      <c r="M2905" s="6" t="str">
        <f t="shared" si="189"/>
        <v>20201231</v>
      </c>
      <c r="N2905" s="6">
        <f t="shared" si="190"/>
        <v>43915</v>
      </c>
      <c r="O2905" s="6">
        <f t="shared" si="190"/>
        <v>44196</v>
      </c>
      <c r="P2905" s="4">
        <f t="shared" si="191"/>
        <v>281</v>
      </c>
      <c r="Q2905" s="4" t="s">
        <v>4162</v>
      </c>
      <c r="R2905" s="4" t="s">
        <v>43</v>
      </c>
      <c r="S2905" s="4">
        <v>544764</v>
      </c>
      <c r="T2905" s="4" t="s">
        <v>24</v>
      </c>
      <c r="U2905" s="4" t="s">
        <v>7396</v>
      </c>
    </row>
    <row r="2906" spans="1:21">
      <c r="A2906" s="4" t="s">
        <v>17</v>
      </c>
      <c r="B2906" s="4" t="s">
        <v>211</v>
      </c>
      <c r="C2906" s="4" t="s">
        <v>212</v>
      </c>
      <c r="D2906" s="4">
        <v>23301</v>
      </c>
      <c r="E2906" s="4" t="s">
        <v>1498</v>
      </c>
      <c r="F2906" s="4" t="s">
        <v>7397</v>
      </c>
      <c r="G2906" s="4" t="str">
        <f t="shared" si="188"/>
        <v>109</v>
      </c>
      <c r="H2906" s="4" t="s">
        <v>21</v>
      </c>
      <c r="I2906" s="4">
        <v>51000</v>
      </c>
      <c r="J2906" s="4">
        <v>1090413</v>
      </c>
      <c r="K2906" s="5">
        <v>1091130</v>
      </c>
      <c r="L2906" s="6" t="str">
        <f t="shared" si="189"/>
        <v>20200413</v>
      </c>
      <c r="M2906" s="6" t="str">
        <f t="shared" si="189"/>
        <v>20201130</v>
      </c>
      <c r="N2906" s="6">
        <f t="shared" si="190"/>
        <v>43934</v>
      </c>
      <c r="O2906" s="6">
        <f t="shared" si="190"/>
        <v>44165</v>
      </c>
      <c r="P2906" s="4">
        <f t="shared" si="191"/>
        <v>231</v>
      </c>
      <c r="Q2906" s="4" t="s">
        <v>7398</v>
      </c>
      <c r="R2906" s="4" t="s">
        <v>23</v>
      </c>
      <c r="S2906" s="4">
        <v>7771</v>
      </c>
      <c r="T2906" s="4" t="s">
        <v>24</v>
      </c>
      <c r="U2906" s="4" t="s">
        <v>7399</v>
      </c>
    </row>
    <row r="2907" spans="1:21">
      <c r="A2907" s="4" t="s">
        <v>17</v>
      </c>
      <c r="B2907" s="4" t="s">
        <v>166</v>
      </c>
      <c r="C2907" s="4" t="s">
        <v>1023</v>
      </c>
      <c r="D2907" s="4">
        <v>23301</v>
      </c>
      <c r="E2907" s="4" t="s">
        <v>1498</v>
      </c>
      <c r="F2907" s="4" t="s">
        <v>7400</v>
      </c>
      <c r="G2907" s="4" t="str">
        <f t="shared" si="188"/>
        <v>109</v>
      </c>
      <c r="H2907" s="4" t="s">
        <v>21</v>
      </c>
      <c r="I2907" s="4">
        <v>100000</v>
      </c>
      <c r="J2907" s="4">
        <v>1090401</v>
      </c>
      <c r="K2907" s="5">
        <v>1091231</v>
      </c>
      <c r="L2907" s="6" t="str">
        <f t="shared" si="189"/>
        <v>20200401</v>
      </c>
      <c r="M2907" s="6" t="str">
        <f t="shared" si="189"/>
        <v>20201231</v>
      </c>
      <c r="N2907" s="6">
        <f t="shared" si="190"/>
        <v>43922</v>
      </c>
      <c r="O2907" s="6">
        <f t="shared" si="190"/>
        <v>44196</v>
      </c>
      <c r="P2907" s="4">
        <f t="shared" si="191"/>
        <v>274</v>
      </c>
      <c r="Q2907" s="4" t="s">
        <v>2912</v>
      </c>
      <c r="R2907" s="4" t="s">
        <v>23</v>
      </c>
      <c r="S2907" s="4">
        <v>15238</v>
      </c>
      <c r="T2907" s="4" t="s">
        <v>24</v>
      </c>
      <c r="U2907" s="4" t="s">
        <v>7401</v>
      </c>
    </row>
    <row r="2908" spans="1:21">
      <c r="A2908" s="4" t="s">
        <v>17</v>
      </c>
      <c r="B2908" s="4" t="s">
        <v>26</v>
      </c>
      <c r="C2908" s="4" t="s">
        <v>4676</v>
      </c>
      <c r="D2908" s="4" t="s">
        <v>28</v>
      </c>
      <c r="E2908" s="4" t="s">
        <v>26</v>
      </c>
      <c r="F2908" s="4" t="s">
        <v>7402</v>
      </c>
      <c r="G2908" s="4" t="str">
        <f t="shared" si="188"/>
        <v>109</v>
      </c>
      <c r="H2908" s="4" t="s">
        <v>21</v>
      </c>
      <c r="I2908" s="4">
        <v>178500</v>
      </c>
      <c r="J2908" s="4">
        <v>1090518</v>
      </c>
      <c r="K2908" s="5">
        <v>1100130</v>
      </c>
      <c r="L2908" s="6" t="str">
        <f t="shared" si="189"/>
        <v>20200518</v>
      </c>
      <c r="M2908" s="6" t="str">
        <f t="shared" si="189"/>
        <v>20210130</v>
      </c>
      <c r="N2908" s="6">
        <f t="shared" si="190"/>
        <v>43969</v>
      </c>
      <c r="O2908" s="6">
        <f t="shared" si="190"/>
        <v>44226</v>
      </c>
      <c r="P2908" s="4">
        <f t="shared" si="191"/>
        <v>257</v>
      </c>
      <c r="Q2908" s="4" t="s">
        <v>7403</v>
      </c>
      <c r="R2908" s="4" t="s">
        <v>23</v>
      </c>
      <c r="S2908" s="4">
        <v>27200</v>
      </c>
      <c r="T2908" s="4" t="s">
        <v>24</v>
      </c>
      <c r="U2908" s="4" t="s">
        <v>7404</v>
      </c>
    </row>
    <row r="2909" spans="1:21">
      <c r="A2909" s="4" t="s">
        <v>48</v>
      </c>
      <c r="B2909" s="4" t="s">
        <v>360</v>
      </c>
      <c r="C2909" s="4" t="s">
        <v>361</v>
      </c>
      <c r="D2909" s="4">
        <v>20310</v>
      </c>
      <c r="E2909" s="4" t="s">
        <v>360</v>
      </c>
      <c r="F2909" s="4" t="s">
        <v>7405</v>
      </c>
      <c r="G2909" s="4" t="str">
        <f t="shared" si="188"/>
        <v>109</v>
      </c>
      <c r="H2909" s="4" t="s">
        <v>21</v>
      </c>
      <c r="I2909" s="4">
        <v>1900000</v>
      </c>
      <c r="J2909" s="4">
        <v>1090616</v>
      </c>
      <c r="K2909" s="5">
        <v>1110615</v>
      </c>
      <c r="L2909" s="6" t="str">
        <f t="shared" si="189"/>
        <v>20200616</v>
      </c>
      <c r="M2909" s="6" t="str">
        <f t="shared" si="189"/>
        <v>20220615</v>
      </c>
      <c r="N2909" s="6">
        <f t="shared" si="190"/>
        <v>43998</v>
      </c>
      <c r="O2909" s="6">
        <f t="shared" si="190"/>
        <v>44727</v>
      </c>
      <c r="P2909" s="4">
        <f t="shared" si="191"/>
        <v>729</v>
      </c>
      <c r="Q2909" s="4" t="s">
        <v>367</v>
      </c>
      <c r="R2909" s="4" t="s">
        <v>23</v>
      </c>
      <c r="S2909" s="4">
        <v>289524</v>
      </c>
      <c r="T2909" s="4" t="s">
        <v>24</v>
      </c>
      <c r="U2909" s="4" t="s">
        <v>7406</v>
      </c>
    </row>
    <row r="2910" spans="1:21">
      <c r="A2910" s="4" t="s">
        <v>54</v>
      </c>
      <c r="B2910" s="4" t="s">
        <v>345</v>
      </c>
      <c r="C2910" s="4" t="s">
        <v>467</v>
      </c>
      <c r="D2910" s="4">
        <v>20320</v>
      </c>
      <c r="E2910" s="4" t="s">
        <v>345</v>
      </c>
      <c r="F2910" s="4" t="s">
        <v>7407</v>
      </c>
      <c r="G2910" s="4" t="str">
        <f t="shared" si="188"/>
        <v>109</v>
      </c>
      <c r="H2910" s="4" t="s">
        <v>497</v>
      </c>
      <c r="I2910" s="4">
        <v>0</v>
      </c>
      <c r="J2910" s="4">
        <v>1090701</v>
      </c>
      <c r="K2910" s="5">
        <v>1101231</v>
      </c>
      <c r="L2910" s="6" t="str">
        <f t="shared" si="189"/>
        <v>20200701</v>
      </c>
      <c r="M2910" s="6" t="str">
        <f t="shared" si="189"/>
        <v>20211231</v>
      </c>
      <c r="N2910" s="6">
        <f t="shared" si="190"/>
        <v>44013</v>
      </c>
      <c r="O2910" s="6">
        <f t="shared" si="190"/>
        <v>44561</v>
      </c>
      <c r="P2910" s="4">
        <f t="shared" si="191"/>
        <v>548</v>
      </c>
      <c r="Q2910" s="4" t="s">
        <v>498</v>
      </c>
      <c r="R2910" s="4" t="s">
        <v>43</v>
      </c>
      <c r="S2910" s="4">
        <v>94656</v>
      </c>
      <c r="T2910" s="4" t="s">
        <v>24</v>
      </c>
      <c r="U2910" s="4" t="s">
        <v>7408</v>
      </c>
    </row>
    <row r="2911" spans="1:21">
      <c r="A2911" s="4" t="s">
        <v>17</v>
      </c>
      <c r="B2911" s="4" t="s">
        <v>26</v>
      </c>
      <c r="C2911" s="4" t="s">
        <v>27</v>
      </c>
      <c r="D2911" s="4" t="s">
        <v>28</v>
      </c>
      <c r="E2911" s="4" t="s">
        <v>26</v>
      </c>
      <c r="F2911" s="4" t="s">
        <v>7409</v>
      </c>
      <c r="G2911" s="4" t="str">
        <f t="shared" si="188"/>
        <v>109</v>
      </c>
      <c r="H2911" s="4" t="s">
        <v>21</v>
      </c>
      <c r="I2911" s="4">
        <v>595000</v>
      </c>
      <c r="J2911" s="4">
        <v>1090410</v>
      </c>
      <c r="K2911" s="5">
        <v>1091130</v>
      </c>
      <c r="L2911" s="6" t="str">
        <f t="shared" si="189"/>
        <v>20200410</v>
      </c>
      <c r="M2911" s="6" t="str">
        <f t="shared" si="189"/>
        <v>20201130</v>
      </c>
      <c r="N2911" s="6">
        <f t="shared" si="190"/>
        <v>43931</v>
      </c>
      <c r="O2911" s="6">
        <f t="shared" si="190"/>
        <v>44165</v>
      </c>
      <c r="P2911" s="4">
        <f t="shared" si="191"/>
        <v>234</v>
      </c>
      <c r="Q2911" s="4" t="s">
        <v>1392</v>
      </c>
      <c r="R2911" s="4" t="s">
        <v>23</v>
      </c>
      <c r="S2911" s="4">
        <v>90667</v>
      </c>
      <c r="T2911" s="4" t="s">
        <v>24</v>
      </c>
      <c r="U2911" s="4" t="s">
        <v>7410</v>
      </c>
    </row>
    <row r="2912" spans="1:21">
      <c r="A2912" s="4" t="s">
        <v>17</v>
      </c>
      <c r="B2912" s="4" t="s">
        <v>90</v>
      </c>
      <c r="C2912" s="4" t="s">
        <v>6692</v>
      </c>
      <c r="D2912" s="4">
        <v>20318</v>
      </c>
      <c r="E2912" s="4" t="s">
        <v>90</v>
      </c>
      <c r="F2912" s="4" t="s">
        <v>7411</v>
      </c>
      <c r="G2912" s="4" t="str">
        <f t="shared" si="188"/>
        <v>109</v>
      </c>
      <c r="H2912" s="4" t="s">
        <v>99</v>
      </c>
      <c r="I2912" s="4">
        <v>0</v>
      </c>
      <c r="J2912" s="4">
        <v>1090701</v>
      </c>
      <c r="K2912" s="5">
        <v>1090831</v>
      </c>
      <c r="L2912" s="6" t="str">
        <f t="shared" si="189"/>
        <v>20200701</v>
      </c>
      <c r="M2912" s="6" t="str">
        <f t="shared" si="189"/>
        <v>20200831</v>
      </c>
      <c r="N2912" s="6">
        <f t="shared" si="190"/>
        <v>44013</v>
      </c>
      <c r="O2912" s="6">
        <f t="shared" si="190"/>
        <v>44074</v>
      </c>
      <c r="P2912" s="4">
        <f t="shared" si="191"/>
        <v>61</v>
      </c>
      <c r="Q2912" s="4" t="s">
        <v>100</v>
      </c>
      <c r="R2912" s="4" t="s">
        <v>100</v>
      </c>
      <c r="S2912" s="4">
        <v>3400</v>
      </c>
      <c r="T2912" s="4" t="s">
        <v>24</v>
      </c>
      <c r="U2912" s="4" t="s">
        <v>7412</v>
      </c>
    </row>
    <row r="2913" spans="1:21">
      <c r="A2913" s="4" t="s">
        <v>48</v>
      </c>
      <c r="B2913" s="4" t="s">
        <v>360</v>
      </c>
      <c r="C2913" s="4" t="s">
        <v>361</v>
      </c>
      <c r="D2913" s="4">
        <v>20676</v>
      </c>
      <c r="E2913" s="4" t="s">
        <v>365</v>
      </c>
      <c r="F2913" s="4" t="s">
        <v>7413</v>
      </c>
      <c r="G2913" s="4" t="str">
        <f t="shared" si="188"/>
        <v>109</v>
      </c>
      <c r="H2913" s="4" t="s">
        <v>21</v>
      </c>
      <c r="I2913" s="4">
        <v>782534</v>
      </c>
      <c r="J2913" s="4">
        <v>1090420</v>
      </c>
      <c r="K2913" s="5">
        <v>1110110</v>
      </c>
      <c r="L2913" s="6" t="str">
        <f t="shared" si="189"/>
        <v>20200420</v>
      </c>
      <c r="M2913" s="6" t="str">
        <f t="shared" si="189"/>
        <v>20220110</v>
      </c>
      <c r="N2913" s="6">
        <f t="shared" si="190"/>
        <v>43941</v>
      </c>
      <c r="O2913" s="6">
        <f t="shared" si="190"/>
        <v>44571</v>
      </c>
      <c r="P2913" s="4">
        <f t="shared" si="191"/>
        <v>630</v>
      </c>
      <c r="Q2913" s="4" t="s">
        <v>3888</v>
      </c>
      <c r="R2913" s="4" t="s">
        <v>23</v>
      </c>
      <c r="S2913" s="4">
        <v>119243</v>
      </c>
      <c r="T2913" s="4" t="s">
        <v>24</v>
      </c>
      <c r="U2913" s="4" t="s">
        <v>7414</v>
      </c>
    </row>
    <row r="2914" spans="1:21">
      <c r="A2914" s="4" t="s">
        <v>17</v>
      </c>
      <c r="B2914" s="4" t="s">
        <v>86</v>
      </c>
      <c r="C2914" s="4" t="s">
        <v>1571</v>
      </c>
      <c r="D2914" s="4" t="s">
        <v>85</v>
      </c>
      <c r="E2914" s="4" t="s">
        <v>86</v>
      </c>
      <c r="F2914" s="4" t="s">
        <v>7415</v>
      </c>
      <c r="G2914" s="4" t="str">
        <f t="shared" si="188"/>
        <v>109</v>
      </c>
      <c r="H2914" s="4" t="s">
        <v>21</v>
      </c>
      <c r="I2914" s="4">
        <v>3447634</v>
      </c>
      <c r="J2914" s="4">
        <v>1090725</v>
      </c>
      <c r="K2914" s="5">
        <v>1101216</v>
      </c>
      <c r="L2914" s="6" t="str">
        <f t="shared" si="189"/>
        <v>20200725</v>
      </c>
      <c r="M2914" s="6" t="str">
        <f t="shared" si="189"/>
        <v>20211216</v>
      </c>
      <c r="N2914" s="6">
        <f t="shared" si="190"/>
        <v>44037</v>
      </c>
      <c r="O2914" s="6">
        <f t="shared" si="190"/>
        <v>44546</v>
      </c>
      <c r="P2914" s="4">
        <f t="shared" si="191"/>
        <v>509</v>
      </c>
      <c r="Q2914" s="4" t="s">
        <v>569</v>
      </c>
      <c r="R2914" s="4" t="s">
        <v>43</v>
      </c>
      <c r="S2914" s="4">
        <v>259583</v>
      </c>
      <c r="T2914" s="4" t="s">
        <v>24</v>
      </c>
      <c r="U2914" s="4" t="s">
        <v>7416</v>
      </c>
    </row>
    <row r="2915" spans="1:21">
      <c r="A2915" s="4" t="s">
        <v>17</v>
      </c>
      <c r="B2915" s="4" t="s">
        <v>49</v>
      </c>
      <c r="C2915" s="4" t="s">
        <v>4853</v>
      </c>
      <c r="D2915" s="4">
        <v>20321</v>
      </c>
      <c r="E2915" s="4" t="s">
        <v>49</v>
      </c>
      <c r="F2915" s="4" t="s">
        <v>7417</v>
      </c>
      <c r="G2915" s="4" t="str">
        <f t="shared" si="188"/>
        <v>109</v>
      </c>
      <c r="H2915" s="4" t="s">
        <v>99</v>
      </c>
      <c r="I2915" s="4">
        <v>0</v>
      </c>
      <c r="J2915" s="4">
        <v>1090723</v>
      </c>
      <c r="K2915" s="5">
        <v>1091231</v>
      </c>
      <c r="L2915" s="6" t="str">
        <f t="shared" si="189"/>
        <v>20200723</v>
      </c>
      <c r="M2915" s="6" t="str">
        <f t="shared" si="189"/>
        <v>20201231</v>
      </c>
      <c r="N2915" s="6">
        <f t="shared" si="190"/>
        <v>44035</v>
      </c>
      <c r="O2915" s="6">
        <f t="shared" si="190"/>
        <v>44196</v>
      </c>
      <c r="P2915" s="4">
        <f t="shared" si="191"/>
        <v>161</v>
      </c>
      <c r="Q2915" s="4" t="s">
        <v>100</v>
      </c>
      <c r="R2915" s="4" t="s">
        <v>100</v>
      </c>
      <c r="S2915" s="4">
        <v>2803</v>
      </c>
      <c r="T2915" s="4" t="s">
        <v>24</v>
      </c>
      <c r="U2915" s="4" t="s">
        <v>7418</v>
      </c>
    </row>
    <row r="2916" spans="1:21">
      <c r="A2916" s="4" t="s">
        <v>17</v>
      </c>
      <c r="B2916" s="4" t="s">
        <v>378</v>
      </c>
      <c r="C2916" s="4" t="s">
        <v>2597</v>
      </c>
      <c r="D2916" s="4">
        <v>20657</v>
      </c>
      <c r="E2916" s="4" t="s">
        <v>378</v>
      </c>
      <c r="F2916" s="4" t="s">
        <v>7419</v>
      </c>
      <c r="G2916" s="4" t="str">
        <f t="shared" si="188"/>
        <v>109</v>
      </c>
      <c r="H2916" s="4" t="s">
        <v>21</v>
      </c>
      <c r="I2916" s="4">
        <v>883000</v>
      </c>
      <c r="J2916" s="4">
        <v>1090714</v>
      </c>
      <c r="K2916" s="5">
        <v>1100131</v>
      </c>
      <c r="L2916" s="6" t="str">
        <f t="shared" si="189"/>
        <v>20200714</v>
      </c>
      <c r="M2916" s="6" t="str">
        <f t="shared" si="189"/>
        <v>20210131</v>
      </c>
      <c r="N2916" s="6">
        <f t="shared" si="190"/>
        <v>44026</v>
      </c>
      <c r="O2916" s="6">
        <f t="shared" si="190"/>
        <v>44227</v>
      </c>
      <c r="P2916" s="4">
        <f t="shared" si="191"/>
        <v>201</v>
      </c>
      <c r="Q2916" s="4" t="s">
        <v>7420</v>
      </c>
      <c r="R2916" s="4" t="s">
        <v>43</v>
      </c>
      <c r="S2916" s="4">
        <v>55015</v>
      </c>
      <c r="T2916" s="4" t="s">
        <v>24</v>
      </c>
      <c r="U2916" s="4" t="s">
        <v>7421</v>
      </c>
    </row>
    <row r="2917" spans="1:21">
      <c r="A2917" s="4" t="s">
        <v>48</v>
      </c>
      <c r="B2917" s="4" t="s">
        <v>431</v>
      </c>
      <c r="C2917" s="4" t="s">
        <v>4570</v>
      </c>
      <c r="D2917" s="4" t="s">
        <v>3430</v>
      </c>
      <c r="E2917" s="4" t="s">
        <v>3431</v>
      </c>
      <c r="F2917" s="4" t="s">
        <v>7422</v>
      </c>
      <c r="G2917" s="4" t="str">
        <f t="shared" si="188"/>
        <v>109</v>
      </c>
      <c r="H2917" s="4" t="s">
        <v>21</v>
      </c>
      <c r="I2917" s="4">
        <v>600000</v>
      </c>
      <c r="J2917" s="4">
        <v>1090801</v>
      </c>
      <c r="K2917" s="5">
        <v>1100531</v>
      </c>
      <c r="L2917" s="6" t="str">
        <f t="shared" si="189"/>
        <v>20200801</v>
      </c>
      <c r="M2917" s="6" t="str">
        <f t="shared" si="189"/>
        <v>20210531</v>
      </c>
      <c r="N2917" s="6">
        <f t="shared" si="190"/>
        <v>44044</v>
      </c>
      <c r="O2917" s="6">
        <f t="shared" si="190"/>
        <v>44347</v>
      </c>
      <c r="P2917" s="4">
        <f t="shared" si="191"/>
        <v>303</v>
      </c>
      <c r="Q2917" s="4" t="s">
        <v>6786</v>
      </c>
      <c r="R2917" s="4" t="s">
        <v>23</v>
      </c>
      <c r="S2917" s="4">
        <v>91429</v>
      </c>
      <c r="T2917" s="4" t="s">
        <v>24</v>
      </c>
      <c r="U2917" s="4" t="s">
        <v>7423</v>
      </c>
    </row>
    <row r="2918" spans="1:21">
      <c r="A2918" s="4" t="s">
        <v>48</v>
      </c>
      <c r="B2918" s="4" t="s">
        <v>431</v>
      </c>
      <c r="C2918" s="4" t="s">
        <v>4570</v>
      </c>
      <c r="D2918" s="4" t="s">
        <v>3430</v>
      </c>
      <c r="E2918" s="4" t="s">
        <v>3431</v>
      </c>
      <c r="F2918" s="4" t="s">
        <v>7424</v>
      </c>
      <c r="G2918" s="4" t="str">
        <f t="shared" si="188"/>
        <v>109</v>
      </c>
      <c r="H2918" s="4" t="s">
        <v>21</v>
      </c>
      <c r="I2918" s="4">
        <v>2800000</v>
      </c>
      <c r="J2918" s="4">
        <v>1090801</v>
      </c>
      <c r="K2918" s="5">
        <v>1101130</v>
      </c>
      <c r="L2918" s="6" t="str">
        <f t="shared" si="189"/>
        <v>20200801</v>
      </c>
      <c r="M2918" s="6" t="str">
        <f t="shared" si="189"/>
        <v>20211130</v>
      </c>
      <c r="N2918" s="6">
        <f t="shared" si="190"/>
        <v>44044</v>
      </c>
      <c r="O2918" s="6">
        <f t="shared" si="190"/>
        <v>44530</v>
      </c>
      <c r="P2918" s="4">
        <f t="shared" si="191"/>
        <v>486</v>
      </c>
      <c r="Q2918" s="4" t="s">
        <v>7425</v>
      </c>
      <c r="R2918" s="4" t="s">
        <v>23</v>
      </c>
      <c r="S2918" s="4">
        <v>426667</v>
      </c>
      <c r="T2918" s="4" t="s">
        <v>24</v>
      </c>
      <c r="U2918" s="4" t="s">
        <v>7426</v>
      </c>
    </row>
    <row r="2919" spans="1:21">
      <c r="A2919" s="4" t="s">
        <v>48</v>
      </c>
      <c r="B2919" s="4" t="s">
        <v>219</v>
      </c>
      <c r="C2919" s="4" t="s">
        <v>4705</v>
      </c>
      <c r="D2919" s="4">
        <v>22003</v>
      </c>
      <c r="E2919" s="4" t="s">
        <v>219</v>
      </c>
      <c r="F2919" s="4" t="s">
        <v>7427</v>
      </c>
      <c r="G2919" s="4" t="str">
        <f t="shared" si="188"/>
        <v>109</v>
      </c>
      <c r="H2919" s="4" t="s">
        <v>99</v>
      </c>
      <c r="I2919" s="4">
        <v>97444</v>
      </c>
      <c r="J2919" s="4">
        <v>1090701</v>
      </c>
      <c r="K2919" s="5">
        <v>1100228</v>
      </c>
      <c r="L2919" s="6" t="str">
        <f t="shared" si="189"/>
        <v>20200701</v>
      </c>
      <c r="M2919" s="6" t="str">
        <f t="shared" si="189"/>
        <v>20210228</v>
      </c>
      <c r="N2919" s="6">
        <f t="shared" si="190"/>
        <v>44013</v>
      </c>
      <c r="O2919" s="6">
        <f t="shared" si="190"/>
        <v>44255</v>
      </c>
      <c r="P2919" s="4">
        <f t="shared" si="191"/>
        <v>242</v>
      </c>
      <c r="Q2919" s="4" t="s">
        <v>6246</v>
      </c>
      <c r="R2919" s="4" t="s">
        <v>139</v>
      </c>
      <c r="S2919" s="4">
        <v>5116</v>
      </c>
      <c r="T2919" s="4" t="s">
        <v>24</v>
      </c>
      <c r="U2919" s="4" t="s">
        <v>7428</v>
      </c>
    </row>
    <row r="2920" spans="1:21">
      <c r="A2920" s="4" t="s">
        <v>17</v>
      </c>
      <c r="B2920" s="4" t="s">
        <v>26</v>
      </c>
      <c r="C2920" s="4" t="s">
        <v>889</v>
      </c>
      <c r="D2920" s="4" t="s">
        <v>28</v>
      </c>
      <c r="E2920" s="4" t="s">
        <v>26</v>
      </c>
      <c r="F2920" s="4" t="s">
        <v>7429</v>
      </c>
      <c r="G2920" s="4" t="str">
        <f t="shared" si="188"/>
        <v>109</v>
      </c>
      <c r="H2920" s="4" t="s">
        <v>21</v>
      </c>
      <c r="I2920" s="4">
        <v>1900000</v>
      </c>
      <c r="J2920" s="4">
        <v>1090814</v>
      </c>
      <c r="K2920" s="5">
        <v>1091231</v>
      </c>
      <c r="L2920" s="6" t="str">
        <f t="shared" si="189"/>
        <v>20200814</v>
      </c>
      <c r="M2920" s="6" t="str">
        <f t="shared" si="189"/>
        <v>20201231</v>
      </c>
      <c r="N2920" s="6">
        <f t="shared" si="190"/>
        <v>44057</v>
      </c>
      <c r="O2920" s="6">
        <f t="shared" si="190"/>
        <v>44196</v>
      </c>
      <c r="P2920" s="4">
        <f t="shared" si="191"/>
        <v>139</v>
      </c>
      <c r="Q2920" s="4" t="s">
        <v>765</v>
      </c>
      <c r="R2920" s="4" t="s">
        <v>43</v>
      </c>
      <c r="S2920" s="4">
        <v>254978</v>
      </c>
      <c r="T2920" s="4" t="s">
        <v>24</v>
      </c>
      <c r="U2920" s="4" t="s">
        <v>7430</v>
      </c>
    </row>
    <row r="2921" spans="1:21">
      <c r="A2921" s="4" t="s">
        <v>17</v>
      </c>
      <c r="B2921" s="4" t="s">
        <v>292</v>
      </c>
      <c r="C2921" s="4" t="s">
        <v>293</v>
      </c>
      <c r="D2921" s="4">
        <v>20608</v>
      </c>
      <c r="E2921" s="4" t="s">
        <v>292</v>
      </c>
      <c r="F2921" s="4" t="s">
        <v>7431</v>
      </c>
      <c r="G2921" s="4" t="str">
        <f t="shared" si="188"/>
        <v>109</v>
      </c>
      <c r="H2921" s="4" t="s">
        <v>21</v>
      </c>
      <c r="I2921" s="4">
        <v>230580</v>
      </c>
      <c r="J2921" s="4">
        <v>1090701</v>
      </c>
      <c r="K2921" s="5">
        <v>1110331</v>
      </c>
      <c r="L2921" s="6" t="str">
        <f t="shared" si="189"/>
        <v>20200701</v>
      </c>
      <c r="M2921" s="6" t="str">
        <f t="shared" si="189"/>
        <v>20220331</v>
      </c>
      <c r="N2921" s="6">
        <f t="shared" si="190"/>
        <v>44013</v>
      </c>
      <c r="O2921" s="6">
        <f t="shared" si="190"/>
        <v>44651</v>
      </c>
      <c r="P2921" s="4">
        <f t="shared" si="191"/>
        <v>638</v>
      </c>
      <c r="Q2921" s="4" t="s">
        <v>7432</v>
      </c>
      <c r="R2921" s="4" t="s">
        <v>23</v>
      </c>
      <c r="S2921" s="4">
        <v>35136</v>
      </c>
      <c r="T2921" s="4" t="s">
        <v>24</v>
      </c>
      <c r="U2921" s="4" t="s">
        <v>7433</v>
      </c>
    </row>
    <row r="2922" spans="1:21">
      <c r="A2922" s="4" t="s">
        <v>17</v>
      </c>
      <c r="B2922" s="4" t="s">
        <v>26</v>
      </c>
      <c r="C2922" s="4" t="s">
        <v>889</v>
      </c>
      <c r="D2922" s="4" t="s">
        <v>28</v>
      </c>
      <c r="E2922" s="4" t="s">
        <v>26</v>
      </c>
      <c r="F2922" s="4" t="s">
        <v>7434</v>
      </c>
      <c r="G2922" s="4" t="str">
        <f t="shared" si="188"/>
        <v>109</v>
      </c>
      <c r="H2922" s="4" t="s">
        <v>21</v>
      </c>
      <c r="I2922" s="4">
        <v>567000</v>
      </c>
      <c r="J2922" s="4">
        <v>1090820</v>
      </c>
      <c r="K2922" s="5">
        <v>1101231</v>
      </c>
      <c r="L2922" s="6" t="str">
        <f t="shared" si="189"/>
        <v>20200820</v>
      </c>
      <c r="M2922" s="6" t="str">
        <f t="shared" si="189"/>
        <v>20211231</v>
      </c>
      <c r="N2922" s="6">
        <f t="shared" si="190"/>
        <v>44063</v>
      </c>
      <c r="O2922" s="6">
        <f t="shared" si="190"/>
        <v>44561</v>
      </c>
      <c r="P2922" s="4">
        <f t="shared" si="191"/>
        <v>498</v>
      </c>
      <c r="Q2922" s="4" t="s">
        <v>3372</v>
      </c>
      <c r="R2922" s="4" t="s">
        <v>23</v>
      </c>
      <c r="S2922" s="4">
        <v>86400</v>
      </c>
      <c r="T2922" s="4" t="s">
        <v>24</v>
      </c>
      <c r="U2922" s="4" t="s">
        <v>3373</v>
      </c>
    </row>
    <row r="2923" spans="1:21">
      <c r="A2923" s="4" t="s">
        <v>17</v>
      </c>
      <c r="B2923" s="4" t="s">
        <v>26</v>
      </c>
      <c r="C2923" s="4" t="s">
        <v>889</v>
      </c>
      <c r="D2923" s="4" t="s">
        <v>28</v>
      </c>
      <c r="E2923" s="4" t="s">
        <v>26</v>
      </c>
      <c r="F2923" s="4" t="s">
        <v>7435</v>
      </c>
      <c r="G2923" s="4" t="str">
        <f t="shared" si="188"/>
        <v>109</v>
      </c>
      <c r="H2923" s="4" t="s">
        <v>21</v>
      </c>
      <c r="I2923" s="4">
        <v>336000</v>
      </c>
      <c r="J2923" s="4">
        <v>1090801</v>
      </c>
      <c r="K2923" s="5">
        <v>1101031</v>
      </c>
      <c r="L2923" s="6" t="str">
        <f t="shared" si="189"/>
        <v>20200801</v>
      </c>
      <c r="M2923" s="6" t="str">
        <f t="shared" si="189"/>
        <v>20211031</v>
      </c>
      <c r="N2923" s="6">
        <f t="shared" si="190"/>
        <v>44044</v>
      </c>
      <c r="O2923" s="6">
        <f t="shared" si="190"/>
        <v>44500</v>
      </c>
      <c r="P2923" s="4">
        <f t="shared" si="191"/>
        <v>456</v>
      </c>
      <c r="Q2923" s="4" t="s">
        <v>998</v>
      </c>
      <c r="R2923" s="4" t="s">
        <v>23</v>
      </c>
      <c r="S2923" s="4">
        <v>51200</v>
      </c>
      <c r="T2923" s="4" t="s">
        <v>24</v>
      </c>
      <c r="U2923" s="4" t="s">
        <v>1607</v>
      </c>
    </row>
    <row r="2924" spans="1:21">
      <c r="A2924" s="4" t="s">
        <v>17</v>
      </c>
      <c r="B2924" s="4" t="s">
        <v>389</v>
      </c>
      <c r="C2924" s="4" t="s">
        <v>1552</v>
      </c>
      <c r="D2924" s="4">
        <v>20674</v>
      </c>
      <c r="E2924" s="4" t="s">
        <v>389</v>
      </c>
      <c r="F2924" s="4" t="s">
        <v>7436</v>
      </c>
      <c r="G2924" s="4" t="str">
        <f t="shared" si="188"/>
        <v>109</v>
      </c>
      <c r="H2924" s="4" t="s">
        <v>21</v>
      </c>
      <c r="I2924" s="4">
        <v>1000000</v>
      </c>
      <c r="J2924" s="4">
        <v>1090901</v>
      </c>
      <c r="K2924" s="5">
        <v>1101231</v>
      </c>
      <c r="L2924" s="6" t="str">
        <f t="shared" si="189"/>
        <v>20200901</v>
      </c>
      <c r="M2924" s="6" t="str">
        <f t="shared" si="189"/>
        <v>20211231</v>
      </c>
      <c r="N2924" s="6">
        <f t="shared" si="190"/>
        <v>44075</v>
      </c>
      <c r="O2924" s="6">
        <f t="shared" si="190"/>
        <v>44561</v>
      </c>
      <c r="P2924" s="4">
        <f t="shared" si="191"/>
        <v>486</v>
      </c>
      <c r="Q2924" s="4" t="s">
        <v>4491</v>
      </c>
      <c r="R2924" s="4" t="s">
        <v>23</v>
      </c>
      <c r="S2924" s="4">
        <v>152381</v>
      </c>
      <c r="T2924" s="4" t="s">
        <v>24</v>
      </c>
      <c r="U2924" s="4" t="s">
        <v>4492</v>
      </c>
    </row>
    <row r="2925" spans="1:21">
      <c r="A2925" s="4" t="s">
        <v>17</v>
      </c>
      <c r="B2925" s="4" t="s">
        <v>26</v>
      </c>
      <c r="C2925" s="4" t="s">
        <v>201</v>
      </c>
      <c r="D2925" s="4" t="s">
        <v>28</v>
      </c>
      <c r="E2925" s="4" t="s">
        <v>26</v>
      </c>
      <c r="F2925" s="4" t="s">
        <v>7437</v>
      </c>
      <c r="G2925" s="4" t="str">
        <f t="shared" si="188"/>
        <v>109</v>
      </c>
      <c r="H2925" s="4" t="s">
        <v>21</v>
      </c>
      <c r="I2925" s="4">
        <v>404250</v>
      </c>
      <c r="J2925" s="4">
        <v>1091101</v>
      </c>
      <c r="K2925" s="5">
        <v>1100901</v>
      </c>
      <c r="L2925" s="6" t="str">
        <f t="shared" si="189"/>
        <v>20201101</v>
      </c>
      <c r="M2925" s="6" t="str">
        <f t="shared" si="189"/>
        <v>20210901</v>
      </c>
      <c r="N2925" s="6">
        <f t="shared" si="190"/>
        <v>44136</v>
      </c>
      <c r="O2925" s="6">
        <f t="shared" si="190"/>
        <v>44440</v>
      </c>
      <c r="P2925" s="4">
        <f t="shared" si="191"/>
        <v>304</v>
      </c>
      <c r="Q2925" s="4" t="s">
        <v>4242</v>
      </c>
      <c r="R2925" s="4" t="s">
        <v>23</v>
      </c>
      <c r="S2925" s="4">
        <v>61600</v>
      </c>
      <c r="T2925" s="4" t="s">
        <v>242</v>
      </c>
      <c r="U2925" s="4" t="s">
        <v>7438</v>
      </c>
    </row>
    <row r="2926" spans="1:21">
      <c r="A2926" s="4" t="s">
        <v>17</v>
      </c>
      <c r="B2926" s="4" t="s">
        <v>166</v>
      </c>
      <c r="C2926" s="4" t="s">
        <v>3239</v>
      </c>
      <c r="D2926" s="4">
        <v>23304</v>
      </c>
      <c r="E2926" s="4" t="s">
        <v>1518</v>
      </c>
      <c r="F2926" s="4" t="s">
        <v>7439</v>
      </c>
      <c r="G2926" s="4" t="str">
        <f t="shared" si="188"/>
        <v>109</v>
      </c>
      <c r="H2926" s="4" t="s">
        <v>21</v>
      </c>
      <c r="I2926" s="4">
        <v>143750</v>
      </c>
      <c r="J2926" s="4">
        <v>1091007</v>
      </c>
      <c r="K2926" s="5">
        <v>1091231</v>
      </c>
      <c r="L2926" s="6" t="str">
        <f t="shared" si="189"/>
        <v>20201007</v>
      </c>
      <c r="M2926" s="6" t="str">
        <f t="shared" si="189"/>
        <v>20201231</v>
      </c>
      <c r="N2926" s="6">
        <f t="shared" si="190"/>
        <v>44111</v>
      </c>
      <c r="O2926" s="6">
        <f t="shared" si="190"/>
        <v>44196</v>
      </c>
      <c r="P2926" s="4">
        <f t="shared" si="191"/>
        <v>85</v>
      </c>
      <c r="Q2926" s="4" t="s">
        <v>6982</v>
      </c>
      <c r="R2926" s="4" t="s">
        <v>23</v>
      </c>
      <c r="S2926" s="4">
        <v>21905</v>
      </c>
      <c r="T2926" s="4" t="s">
        <v>24</v>
      </c>
      <c r="U2926" s="4" t="s">
        <v>7440</v>
      </c>
    </row>
    <row r="2927" spans="1:21">
      <c r="A2927" s="4" t="s">
        <v>17</v>
      </c>
      <c r="B2927" s="4" t="s">
        <v>26</v>
      </c>
      <c r="C2927" s="4" t="s">
        <v>27</v>
      </c>
      <c r="D2927" s="4" t="s">
        <v>28</v>
      </c>
      <c r="E2927" s="4" t="s">
        <v>26</v>
      </c>
      <c r="F2927" s="4" t="s">
        <v>7441</v>
      </c>
      <c r="G2927" s="4" t="str">
        <f t="shared" si="188"/>
        <v>109</v>
      </c>
      <c r="H2927" s="4" t="s">
        <v>21</v>
      </c>
      <c r="I2927" s="4">
        <v>867000</v>
      </c>
      <c r="J2927" s="4">
        <v>1090801</v>
      </c>
      <c r="K2927" s="5">
        <v>1091215</v>
      </c>
      <c r="L2927" s="6" t="str">
        <f t="shared" si="189"/>
        <v>20200801</v>
      </c>
      <c r="M2927" s="6" t="str">
        <f t="shared" si="189"/>
        <v>20201215</v>
      </c>
      <c r="N2927" s="6">
        <f t="shared" si="190"/>
        <v>44044</v>
      </c>
      <c r="O2927" s="6">
        <f t="shared" si="190"/>
        <v>44180</v>
      </c>
      <c r="P2927" s="4">
        <f t="shared" si="191"/>
        <v>136</v>
      </c>
      <c r="Q2927" s="4" t="s">
        <v>995</v>
      </c>
      <c r="R2927" s="4" t="s">
        <v>123</v>
      </c>
      <c r="S2927" s="4">
        <v>132114</v>
      </c>
      <c r="T2927" s="4" t="s">
        <v>24</v>
      </c>
      <c r="U2927" s="4" t="s">
        <v>7442</v>
      </c>
    </row>
    <row r="2928" spans="1:21">
      <c r="A2928" s="4" t="s">
        <v>17</v>
      </c>
      <c r="B2928" s="4" t="s">
        <v>18</v>
      </c>
      <c r="C2928" s="4" t="s">
        <v>1427</v>
      </c>
      <c r="D2928" s="4">
        <v>20619</v>
      </c>
      <c r="E2928" s="4" t="s">
        <v>18</v>
      </c>
      <c r="F2928" s="4" t="s">
        <v>7443</v>
      </c>
      <c r="G2928" s="4" t="str">
        <f t="shared" si="188"/>
        <v>109</v>
      </c>
      <c r="H2928" s="4" t="s">
        <v>21</v>
      </c>
      <c r="I2928" s="4">
        <v>1250000</v>
      </c>
      <c r="J2928" s="4">
        <v>1091015</v>
      </c>
      <c r="K2928" s="5">
        <v>1100430</v>
      </c>
      <c r="L2928" s="6" t="str">
        <f t="shared" si="189"/>
        <v>20201015</v>
      </c>
      <c r="M2928" s="6" t="str">
        <f t="shared" si="189"/>
        <v>20210430</v>
      </c>
      <c r="N2928" s="6">
        <f t="shared" si="190"/>
        <v>44119</v>
      </c>
      <c r="O2928" s="6">
        <f t="shared" si="190"/>
        <v>44316</v>
      </c>
      <c r="P2928" s="4">
        <f t="shared" si="191"/>
        <v>197</v>
      </c>
      <c r="Q2928" s="4" t="s">
        <v>7444</v>
      </c>
      <c r="R2928" s="4" t="s">
        <v>23</v>
      </c>
      <c r="S2928" s="4">
        <v>190476</v>
      </c>
      <c r="T2928" s="4" t="s">
        <v>24</v>
      </c>
      <c r="U2928" s="4" t="s">
        <v>7445</v>
      </c>
    </row>
    <row r="2929" spans="1:21">
      <c r="A2929" s="4" t="s">
        <v>17</v>
      </c>
      <c r="B2929" s="4" t="s">
        <v>7446</v>
      </c>
      <c r="C2929" s="4" t="s">
        <v>7447</v>
      </c>
      <c r="D2929" s="4">
        <v>244</v>
      </c>
      <c r="E2929" s="4" t="s">
        <v>7446</v>
      </c>
      <c r="F2929" s="4" t="s">
        <v>7448</v>
      </c>
      <c r="G2929" s="4" t="str">
        <f t="shared" si="188"/>
        <v>109</v>
      </c>
      <c r="H2929" s="4" t="s">
        <v>99</v>
      </c>
      <c r="I2929" s="4">
        <v>0</v>
      </c>
      <c r="J2929" s="4">
        <v>1091105</v>
      </c>
      <c r="K2929" s="5">
        <v>1100506</v>
      </c>
      <c r="L2929" s="6" t="str">
        <f t="shared" si="189"/>
        <v>20201105</v>
      </c>
      <c r="M2929" s="6" t="str">
        <f t="shared" si="189"/>
        <v>20210506</v>
      </c>
      <c r="N2929" s="6">
        <f t="shared" si="190"/>
        <v>44140</v>
      </c>
      <c r="O2929" s="6">
        <f t="shared" si="190"/>
        <v>44322</v>
      </c>
      <c r="P2929" s="4">
        <f t="shared" si="191"/>
        <v>182</v>
      </c>
      <c r="Q2929" s="4" t="s">
        <v>100</v>
      </c>
      <c r="R2929" s="4" t="s">
        <v>100</v>
      </c>
      <c r="S2929" s="4">
        <v>15725</v>
      </c>
      <c r="T2929" s="4" t="s">
        <v>24</v>
      </c>
      <c r="U2929" s="4" t="s">
        <v>7449</v>
      </c>
    </row>
    <row r="2930" spans="1:21">
      <c r="A2930" s="4" t="s">
        <v>17</v>
      </c>
      <c r="B2930" s="4" t="s">
        <v>3103</v>
      </c>
      <c r="C2930" s="4" t="s">
        <v>7450</v>
      </c>
      <c r="D2930" s="4" t="s">
        <v>5928</v>
      </c>
      <c r="E2930" s="4" t="s">
        <v>3194</v>
      </c>
      <c r="F2930" s="4" t="s">
        <v>7451</v>
      </c>
      <c r="G2930" s="4" t="str">
        <f t="shared" si="188"/>
        <v>109</v>
      </c>
      <c r="H2930" s="4" t="s">
        <v>21</v>
      </c>
      <c r="I2930" s="4">
        <v>80063</v>
      </c>
      <c r="J2930" s="4">
        <v>1091027</v>
      </c>
      <c r="K2930" s="5">
        <v>1091231</v>
      </c>
      <c r="L2930" s="6" t="str">
        <f t="shared" si="189"/>
        <v>20201027</v>
      </c>
      <c r="M2930" s="6" t="str">
        <f t="shared" si="189"/>
        <v>20201231</v>
      </c>
      <c r="N2930" s="6">
        <f t="shared" si="190"/>
        <v>44131</v>
      </c>
      <c r="O2930" s="6">
        <f t="shared" si="190"/>
        <v>44196</v>
      </c>
      <c r="P2930" s="4">
        <f t="shared" si="191"/>
        <v>65</v>
      </c>
      <c r="Q2930" s="4" t="s">
        <v>7452</v>
      </c>
      <c r="R2930" s="4" t="s">
        <v>23</v>
      </c>
      <c r="S2930" s="4">
        <v>12200</v>
      </c>
      <c r="T2930" s="4" t="s">
        <v>24</v>
      </c>
      <c r="U2930" s="4" t="s">
        <v>7453</v>
      </c>
    </row>
    <row r="2931" spans="1:21">
      <c r="A2931" s="4" t="s">
        <v>17</v>
      </c>
      <c r="B2931" s="4" t="s">
        <v>1092</v>
      </c>
      <c r="C2931" s="4" t="s">
        <v>1413</v>
      </c>
      <c r="D2931" s="4">
        <v>1</v>
      </c>
      <c r="E2931" s="4" t="s">
        <v>868</v>
      </c>
      <c r="F2931" s="4" t="s">
        <v>7454</v>
      </c>
      <c r="G2931" s="4" t="str">
        <f t="shared" si="188"/>
        <v>109</v>
      </c>
      <c r="H2931" s="4" t="s">
        <v>21</v>
      </c>
      <c r="I2931" s="4">
        <v>210000</v>
      </c>
      <c r="J2931" s="4">
        <v>1090901</v>
      </c>
      <c r="K2931" s="5">
        <v>1100831</v>
      </c>
      <c r="L2931" s="6" t="str">
        <f t="shared" si="189"/>
        <v>20200901</v>
      </c>
      <c r="M2931" s="6" t="str">
        <f t="shared" si="189"/>
        <v>20210831</v>
      </c>
      <c r="N2931" s="6">
        <f t="shared" si="190"/>
        <v>44075</v>
      </c>
      <c r="O2931" s="6">
        <f t="shared" si="190"/>
        <v>44439</v>
      </c>
      <c r="P2931" s="4">
        <f t="shared" si="191"/>
        <v>364</v>
      </c>
      <c r="Q2931" s="4" t="s">
        <v>7455</v>
      </c>
      <c r="R2931" s="4" t="s">
        <v>23</v>
      </c>
      <c r="S2931" s="4">
        <v>32000</v>
      </c>
      <c r="T2931" s="4" t="s">
        <v>24</v>
      </c>
      <c r="U2931" s="4" t="s">
        <v>7456</v>
      </c>
    </row>
    <row r="2932" spans="1:21">
      <c r="A2932" s="4" t="s">
        <v>17</v>
      </c>
      <c r="B2932" s="4" t="s">
        <v>419</v>
      </c>
      <c r="C2932" s="4" t="s">
        <v>7457</v>
      </c>
      <c r="D2932" s="4">
        <v>20315</v>
      </c>
      <c r="E2932" s="4" t="s">
        <v>419</v>
      </c>
      <c r="F2932" s="4" t="s">
        <v>7458</v>
      </c>
      <c r="G2932" s="4" t="str">
        <f t="shared" si="188"/>
        <v>109</v>
      </c>
      <c r="H2932" s="4" t="s">
        <v>21</v>
      </c>
      <c r="I2932" s="4">
        <v>800000</v>
      </c>
      <c r="J2932" s="4">
        <v>1091101</v>
      </c>
      <c r="K2932" s="5">
        <v>1111231</v>
      </c>
      <c r="L2932" s="6" t="str">
        <f t="shared" si="189"/>
        <v>20201101</v>
      </c>
      <c r="M2932" s="6" t="str">
        <f t="shared" si="189"/>
        <v>20221231</v>
      </c>
      <c r="N2932" s="6">
        <f t="shared" si="190"/>
        <v>44136</v>
      </c>
      <c r="O2932" s="6">
        <f t="shared" si="190"/>
        <v>44926</v>
      </c>
      <c r="P2932" s="4">
        <f t="shared" si="191"/>
        <v>790</v>
      </c>
      <c r="Q2932" s="4" t="s">
        <v>7459</v>
      </c>
      <c r="R2932" s="4" t="s">
        <v>23</v>
      </c>
      <c r="S2932" s="4">
        <v>121905</v>
      </c>
      <c r="T2932" s="4" t="s">
        <v>24</v>
      </c>
      <c r="U2932" s="4" t="s">
        <v>5473</v>
      </c>
    </row>
    <row r="2933" spans="1:21">
      <c r="A2933" s="4" t="s">
        <v>48</v>
      </c>
      <c r="B2933" s="4" t="s">
        <v>156</v>
      </c>
      <c r="C2933" s="4" t="s">
        <v>157</v>
      </c>
      <c r="D2933" s="4">
        <v>20427</v>
      </c>
      <c r="E2933" s="4" t="s">
        <v>156</v>
      </c>
      <c r="F2933" s="4" t="s">
        <v>7460</v>
      </c>
      <c r="G2933" s="4" t="str">
        <f t="shared" si="188"/>
        <v>109</v>
      </c>
      <c r="H2933" s="4" t="s">
        <v>21</v>
      </c>
      <c r="I2933" s="4">
        <v>300000</v>
      </c>
      <c r="J2933" s="4">
        <v>1090421</v>
      </c>
      <c r="K2933" s="5">
        <v>1091231</v>
      </c>
      <c r="L2933" s="6" t="str">
        <f t="shared" si="189"/>
        <v>20200421</v>
      </c>
      <c r="M2933" s="6" t="str">
        <f t="shared" si="189"/>
        <v>20201231</v>
      </c>
      <c r="N2933" s="6">
        <f t="shared" si="190"/>
        <v>43942</v>
      </c>
      <c r="O2933" s="6">
        <f t="shared" si="190"/>
        <v>44196</v>
      </c>
      <c r="P2933" s="4">
        <f t="shared" si="191"/>
        <v>254</v>
      </c>
      <c r="Q2933" s="4" t="s">
        <v>7461</v>
      </c>
      <c r="R2933" s="4" t="s">
        <v>23</v>
      </c>
      <c r="S2933" s="4">
        <v>45714</v>
      </c>
      <c r="T2933" s="4" t="s">
        <v>24</v>
      </c>
      <c r="U2933" s="4" t="s">
        <v>7462</v>
      </c>
    </row>
    <row r="2934" spans="1:21">
      <c r="A2934" s="4" t="s">
        <v>17</v>
      </c>
      <c r="B2934" s="4" t="s">
        <v>26</v>
      </c>
      <c r="C2934" s="4" t="s">
        <v>201</v>
      </c>
      <c r="D2934" s="4" t="s">
        <v>28</v>
      </c>
      <c r="E2934" s="4" t="s">
        <v>26</v>
      </c>
      <c r="F2934" s="4" t="s">
        <v>7463</v>
      </c>
      <c r="G2934" s="4" t="str">
        <f t="shared" si="188"/>
        <v>109</v>
      </c>
      <c r="H2934" s="4" t="s">
        <v>21</v>
      </c>
      <c r="I2934" s="4">
        <v>469423</v>
      </c>
      <c r="J2934" s="4">
        <v>1091110</v>
      </c>
      <c r="K2934" s="5">
        <v>1101130</v>
      </c>
      <c r="L2934" s="6" t="str">
        <f t="shared" si="189"/>
        <v>20201110</v>
      </c>
      <c r="M2934" s="6" t="str">
        <f t="shared" si="189"/>
        <v>20211130</v>
      </c>
      <c r="N2934" s="6">
        <f t="shared" si="190"/>
        <v>44145</v>
      </c>
      <c r="O2934" s="6">
        <f t="shared" si="190"/>
        <v>44530</v>
      </c>
      <c r="P2934" s="4">
        <f t="shared" si="191"/>
        <v>385</v>
      </c>
      <c r="Q2934" s="4" t="s">
        <v>203</v>
      </c>
      <c r="R2934" s="4" t="s">
        <v>23</v>
      </c>
      <c r="S2934" s="4">
        <v>71531</v>
      </c>
      <c r="T2934" s="4" t="s">
        <v>24</v>
      </c>
      <c r="U2934" s="4" t="s">
        <v>7464</v>
      </c>
    </row>
    <row r="2935" spans="1:21">
      <c r="A2935" s="4" t="s">
        <v>17</v>
      </c>
      <c r="B2935" s="4" t="s">
        <v>292</v>
      </c>
      <c r="C2935" s="4" t="s">
        <v>293</v>
      </c>
      <c r="D2935" s="4">
        <v>20608</v>
      </c>
      <c r="E2935" s="4" t="s">
        <v>292</v>
      </c>
      <c r="F2935" s="4" t="s">
        <v>7465</v>
      </c>
      <c r="G2935" s="4" t="str">
        <f t="shared" si="188"/>
        <v>109</v>
      </c>
      <c r="H2935" s="4" t="s">
        <v>21</v>
      </c>
      <c r="I2935" s="4">
        <v>157500</v>
      </c>
      <c r="J2935" s="4">
        <v>1090301</v>
      </c>
      <c r="K2935" s="5">
        <v>1100131</v>
      </c>
      <c r="L2935" s="6" t="str">
        <f t="shared" si="189"/>
        <v>20200301</v>
      </c>
      <c r="M2935" s="6" t="str">
        <f t="shared" si="189"/>
        <v>20210131</v>
      </c>
      <c r="N2935" s="6">
        <f t="shared" si="190"/>
        <v>43891</v>
      </c>
      <c r="O2935" s="6">
        <f t="shared" si="190"/>
        <v>44227</v>
      </c>
      <c r="P2935" s="4">
        <f t="shared" si="191"/>
        <v>336</v>
      </c>
      <c r="Q2935" s="4" t="s">
        <v>7059</v>
      </c>
      <c r="R2935" s="4" t="s">
        <v>23</v>
      </c>
      <c r="S2935" s="4">
        <v>24000</v>
      </c>
      <c r="T2935" s="4" t="s">
        <v>24</v>
      </c>
      <c r="U2935" s="4" t="s">
        <v>7466</v>
      </c>
    </row>
    <row r="2936" spans="1:21">
      <c r="A2936" s="4" t="s">
        <v>17</v>
      </c>
      <c r="B2936" s="4" t="s">
        <v>90</v>
      </c>
      <c r="C2936" s="4" t="s">
        <v>6692</v>
      </c>
      <c r="D2936" s="4">
        <v>20318</v>
      </c>
      <c r="E2936" s="4" t="s">
        <v>90</v>
      </c>
      <c r="F2936" s="4" t="s">
        <v>7467</v>
      </c>
      <c r="G2936" s="4" t="str">
        <f t="shared" si="188"/>
        <v>109</v>
      </c>
      <c r="H2936" s="4" t="s">
        <v>99</v>
      </c>
      <c r="I2936" s="4">
        <v>0</v>
      </c>
      <c r="J2936" s="4">
        <v>1091123</v>
      </c>
      <c r="K2936" s="5">
        <v>1101231</v>
      </c>
      <c r="L2936" s="6" t="str">
        <f t="shared" si="189"/>
        <v>20201123</v>
      </c>
      <c r="M2936" s="6" t="str">
        <f t="shared" si="189"/>
        <v>20211231</v>
      </c>
      <c r="N2936" s="6">
        <f t="shared" si="190"/>
        <v>44158</v>
      </c>
      <c r="O2936" s="6">
        <f t="shared" si="190"/>
        <v>44561</v>
      </c>
      <c r="P2936" s="4">
        <f t="shared" si="191"/>
        <v>403</v>
      </c>
      <c r="Q2936" s="4" t="s">
        <v>100</v>
      </c>
      <c r="R2936" s="4" t="s">
        <v>100</v>
      </c>
      <c r="S2936" s="4">
        <v>880</v>
      </c>
      <c r="T2936" s="4" t="s">
        <v>24</v>
      </c>
      <c r="U2936" s="4" t="s">
        <v>7468</v>
      </c>
    </row>
    <row r="2937" spans="1:21">
      <c r="A2937" s="4" t="s">
        <v>48</v>
      </c>
      <c r="B2937" s="4" t="s">
        <v>902</v>
      </c>
      <c r="C2937" s="4" t="s">
        <v>903</v>
      </c>
      <c r="D2937" s="4">
        <v>20235</v>
      </c>
      <c r="E2937" s="4" t="s">
        <v>902</v>
      </c>
      <c r="F2937" s="4" t="s">
        <v>7469</v>
      </c>
      <c r="G2937" s="4" t="str">
        <f t="shared" si="188"/>
        <v>109</v>
      </c>
      <c r="H2937" s="4" t="s">
        <v>21</v>
      </c>
      <c r="I2937" s="4">
        <v>500000</v>
      </c>
      <c r="J2937" s="4">
        <v>1091101</v>
      </c>
      <c r="K2937" s="5">
        <v>1101031</v>
      </c>
      <c r="L2937" s="6" t="str">
        <f t="shared" si="189"/>
        <v>20201101</v>
      </c>
      <c r="M2937" s="6" t="str">
        <f t="shared" si="189"/>
        <v>20211031</v>
      </c>
      <c r="N2937" s="6">
        <f t="shared" si="190"/>
        <v>44136</v>
      </c>
      <c r="O2937" s="6">
        <f t="shared" si="190"/>
        <v>44500</v>
      </c>
      <c r="P2937" s="4">
        <f t="shared" si="191"/>
        <v>364</v>
      </c>
      <c r="Q2937" s="4" t="s">
        <v>7470</v>
      </c>
      <c r="R2937" s="4" t="s">
        <v>23</v>
      </c>
      <c r="S2937" s="4">
        <v>76190</v>
      </c>
      <c r="T2937" s="4" t="s">
        <v>129</v>
      </c>
      <c r="U2937" s="4" t="s">
        <v>7471</v>
      </c>
    </row>
    <row r="2938" spans="1:21">
      <c r="A2938" s="4" t="s">
        <v>48</v>
      </c>
      <c r="B2938" s="4" t="s">
        <v>114</v>
      </c>
      <c r="C2938" s="4" t="s">
        <v>881</v>
      </c>
      <c r="D2938" s="4">
        <v>20618</v>
      </c>
      <c r="E2938" s="4" t="s">
        <v>3224</v>
      </c>
      <c r="F2938" s="4" t="s">
        <v>7472</v>
      </c>
      <c r="G2938" s="4" t="str">
        <f t="shared" si="188"/>
        <v>109</v>
      </c>
      <c r="H2938" s="4" t="s">
        <v>21</v>
      </c>
      <c r="I2938" s="4">
        <v>105000</v>
      </c>
      <c r="J2938" s="4">
        <v>1090903</v>
      </c>
      <c r="K2938" s="5">
        <v>1091126</v>
      </c>
      <c r="L2938" s="6" t="str">
        <f t="shared" si="189"/>
        <v>20200903</v>
      </c>
      <c r="M2938" s="6" t="str">
        <f t="shared" si="189"/>
        <v>20201126</v>
      </c>
      <c r="N2938" s="6">
        <f t="shared" si="190"/>
        <v>44077</v>
      </c>
      <c r="O2938" s="6">
        <f t="shared" si="190"/>
        <v>44161</v>
      </c>
      <c r="P2938" s="4">
        <f t="shared" si="191"/>
        <v>84</v>
      </c>
      <c r="Q2938" s="4" t="s">
        <v>122</v>
      </c>
      <c r="R2938" s="4" t="s">
        <v>123</v>
      </c>
      <c r="S2938" s="4">
        <v>16000</v>
      </c>
      <c r="T2938" s="4" t="s">
        <v>24</v>
      </c>
      <c r="U2938" s="4" t="s">
        <v>7473</v>
      </c>
    </row>
    <row r="2939" spans="1:21">
      <c r="A2939" s="4" t="s">
        <v>17</v>
      </c>
      <c r="B2939" s="4" t="s">
        <v>589</v>
      </c>
      <c r="C2939" s="4" t="s">
        <v>1699</v>
      </c>
      <c r="D2939" s="4">
        <v>20601</v>
      </c>
      <c r="E2939" s="4" t="s">
        <v>589</v>
      </c>
      <c r="F2939" s="4" t="s">
        <v>7474</v>
      </c>
      <c r="G2939" s="4" t="str">
        <f t="shared" si="188"/>
        <v>109</v>
      </c>
      <c r="H2939" s="4" t="s">
        <v>21</v>
      </c>
      <c r="I2939" s="4">
        <v>2820000</v>
      </c>
      <c r="J2939" s="4">
        <v>1091215</v>
      </c>
      <c r="K2939" s="5">
        <v>1111203</v>
      </c>
      <c r="L2939" s="6" t="str">
        <f t="shared" si="189"/>
        <v>20201215</v>
      </c>
      <c r="M2939" s="6" t="str">
        <f t="shared" si="189"/>
        <v>20221203</v>
      </c>
      <c r="N2939" s="6">
        <f t="shared" si="190"/>
        <v>44180</v>
      </c>
      <c r="O2939" s="6">
        <f t="shared" si="190"/>
        <v>44898</v>
      </c>
      <c r="P2939" s="4">
        <f t="shared" si="191"/>
        <v>718</v>
      </c>
      <c r="Q2939" s="4" t="s">
        <v>3605</v>
      </c>
      <c r="R2939" s="4" t="s">
        <v>43</v>
      </c>
      <c r="S2939" s="4">
        <v>268571</v>
      </c>
      <c r="T2939" s="4" t="s">
        <v>24</v>
      </c>
      <c r="U2939" s="4" t="s">
        <v>7475</v>
      </c>
    </row>
    <row r="2940" spans="1:21">
      <c r="A2940" s="4" t="s">
        <v>17</v>
      </c>
      <c r="B2940" s="4" t="s">
        <v>3189</v>
      </c>
      <c r="C2940" s="4" t="s">
        <v>7019</v>
      </c>
      <c r="D2940" s="4" t="s">
        <v>3191</v>
      </c>
      <c r="E2940" s="4" t="s">
        <v>3189</v>
      </c>
      <c r="F2940" s="4" t="s">
        <v>7476</v>
      </c>
      <c r="G2940" s="4" t="str">
        <f t="shared" si="188"/>
        <v>109</v>
      </c>
      <c r="H2940" s="4" t="s">
        <v>21</v>
      </c>
      <c r="I2940" s="4">
        <v>200000</v>
      </c>
      <c r="J2940" s="4">
        <v>1091215</v>
      </c>
      <c r="K2940" s="5">
        <v>1100615</v>
      </c>
      <c r="L2940" s="6" t="str">
        <f t="shared" si="189"/>
        <v>20201215</v>
      </c>
      <c r="M2940" s="6" t="str">
        <f t="shared" si="189"/>
        <v>20210615</v>
      </c>
      <c r="N2940" s="6">
        <f t="shared" si="190"/>
        <v>44180</v>
      </c>
      <c r="O2940" s="6">
        <f t="shared" si="190"/>
        <v>44362</v>
      </c>
      <c r="P2940" s="4">
        <f t="shared" si="191"/>
        <v>182</v>
      </c>
      <c r="Q2940" s="4"/>
      <c r="R2940" s="4" t="s">
        <v>23</v>
      </c>
      <c r="S2940" s="4">
        <v>30476</v>
      </c>
      <c r="T2940" s="4"/>
      <c r="U2940" s="4" t="s">
        <v>7477</v>
      </c>
    </row>
    <row r="2941" spans="1:21">
      <c r="A2941" s="4" t="s">
        <v>17</v>
      </c>
      <c r="B2941" s="4" t="s">
        <v>26</v>
      </c>
      <c r="C2941" s="4" t="s">
        <v>27</v>
      </c>
      <c r="D2941" s="4" t="s">
        <v>28</v>
      </c>
      <c r="E2941" s="4" t="s">
        <v>26</v>
      </c>
      <c r="F2941" s="4" t="s">
        <v>7478</v>
      </c>
      <c r="G2941" s="4" t="str">
        <f t="shared" si="188"/>
        <v>110</v>
      </c>
      <c r="H2941" s="4" t="s">
        <v>21</v>
      </c>
      <c r="I2941" s="4">
        <v>362250</v>
      </c>
      <c r="J2941" s="4">
        <v>1100101</v>
      </c>
      <c r="K2941" s="5">
        <v>1100825</v>
      </c>
      <c r="L2941" s="6" t="str">
        <f t="shared" si="189"/>
        <v>20210101</v>
      </c>
      <c r="M2941" s="6" t="str">
        <f t="shared" si="189"/>
        <v>20210825</v>
      </c>
      <c r="N2941" s="6">
        <f t="shared" si="190"/>
        <v>44197</v>
      </c>
      <c r="O2941" s="6">
        <f t="shared" si="190"/>
        <v>44433</v>
      </c>
      <c r="P2941" s="4">
        <f t="shared" si="191"/>
        <v>236</v>
      </c>
      <c r="Q2941" s="4" t="s">
        <v>7479</v>
      </c>
      <c r="R2941" s="4" t="s">
        <v>23</v>
      </c>
      <c r="S2941" s="4">
        <v>55200</v>
      </c>
      <c r="T2941" s="4" t="s">
        <v>24</v>
      </c>
      <c r="U2941" s="4" t="s">
        <v>7480</v>
      </c>
    </row>
    <row r="2942" spans="1:21">
      <c r="A2942" s="4">
        <v>0</v>
      </c>
      <c r="B2942" s="4" t="s">
        <v>868</v>
      </c>
      <c r="C2942" s="4" t="s">
        <v>6723</v>
      </c>
      <c r="D2942" s="4">
        <v>1</v>
      </c>
      <c r="E2942" s="4" t="s">
        <v>868</v>
      </c>
      <c r="F2942" s="4" t="s">
        <v>7481</v>
      </c>
      <c r="G2942" s="4" t="str">
        <f t="shared" si="188"/>
        <v>109</v>
      </c>
      <c r="H2942" s="4" t="s">
        <v>411</v>
      </c>
      <c r="I2942" s="4">
        <v>14600000</v>
      </c>
      <c r="J2942" s="4">
        <v>1090915</v>
      </c>
      <c r="K2942" s="5">
        <v>1111231</v>
      </c>
      <c r="L2942" s="6" t="str">
        <f t="shared" si="189"/>
        <v>20200915</v>
      </c>
      <c r="M2942" s="6" t="str">
        <f t="shared" si="189"/>
        <v>20221231</v>
      </c>
      <c r="N2942" s="6">
        <f t="shared" si="190"/>
        <v>44089</v>
      </c>
      <c r="O2942" s="6">
        <f t="shared" si="190"/>
        <v>44926</v>
      </c>
      <c r="P2942" s="4">
        <f t="shared" si="191"/>
        <v>837</v>
      </c>
      <c r="Q2942" s="4" t="s">
        <v>100</v>
      </c>
      <c r="R2942" s="4" t="s">
        <v>100</v>
      </c>
      <c r="S2942" s="4"/>
      <c r="T2942" s="4" t="s">
        <v>129</v>
      </c>
      <c r="U2942" s="4" t="s">
        <v>7482</v>
      </c>
    </row>
    <row r="2943" spans="1:21">
      <c r="A2943" s="4" t="s">
        <v>48</v>
      </c>
      <c r="B2943" s="4" t="s">
        <v>66</v>
      </c>
      <c r="C2943" s="4" t="s">
        <v>2310</v>
      </c>
      <c r="D2943" s="4">
        <v>21916</v>
      </c>
      <c r="E2943" s="4" t="s">
        <v>66</v>
      </c>
      <c r="F2943" s="4" t="s">
        <v>7483</v>
      </c>
      <c r="G2943" s="4" t="str">
        <f t="shared" ref="G2943:G3006" si="192">LEFT(F2943,3)</f>
        <v>110</v>
      </c>
      <c r="H2943" s="4" t="s">
        <v>99</v>
      </c>
      <c r="I2943" s="4">
        <v>0</v>
      </c>
      <c r="J2943" s="4">
        <v>1100101</v>
      </c>
      <c r="K2943" s="5">
        <v>1100830</v>
      </c>
      <c r="L2943" s="6" t="str">
        <f t="shared" si="189"/>
        <v>20210101</v>
      </c>
      <c r="M2943" s="6" t="str">
        <f t="shared" si="189"/>
        <v>20210830</v>
      </c>
      <c r="N2943" s="6">
        <f t="shared" si="190"/>
        <v>44197</v>
      </c>
      <c r="O2943" s="6">
        <f t="shared" si="190"/>
        <v>44438</v>
      </c>
      <c r="P2943" s="4">
        <f t="shared" si="191"/>
        <v>241</v>
      </c>
      <c r="Q2943" s="4" t="s">
        <v>100</v>
      </c>
      <c r="R2943" s="4" t="s">
        <v>100</v>
      </c>
      <c r="S2943" s="4">
        <v>18710</v>
      </c>
      <c r="T2943" s="4" t="s">
        <v>24</v>
      </c>
      <c r="U2943" s="4" t="s">
        <v>7484</v>
      </c>
    </row>
    <row r="2944" spans="1:21">
      <c r="A2944" s="4" t="s">
        <v>48</v>
      </c>
      <c r="B2944" s="4" t="s">
        <v>66</v>
      </c>
      <c r="C2944" s="4" t="s">
        <v>2310</v>
      </c>
      <c r="D2944" s="4">
        <v>21916</v>
      </c>
      <c r="E2944" s="4" t="s">
        <v>66</v>
      </c>
      <c r="F2944" s="4" t="s">
        <v>7485</v>
      </c>
      <c r="G2944" s="4" t="str">
        <f t="shared" si="192"/>
        <v>110</v>
      </c>
      <c r="H2944" s="4" t="s">
        <v>95</v>
      </c>
      <c r="I2944" s="4">
        <v>0</v>
      </c>
      <c r="J2944" s="4">
        <v>1100101</v>
      </c>
      <c r="K2944" s="5">
        <v>1100830</v>
      </c>
      <c r="L2944" s="6" t="str">
        <f t="shared" si="189"/>
        <v>20210101</v>
      </c>
      <c r="M2944" s="6" t="str">
        <f t="shared" si="189"/>
        <v>20210830</v>
      </c>
      <c r="N2944" s="6">
        <f t="shared" si="190"/>
        <v>44197</v>
      </c>
      <c r="O2944" s="6">
        <f t="shared" si="190"/>
        <v>44438</v>
      </c>
      <c r="P2944" s="4">
        <f t="shared" si="191"/>
        <v>241</v>
      </c>
      <c r="Q2944" s="4" t="s">
        <v>100</v>
      </c>
      <c r="R2944" s="4" t="s">
        <v>100</v>
      </c>
      <c r="S2944" s="4">
        <v>0</v>
      </c>
      <c r="T2944" s="4" t="s">
        <v>24</v>
      </c>
      <c r="U2944" s="4" t="s">
        <v>7484</v>
      </c>
    </row>
    <row r="2945" spans="1:21">
      <c r="A2945" s="4" t="s">
        <v>17</v>
      </c>
      <c r="B2945" s="4" t="s">
        <v>26</v>
      </c>
      <c r="C2945" s="4" t="s">
        <v>27</v>
      </c>
      <c r="D2945" s="4" t="s">
        <v>28</v>
      </c>
      <c r="E2945" s="4" t="s">
        <v>26</v>
      </c>
      <c r="F2945" s="4" t="s">
        <v>7486</v>
      </c>
      <c r="G2945" s="4" t="str">
        <f t="shared" si="192"/>
        <v>109</v>
      </c>
      <c r="H2945" s="4" t="s">
        <v>21</v>
      </c>
      <c r="I2945" s="4">
        <v>1239000</v>
      </c>
      <c r="J2945" s="4">
        <v>1091215</v>
      </c>
      <c r="K2945" s="5">
        <v>1100915</v>
      </c>
      <c r="L2945" s="6" t="str">
        <f t="shared" si="189"/>
        <v>20201215</v>
      </c>
      <c r="M2945" s="6" t="str">
        <f t="shared" si="189"/>
        <v>20210915</v>
      </c>
      <c r="N2945" s="6">
        <f t="shared" si="190"/>
        <v>44180</v>
      </c>
      <c r="O2945" s="6">
        <f t="shared" si="190"/>
        <v>44454</v>
      </c>
      <c r="P2945" s="4">
        <f t="shared" si="191"/>
        <v>274</v>
      </c>
      <c r="Q2945" s="4" t="s">
        <v>7487</v>
      </c>
      <c r="R2945" s="4" t="s">
        <v>23</v>
      </c>
      <c r="S2945" s="4">
        <v>188800</v>
      </c>
      <c r="T2945" s="4" t="s">
        <v>24</v>
      </c>
      <c r="U2945" s="4" t="s">
        <v>7488</v>
      </c>
    </row>
    <row r="2946" spans="1:21">
      <c r="A2946" s="4" t="s">
        <v>17</v>
      </c>
      <c r="B2946" s="4" t="s">
        <v>3103</v>
      </c>
      <c r="C2946" s="4" t="s">
        <v>7450</v>
      </c>
      <c r="D2946" s="4" t="s">
        <v>5928</v>
      </c>
      <c r="E2946" s="4" t="s">
        <v>3194</v>
      </c>
      <c r="F2946" s="4" t="s">
        <v>7489</v>
      </c>
      <c r="G2946" s="4" t="str">
        <f t="shared" si="192"/>
        <v>109</v>
      </c>
      <c r="H2946" s="4" t="s">
        <v>21</v>
      </c>
      <c r="I2946" s="4">
        <v>56968</v>
      </c>
      <c r="J2946" s="4">
        <v>1091201</v>
      </c>
      <c r="K2946" s="5">
        <v>1100531</v>
      </c>
      <c r="L2946" s="6" t="str">
        <f t="shared" si="189"/>
        <v>20201201</v>
      </c>
      <c r="M2946" s="6" t="str">
        <f t="shared" si="189"/>
        <v>20210531</v>
      </c>
      <c r="N2946" s="6">
        <f t="shared" si="190"/>
        <v>44166</v>
      </c>
      <c r="O2946" s="6">
        <f t="shared" si="190"/>
        <v>44347</v>
      </c>
      <c r="P2946" s="4">
        <f t="shared" si="191"/>
        <v>181</v>
      </c>
      <c r="Q2946" s="4" t="s">
        <v>7490</v>
      </c>
      <c r="R2946" s="4" t="s">
        <v>23</v>
      </c>
      <c r="S2946" s="4">
        <v>0</v>
      </c>
      <c r="T2946" s="4" t="s">
        <v>24</v>
      </c>
      <c r="U2946" s="4" t="s">
        <v>7491</v>
      </c>
    </row>
    <row r="2947" spans="1:21">
      <c r="A2947" s="4" t="s">
        <v>17</v>
      </c>
      <c r="B2947" s="4" t="s">
        <v>263</v>
      </c>
      <c r="C2947" s="4" t="s">
        <v>264</v>
      </c>
      <c r="D2947" s="4">
        <v>20683</v>
      </c>
      <c r="E2947" s="4" t="s">
        <v>263</v>
      </c>
      <c r="F2947" s="4" t="s">
        <v>7492</v>
      </c>
      <c r="G2947" s="4" t="str">
        <f t="shared" si="192"/>
        <v>110</v>
      </c>
      <c r="H2947" s="4" t="s">
        <v>21</v>
      </c>
      <c r="I2947" s="4">
        <v>978000</v>
      </c>
      <c r="J2947" s="4">
        <v>1100101</v>
      </c>
      <c r="K2947" s="5">
        <v>1101231</v>
      </c>
      <c r="L2947" s="6" t="str">
        <f t="shared" ref="L2947:M3010" si="193">(LEFT(J2947,3)+1911&amp;MID(J2947,4,9))</f>
        <v>20210101</v>
      </c>
      <c r="M2947" s="6" t="str">
        <f t="shared" si="193"/>
        <v>20211231</v>
      </c>
      <c r="N2947" s="6">
        <f t="shared" ref="N2947:O3010" si="194">DATE(LEFT(L2947,4), MID(L2947,5,2), RIGHT(L2947,2))</f>
        <v>44197</v>
      </c>
      <c r="O2947" s="6">
        <f t="shared" si="194"/>
        <v>44561</v>
      </c>
      <c r="P2947" s="4">
        <f t="shared" ref="P2947:P3010" si="195">O2947-N2947</f>
        <v>364</v>
      </c>
      <c r="Q2947" s="4" t="s">
        <v>266</v>
      </c>
      <c r="R2947" s="4" t="s">
        <v>43</v>
      </c>
      <c r="S2947" s="4">
        <v>84675</v>
      </c>
      <c r="T2947" s="4" t="s">
        <v>24</v>
      </c>
      <c r="U2947" s="4" t="s">
        <v>7493</v>
      </c>
    </row>
    <row r="2948" spans="1:21">
      <c r="A2948" s="4" t="s">
        <v>17</v>
      </c>
      <c r="B2948" s="4" t="s">
        <v>166</v>
      </c>
      <c r="C2948" s="4" t="s">
        <v>1262</v>
      </c>
      <c r="D2948" s="4">
        <v>23301</v>
      </c>
      <c r="E2948" s="4" t="s">
        <v>1498</v>
      </c>
      <c r="F2948" s="4" t="s">
        <v>7494</v>
      </c>
      <c r="G2948" s="4" t="str">
        <f t="shared" si="192"/>
        <v>110</v>
      </c>
      <c r="H2948" s="4" t="s">
        <v>21</v>
      </c>
      <c r="I2948" s="4">
        <v>700000</v>
      </c>
      <c r="J2948" s="4">
        <v>1100101</v>
      </c>
      <c r="K2948" s="5">
        <v>1110630</v>
      </c>
      <c r="L2948" s="6" t="str">
        <f t="shared" si="193"/>
        <v>20210101</v>
      </c>
      <c r="M2948" s="6" t="str">
        <f t="shared" si="193"/>
        <v>20220630</v>
      </c>
      <c r="N2948" s="6">
        <f t="shared" si="194"/>
        <v>44197</v>
      </c>
      <c r="O2948" s="6">
        <f t="shared" si="194"/>
        <v>44742</v>
      </c>
      <c r="P2948" s="4">
        <f t="shared" si="195"/>
        <v>545</v>
      </c>
      <c r="Q2948" s="4" t="s">
        <v>1267</v>
      </c>
      <c r="R2948" s="4" t="s">
        <v>23</v>
      </c>
      <c r="S2948" s="4">
        <v>106667</v>
      </c>
      <c r="T2948" s="4" t="s">
        <v>24</v>
      </c>
      <c r="U2948" s="4" t="s">
        <v>7495</v>
      </c>
    </row>
    <row r="2949" spans="1:21">
      <c r="A2949" s="4" t="s">
        <v>54</v>
      </c>
      <c r="B2949" s="4" t="s">
        <v>868</v>
      </c>
      <c r="C2949" s="4" t="s">
        <v>5323</v>
      </c>
      <c r="D2949" s="4">
        <v>1</v>
      </c>
      <c r="E2949" s="4" t="s">
        <v>868</v>
      </c>
      <c r="F2949" s="4">
        <v>110000000000</v>
      </c>
      <c r="G2949" s="4" t="str">
        <f t="shared" si="192"/>
        <v>110</v>
      </c>
      <c r="H2949" s="4" t="s">
        <v>45</v>
      </c>
      <c r="I2949" s="4">
        <v>0</v>
      </c>
      <c r="J2949" s="4">
        <v>1100101</v>
      </c>
      <c r="K2949" s="5">
        <v>1101231</v>
      </c>
      <c r="L2949" s="6" t="str">
        <f t="shared" si="193"/>
        <v>20210101</v>
      </c>
      <c r="M2949" s="6" t="str">
        <f t="shared" si="193"/>
        <v>20211231</v>
      </c>
      <c r="N2949" s="6">
        <f t="shared" si="194"/>
        <v>44197</v>
      </c>
      <c r="O2949" s="6">
        <f t="shared" si="194"/>
        <v>44561</v>
      </c>
      <c r="P2949" s="4">
        <f t="shared" si="195"/>
        <v>364</v>
      </c>
      <c r="Q2949" s="4" t="s">
        <v>100</v>
      </c>
      <c r="R2949" s="4" t="s">
        <v>100</v>
      </c>
      <c r="S2949" s="4">
        <v>51962</v>
      </c>
      <c r="T2949" s="4" t="s">
        <v>24</v>
      </c>
      <c r="U2949" s="4" t="s">
        <v>7496</v>
      </c>
    </row>
    <row r="2950" spans="1:21">
      <c r="A2950" s="4" t="s">
        <v>54</v>
      </c>
      <c r="B2950" s="4" t="s">
        <v>868</v>
      </c>
      <c r="C2950" s="4" t="s">
        <v>5323</v>
      </c>
      <c r="D2950" s="4">
        <v>1</v>
      </c>
      <c r="E2950" s="4" t="s">
        <v>868</v>
      </c>
      <c r="F2950" s="4">
        <v>1100000000000</v>
      </c>
      <c r="G2950" s="4" t="str">
        <f t="shared" si="192"/>
        <v>110</v>
      </c>
      <c r="H2950" s="4" t="s">
        <v>45</v>
      </c>
      <c r="I2950" s="4">
        <v>0</v>
      </c>
      <c r="J2950" s="4">
        <v>1100101</v>
      </c>
      <c r="K2950" s="5">
        <v>1101231</v>
      </c>
      <c r="L2950" s="6" t="str">
        <f t="shared" si="193"/>
        <v>20210101</v>
      </c>
      <c r="M2950" s="6" t="str">
        <f t="shared" si="193"/>
        <v>20211231</v>
      </c>
      <c r="N2950" s="6">
        <f t="shared" si="194"/>
        <v>44197</v>
      </c>
      <c r="O2950" s="6">
        <f t="shared" si="194"/>
        <v>44561</v>
      </c>
      <c r="P2950" s="4">
        <f t="shared" si="195"/>
        <v>364</v>
      </c>
      <c r="Q2950" s="4" t="s">
        <v>100</v>
      </c>
      <c r="R2950" s="4" t="s">
        <v>100</v>
      </c>
      <c r="S2950" s="4">
        <v>53638</v>
      </c>
      <c r="T2950" s="4" t="s">
        <v>24</v>
      </c>
      <c r="U2950" s="4" t="s">
        <v>7497</v>
      </c>
    </row>
    <row r="2951" spans="1:21">
      <c r="A2951" s="4" t="s">
        <v>17</v>
      </c>
      <c r="B2951" s="4" t="s">
        <v>345</v>
      </c>
      <c r="C2951" s="4" t="s">
        <v>7498</v>
      </c>
      <c r="D2951" s="4">
        <v>23303</v>
      </c>
      <c r="E2951" s="4" t="s">
        <v>660</v>
      </c>
      <c r="F2951" s="4" t="s">
        <v>7499</v>
      </c>
      <c r="G2951" s="4" t="str">
        <f t="shared" si="192"/>
        <v>109</v>
      </c>
      <c r="H2951" s="4" t="s">
        <v>21</v>
      </c>
      <c r="I2951" s="4">
        <v>930000</v>
      </c>
      <c r="J2951" s="4">
        <v>1091221</v>
      </c>
      <c r="K2951" s="5">
        <v>1101221</v>
      </c>
      <c r="L2951" s="6" t="str">
        <f t="shared" si="193"/>
        <v>20201221</v>
      </c>
      <c r="M2951" s="6" t="str">
        <f t="shared" si="193"/>
        <v>20211221</v>
      </c>
      <c r="N2951" s="6">
        <f t="shared" si="194"/>
        <v>44186</v>
      </c>
      <c r="O2951" s="6">
        <f t="shared" si="194"/>
        <v>44551</v>
      </c>
      <c r="P2951" s="4">
        <f t="shared" si="195"/>
        <v>365</v>
      </c>
      <c r="Q2951" s="4" t="s">
        <v>739</v>
      </c>
      <c r="R2951" s="4" t="s">
        <v>23</v>
      </c>
      <c r="S2951" s="4">
        <v>141714</v>
      </c>
      <c r="T2951" s="4" t="s">
        <v>24</v>
      </c>
      <c r="U2951" s="4" t="s">
        <v>7500</v>
      </c>
    </row>
    <row r="2952" spans="1:21">
      <c r="A2952" s="4" t="s">
        <v>17</v>
      </c>
      <c r="B2952" s="4" t="s">
        <v>86</v>
      </c>
      <c r="C2952" s="4" t="s">
        <v>533</v>
      </c>
      <c r="D2952" s="4">
        <v>20656</v>
      </c>
      <c r="E2952" s="4" t="s">
        <v>534</v>
      </c>
      <c r="F2952" s="4" t="s">
        <v>7501</v>
      </c>
      <c r="G2952" s="4" t="str">
        <f t="shared" si="192"/>
        <v>110</v>
      </c>
      <c r="H2952" s="4" t="s">
        <v>21</v>
      </c>
      <c r="I2952" s="4">
        <v>2586957</v>
      </c>
      <c r="J2952" s="4">
        <v>1100116</v>
      </c>
      <c r="K2952" s="5">
        <v>1101231</v>
      </c>
      <c r="L2952" s="6" t="str">
        <f t="shared" si="193"/>
        <v>20210116</v>
      </c>
      <c r="M2952" s="6" t="str">
        <f t="shared" si="193"/>
        <v>20211231</v>
      </c>
      <c r="N2952" s="6">
        <f t="shared" si="194"/>
        <v>44212</v>
      </c>
      <c r="O2952" s="6">
        <f t="shared" si="194"/>
        <v>44561</v>
      </c>
      <c r="P2952" s="4">
        <f t="shared" si="195"/>
        <v>349</v>
      </c>
      <c r="Q2952" s="4" t="s">
        <v>74</v>
      </c>
      <c r="R2952" s="4" t="s">
        <v>43</v>
      </c>
      <c r="S2952" s="4">
        <v>223979</v>
      </c>
      <c r="T2952" s="4" t="s">
        <v>24</v>
      </c>
      <c r="U2952" s="4" t="s">
        <v>7502</v>
      </c>
    </row>
    <row r="2953" spans="1:21">
      <c r="A2953" s="4" t="s">
        <v>48</v>
      </c>
      <c r="B2953" s="4" t="s">
        <v>1374</v>
      </c>
      <c r="C2953" s="4" t="s">
        <v>7503</v>
      </c>
      <c r="D2953" s="4">
        <v>20323</v>
      </c>
      <c r="E2953" s="4" t="s">
        <v>142</v>
      </c>
      <c r="F2953" s="4" t="s">
        <v>7504</v>
      </c>
      <c r="G2953" s="4" t="str">
        <f t="shared" si="192"/>
        <v>109</v>
      </c>
      <c r="H2953" s="4" t="s">
        <v>21</v>
      </c>
      <c r="I2953" s="4">
        <v>700000</v>
      </c>
      <c r="J2953" s="4">
        <v>1091001</v>
      </c>
      <c r="K2953" s="5">
        <v>1100930</v>
      </c>
      <c r="L2953" s="6" t="str">
        <f t="shared" si="193"/>
        <v>20201001</v>
      </c>
      <c r="M2953" s="6" t="str">
        <f t="shared" si="193"/>
        <v>20210930</v>
      </c>
      <c r="N2953" s="6">
        <f t="shared" si="194"/>
        <v>44105</v>
      </c>
      <c r="O2953" s="6">
        <f t="shared" si="194"/>
        <v>44469</v>
      </c>
      <c r="P2953" s="4">
        <f t="shared" si="195"/>
        <v>364</v>
      </c>
      <c r="Q2953" s="4" t="s">
        <v>246</v>
      </c>
      <c r="R2953" s="4" t="s">
        <v>23</v>
      </c>
      <c r="S2953" s="4">
        <v>140000</v>
      </c>
      <c r="T2953" s="4" t="s">
        <v>24</v>
      </c>
      <c r="U2953" s="4" t="s">
        <v>7505</v>
      </c>
    </row>
    <row r="2954" spans="1:21">
      <c r="A2954" s="4" t="s">
        <v>48</v>
      </c>
      <c r="B2954" s="4" t="s">
        <v>55</v>
      </c>
      <c r="C2954" s="4" t="s">
        <v>3597</v>
      </c>
      <c r="D2954" s="4">
        <v>20323</v>
      </c>
      <c r="E2954" s="4" t="s">
        <v>142</v>
      </c>
      <c r="F2954" s="4" t="s">
        <v>7506</v>
      </c>
      <c r="G2954" s="4" t="str">
        <f t="shared" si="192"/>
        <v>109</v>
      </c>
      <c r="H2954" s="4" t="s">
        <v>21</v>
      </c>
      <c r="I2954" s="4">
        <v>700000</v>
      </c>
      <c r="J2954" s="4">
        <v>1091001</v>
      </c>
      <c r="K2954" s="5">
        <v>1100930</v>
      </c>
      <c r="L2954" s="6" t="str">
        <f t="shared" si="193"/>
        <v>20201001</v>
      </c>
      <c r="M2954" s="6" t="str">
        <f t="shared" si="193"/>
        <v>20210930</v>
      </c>
      <c r="N2954" s="6">
        <f t="shared" si="194"/>
        <v>44105</v>
      </c>
      <c r="O2954" s="6">
        <f t="shared" si="194"/>
        <v>44469</v>
      </c>
      <c r="P2954" s="4">
        <f t="shared" si="195"/>
        <v>364</v>
      </c>
      <c r="Q2954" s="4" t="s">
        <v>246</v>
      </c>
      <c r="R2954" s="4" t="s">
        <v>23</v>
      </c>
      <c r="S2954" s="4">
        <v>140000</v>
      </c>
      <c r="T2954" s="4" t="s">
        <v>24</v>
      </c>
      <c r="U2954" s="4" t="s">
        <v>7507</v>
      </c>
    </row>
    <row r="2955" spans="1:21">
      <c r="A2955" s="4" t="s">
        <v>48</v>
      </c>
      <c r="B2955" s="4" t="s">
        <v>259</v>
      </c>
      <c r="C2955" s="4" t="s">
        <v>3589</v>
      </c>
      <c r="D2955" s="4">
        <v>20323</v>
      </c>
      <c r="E2955" s="4" t="s">
        <v>142</v>
      </c>
      <c r="F2955" s="4" t="s">
        <v>7508</v>
      </c>
      <c r="G2955" s="4" t="str">
        <f t="shared" si="192"/>
        <v>109</v>
      </c>
      <c r="H2955" s="4" t="s">
        <v>21</v>
      </c>
      <c r="I2955" s="4">
        <v>700000</v>
      </c>
      <c r="J2955" s="4">
        <v>1091001</v>
      </c>
      <c r="K2955" s="5">
        <v>1100930</v>
      </c>
      <c r="L2955" s="6" t="str">
        <f t="shared" si="193"/>
        <v>20201001</v>
      </c>
      <c r="M2955" s="6" t="str">
        <f t="shared" si="193"/>
        <v>20210930</v>
      </c>
      <c r="N2955" s="6">
        <f t="shared" si="194"/>
        <v>44105</v>
      </c>
      <c r="O2955" s="6">
        <f t="shared" si="194"/>
        <v>44469</v>
      </c>
      <c r="P2955" s="4">
        <f t="shared" si="195"/>
        <v>364</v>
      </c>
      <c r="Q2955" s="4" t="s">
        <v>246</v>
      </c>
      <c r="R2955" s="4" t="s">
        <v>23</v>
      </c>
      <c r="S2955" s="4">
        <v>140000</v>
      </c>
      <c r="T2955" s="4" t="s">
        <v>24</v>
      </c>
      <c r="U2955" s="4" t="s">
        <v>7509</v>
      </c>
    </row>
    <row r="2956" spans="1:21">
      <c r="A2956" s="4" t="s">
        <v>17</v>
      </c>
      <c r="B2956" s="4" t="s">
        <v>142</v>
      </c>
      <c r="C2956" s="4" t="s">
        <v>7510</v>
      </c>
      <c r="D2956" s="4">
        <v>20323</v>
      </c>
      <c r="E2956" s="4" t="s">
        <v>142</v>
      </c>
      <c r="F2956" s="4" t="s">
        <v>7511</v>
      </c>
      <c r="G2956" s="4" t="str">
        <f t="shared" si="192"/>
        <v>109</v>
      </c>
      <c r="H2956" s="4" t="s">
        <v>21</v>
      </c>
      <c r="I2956" s="4">
        <v>700000</v>
      </c>
      <c r="J2956" s="4">
        <v>1091001</v>
      </c>
      <c r="K2956" s="5">
        <v>1100930</v>
      </c>
      <c r="L2956" s="6" t="str">
        <f t="shared" si="193"/>
        <v>20201001</v>
      </c>
      <c r="M2956" s="6" t="str">
        <f t="shared" si="193"/>
        <v>20210930</v>
      </c>
      <c r="N2956" s="6">
        <f t="shared" si="194"/>
        <v>44105</v>
      </c>
      <c r="O2956" s="6">
        <f t="shared" si="194"/>
        <v>44469</v>
      </c>
      <c r="P2956" s="4">
        <f t="shared" si="195"/>
        <v>364</v>
      </c>
      <c r="Q2956" s="4" t="s">
        <v>246</v>
      </c>
      <c r="R2956" s="4" t="s">
        <v>23</v>
      </c>
      <c r="S2956" s="4">
        <v>140000</v>
      </c>
      <c r="T2956" s="4" t="s">
        <v>24</v>
      </c>
      <c r="U2956" s="4" t="s">
        <v>7512</v>
      </c>
    </row>
    <row r="2957" spans="1:21">
      <c r="A2957" s="4" t="s">
        <v>48</v>
      </c>
      <c r="B2957" s="4" t="s">
        <v>32</v>
      </c>
      <c r="C2957" s="4" t="s">
        <v>5486</v>
      </c>
      <c r="D2957" s="4">
        <v>22005</v>
      </c>
      <c r="E2957" s="4" t="s">
        <v>32</v>
      </c>
      <c r="F2957" s="4" t="s">
        <v>7513</v>
      </c>
      <c r="G2957" s="4" t="str">
        <f t="shared" si="192"/>
        <v>110</v>
      </c>
      <c r="H2957" s="4" t="s">
        <v>21</v>
      </c>
      <c r="I2957" s="4">
        <v>500000</v>
      </c>
      <c r="J2957" s="4">
        <v>1100101</v>
      </c>
      <c r="K2957" s="5">
        <v>1101231</v>
      </c>
      <c r="L2957" s="6" t="str">
        <f t="shared" si="193"/>
        <v>20210101</v>
      </c>
      <c r="M2957" s="6" t="str">
        <f t="shared" si="193"/>
        <v>20211231</v>
      </c>
      <c r="N2957" s="6">
        <f t="shared" si="194"/>
        <v>44197</v>
      </c>
      <c r="O2957" s="6">
        <f t="shared" si="194"/>
        <v>44561</v>
      </c>
      <c r="P2957" s="4">
        <f t="shared" si="195"/>
        <v>364</v>
      </c>
      <c r="Q2957" s="4" t="s">
        <v>2455</v>
      </c>
      <c r="R2957" s="4" t="s">
        <v>23</v>
      </c>
      <c r="S2957" s="4">
        <v>100000</v>
      </c>
      <c r="T2957" s="4" t="s">
        <v>24</v>
      </c>
      <c r="U2957" s="4" t="s">
        <v>7354</v>
      </c>
    </row>
    <row r="2958" spans="1:21">
      <c r="A2958" s="4" t="s">
        <v>17</v>
      </c>
      <c r="B2958" s="4" t="s">
        <v>49</v>
      </c>
      <c r="C2958" s="4" t="s">
        <v>4853</v>
      </c>
      <c r="D2958" s="4">
        <v>1</v>
      </c>
      <c r="E2958" s="4" t="s">
        <v>868</v>
      </c>
      <c r="F2958" s="4" t="s">
        <v>7514</v>
      </c>
      <c r="G2958" s="4" t="str">
        <f t="shared" si="192"/>
        <v>109</v>
      </c>
      <c r="H2958" s="4" t="s">
        <v>21</v>
      </c>
      <c r="I2958" s="4">
        <v>500000</v>
      </c>
      <c r="J2958" s="4">
        <v>1091001</v>
      </c>
      <c r="K2958" s="5">
        <v>1100131</v>
      </c>
      <c r="L2958" s="6" t="str">
        <f t="shared" si="193"/>
        <v>20201001</v>
      </c>
      <c r="M2958" s="6" t="str">
        <f t="shared" si="193"/>
        <v>20210131</v>
      </c>
      <c r="N2958" s="6">
        <f t="shared" si="194"/>
        <v>44105</v>
      </c>
      <c r="O2958" s="6">
        <f t="shared" si="194"/>
        <v>44227</v>
      </c>
      <c r="P2958" s="4">
        <f t="shared" si="195"/>
        <v>122</v>
      </c>
      <c r="Q2958" s="4" t="s">
        <v>7515</v>
      </c>
      <c r="R2958" s="4" t="s">
        <v>23</v>
      </c>
      <c r="S2958" s="4">
        <v>51190</v>
      </c>
      <c r="T2958" s="4" t="s">
        <v>24</v>
      </c>
      <c r="U2958" s="4" t="s">
        <v>7516</v>
      </c>
    </row>
    <row r="2959" spans="1:21">
      <c r="A2959" s="4" t="s">
        <v>17</v>
      </c>
      <c r="B2959" s="4" t="s">
        <v>49</v>
      </c>
      <c r="C2959" s="4" t="s">
        <v>4853</v>
      </c>
      <c r="D2959" s="4">
        <v>1</v>
      </c>
      <c r="E2959" s="4" t="s">
        <v>868</v>
      </c>
      <c r="F2959" s="4" t="s">
        <v>7517</v>
      </c>
      <c r="G2959" s="4" t="str">
        <f t="shared" si="192"/>
        <v>110</v>
      </c>
      <c r="H2959" s="4" t="s">
        <v>21</v>
      </c>
      <c r="I2959" s="4">
        <v>0</v>
      </c>
      <c r="J2959" s="4">
        <v>1100601</v>
      </c>
      <c r="K2959" s="5">
        <v>1120131</v>
      </c>
      <c r="L2959" s="6" t="str">
        <f t="shared" si="193"/>
        <v>20210601</v>
      </c>
      <c r="M2959" s="6" t="str">
        <f t="shared" si="193"/>
        <v>20230131</v>
      </c>
      <c r="N2959" s="6">
        <f t="shared" si="194"/>
        <v>44348</v>
      </c>
      <c r="O2959" s="6">
        <f t="shared" si="194"/>
        <v>44957</v>
      </c>
      <c r="P2959" s="4">
        <f t="shared" si="195"/>
        <v>609</v>
      </c>
      <c r="Q2959" s="4" t="s">
        <v>7515</v>
      </c>
      <c r="R2959" s="4" t="s">
        <v>23</v>
      </c>
      <c r="S2959" s="4"/>
      <c r="T2959" s="4" t="s">
        <v>242</v>
      </c>
      <c r="U2959" s="4" t="s">
        <v>7518</v>
      </c>
    </row>
    <row r="2960" spans="1:21">
      <c r="A2960" s="4" t="s">
        <v>17</v>
      </c>
      <c r="B2960" s="4" t="s">
        <v>641</v>
      </c>
      <c r="C2960" s="4" t="s">
        <v>865</v>
      </c>
      <c r="D2960" s="4">
        <v>228</v>
      </c>
      <c r="E2960" s="4" t="s">
        <v>641</v>
      </c>
      <c r="F2960" s="4" t="s">
        <v>7519</v>
      </c>
      <c r="G2960" s="4" t="str">
        <f t="shared" si="192"/>
        <v>110</v>
      </c>
      <c r="H2960" s="4" t="s">
        <v>21</v>
      </c>
      <c r="I2960" s="4">
        <v>499998</v>
      </c>
      <c r="J2960" s="4">
        <v>1100201</v>
      </c>
      <c r="K2960" s="5">
        <v>1101031</v>
      </c>
      <c r="L2960" s="6" t="str">
        <f t="shared" si="193"/>
        <v>20210201</v>
      </c>
      <c r="M2960" s="6" t="str">
        <f t="shared" si="193"/>
        <v>20211031</v>
      </c>
      <c r="N2960" s="6">
        <f t="shared" si="194"/>
        <v>44228</v>
      </c>
      <c r="O2960" s="6">
        <f t="shared" si="194"/>
        <v>44500</v>
      </c>
      <c r="P2960" s="4">
        <f t="shared" si="195"/>
        <v>272</v>
      </c>
      <c r="Q2960" s="4" t="s">
        <v>122</v>
      </c>
      <c r="R2960" s="4" t="s">
        <v>123</v>
      </c>
      <c r="S2960" s="4">
        <v>76191</v>
      </c>
      <c r="T2960" s="4" t="s">
        <v>24</v>
      </c>
      <c r="U2960" s="4" t="s">
        <v>7520</v>
      </c>
    </row>
    <row r="2961" spans="1:21">
      <c r="A2961" s="4" t="s">
        <v>17</v>
      </c>
      <c r="B2961" s="4" t="s">
        <v>378</v>
      </c>
      <c r="C2961" s="4" t="s">
        <v>1178</v>
      </c>
      <c r="D2961" s="4">
        <v>20657</v>
      </c>
      <c r="E2961" s="4" t="s">
        <v>378</v>
      </c>
      <c r="F2961" s="4" t="s">
        <v>7521</v>
      </c>
      <c r="G2961" s="4" t="str">
        <f t="shared" si="192"/>
        <v>110</v>
      </c>
      <c r="H2961" s="4" t="s">
        <v>21</v>
      </c>
      <c r="I2961" s="4">
        <v>1830000</v>
      </c>
      <c r="J2961" s="4">
        <v>1100206</v>
      </c>
      <c r="K2961" s="5">
        <v>1101231</v>
      </c>
      <c r="L2961" s="6" t="str">
        <f t="shared" si="193"/>
        <v>20210206</v>
      </c>
      <c r="M2961" s="6" t="str">
        <f t="shared" si="193"/>
        <v>20211231</v>
      </c>
      <c r="N2961" s="6">
        <f t="shared" si="194"/>
        <v>44233</v>
      </c>
      <c r="O2961" s="6">
        <f t="shared" si="194"/>
        <v>44561</v>
      </c>
      <c r="P2961" s="4">
        <f t="shared" si="195"/>
        <v>328</v>
      </c>
      <c r="Q2961" s="4" t="s">
        <v>74</v>
      </c>
      <c r="R2961" s="4" t="s">
        <v>43</v>
      </c>
      <c r="S2961" s="4">
        <v>158442</v>
      </c>
      <c r="T2961" s="4" t="s">
        <v>24</v>
      </c>
      <c r="U2961" s="4" t="s">
        <v>7522</v>
      </c>
    </row>
    <row r="2962" spans="1:21">
      <c r="A2962" s="4" t="s">
        <v>17</v>
      </c>
      <c r="B2962" s="4" t="s">
        <v>279</v>
      </c>
      <c r="C2962" s="4" t="s">
        <v>1197</v>
      </c>
      <c r="D2962" s="4">
        <v>224</v>
      </c>
      <c r="E2962" s="4" t="s">
        <v>279</v>
      </c>
      <c r="F2962" s="4" t="s">
        <v>7523</v>
      </c>
      <c r="G2962" s="4" t="str">
        <f t="shared" si="192"/>
        <v>110</v>
      </c>
      <c r="H2962" s="4" t="s">
        <v>21</v>
      </c>
      <c r="I2962" s="4">
        <v>1480000</v>
      </c>
      <c r="J2962" s="4">
        <v>1100204</v>
      </c>
      <c r="K2962" s="5">
        <v>1101231</v>
      </c>
      <c r="L2962" s="6" t="str">
        <f t="shared" si="193"/>
        <v>20210204</v>
      </c>
      <c r="M2962" s="6" t="str">
        <f t="shared" si="193"/>
        <v>20211231</v>
      </c>
      <c r="N2962" s="6">
        <f t="shared" si="194"/>
        <v>44231</v>
      </c>
      <c r="O2962" s="6">
        <f t="shared" si="194"/>
        <v>44561</v>
      </c>
      <c r="P2962" s="4">
        <f t="shared" si="195"/>
        <v>330</v>
      </c>
      <c r="Q2962" s="4" t="s">
        <v>1848</v>
      </c>
      <c r="R2962" s="4" t="s">
        <v>43</v>
      </c>
      <c r="S2962" s="4">
        <v>132545</v>
      </c>
      <c r="T2962" s="4" t="s">
        <v>24</v>
      </c>
      <c r="U2962" s="4" t="s">
        <v>7524</v>
      </c>
    </row>
    <row r="2963" spans="1:21">
      <c r="A2963" s="4" t="s">
        <v>54</v>
      </c>
      <c r="B2963" s="4" t="s">
        <v>71</v>
      </c>
      <c r="C2963" s="4" t="s">
        <v>455</v>
      </c>
      <c r="D2963" s="4" t="s">
        <v>579</v>
      </c>
      <c r="E2963" s="4" t="s">
        <v>580</v>
      </c>
      <c r="F2963" s="4" t="s">
        <v>7525</v>
      </c>
      <c r="G2963" s="4" t="str">
        <f t="shared" si="192"/>
        <v>110</v>
      </c>
      <c r="H2963" s="4" t="s">
        <v>35</v>
      </c>
      <c r="I2963" s="4">
        <v>5152000</v>
      </c>
      <c r="J2963" s="4">
        <v>1100206</v>
      </c>
      <c r="K2963" s="5">
        <v>1101220</v>
      </c>
      <c r="L2963" s="6" t="str">
        <f t="shared" si="193"/>
        <v>20210206</v>
      </c>
      <c r="M2963" s="6" t="str">
        <f t="shared" si="193"/>
        <v>20211220</v>
      </c>
      <c r="N2963" s="6">
        <f t="shared" si="194"/>
        <v>44233</v>
      </c>
      <c r="O2963" s="6">
        <f t="shared" si="194"/>
        <v>44550</v>
      </c>
      <c r="P2963" s="4">
        <f t="shared" si="195"/>
        <v>317</v>
      </c>
      <c r="Q2963" s="4" t="s">
        <v>599</v>
      </c>
      <c r="R2963" s="4" t="s">
        <v>43</v>
      </c>
      <c r="S2963" s="4">
        <v>468364</v>
      </c>
      <c r="T2963" s="4" t="s">
        <v>24</v>
      </c>
      <c r="U2963" s="4" t="s">
        <v>7526</v>
      </c>
    </row>
    <row r="2964" spans="1:21">
      <c r="A2964" s="4" t="s">
        <v>17</v>
      </c>
      <c r="B2964" s="4" t="s">
        <v>26</v>
      </c>
      <c r="C2964" s="4" t="s">
        <v>27</v>
      </c>
      <c r="D2964" s="4" t="s">
        <v>28</v>
      </c>
      <c r="E2964" s="4" t="s">
        <v>26</v>
      </c>
      <c r="F2964" s="4" t="s">
        <v>7527</v>
      </c>
      <c r="G2964" s="4" t="str">
        <f t="shared" si="192"/>
        <v>110</v>
      </c>
      <c r="H2964" s="4" t="s">
        <v>21</v>
      </c>
      <c r="I2964" s="4">
        <v>98700</v>
      </c>
      <c r="J2964" s="4">
        <v>1100217</v>
      </c>
      <c r="K2964" s="5">
        <v>1100831</v>
      </c>
      <c r="L2964" s="6" t="str">
        <f t="shared" si="193"/>
        <v>20210217</v>
      </c>
      <c r="M2964" s="6" t="str">
        <f t="shared" si="193"/>
        <v>20210831</v>
      </c>
      <c r="N2964" s="6">
        <f t="shared" si="194"/>
        <v>44244</v>
      </c>
      <c r="O2964" s="6">
        <f t="shared" si="194"/>
        <v>44439</v>
      </c>
      <c r="P2964" s="4">
        <f t="shared" si="195"/>
        <v>195</v>
      </c>
      <c r="Q2964" s="4" t="s">
        <v>2652</v>
      </c>
      <c r="R2964" s="4" t="s">
        <v>23</v>
      </c>
      <c r="S2964" s="4">
        <v>15040</v>
      </c>
      <c r="T2964" s="4" t="s">
        <v>24</v>
      </c>
      <c r="U2964" s="4" t="s">
        <v>7528</v>
      </c>
    </row>
    <row r="2965" spans="1:21">
      <c r="A2965" s="4" t="s">
        <v>48</v>
      </c>
      <c r="B2965" s="4" t="s">
        <v>360</v>
      </c>
      <c r="C2965" s="4" t="s">
        <v>710</v>
      </c>
      <c r="D2965" s="4">
        <v>20310</v>
      </c>
      <c r="E2965" s="4" t="s">
        <v>360</v>
      </c>
      <c r="F2965" s="4" t="s">
        <v>7529</v>
      </c>
      <c r="G2965" s="4" t="str">
        <f t="shared" si="192"/>
        <v>110</v>
      </c>
      <c r="H2965" s="4" t="s">
        <v>21</v>
      </c>
      <c r="I2965" s="4">
        <v>190682</v>
      </c>
      <c r="J2965" s="4">
        <v>1100209</v>
      </c>
      <c r="K2965" s="5">
        <v>1101231</v>
      </c>
      <c r="L2965" s="6" t="str">
        <f t="shared" si="193"/>
        <v>20210209</v>
      </c>
      <c r="M2965" s="6" t="str">
        <f t="shared" si="193"/>
        <v>20211231</v>
      </c>
      <c r="N2965" s="6">
        <f t="shared" si="194"/>
        <v>44236</v>
      </c>
      <c r="O2965" s="6">
        <f t="shared" si="194"/>
        <v>44561</v>
      </c>
      <c r="P2965" s="4">
        <f t="shared" si="195"/>
        <v>325</v>
      </c>
      <c r="Q2965" s="4" t="s">
        <v>5252</v>
      </c>
      <c r="R2965" s="4" t="s">
        <v>23</v>
      </c>
      <c r="S2965" s="4">
        <v>36320</v>
      </c>
      <c r="T2965" s="4" t="s">
        <v>24</v>
      </c>
      <c r="U2965" s="4" t="s">
        <v>7530</v>
      </c>
    </row>
    <row r="2966" spans="1:21">
      <c r="A2966" s="4" t="s">
        <v>17</v>
      </c>
      <c r="B2966" s="4" t="s">
        <v>263</v>
      </c>
      <c r="C2966" s="4" t="s">
        <v>264</v>
      </c>
      <c r="D2966" s="4">
        <v>20683</v>
      </c>
      <c r="E2966" s="4" t="s">
        <v>263</v>
      </c>
      <c r="F2966" s="4" t="s">
        <v>7531</v>
      </c>
      <c r="G2966" s="4" t="str">
        <f t="shared" si="192"/>
        <v>110</v>
      </c>
      <c r="H2966" s="4" t="s">
        <v>35</v>
      </c>
      <c r="I2966" s="4">
        <v>29974284</v>
      </c>
      <c r="J2966" s="4">
        <v>1100218</v>
      </c>
      <c r="K2966" s="5">
        <v>1101210</v>
      </c>
      <c r="L2966" s="6" t="str">
        <f t="shared" si="193"/>
        <v>20210218</v>
      </c>
      <c r="M2966" s="6" t="str">
        <f t="shared" si="193"/>
        <v>20211210</v>
      </c>
      <c r="N2966" s="6">
        <f t="shared" si="194"/>
        <v>44245</v>
      </c>
      <c r="O2966" s="6">
        <f t="shared" si="194"/>
        <v>44540</v>
      </c>
      <c r="P2966" s="4">
        <f t="shared" si="195"/>
        <v>295</v>
      </c>
      <c r="Q2966" s="4" t="s">
        <v>6555</v>
      </c>
      <c r="R2966" s="4" t="s">
        <v>43</v>
      </c>
      <c r="S2966" s="4">
        <v>1743584</v>
      </c>
      <c r="T2966" s="4" t="s">
        <v>24</v>
      </c>
      <c r="U2966" s="4" t="s">
        <v>7532</v>
      </c>
    </row>
    <row r="2967" spans="1:21">
      <c r="A2967" s="4" t="s">
        <v>17</v>
      </c>
      <c r="B2967" s="4" t="s">
        <v>26</v>
      </c>
      <c r="C2967" s="4" t="s">
        <v>27</v>
      </c>
      <c r="D2967" s="4" t="s">
        <v>28</v>
      </c>
      <c r="E2967" s="4" t="s">
        <v>26</v>
      </c>
      <c r="F2967" s="4" t="s">
        <v>7533</v>
      </c>
      <c r="G2967" s="4" t="str">
        <f t="shared" si="192"/>
        <v>110</v>
      </c>
      <c r="H2967" s="4" t="s">
        <v>21</v>
      </c>
      <c r="I2967" s="4">
        <v>462000</v>
      </c>
      <c r="J2967" s="4">
        <v>1100219</v>
      </c>
      <c r="K2967" s="5">
        <v>1110218</v>
      </c>
      <c r="L2967" s="6" t="str">
        <f t="shared" si="193"/>
        <v>20210219</v>
      </c>
      <c r="M2967" s="6" t="str">
        <f t="shared" si="193"/>
        <v>20220218</v>
      </c>
      <c r="N2967" s="6">
        <f t="shared" si="194"/>
        <v>44246</v>
      </c>
      <c r="O2967" s="6">
        <f t="shared" si="194"/>
        <v>44610</v>
      </c>
      <c r="P2967" s="4">
        <f t="shared" si="195"/>
        <v>364</v>
      </c>
      <c r="Q2967" s="4" t="s">
        <v>7534</v>
      </c>
      <c r="R2967" s="4" t="s">
        <v>23</v>
      </c>
      <c r="S2967" s="4">
        <v>70400</v>
      </c>
      <c r="T2967" s="4" t="s">
        <v>24</v>
      </c>
      <c r="U2967" s="4" t="s">
        <v>7535</v>
      </c>
    </row>
    <row r="2968" spans="1:21">
      <c r="A2968" s="4" t="s">
        <v>17</v>
      </c>
      <c r="B2968" s="4" t="s">
        <v>7536</v>
      </c>
      <c r="C2968" s="4" t="s">
        <v>7537</v>
      </c>
      <c r="D2968" s="4">
        <v>245</v>
      </c>
      <c r="E2968" s="4" t="s">
        <v>7536</v>
      </c>
      <c r="F2968" s="4" t="s">
        <v>7538</v>
      </c>
      <c r="G2968" s="4" t="str">
        <f t="shared" si="192"/>
        <v>110</v>
      </c>
      <c r="H2968" s="4" t="s">
        <v>21</v>
      </c>
      <c r="I2968" s="4">
        <v>745290</v>
      </c>
      <c r="J2968" s="4">
        <v>1100219</v>
      </c>
      <c r="K2968" s="5">
        <v>1110219</v>
      </c>
      <c r="L2968" s="6" t="str">
        <f t="shared" si="193"/>
        <v>20210219</v>
      </c>
      <c r="M2968" s="6" t="str">
        <f t="shared" si="193"/>
        <v>20220219</v>
      </c>
      <c r="N2968" s="6">
        <f t="shared" si="194"/>
        <v>44246</v>
      </c>
      <c r="O2968" s="6">
        <f t="shared" si="194"/>
        <v>44611</v>
      </c>
      <c r="P2968" s="4">
        <f t="shared" si="195"/>
        <v>365</v>
      </c>
      <c r="Q2968" s="4" t="s">
        <v>2323</v>
      </c>
      <c r="R2968" s="4" t="s">
        <v>23</v>
      </c>
      <c r="S2968" s="4">
        <v>113568</v>
      </c>
      <c r="T2968" s="4" t="s">
        <v>24</v>
      </c>
      <c r="U2968" s="4" t="s">
        <v>7539</v>
      </c>
    </row>
    <row r="2969" spans="1:21">
      <c r="A2969" s="4" t="s">
        <v>17</v>
      </c>
      <c r="B2969" s="4" t="s">
        <v>378</v>
      </c>
      <c r="C2969" s="4" t="s">
        <v>1729</v>
      </c>
      <c r="D2969" s="4">
        <v>20657</v>
      </c>
      <c r="E2969" s="4" t="s">
        <v>378</v>
      </c>
      <c r="F2969" s="4" t="s">
        <v>7540</v>
      </c>
      <c r="G2969" s="4" t="str">
        <f t="shared" si="192"/>
        <v>110</v>
      </c>
      <c r="H2969" s="4" t="s">
        <v>21</v>
      </c>
      <c r="I2969" s="4">
        <v>4805000</v>
      </c>
      <c r="J2969" s="4">
        <v>1100306</v>
      </c>
      <c r="K2969" s="5">
        <v>1101227</v>
      </c>
      <c r="L2969" s="6" t="str">
        <f t="shared" si="193"/>
        <v>20210306</v>
      </c>
      <c r="M2969" s="6" t="str">
        <f t="shared" si="193"/>
        <v>20211227</v>
      </c>
      <c r="N2969" s="6">
        <f t="shared" si="194"/>
        <v>44261</v>
      </c>
      <c r="O2969" s="6">
        <f t="shared" si="194"/>
        <v>44557</v>
      </c>
      <c r="P2969" s="4">
        <f t="shared" si="195"/>
        <v>296</v>
      </c>
      <c r="Q2969" s="4" t="s">
        <v>591</v>
      </c>
      <c r="R2969" s="4" t="s">
        <v>43</v>
      </c>
      <c r="S2969" s="4">
        <v>288300</v>
      </c>
      <c r="T2969" s="4" t="s">
        <v>24</v>
      </c>
      <c r="U2969" s="4" t="s">
        <v>7541</v>
      </c>
    </row>
    <row r="2970" spans="1:21">
      <c r="A2970" s="4" t="s">
        <v>17</v>
      </c>
      <c r="B2970" s="4" t="s">
        <v>26</v>
      </c>
      <c r="C2970" s="4" t="s">
        <v>27</v>
      </c>
      <c r="D2970" s="4" t="s">
        <v>28</v>
      </c>
      <c r="E2970" s="4" t="s">
        <v>26</v>
      </c>
      <c r="F2970" s="4" t="s">
        <v>7542</v>
      </c>
      <c r="G2970" s="4" t="str">
        <f t="shared" si="192"/>
        <v>110</v>
      </c>
      <c r="H2970" s="4" t="s">
        <v>21</v>
      </c>
      <c r="I2970" s="4">
        <v>6818286</v>
      </c>
      <c r="J2970" s="4">
        <v>1100119</v>
      </c>
      <c r="K2970" s="5">
        <v>1121231</v>
      </c>
      <c r="L2970" s="6" t="str">
        <f t="shared" si="193"/>
        <v>20210119</v>
      </c>
      <c r="M2970" s="6" t="str">
        <f t="shared" si="193"/>
        <v>20231231</v>
      </c>
      <c r="N2970" s="6">
        <f t="shared" si="194"/>
        <v>44215</v>
      </c>
      <c r="O2970" s="6">
        <f t="shared" si="194"/>
        <v>45291</v>
      </c>
      <c r="P2970" s="4">
        <f t="shared" si="195"/>
        <v>1076</v>
      </c>
      <c r="Q2970" s="4" t="s">
        <v>1007</v>
      </c>
      <c r="R2970" s="4" t="s">
        <v>123</v>
      </c>
      <c r="S2970" s="4">
        <v>1038976</v>
      </c>
      <c r="T2970" s="4" t="s">
        <v>129</v>
      </c>
      <c r="U2970" s="4" t="s">
        <v>7543</v>
      </c>
    </row>
    <row r="2971" spans="1:21">
      <c r="A2971" s="4" t="s">
        <v>48</v>
      </c>
      <c r="B2971" s="4" t="s">
        <v>360</v>
      </c>
      <c r="C2971" s="4" t="s">
        <v>814</v>
      </c>
      <c r="D2971" s="4" t="s">
        <v>711</v>
      </c>
      <c r="E2971" s="4" t="s">
        <v>712</v>
      </c>
      <c r="F2971" s="4" t="s">
        <v>7544</v>
      </c>
      <c r="G2971" s="4" t="str">
        <f t="shared" si="192"/>
        <v>110</v>
      </c>
      <c r="H2971" s="4" t="s">
        <v>35</v>
      </c>
      <c r="I2971" s="4">
        <v>2055000</v>
      </c>
      <c r="J2971" s="4">
        <v>1100222</v>
      </c>
      <c r="K2971" s="5">
        <v>1101231</v>
      </c>
      <c r="L2971" s="6" t="str">
        <f t="shared" si="193"/>
        <v>20210222</v>
      </c>
      <c r="M2971" s="6" t="str">
        <f t="shared" si="193"/>
        <v>20211231</v>
      </c>
      <c r="N2971" s="6">
        <f t="shared" si="194"/>
        <v>44249</v>
      </c>
      <c r="O2971" s="6">
        <f t="shared" si="194"/>
        <v>44561</v>
      </c>
      <c r="P2971" s="4">
        <f t="shared" si="195"/>
        <v>312</v>
      </c>
      <c r="Q2971" s="4" t="s">
        <v>714</v>
      </c>
      <c r="R2971" s="4" t="s">
        <v>43</v>
      </c>
      <c r="S2971" s="4">
        <v>186818</v>
      </c>
      <c r="T2971" s="4" t="s">
        <v>24</v>
      </c>
      <c r="U2971" s="4" t="s">
        <v>7545</v>
      </c>
    </row>
    <row r="2972" spans="1:21">
      <c r="A2972" s="4" t="s">
        <v>17</v>
      </c>
      <c r="B2972" s="4" t="s">
        <v>345</v>
      </c>
      <c r="C2972" s="4" t="s">
        <v>7546</v>
      </c>
      <c r="D2972" s="4">
        <v>23303</v>
      </c>
      <c r="E2972" s="4" t="s">
        <v>660</v>
      </c>
      <c r="F2972" s="4" t="s">
        <v>7547</v>
      </c>
      <c r="G2972" s="4" t="str">
        <f t="shared" si="192"/>
        <v>110</v>
      </c>
      <c r="H2972" s="4" t="s">
        <v>21</v>
      </c>
      <c r="I2972" s="4">
        <v>2610000</v>
      </c>
      <c r="J2972" s="4">
        <v>1100326</v>
      </c>
      <c r="K2972" s="5">
        <v>1101130</v>
      </c>
      <c r="L2972" s="6" t="str">
        <f t="shared" si="193"/>
        <v>20210326</v>
      </c>
      <c r="M2972" s="6" t="str">
        <f t="shared" si="193"/>
        <v>20211130</v>
      </c>
      <c r="N2972" s="6">
        <f t="shared" si="194"/>
        <v>44281</v>
      </c>
      <c r="O2972" s="6">
        <f t="shared" si="194"/>
        <v>44530</v>
      </c>
      <c r="P2972" s="4">
        <f t="shared" si="195"/>
        <v>249</v>
      </c>
      <c r="Q2972" s="4" t="s">
        <v>3689</v>
      </c>
      <c r="R2972" s="4" t="s">
        <v>514</v>
      </c>
      <c r="S2972" s="4">
        <v>261000</v>
      </c>
      <c r="T2972" s="4" t="s">
        <v>24</v>
      </c>
      <c r="U2972" s="4" t="s">
        <v>7548</v>
      </c>
    </row>
    <row r="2973" spans="1:21">
      <c r="A2973" s="4" t="s">
        <v>54</v>
      </c>
      <c r="B2973" s="4" t="s">
        <v>431</v>
      </c>
      <c r="C2973" s="4" t="s">
        <v>7549</v>
      </c>
      <c r="D2973" s="4" t="s">
        <v>711</v>
      </c>
      <c r="E2973" s="4" t="s">
        <v>712</v>
      </c>
      <c r="F2973" s="4" t="s">
        <v>7550</v>
      </c>
      <c r="G2973" s="4" t="str">
        <f t="shared" si="192"/>
        <v>110</v>
      </c>
      <c r="H2973" s="4" t="s">
        <v>35</v>
      </c>
      <c r="I2973" s="4">
        <v>1980000</v>
      </c>
      <c r="J2973" s="4">
        <v>1100222</v>
      </c>
      <c r="K2973" s="5">
        <v>1101224</v>
      </c>
      <c r="L2973" s="6" t="str">
        <f t="shared" si="193"/>
        <v>20210222</v>
      </c>
      <c r="M2973" s="6" t="str">
        <f t="shared" si="193"/>
        <v>20211224</v>
      </c>
      <c r="N2973" s="6">
        <f t="shared" si="194"/>
        <v>44249</v>
      </c>
      <c r="O2973" s="6">
        <f t="shared" si="194"/>
        <v>44554</v>
      </c>
      <c r="P2973" s="4">
        <f t="shared" si="195"/>
        <v>305</v>
      </c>
      <c r="Q2973" s="4" t="s">
        <v>714</v>
      </c>
      <c r="R2973" s="4" t="s">
        <v>43</v>
      </c>
      <c r="S2973" s="4">
        <v>146400</v>
      </c>
      <c r="T2973" s="4" t="s">
        <v>24</v>
      </c>
      <c r="U2973" s="4" t="s">
        <v>7551</v>
      </c>
    </row>
    <row r="2974" spans="1:21">
      <c r="A2974" s="4" t="s">
        <v>17</v>
      </c>
      <c r="B2974" s="4" t="s">
        <v>263</v>
      </c>
      <c r="C2974" s="4" t="s">
        <v>960</v>
      </c>
      <c r="D2974" s="4">
        <v>20683</v>
      </c>
      <c r="E2974" s="4" t="s">
        <v>263</v>
      </c>
      <c r="F2974" s="4" t="s">
        <v>7552</v>
      </c>
      <c r="G2974" s="4" t="str">
        <f t="shared" si="192"/>
        <v>110</v>
      </c>
      <c r="H2974" s="4" t="s">
        <v>35</v>
      </c>
      <c r="I2974" s="4">
        <v>3526599</v>
      </c>
      <c r="J2974" s="4">
        <v>1100309</v>
      </c>
      <c r="K2974" s="5">
        <v>1101210</v>
      </c>
      <c r="L2974" s="6" t="str">
        <f t="shared" si="193"/>
        <v>20210309</v>
      </c>
      <c r="M2974" s="6" t="str">
        <f t="shared" si="193"/>
        <v>20211210</v>
      </c>
      <c r="N2974" s="6">
        <f t="shared" si="194"/>
        <v>44264</v>
      </c>
      <c r="O2974" s="6">
        <f t="shared" si="194"/>
        <v>44540</v>
      </c>
      <c r="P2974" s="4">
        <f t="shared" si="195"/>
        <v>276</v>
      </c>
      <c r="Q2974" s="4" t="s">
        <v>832</v>
      </c>
      <c r="R2974" s="4" t="s">
        <v>43</v>
      </c>
      <c r="S2974" s="4">
        <v>305333</v>
      </c>
      <c r="T2974" s="4" t="s">
        <v>24</v>
      </c>
      <c r="U2974" s="4" t="s">
        <v>7553</v>
      </c>
    </row>
    <row r="2975" spans="1:21">
      <c r="A2975" s="4" t="s">
        <v>48</v>
      </c>
      <c r="B2975" s="4" t="s">
        <v>360</v>
      </c>
      <c r="C2975" s="4" t="s">
        <v>361</v>
      </c>
      <c r="D2975" s="4">
        <v>20676</v>
      </c>
      <c r="E2975" s="4" t="s">
        <v>365</v>
      </c>
      <c r="F2975" s="4" t="s">
        <v>7554</v>
      </c>
      <c r="G2975" s="4" t="str">
        <f t="shared" si="192"/>
        <v>110</v>
      </c>
      <c r="H2975" s="4" t="s">
        <v>21</v>
      </c>
      <c r="I2975" s="4">
        <v>1400000</v>
      </c>
      <c r="J2975" s="4">
        <v>1100325</v>
      </c>
      <c r="K2975" s="5">
        <v>1120104</v>
      </c>
      <c r="L2975" s="6" t="str">
        <f t="shared" si="193"/>
        <v>20210325</v>
      </c>
      <c r="M2975" s="6" t="str">
        <f t="shared" si="193"/>
        <v>20230104</v>
      </c>
      <c r="N2975" s="6">
        <f t="shared" si="194"/>
        <v>44280</v>
      </c>
      <c r="O2975" s="6">
        <f t="shared" si="194"/>
        <v>44930</v>
      </c>
      <c r="P2975" s="4">
        <f t="shared" si="195"/>
        <v>650</v>
      </c>
      <c r="Q2975" s="4" t="s">
        <v>3888</v>
      </c>
      <c r="R2975" s="4" t="s">
        <v>23</v>
      </c>
      <c r="S2975" s="4">
        <v>213333</v>
      </c>
      <c r="T2975" s="4" t="s">
        <v>24</v>
      </c>
      <c r="U2975" s="4" t="s">
        <v>7555</v>
      </c>
    </row>
    <row r="2976" spans="1:21">
      <c r="A2976" s="4" t="s">
        <v>48</v>
      </c>
      <c r="B2976" s="4" t="s">
        <v>114</v>
      </c>
      <c r="C2976" s="4" t="s">
        <v>141</v>
      </c>
      <c r="D2976" s="4">
        <v>20323</v>
      </c>
      <c r="E2976" s="4" t="s">
        <v>142</v>
      </c>
      <c r="F2976" s="4" t="s">
        <v>7556</v>
      </c>
      <c r="G2976" s="4" t="str">
        <f t="shared" si="192"/>
        <v>108</v>
      </c>
      <c r="H2976" s="4" t="s">
        <v>21</v>
      </c>
      <c r="I2976" s="4">
        <v>5250000</v>
      </c>
      <c r="J2976" s="4">
        <v>1080101</v>
      </c>
      <c r="K2976" s="5">
        <v>1110630</v>
      </c>
      <c r="L2976" s="6" t="str">
        <f t="shared" si="193"/>
        <v>20190101</v>
      </c>
      <c r="M2976" s="6" t="str">
        <f t="shared" si="193"/>
        <v>20220630</v>
      </c>
      <c r="N2976" s="6">
        <f t="shared" si="194"/>
        <v>43466</v>
      </c>
      <c r="O2976" s="6">
        <f t="shared" si="194"/>
        <v>44742</v>
      </c>
      <c r="P2976" s="4">
        <f t="shared" si="195"/>
        <v>1276</v>
      </c>
      <c r="Q2976" s="4" t="s">
        <v>2239</v>
      </c>
      <c r="R2976" s="4" t="s">
        <v>23</v>
      </c>
      <c r="S2976" s="4">
        <v>800000</v>
      </c>
      <c r="T2976" s="4" t="s">
        <v>24</v>
      </c>
      <c r="U2976" s="4" t="s">
        <v>7557</v>
      </c>
    </row>
    <row r="2977" spans="1:21">
      <c r="A2977" s="4" t="s">
        <v>54</v>
      </c>
      <c r="B2977" s="4" t="s">
        <v>345</v>
      </c>
      <c r="C2977" s="4" t="s">
        <v>467</v>
      </c>
      <c r="D2977" s="4">
        <v>20320</v>
      </c>
      <c r="E2977" s="4" t="s">
        <v>345</v>
      </c>
      <c r="F2977" s="4" t="s">
        <v>7558</v>
      </c>
      <c r="G2977" s="4" t="str">
        <f t="shared" si="192"/>
        <v>108</v>
      </c>
      <c r="H2977" s="4" t="s">
        <v>21</v>
      </c>
      <c r="I2977" s="4">
        <v>2974997</v>
      </c>
      <c r="J2977" s="4">
        <v>1080101</v>
      </c>
      <c r="K2977" s="5">
        <v>1091231</v>
      </c>
      <c r="L2977" s="6" t="str">
        <f t="shared" si="193"/>
        <v>20190101</v>
      </c>
      <c r="M2977" s="6" t="str">
        <f t="shared" si="193"/>
        <v>20201231</v>
      </c>
      <c r="N2977" s="6">
        <f t="shared" si="194"/>
        <v>43466</v>
      </c>
      <c r="O2977" s="6">
        <f t="shared" si="194"/>
        <v>44196</v>
      </c>
      <c r="P2977" s="4">
        <f t="shared" si="195"/>
        <v>730</v>
      </c>
      <c r="Q2977" s="4" t="s">
        <v>1066</v>
      </c>
      <c r="R2977" s="4" t="s">
        <v>23</v>
      </c>
      <c r="S2977" s="4">
        <v>453332</v>
      </c>
      <c r="T2977" s="4" t="s">
        <v>24</v>
      </c>
      <c r="U2977" s="4" t="s">
        <v>7559</v>
      </c>
    </row>
    <row r="2978" spans="1:21">
      <c r="A2978" s="4" t="s">
        <v>48</v>
      </c>
      <c r="B2978" s="4" t="s">
        <v>360</v>
      </c>
      <c r="C2978" s="4" t="s">
        <v>710</v>
      </c>
      <c r="D2978" s="4">
        <v>20310</v>
      </c>
      <c r="E2978" s="4" t="s">
        <v>360</v>
      </c>
      <c r="F2978" s="4" t="s">
        <v>7560</v>
      </c>
      <c r="G2978" s="4" t="str">
        <f t="shared" si="192"/>
        <v>108</v>
      </c>
      <c r="H2978" s="4" t="s">
        <v>21</v>
      </c>
      <c r="I2978" s="4">
        <v>350000</v>
      </c>
      <c r="J2978" s="4">
        <v>1080101</v>
      </c>
      <c r="K2978" s="5">
        <v>1081231</v>
      </c>
      <c r="L2978" s="6" t="str">
        <f t="shared" si="193"/>
        <v>20190101</v>
      </c>
      <c r="M2978" s="6" t="str">
        <f t="shared" si="193"/>
        <v>20191231</v>
      </c>
      <c r="N2978" s="6">
        <f t="shared" si="194"/>
        <v>43466</v>
      </c>
      <c r="O2978" s="6">
        <f t="shared" si="194"/>
        <v>43830</v>
      </c>
      <c r="P2978" s="4">
        <f t="shared" si="195"/>
        <v>364</v>
      </c>
      <c r="Q2978" s="4" t="s">
        <v>5405</v>
      </c>
      <c r="R2978" s="4" t="s">
        <v>23</v>
      </c>
      <c r="S2978" s="4">
        <v>53333</v>
      </c>
      <c r="T2978" s="4" t="s">
        <v>24</v>
      </c>
      <c r="U2978" s="4" t="s">
        <v>7561</v>
      </c>
    </row>
    <row r="2979" spans="1:21">
      <c r="A2979" s="4" t="s">
        <v>17</v>
      </c>
      <c r="B2979" s="4" t="s">
        <v>38</v>
      </c>
      <c r="C2979" s="4" t="s">
        <v>39</v>
      </c>
      <c r="D2979" s="4">
        <v>134</v>
      </c>
      <c r="E2979" s="4" t="s">
        <v>38</v>
      </c>
      <c r="F2979" s="4" t="s">
        <v>7562</v>
      </c>
      <c r="G2979" s="4" t="str">
        <f t="shared" si="192"/>
        <v>108</v>
      </c>
      <c r="H2979" s="4" t="s">
        <v>6150</v>
      </c>
      <c r="I2979" s="4">
        <v>0</v>
      </c>
      <c r="J2979" s="4">
        <v>1080201</v>
      </c>
      <c r="K2979" s="5">
        <v>1090131</v>
      </c>
      <c r="L2979" s="6" t="str">
        <f t="shared" si="193"/>
        <v>20190201</v>
      </c>
      <c r="M2979" s="6" t="str">
        <f t="shared" si="193"/>
        <v>20200131</v>
      </c>
      <c r="N2979" s="6">
        <f t="shared" si="194"/>
        <v>43497</v>
      </c>
      <c r="O2979" s="6">
        <f t="shared" si="194"/>
        <v>43861</v>
      </c>
      <c r="P2979" s="4">
        <f t="shared" si="195"/>
        <v>364</v>
      </c>
      <c r="Q2979" s="4" t="s">
        <v>1757</v>
      </c>
      <c r="R2979" s="4" t="s">
        <v>43</v>
      </c>
      <c r="S2979" s="4">
        <v>313536</v>
      </c>
      <c r="T2979" s="4" t="s">
        <v>24</v>
      </c>
      <c r="U2979" s="4" t="s">
        <v>7563</v>
      </c>
    </row>
    <row r="2980" spans="1:21">
      <c r="A2980" s="4" t="s">
        <v>17</v>
      </c>
      <c r="B2980" s="4" t="s">
        <v>378</v>
      </c>
      <c r="C2980" s="4" t="s">
        <v>915</v>
      </c>
      <c r="D2980" s="4">
        <v>20657</v>
      </c>
      <c r="E2980" s="4" t="s">
        <v>378</v>
      </c>
      <c r="F2980" s="4" t="s">
        <v>7564</v>
      </c>
      <c r="G2980" s="4" t="str">
        <f t="shared" si="192"/>
        <v>108</v>
      </c>
      <c r="H2980" s="4" t="s">
        <v>21</v>
      </c>
      <c r="I2980" s="4">
        <v>2060000</v>
      </c>
      <c r="J2980" s="4">
        <v>1080122</v>
      </c>
      <c r="K2980" s="5">
        <v>1081231</v>
      </c>
      <c r="L2980" s="6" t="str">
        <f t="shared" si="193"/>
        <v>20190122</v>
      </c>
      <c r="M2980" s="6" t="str">
        <f t="shared" si="193"/>
        <v>20191231</v>
      </c>
      <c r="N2980" s="6">
        <f t="shared" si="194"/>
        <v>43487</v>
      </c>
      <c r="O2980" s="6">
        <f t="shared" si="194"/>
        <v>43830</v>
      </c>
      <c r="P2980" s="4">
        <f t="shared" si="195"/>
        <v>343</v>
      </c>
      <c r="Q2980" s="4" t="s">
        <v>913</v>
      </c>
      <c r="R2980" s="4" t="s">
        <v>43</v>
      </c>
      <c r="S2980" s="4">
        <v>123600</v>
      </c>
      <c r="T2980" s="4" t="s">
        <v>24</v>
      </c>
      <c r="U2980" s="4" t="s">
        <v>7565</v>
      </c>
    </row>
    <row r="2981" spans="1:21">
      <c r="A2981" s="4" t="s">
        <v>17</v>
      </c>
      <c r="B2981" s="4" t="s">
        <v>26</v>
      </c>
      <c r="C2981" s="4" t="s">
        <v>201</v>
      </c>
      <c r="D2981" s="4" t="s">
        <v>28</v>
      </c>
      <c r="E2981" s="4" t="s">
        <v>26</v>
      </c>
      <c r="F2981" s="4" t="s">
        <v>7566</v>
      </c>
      <c r="G2981" s="4" t="str">
        <f t="shared" si="192"/>
        <v>108</v>
      </c>
      <c r="H2981" s="4" t="s">
        <v>317</v>
      </c>
      <c r="I2981" s="4">
        <v>1400000</v>
      </c>
      <c r="J2981" s="4">
        <v>1080101</v>
      </c>
      <c r="K2981" s="5">
        <v>1081220</v>
      </c>
      <c r="L2981" s="6" t="str">
        <f t="shared" si="193"/>
        <v>20190101</v>
      </c>
      <c r="M2981" s="6" t="str">
        <f t="shared" si="193"/>
        <v>20191220</v>
      </c>
      <c r="N2981" s="6">
        <f t="shared" si="194"/>
        <v>43466</v>
      </c>
      <c r="O2981" s="6">
        <f t="shared" si="194"/>
        <v>43819</v>
      </c>
      <c r="P2981" s="4">
        <f t="shared" si="195"/>
        <v>353</v>
      </c>
      <c r="Q2981" s="4" t="s">
        <v>1007</v>
      </c>
      <c r="R2981" s="4" t="s">
        <v>123</v>
      </c>
      <c r="S2981" s="4">
        <v>143333</v>
      </c>
      <c r="T2981" s="4" t="s">
        <v>24</v>
      </c>
      <c r="U2981" s="4" t="s">
        <v>7567</v>
      </c>
    </row>
    <row r="2982" spans="1:21">
      <c r="A2982" s="4" t="s">
        <v>48</v>
      </c>
      <c r="B2982" s="4" t="s">
        <v>345</v>
      </c>
      <c r="C2982" s="4" t="s">
        <v>7568</v>
      </c>
      <c r="D2982" s="4">
        <v>20320</v>
      </c>
      <c r="E2982" s="4" t="s">
        <v>345</v>
      </c>
      <c r="F2982" s="4" t="s">
        <v>7569</v>
      </c>
      <c r="G2982" s="4" t="str">
        <f t="shared" si="192"/>
        <v>108</v>
      </c>
      <c r="H2982" s="4" t="s">
        <v>21</v>
      </c>
      <c r="I2982" s="4">
        <v>988800</v>
      </c>
      <c r="J2982" s="4">
        <v>1080101</v>
      </c>
      <c r="K2982" s="5">
        <v>1090131</v>
      </c>
      <c r="L2982" s="6" t="str">
        <f t="shared" si="193"/>
        <v>20190101</v>
      </c>
      <c r="M2982" s="6" t="str">
        <f t="shared" si="193"/>
        <v>20200131</v>
      </c>
      <c r="N2982" s="6">
        <f t="shared" si="194"/>
        <v>43466</v>
      </c>
      <c r="O2982" s="6">
        <f t="shared" si="194"/>
        <v>43861</v>
      </c>
      <c r="P2982" s="4">
        <f t="shared" si="195"/>
        <v>395</v>
      </c>
      <c r="Q2982" s="4" t="s">
        <v>472</v>
      </c>
      <c r="R2982" s="4" t="s">
        <v>23</v>
      </c>
      <c r="S2982" s="4">
        <v>197760</v>
      </c>
      <c r="T2982" s="4" t="s">
        <v>24</v>
      </c>
      <c r="U2982" s="4" t="s">
        <v>7570</v>
      </c>
    </row>
    <row r="2983" spans="1:21">
      <c r="A2983" s="4" t="s">
        <v>17</v>
      </c>
      <c r="B2983" s="4" t="s">
        <v>26</v>
      </c>
      <c r="C2983" s="4" t="s">
        <v>201</v>
      </c>
      <c r="D2983" s="4" t="s">
        <v>28</v>
      </c>
      <c r="E2983" s="4" t="s">
        <v>26</v>
      </c>
      <c r="F2983" s="4" t="s">
        <v>7571</v>
      </c>
      <c r="G2983" s="4" t="str">
        <f t="shared" si="192"/>
        <v>108</v>
      </c>
      <c r="H2983" s="4" t="s">
        <v>317</v>
      </c>
      <c r="I2983" s="4">
        <v>1500000</v>
      </c>
      <c r="J2983" s="4">
        <v>1080101</v>
      </c>
      <c r="K2983" s="5">
        <v>1081231</v>
      </c>
      <c r="L2983" s="6" t="str">
        <f t="shared" si="193"/>
        <v>20190101</v>
      </c>
      <c r="M2983" s="6" t="str">
        <f t="shared" si="193"/>
        <v>20191231</v>
      </c>
      <c r="N2983" s="6">
        <f t="shared" si="194"/>
        <v>43466</v>
      </c>
      <c r="O2983" s="6">
        <f t="shared" si="194"/>
        <v>43830</v>
      </c>
      <c r="P2983" s="4">
        <f t="shared" si="195"/>
        <v>364</v>
      </c>
      <c r="Q2983" s="4" t="s">
        <v>995</v>
      </c>
      <c r="R2983" s="4" t="s">
        <v>123</v>
      </c>
      <c r="S2983" s="4">
        <v>153572</v>
      </c>
      <c r="T2983" s="4" t="s">
        <v>24</v>
      </c>
      <c r="U2983" s="4" t="s">
        <v>7572</v>
      </c>
    </row>
    <row r="2984" spans="1:21">
      <c r="A2984" s="4" t="s">
        <v>17</v>
      </c>
      <c r="B2984" s="4" t="s">
        <v>641</v>
      </c>
      <c r="C2984" s="4" t="s">
        <v>865</v>
      </c>
      <c r="D2984" s="4">
        <v>228</v>
      </c>
      <c r="E2984" s="4" t="s">
        <v>641</v>
      </c>
      <c r="F2984" s="4" t="s">
        <v>7573</v>
      </c>
      <c r="G2984" s="4" t="str">
        <f t="shared" si="192"/>
        <v>108</v>
      </c>
      <c r="H2984" s="4" t="s">
        <v>35</v>
      </c>
      <c r="I2984" s="4">
        <v>11685358</v>
      </c>
      <c r="J2984" s="4">
        <v>1080211</v>
      </c>
      <c r="K2984" s="5">
        <v>1081231</v>
      </c>
      <c r="L2984" s="6" t="str">
        <f t="shared" si="193"/>
        <v>20190211</v>
      </c>
      <c r="M2984" s="6" t="str">
        <f t="shared" si="193"/>
        <v>20191231</v>
      </c>
      <c r="N2984" s="6">
        <f t="shared" si="194"/>
        <v>43507</v>
      </c>
      <c r="O2984" s="6">
        <f t="shared" si="194"/>
        <v>43830</v>
      </c>
      <c r="P2984" s="4">
        <f t="shared" si="195"/>
        <v>323</v>
      </c>
      <c r="Q2984" s="4" t="s">
        <v>849</v>
      </c>
      <c r="R2984" s="4" t="s">
        <v>43</v>
      </c>
      <c r="S2984" s="4">
        <v>835086</v>
      </c>
      <c r="T2984" s="4" t="s">
        <v>24</v>
      </c>
      <c r="U2984" s="4" t="s">
        <v>7574</v>
      </c>
    </row>
    <row r="2985" spans="1:21">
      <c r="A2985" s="4" t="s">
        <v>48</v>
      </c>
      <c r="B2985" s="4" t="s">
        <v>83</v>
      </c>
      <c r="C2985" s="4" t="s">
        <v>597</v>
      </c>
      <c r="D2985" s="4" t="s">
        <v>85</v>
      </c>
      <c r="E2985" s="4" t="s">
        <v>86</v>
      </c>
      <c r="F2985" s="4" t="s">
        <v>7575</v>
      </c>
      <c r="G2985" s="4" t="str">
        <f t="shared" si="192"/>
        <v>108</v>
      </c>
      <c r="H2985" s="4" t="s">
        <v>35</v>
      </c>
      <c r="I2985" s="4">
        <v>4500000</v>
      </c>
      <c r="J2985" s="4">
        <v>1080101</v>
      </c>
      <c r="K2985" s="5">
        <v>1081231</v>
      </c>
      <c r="L2985" s="6" t="str">
        <f t="shared" si="193"/>
        <v>20190101</v>
      </c>
      <c r="M2985" s="6" t="str">
        <f t="shared" si="193"/>
        <v>20191231</v>
      </c>
      <c r="N2985" s="6">
        <f t="shared" si="194"/>
        <v>43466</v>
      </c>
      <c r="O2985" s="6">
        <f t="shared" si="194"/>
        <v>43830</v>
      </c>
      <c r="P2985" s="4">
        <f t="shared" si="195"/>
        <v>364</v>
      </c>
      <c r="Q2985" s="4" t="s">
        <v>380</v>
      </c>
      <c r="R2985" s="4" t="s">
        <v>43</v>
      </c>
      <c r="S2985" s="4">
        <v>409091</v>
      </c>
      <c r="T2985" s="4" t="s">
        <v>24</v>
      </c>
      <c r="U2985" s="4" t="s">
        <v>7576</v>
      </c>
    </row>
    <row r="2986" spans="1:21">
      <c r="A2986" s="4" t="s">
        <v>17</v>
      </c>
      <c r="B2986" s="4" t="s">
        <v>26</v>
      </c>
      <c r="C2986" s="4" t="s">
        <v>558</v>
      </c>
      <c r="D2986" s="4" t="s">
        <v>28</v>
      </c>
      <c r="E2986" s="4" t="s">
        <v>26</v>
      </c>
      <c r="F2986" s="4" t="s">
        <v>7577</v>
      </c>
      <c r="G2986" s="4" t="str">
        <f t="shared" si="192"/>
        <v>108</v>
      </c>
      <c r="H2986" s="4" t="s">
        <v>21</v>
      </c>
      <c r="I2986" s="4">
        <v>157500</v>
      </c>
      <c r="J2986" s="4">
        <v>1080215</v>
      </c>
      <c r="K2986" s="5">
        <v>1090630</v>
      </c>
      <c r="L2986" s="6" t="str">
        <f t="shared" si="193"/>
        <v>20190215</v>
      </c>
      <c r="M2986" s="6" t="str">
        <f t="shared" si="193"/>
        <v>20200630</v>
      </c>
      <c r="N2986" s="6">
        <f t="shared" si="194"/>
        <v>43511</v>
      </c>
      <c r="O2986" s="6">
        <f t="shared" si="194"/>
        <v>44012</v>
      </c>
      <c r="P2986" s="4">
        <f t="shared" si="195"/>
        <v>501</v>
      </c>
      <c r="Q2986" s="4" t="s">
        <v>3680</v>
      </c>
      <c r="R2986" s="4" t="s">
        <v>23</v>
      </c>
      <c r="S2986" s="4">
        <v>24000</v>
      </c>
      <c r="T2986" s="4" t="s">
        <v>24</v>
      </c>
      <c r="U2986" s="4" t="s">
        <v>7578</v>
      </c>
    </row>
    <row r="2987" spans="1:21">
      <c r="A2987" s="4" t="s">
        <v>48</v>
      </c>
      <c r="B2987" s="4" t="s">
        <v>360</v>
      </c>
      <c r="C2987" s="4" t="s">
        <v>814</v>
      </c>
      <c r="D2987" s="4" t="s">
        <v>711</v>
      </c>
      <c r="E2987" s="4" t="s">
        <v>712</v>
      </c>
      <c r="F2987" s="4" t="s">
        <v>7579</v>
      </c>
      <c r="G2987" s="4" t="str">
        <f t="shared" si="192"/>
        <v>108</v>
      </c>
      <c r="H2987" s="4" t="s">
        <v>35</v>
      </c>
      <c r="I2987" s="4">
        <v>1780000</v>
      </c>
      <c r="J2987" s="4">
        <v>1080131</v>
      </c>
      <c r="K2987" s="5">
        <v>1081227</v>
      </c>
      <c r="L2987" s="6" t="str">
        <f t="shared" si="193"/>
        <v>20190131</v>
      </c>
      <c r="M2987" s="6" t="str">
        <f t="shared" si="193"/>
        <v>20191227</v>
      </c>
      <c r="N2987" s="6">
        <f t="shared" si="194"/>
        <v>43496</v>
      </c>
      <c r="O2987" s="6">
        <f t="shared" si="194"/>
        <v>43826</v>
      </c>
      <c r="P2987" s="4">
        <f t="shared" si="195"/>
        <v>330</v>
      </c>
      <c r="Q2987" s="4" t="s">
        <v>714</v>
      </c>
      <c r="R2987" s="4" t="s">
        <v>43</v>
      </c>
      <c r="S2987" s="4">
        <v>174790</v>
      </c>
      <c r="T2987" s="4" t="s">
        <v>24</v>
      </c>
      <c r="U2987" s="4" t="s">
        <v>7580</v>
      </c>
    </row>
    <row r="2988" spans="1:21">
      <c r="A2988" s="4" t="s">
        <v>17</v>
      </c>
      <c r="B2988" s="4" t="s">
        <v>26</v>
      </c>
      <c r="C2988" s="4" t="s">
        <v>27</v>
      </c>
      <c r="D2988" s="4" t="s">
        <v>28</v>
      </c>
      <c r="E2988" s="4" t="s">
        <v>26</v>
      </c>
      <c r="F2988" s="4" t="s">
        <v>7581</v>
      </c>
      <c r="G2988" s="4" t="str">
        <f t="shared" si="192"/>
        <v>108</v>
      </c>
      <c r="H2988" s="4" t="s">
        <v>21</v>
      </c>
      <c r="I2988" s="4">
        <v>215250</v>
      </c>
      <c r="J2988" s="4">
        <v>1080222</v>
      </c>
      <c r="K2988" s="5">
        <v>1091007</v>
      </c>
      <c r="L2988" s="6" t="str">
        <f t="shared" si="193"/>
        <v>20190222</v>
      </c>
      <c r="M2988" s="6" t="str">
        <f t="shared" si="193"/>
        <v>20201007</v>
      </c>
      <c r="N2988" s="6">
        <f t="shared" si="194"/>
        <v>43518</v>
      </c>
      <c r="O2988" s="6">
        <f t="shared" si="194"/>
        <v>44111</v>
      </c>
      <c r="P2988" s="4">
        <f t="shared" si="195"/>
        <v>593</v>
      </c>
      <c r="Q2988" s="4" t="s">
        <v>3786</v>
      </c>
      <c r="R2988" s="4" t="s">
        <v>23</v>
      </c>
      <c r="S2988" s="4">
        <v>32800</v>
      </c>
      <c r="T2988" s="4" t="s">
        <v>24</v>
      </c>
      <c r="U2988" s="4" t="s">
        <v>3787</v>
      </c>
    </row>
    <row r="2989" spans="1:21">
      <c r="A2989" s="4" t="s">
        <v>48</v>
      </c>
      <c r="B2989" s="4" t="s">
        <v>360</v>
      </c>
      <c r="C2989" s="4" t="s">
        <v>710</v>
      </c>
      <c r="D2989" s="4" t="s">
        <v>711</v>
      </c>
      <c r="E2989" s="4" t="s">
        <v>712</v>
      </c>
      <c r="F2989" s="4" t="s">
        <v>7582</v>
      </c>
      <c r="G2989" s="4" t="str">
        <f t="shared" si="192"/>
        <v>108</v>
      </c>
      <c r="H2989" s="4" t="s">
        <v>35</v>
      </c>
      <c r="I2989" s="4">
        <v>1200000</v>
      </c>
      <c r="J2989" s="4">
        <v>1080215</v>
      </c>
      <c r="K2989" s="5">
        <v>1081231</v>
      </c>
      <c r="L2989" s="6" t="str">
        <f t="shared" si="193"/>
        <v>20190215</v>
      </c>
      <c r="M2989" s="6" t="str">
        <f t="shared" si="193"/>
        <v>20191231</v>
      </c>
      <c r="N2989" s="6">
        <f t="shared" si="194"/>
        <v>43511</v>
      </c>
      <c r="O2989" s="6">
        <f t="shared" si="194"/>
        <v>43830</v>
      </c>
      <c r="P2989" s="4">
        <f t="shared" si="195"/>
        <v>319</v>
      </c>
      <c r="Q2989" s="4" t="s">
        <v>714</v>
      </c>
      <c r="R2989" s="4" t="s">
        <v>43</v>
      </c>
      <c r="S2989" s="4">
        <v>60000</v>
      </c>
      <c r="T2989" s="4" t="s">
        <v>24</v>
      </c>
      <c r="U2989" s="4" t="s">
        <v>7583</v>
      </c>
    </row>
    <row r="2990" spans="1:21">
      <c r="A2990" s="4" t="s">
        <v>17</v>
      </c>
      <c r="B2990" s="4" t="s">
        <v>49</v>
      </c>
      <c r="C2990" s="4" t="s">
        <v>4853</v>
      </c>
      <c r="D2990" s="4">
        <v>20321</v>
      </c>
      <c r="E2990" s="4" t="s">
        <v>49</v>
      </c>
      <c r="F2990" s="4" t="s">
        <v>7584</v>
      </c>
      <c r="G2990" s="4" t="str">
        <f t="shared" si="192"/>
        <v>108</v>
      </c>
      <c r="H2990" s="4" t="s">
        <v>21</v>
      </c>
      <c r="I2990" s="4">
        <v>800000</v>
      </c>
      <c r="J2990" s="4">
        <v>1080101</v>
      </c>
      <c r="K2990" s="5">
        <v>1081231</v>
      </c>
      <c r="L2990" s="6" t="str">
        <f t="shared" si="193"/>
        <v>20190101</v>
      </c>
      <c r="M2990" s="6" t="str">
        <f t="shared" si="193"/>
        <v>20191231</v>
      </c>
      <c r="N2990" s="6">
        <f t="shared" si="194"/>
        <v>43466</v>
      </c>
      <c r="O2990" s="6">
        <f t="shared" si="194"/>
        <v>43830</v>
      </c>
      <c r="P2990" s="4">
        <f t="shared" si="195"/>
        <v>364</v>
      </c>
      <c r="Q2990" s="4" t="s">
        <v>1589</v>
      </c>
      <c r="R2990" s="4" t="s">
        <v>23</v>
      </c>
      <c r="S2990" s="4">
        <v>121905</v>
      </c>
      <c r="T2990" s="4" t="s">
        <v>24</v>
      </c>
      <c r="U2990" s="4" t="s">
        <v>7585</v>
      </c>
    </row>
    <row r="2991" spans="1:21">
      <c r="A2991" s="4" t="s">
        <v>48</v>
      </c>
      <c r="B2991" s="4" t="s">
        <v>419</v>
      </c>
      <c r="C2991" s="4" t="s">
        <v>921</v>
      </c>
      <c r="D2991" s="4">
        <v>20625</v>
      </c>
      <c r="E2991" s="4" t="s">
        <v>922</v>
      </c>
      <c r="F2991" s="4">
        <v>1080000000000</v>
      </c>
      <c r="G2991" s="4" t="str">
        <f t="shared" si="192"/>
        <v>108</v>
      </c>
      <c r="H2991" s="4" t="s">
        <v>45</v>
      </c>
      <c r="I2991" s="4">
        <v>0</v>
      </c>
      <c r="J2991" s="4">
        <v>1080201</v>
      </c>
      <c r="K2991" s="5">
        <v>1110131</v>
      </c>
      <c r="L2991" s="6" t="str">
        <f t="shared" si="193"/>
        <v>20190201</v>
      </c>
      <c r="M2991" s="6" t="str">
        <f t="shared" si="193"/>
        <v>20220131</v>
      </c>
      <c r="N2991" s="6">
        <f t="shared" si="194"/>
        <v>43497</v>
      </c>
      <c r="O2991" s="6">
        <f t="shared" si="194"/>
        <v>44592</v>
      </c>
      <c r="P2991" s="4">
        <f t="shared" si="195"/>
        <v>1095</v>
      </c>
      <c r="Q2991" s="4" t="s">
        <v>100</v>
      </c>
      <c r="R2991" s="4" t="s">
        <v>100</v>
      </c>
      <c r="S2991" s="4">
        <v>102973</v>
      </c>
      <c r="T2991" s="4" t="s">
        <v>24</v>
      </c>
      <c r="U2991" s="4" t="s">
        <v>6590</v>
      </c>
    </row>
    <row r="2992" spans="1:21">
      <c r="A2992" s="4" t="s">
        <v>48</v>
      </c>
      <c r="B2992" s="4" t="s">
        <v>125</v>
      </c>
      <c r="C2992" s="4" t="s">
        <v>4065</v>
      </c>
      <c r="D2992" s="4">
        <v>21912</v>
      </c>
      <c r="E2992" s="4" t="s">
        <v>125</v>
      </c>
      <c r="F2992" s="4" t="s">
        <v>7586</v>
      </c>
      <c r="G2992" s="4" t="str">
        <f t="shared" si="192"/>
        <v>108</v>
      </c>
      <c r="H2992" s="4" t="s">
        <v>21</v>
      </c>
      <c r="I2992" s="4">
        <v>450000</v>
      </c>
      <c r="J2992" s="4">
        <v>1080201</v>
      </c>
      <c r="K2992" s="5">
        <v>1080731</v>
      </c>
      <c r="L2992" s="6" t="str">
        <f t="shared" si="193"/>
        <v>20190201</v>
      </c>
      <c r="M2992" s="6" t="str">
        <f t="shared" si="193"/>
        <v>20190731</v>
      </c>
      <c r="N2992" s="6">
        <f t="shared" si="194"/>
        <v>43497</v>
      </c>
      <c r="O2992" s="6">
        <f t="shared" si="194"/>
        <v>43677</v>
      </c>
      <c r="P2992" s="4">
        <f t="shared" si="195"/>
        <v>180</v>
      </c>
      <c r="Q2992" s="4" t="s">
        <v>128</v>
      </c>
      <c r="R2992" s="4" t="s">
        <v>23</v>
      </c>
      <c r="S2992" s="4">
        <v>68571</v>
      </c>
      <c r="T2992" s="4" t="s">
        <v>24</v>
      </c>
      <c r="U2992" s="4" t="s">
        <v>7587</v>
      </c>
    </row>
    <row r="2993" spans="1:21">
      <c r="A2993" s="4" t="s">
        <v>48</v>
      </c>
      <c r="B2993" s="4" t="s">
        <v>360</v>
      </c>
      <c r="C2993" s="4" t="s">
        <v>1273</v>
      </c>
      <c r="D2993" s="4">
        <v>20310</v>
      </c>
      <c r="E2993" s="4" t="s">
        <v>360</v>
      </c>
      <c r="F2993" s="4" t="s">
        <v>7588</v>
      </c>
      <c r="G2993" s="4" t="str">
        <f t="shared" si="192"/>
        <v>108</v>
      </c>
      <c r="H2993" s="4" t="s">
        <v>21</v>
      </c>
      <c r="I2993" s="4">
        <v>1250000</v>
      </c>
      <c r="J2993" s="4">
        <v>1080101</v>
      </c>
      <c r="K2993" s="5">
        <v>1081231</v>
      </c>
      <c r="L2993" s="6" t="str">
        <f t="shared" si="193"/>
        <v>20190101</v>
      </c>
      <c r="M2993" s="6" t="str">
        <f t="shared" si="193"/>
        <v>20191231</v>
      </c>
      <c r="N2993" s="6">
        <f t="shared" si="194"/>
        <v>43466</v>
      </c>
      <c r="O2993" s="6">
        <f t="shared" si="194"/>
        <v>43830</v>
      </c>
      <c r="P2993" s="4">
        <f t="shared" si="195"/>
        <v>364</v>
      </c>
      <c r="Q2993" s="4" t="s">
        <v>4634</v>
      </c>
      <c r="R2993" s="4" t="s">
        <v>23</v>
      </c>
      <c r="S2993" s="4">
        <v>190476</v>
      </c>
      <c r="T2993" s="4" t="s">
        <v>24</v>
      </c>
      <c r="U2993" s="4" t="s">
        <v>7589</v>
      </c>
    </row>
    <row r="2994" spans="1:21">
      <c r="A2994" s="4" t="s">
        <v>17</v>
      </c>
      <c r="B2994" s="4" t="s">
        <v>211</v>
      </c>
      <c r="C2994" s="4" t="s">
        <v>212</v>
      </c>
      <c r="D2994" s="4">
        <v>23301</v>
      </c>
      <c r="E2994" s="4" t="s">
        <v>1498</v>
      </c>
      <c r="F2994" s="4" t="s">
        <v>7590</v>
      </c>
      <c r="G2994" s="4" t="str">
        <f t="shared" si="192"/>
        <v>108</v>
      </c>
      <c r="H2994" s="4" t="s">
        <v>21</v>
      </c>
      <c r="I2994" s="4">
        <v>3159132</v>
      </c>
      <c r="J2994" s="4">
        <v>1080101</v>
      </c>
      <c r="K2994" s="5">
        <v>1081231</v>
      </c>
      <c r="L2994" s="6" t="str">
        <f t="shared" si="193"/>
        <v>20190101</v>
      </c>
      <c r="M2994" s="6" t="str">
        <f t="shared" si="193"/>
        <v>20191231</v>
      </c>
      <c r="N2994" s="6">
        <f t="shared" si="194"/>
        <v>43466</v>
      </c>
      <c r="O2994" s="6">
        <f t="shared" si="194"/>
        <v>43830</v>
      </c>
      <c r="P2994" s="4">
        <f t="shared" si="195"/>
        <v>364</v>
      </c>
      <c r="Q2994" s="4" t="s">
        <v>74</v>
      </c>
      <c r="R2994" s="4" t="s">
        <v>43</v>
      </c>
      <c r="S2994" s="4">
        <v>268142</v>
      </c>
      <c r="T2994" s="4" t="s">
        <v>24</v>
      </c>
      <c r="U2994" s="4" t="s">
        <v>7591</v>
      </c>
    </row>
    <row r="2995" spans="1:21">
      <c r="A2995" s="4" t="s">
        <v>17</v>
      </c>
      <c r="B2995" s="4" t="s">
        <v>641</v>
      </c>
      <c r="C2995" s="4" t="s">
        <v>642</v>
      </c>
      <c r="D2995" s="4">
        <v>228</v>
      </c>
      <c r="E2995" s="4" t="s">
        <v>641</v>
      </c>
      <c r="F2995" s="4" t="s">
        <v>7592</v>
      </c>
      <c r="G2995" s="4" t="str">
        <f t="shared" si="192"/>
        <v>108</v>
      </c>
      <c r="H2995" s="4" t="s">
        <v>21</v>
      </c>
      <c r="I2995" s="4">
        <v>200000</v>
      </c>
      <c r="J2995" s="4">
        <v>1080401</v>
      </c>
      <c r="K2995" s="5">
        <v>1080630</v>
      </c>
      <c r="L2995" s="6" t="str">
        <f t="shared" si="193"/>
        <v>20190401</v>
      </c>
      <c r="M2995" s="6" t="str">
        <f t="shared" si="193"/>
        <v>20190630</v>
      </c>
      <c r="N2995" s="6">
        <f t="shared" si="194"/>
        <v>43556</v>
      </c>
      <c r="O2995" s="6">
        <f t="shared" si="194"/>
        <v>43646</v>
      </c>
      <c r="P2995" s="4">
        <f t="shared" si="195"/>
        <v>90</v>
      </c>
      <c r="Q2995" s="4" t="s">
        <v>7364</v>
      </c>
      <c r="R2995" s="4" t="s">
        <v>23</v>
      </c>
      <c r="S2995" s="4">
        <v>30476</v>
      </c>
      <c r="T2995" s="4" t="s">
        <v>24</v>
      </c>
      <c r="U2995" s="4" t="s">
        <v>7593</v>
      </c>
    </row>
    <row r="2996" spans="1:21">
      <c r="A2996" s="4" t="s">
        <v>17</v>
      </c>
      <c r="B2996" s="4" t="s">
        <v>1092</v>
      </c>
      <c r="C2996" s="4" t="s">
        <v>1413</v>
      </c>
      <c r="D2996" s="4">
        <v>117</v>
      </c>
      <c r="E2996" s="4" t="s">
        <v>1092</v>
      </c>
      <c r="F2996" s="4" t="s">
        <v>7594</v>
      </c>
      <c r="G2996" s="4" t="str">
        <f t="shared" si="192"/>
        <v>108</v>
      </c>
      <c r="H2996" s="4" t="s">
        <v>317</v>
      </c>
      <c r="I2996" s="4">
        <v>658292</v>
      </c>
      <c r="J2996" s="4">
        <v>1080222</v>
      </c>
      <c r="K2996" s="5">
        <v>1081031</v>
      </c>
      <c r="L2996" s="6" t="str">
        <f t="shared" si="193"/>
        <v>20190222</v>
      </c>
      <c r="M2996" s="6" t="str">
        <f t="shared" si="193"/>
        <v>20191031</v>
      </c>
      <c r="N2996" s="6">
        <f t="shared" si="194"/>
        <v>43518</v>
      </c>
      <c r="O2996" s="6">
        <f t="shared" si="194"/>
        <v>43769</v>
      </c>
      <c r="P2996" s="4">
        <f t="shared" si="195"/>
        <v>251</v>
      </c>
      <c r="Q2996" s="4" t="s">
        <v>879</v>
      </c>
      <c r="R2996" s="4" t="s">
        <v>43</v>
      </c>
      <c r="S2996" s="4">
        <v>31818</v>
      </c>
      <c r="T2996" s="4" t="s">
        <v>24</v>
      </c>
      <c r="U2996" s="4" t="s">
        <v>7595</v>
      </c>
    </row>
    <row r="2997" spans="1:21">
      <c r="A2997" s="4" t="s">
        <v>48</v>
      </c>
      <c r="B2997" s="4" t="s">
        <v>902</v>
      </c>
      <c r="C2997" s="4" t="s">
        <v>903</v>
      </c>
      <c r="D2997" s="4">
        <v>20235</v>
      </c>
      <c r="E2997" s="4" t="s">
        <v>902</v>
      </c>
      <c r="F2997" s="4" t="s">
        <v>7596</v>
      </c>
      <c r="G2997" s="4" t="str">
        <f t="shared" si="192"/>
        <v>108</v>
      </c>
      <c r="H2997" s="4" t="s">
        <v>21</v>
      </c>
      <c r="I2997" s="4">
        <v>180000</v>
      </c>
      <c r="J2997" s="4">
        <v>1080318</v>
      </c>
      <c r="K2997" s="5">
        <v>1080831</v>
      </c>
      <c r="L2997" s="6" t="str">
        <f t="shared" si="193"/>
        <v>20190318</v>
      </c>
      <c r="M2997" s="6" t="str">
        <f t="shared" si="193"/>
        <v>20190831</v>
      </c>
      <c r="N2997" s="6">
        <f t="shared" si="194"/>
        <v>43542</v>
      </c>
      <c r="O2997" s="6">
        <f t="shared" si="194"/>
        <v>43708</v>
      </c>
      <c r="P2997" s="4">
        <f t="shared" si="195"/>
        <v>166</v>
      </c>
      <c r="Q2997" s="4" t="s">
        <v>122</v>
      </c>
      <c r="R2997" s="4" t="s">
        <v>123</v>
      </c>
      <c r="S2997" s="4">
        <v>27429</v>
      </c>
      <c r="T2997" s="4" t="s">
        <v>24</v>
      </c>
      <c r="U2997" s="4" t="s">
        <v>7597</v>
      </c>
    </row>
    <row r="2998" spans="1:21">
      <c r="A2998" s="4" t="s">
        <v>17</v>
      </c>
      <c r="B2998" s="4" t="s">
        <v>641</v>
      </c>
      <c r="C2998" s="4" t="s">
        <v>3271</v>
      </c>
      <c r="D2998" s="4">
        <v>228</v>
      </c>
      <c r="E2998" s="4" t="s">
        <v>641</v>
      </c>
      <c r="F2998" s="4" t="s">
        <v>7598</v>
      </c>
      <c r="G2998" s="4" t="str">
        <f t="shared" si="192"/>
        <v>108</v>
      </c>
      <c r="H2998" s="4" t="s">
        <v>21</v>
      </c>
      <c r="I2998" s="4">
        <v>95000</v>
      </c>
      <c r="J2998" s="4">
        <v>1080325</v>
      </c>
      <c r="K2998" s="5">
        <v>1081210</v>
      </c>
      <c r="L2998" s="6" t="str">
        <f t="shared" si="193"/>
        <v>20190325</v>
      </c>
      <c r="M2998" s="6" t="str">
        <f t="shared" si="193"/>
        <v>20191210</v>
      </c>
      <c r="N2998" s="6">
        <f t="shared" si="194"/>
        <v>43549</v>
      </c>
      <c r="O2998" s="6">
        <f t="shared" si="194"/>
        <v>43809</v>
      </c>
      <c r="P2998" s="4">
        <f t="shared" si="195"/>
        <v>260</v>
      </c>
      <c r="Q2998" s="4" t="s">
        <v>1288</v>
      </c>
      <c r="R2998" s="4" t="s">
        <v>43</v>
      </c>
      <c r="S2998" s="4">
        <v>14476</v>
      </c>
      <c r="T2998" s="4" t="s">
        <v>24</v>
      </c>
      <c r="U2998" s="4" t="s">
        <v>7599</v>
      </c>
    </row>
    <row r="2999" spans="1:21">
      <c r="A2999" s="4" t="s">
        <v>17</v>
      </c>
      <c r="B2999" s="4" t="s">
        <v>4933</v>
      </c>
      <c r="C2999" s="4" t="s">
        <v>4934</v>
      </c>
      <c r="D2999" s="4">
        <v>20612</v>
      </c>
      <c r="E2999" s="4" t="s">
        <v>4933</v>
      </c>
      <c r="F2999" s="4" t="s">
        <v>7600</v>
      </c>
      <c r="G2999" s="4" t="str">
        <f t="shared" si="192"/>
        <v>108</v>
      </c>
      <c r="H2999" s="4" t="s">
        <v>21</v>
      </c>
      <c r="I2999" s="4">
        <v>900000</v>
      </c>
      <c r="J2999" s="4">
        <v>1080319</v>
      </c>
      <c r="K2999" s="5">
        <v>1081130</v>
      </c>
      <c r="L2999" s="6" t="str">
        <f t="shared" si="193"/>
        <v>20190319</v>
      </c>
      <c r="M2999" s="6" t="str">
        <f t="shared" si="193"/>
        <v>20191130</v>
      </c>
      <c r="N2999" s="6">
        <f t="shared" si="194"/>
        <v>43543</v>
      </c>
      <c r="O2999" s="6">
        <f t="shared" si="194"/>
        <v>43799</v>
      </c>
      <c r="P2999" s="4">
        <f t="shared" si="195"/>
        <v>256</v>
      </c>
      <c r="Q2999" s="4" t="s">
        <v>1288</v>
      </c>
      <c r="R2999" s="4" t="s">
        <v>43</v>
      </c>
      <c r="S2999" s="4">
        <v>137143</v>
      </c>
      <c r="T2999" s="4" t="s">
        <v>24</v>
      </c>
      <c r="U2999" s="4" t="s">
        <v>7601</v>
      </c>
    </row>
    <row r="3000" spans="1:21">
      <c r="A3000" s="4" t="s">
        <v>48</v>
      </c>
      <c r="B3000" s="4" t="s">
        <v>32</v>
      </c>
      <c r="C3000" s="4" t="s">
        <v>824</v>
      </c>
      <c r="D3000" s="4">
        <v>22005</v>
      </c>
      <c r="E3000" s="4" t="s">
        <v>32</v>
      </c>
      <c r="F3000" s="4" t="s">
        <v>7602</v>
      </c>
      <c r="G3000" s="4" t="str">
        <f t="shared" si="192"/>
        <v>108</v>
      </c>
      <c r="H3000" s="4" t="s">
        <v>21</v>
      </c>
      <c r="I3000" s="4">
        <v>1220000</v>
      </c>
      <c r="J3000" s="4">
        <v>1080201</v>
      </c>
      <c r="K3000" s="5">
        <v>1080630</v>
      </c>
      <c r="L3000" s="6" t="str">
        <f t="shared" si="193"/>
        <v>20190201</v>
      </c>
      <c r="M3000" s="6" t="str">
        <f t="shared" si="193"/>
        <v>20190630</v>
      </c>
      <c r="N3000" s="6">
        <f t="shared" si="194"/>
        <v>43497</v>
      </c>
      <c r="O3000" s="6">
        <f t="shared" si="194"/>
        <v>43646</v>
      </c>
      <c r="P3000" s="4">
        <f t="shared" si="195"/>
        <v>149</v>
      </c>
      <c r="Q3000" s="4" t="s">
        <v>3633</v>
      </c>
      <c r="R3000" s="4" t="s">
        <v>23</v>
      </c>
      <c r="S3000" s="4">
        <v>185905</v>
      </c>
      <c r="T3000" s="4" t="s">
        <v>24</v>
      </c>
      <c r="U3000" s="4" t="s">
        <v>7603</v>
      </c>
    </row>
    <row r="3001" spans="1:21">
      <c r="A3001" s="4" t="s">
        <v>17</v>
      </c>
      <c r="B3001" s="4" t="s">
        <v>4933</v>
      </c>
      <c r="C3001" s="4" t="s">
        <v>4934</v>
      </c>
      <c r="D3001" s="4">
        <v>20612</v>
      </c>
      <c r="E3001" s="4" t="s">
        <v>4933</v>
      </c>
      <c r="F3001" s="4" t="s">
        <v>7604</v>
      </c>
      <c r="G3001" s="4" t="str">
        <f t="shared" si="192"/>
        <v>108</v>
      </c>
      <c r="H3001" s="4" t="s">
        <v>35</v>
      </c>
      <c r="I3001" s="4">
        <v>590000</v>
      </c>
      <c r="J3001" s="4">
        <v>1080328</v>
      </c>
      <c r="K3001" s="5">
        <v>1090105</v>
      </c>
      <c r="L3001" s="6" t="str">
        <f t="shared" si="193"/>
        <v>20190328</v>
      </c>
      <c r="M3001" s="6" t="str">
        <f t="shared" si="193"/>
        <v>20200105</v>
      </c>
      <c r="N3001" s="6">
        <f t="shared" si="194"/>
        <v>43552</v>
      </c>
      <c r="O3001" s="6">
        <f t="shared" si="194"/>
        <v>43835</v>
      </c>
      <c r="P3001" s="4">
        <f t="shared" si="195"/>
        <v>283</v>
      </c>
      <c r="Q3001" s="4" t="s">
        <v>1288</v>
      </c>
      <c r="R3001" s="4" t="s">
        <v>43</v>
      </c>
      <c r="S3001" s="4">
        <v>89905</v>
      </c>
      <c r="T3001" s="4" t="s">
        <v>24</v>
      </c>
      <c r="U3001" s="4" t="s">
        <v>7605</v>
      </c>
    </row>
    <row r="3002" spans="1:21">
      <c r="A3002" s="4" t="s">
        <v>17</v>
      </c>
      <c r="B3002" s="4" t="s">
        <v>292</v>
      </c>
      <c r="C3002" s="4" t="s">
        <v>293</v>
      </c>
      <c r="D3002" s="4">
        <v>20608</v>
      </c>
      <c r="E3002" s="4" t="s">
        <v>292</v>
      </c>
      <c r="F3002" s="4" t="s">
        <v>7606</v>
      </c>
      <c r="G3002" s="4" t="str">
        <f t="shared" si="192"/>
        <v>108</v>
      </c>
      <c r="H3002" s="4" t="s">
        <v>21</v>
      </c>
      <c r="I3002" s="4">
        <v>157500</v>
      </c>
      <c r="J3002" s="4">
        <v>1080124</v>
      </c>
      <c r="K3002" s="5">
        <v>1081130</v>
      </c>
      <c r="L3002" s="6" t="str">
        <f t="shared" si="193"/>
        <v>20190124</v>
      </c>
      <c r="M3002" s="6" t="str">
        <f t="shared" si="193"/>
        <v>20191130</v>
      </c>
      <c r="N3002" s="6">
        <f t="shared" si="194"/>
        <v>43489</v>
      </c>
      <c r="O3002" s="6">
        <f t="shared" si="194"/>
        <v>43799</v>
      </c>
      <c r="P3002" s="4">
        <f t="shared" si="195"/>
        <v>310</v>
      </c>
      <c r="Q3002" s="4" t="s">
        <v>5012</v>
      </c>
      <c r="R3002" s="4"/>
      <c r="S3002" s="4">
        <v>150000</v>
      </c>
      <c r="T3002" s="4"/>
      <c r="U3002" s="4" t="s">
        <v>7607</v>
      </c>
    </row>
    <row r="3003" spans="1:21">
      <c r="A3003" s="4" t="s">
        <v>17</v>
      </c>
      <c r="B3003" s="4" t="s">
        <v>71</v>
      </c>
      <c r="C3003" s="4" t="s">
        <v>3245</v>
      </c>
      <c r="D3003" s="4" t="s">
        <v>579</v>
      </c>
      <c r="E3003" s="4" t="s">
        <v>580</v>
      </c>
      <c r="F3003" s="4" t="s">
        <v>7608</v>
      </c>
      <c r="G3003" s="4" t="str">
        <f t="shared" si="192"/>
        <v>108</v>
      </c>
      <c r="H3003" s="4" t="s">
        <v>21</v>
      </c>
      <c r="I3003" s="4">
        <v>4250000</v>
      </c>
      <c r="J3003" s="4">
        <v>1080403</v>
      </c>
      <c r="K3003" s="5">
        <v>1101231</v>
      </c>
      <c r="L3003" s="6" t="str">
        <f t="shared" si="193"/>
        <v>20190403</v>
      </c>
      <c r="M3003" s="6" t="str">
        <f t="shared" si="193"/>
        <v>20211231</v>
      </c>
      <c r="N3003" s="6">
        <f t="shared" si="194"/>
        <v>43558</v>
      </c>
      <c r="O3003" s="6">
        <f t="shared" si="194"/>
        <v>44561</v>
      </c>
      <c r="P3003" s="4">
        <f t="shared" si="195"/>
        <v>1003</v>
      </c>
      <c r="Q3003" s="4" t="s">
        <v>672</v>
      </c>
      <c r="R3003" s="4" t="s">
        <v>43</v>
      </c>
      <c r="S3003" s="4">
        <v>370418</v>
      </c>
      <c r="T3003" s="4" t="s">
        <v>24</v>
      </c>
      <c r="U3003" s="4" t="s">
        <v>7609</v>
      </c>
    </row>
    <row r="3004" spans="1:21">
      <c r="A3004" s="4" t="s">
        <v>17</v>
      </c>
      <c r="B3004" s="4" t="s">
        <v>38</v>
      </c>
      <c r="C3004" s="4" t="s">
        <v>39</v>
      </c>
      <c r="D3004" s="4">
        <v>134</v>
      </c>
      <c r="E3004" s="4" t="s">
        <v>38</v>
      </c>
      <c r="F3004" s="4" t="s">
        <v>7610</v>
      </c>
      <c r="G3004" s="4" t="str">
        <f t="shared" si="192"/>
        <v>108</v>
      </c>
      <c r="H3004" s="4" t="s">
        <v>21</v>
      </c>
      <c r="I3004" s="4">
        <v>1620000</v>
      </c>
      <c r="J3004" s="4">
        <v>1080409</v>
      </c>
      <c r="K3004" s="5">
        <v>1081130</v>
      </c>
      <c r="L3004" s="6" t="str">
        <f t="shared" si="193"/>
        <v>20190409</v>
      </c>
      <c r="M3004" s="6" t="str">
        <f t="shared" si="193"/>
        <v>20191130</v>
      </c>
      <c r="N3004" s="6">
        <f t="shared" si="194"/>
        <v>43564</v>
      </c>
      <c r="O3004" s="6">
        <f t="shared" si="194"/>
        <v>43799</v>
      </c>
      <c r="P3004" s="4">
        <f t="shared" si="195"/>
        <v>235</v>
      </c>
      <c r="Q3004" s="4" t="s">
        <v>274</v>
      </c>
      <c r="R3004" s="4" t="s">
        <v>43</v>
      </c>
      <c r="S3004" s="4">
        <v>138808</v>
      </c>
      <c r="T3004" s="4" t="s">
        <v>24</v>
      </c>
      <c r="U3004" s="4" t="s">
        <v>7611</v>
      </c>
    </row>
    <row r="3005" spans="1:21">
      <c r="A3005" s="4" t="s">
        <v>17</v>
      </c>
      <c r="B3005" s="4" t="s">
        <v>389</v>
      </c>
      <c r="C3005" s="4" t="s">
        <v>1552</v>
      </c>
      <c r="D3005" s="4">
        <v>20674</v>
      </c>
      <c r="E3005" s="4" t="s">
        <v>389</v>
      </c>
      <c r="F3005" s="4" t="s">
        <v>7612</v>
      </c>
      <c r="G3005" s="4" t="str">
        <f t="shared" si="192"/>
        <v>108</v>
      </c>
      <c r="H3005" s="4" t="s">
        <v>21</v>
      </c>
      <c r="I3005" s="4">
        <v>2000000</v>
      </c>
      <c r="J3005" s="4">
        <v>1080301</v>
      </c>
      <c r="K3005" s="5">
        <v>1090228</v>
      </c>
      <c r="L3005" s="6" t="str">
        <f t="shared" si="193"/>
        <v>20190301</v>
      </c>
      <c r="M3005" s="6" t="str">
        <f t="shared" si="193"/>
        <v>20200228</v>
      </c>
      <c r="N3005" s="6">
        <f t="shared" si="194"/>
        <v>43525</v>
      </c>
      <c r="O3005" s="6">
        <f t="shared" si="194"/>
        <v>43889</v>
      </c>
      <c r="P3005" s="4">
        <f t="shared" si="195"/>
        <v>364</v>
      </c>
      <c r="Q3005" s="4" t="s">
        <v>1554</v>
      </c>
      <c r="R3005" s="4" t="s">
        <v>23</v>
      </c>
      <c r="S3005" s="4">
        <v>304762</v>
      </c>
      <c r="T3005" s="4" t="s">
        <v>24</v>
      </c>
      <c r="U3005" s="4" t="s">
        <v>1555</v>
      </c>
    </row>
    <row r="3006" spans="1:21">
      <c r="A3006" s="4" t="s">
        <v>48</v>
      </c>
      <c r="B3006" s="4" t="s">
        <v>66</v>
      </c>
      <c r="C3006" s="4" t="s">
        <v>6326</v>
      </c>
      <c r="D3006" s="4">
        <v>21916</v>
      </c>
      <c r="E3006" s="4" t="s">
        <v>66</v>
      </c>
      <c r="F3006" s="4" t="s">
        <v>7613</v>
      </c>
      <c r="G3006" s="4" t="str">
        <f t="shared" si="192"/>
        <v>108</v>
      </c>
      <c r="H3006" s="4" t="s">
        <v>21</v>
      </c>
      <c r="I3006" s="4">
        <v>1800000</v>
      </c>
      <c r="J3006" s="4">
        <v>1080401</v>
      </c>
      <c r="K3006" s="5">
        <v>1081130</v>
      </c>
      <c r="L3006" s="6" t="str">
        <f t="shared" si="193"/>
        <v>20190401</v>
      </c>
      <c r="M3006" s="6" t="str">
        <f t="shared" si="193"/>
        <v>20191130</v>
      </c>
      <c r="N3006" s="6">
        <f t="shared" si="194"/>
        <v>43556</v>
      </c>
      <c r="O3006" s="6">
        <f t="shared" si="194"/>
        <v>43799</v>
      </c>
      <c r="P3006" s="4">
        <f t="shared" si="195"/>
        <v>243</v>
      </c>
      <c r="Q3006" s="4" t="s">
        <v>1990</v>
      </c>
      <c r="R3006" s="4" t="s">
        <v>123</v>
      </c>
      <c r="S3006" s="4">
        <v>360000</v>
      </c>
      <c r="T3006" s="4" t="s">
        <v>24</v>
      </c>
      <c r="U3006" s="4" t="s">
        <v>7614</v>
      </c>
    </row>
    <row r="3007" spans="1:21">
      <c r="A3007" s="4" t="s">
        <v>17</v>
      </c>
      <c r="B3007" s="4" t="s">
        <v>279</v>
      </c>
      <c r="C3007" s="4" t="s">
        <v>1197</v>
      </c>
      <c r="D3007" s="4">
        <v>224</v>
      </c>
      <c r="E3007" s="4" t="s">
        <v>279</v>
      </c>
      <c r="F3007" s="4" t="s">
        <v>7615</v>
      </c>
      <c r="G3007" s="4" t="str">
        <f t="shared" ref="G3007:G3064" si="196">LEFT(F3007,3)</f>
        <v>108</v>
      </c>
      <c r="H3007" s="4" t="s">
        <v>35</v>
      </c>
      <c r="I3007" s="4">
        <v>4420000</v>
      </c>
      <c r="J3007" s="4">
        <v>1080320</v>
      </c>
      <c r="K3007" s="5">
        <v>1081220</v>
      </c>
      <c r="L3007" s="6" t="str">
        <f t="shared" si="193"/>
        <v>20190320</v>
      </c>
      <c r="M3007" s="6" t="str">
        <f t="shared" si="193"/>
        <v>20191220</v>
      </c>
      <c r="N3007" s="6">
        <f t="shared" si="194"/>
        <v>43544</v>
      </c>
      <c r="O3007" s="6">
        <f t="shared" si="194"/>
        <v>43819</v>
      </c>
      <c r="P3007" s="4">
        <f t="shared" si="195"/>
        <v>275</v>
      </c>
      <c r="Q3007" s="4" t="s">
        <v>599</v>
      </c>
      <c r="R3007" s="4" t="s">
        <v>43</v>
      </c>
      <c r="S3007" s="4">
        <v>382684</v>
      </c>
      <c r="T3007" s="4" t="s">
        <v>24</v>
      </c>
      <c r="U3007" s="4" t="s">
        <v>7616</v>
      </c>
    </row>
    <row r="3008" spans="1:21">
      <c r="A3008" s="4" t="s">
        <v>17</v>
      </c>
      <c r="B3008" s="4" t="s">
        <v>166</v>
      </c>
      <c r="C3008" s="4" t="s">
        <v>1023</v>
      </c>
      <c r="D3008" s="4">
        <v>23301</v>
      </c>
      <c r="E3008" s="4" t="s">
        <v>1498</v>
      </c>
      <c r="F3008" s="4" t="s">
        <v>7617</v>
      </c>
      <c r="G3008" s="4" t="str">
        <f t="shared" si="196"/>
        <v>108</v>
      </c>
      <c r="H3008" s="4" t="s">
        <v>21</v>
      </c>
      <c r="I3008" s="4">
        <v>100000</v>
      </c>
      <c r="J3008" s="4">
        <v>1080401</v>
      </c>
      <c r="K3008" s="5">
        <v>1081231</v>
      </c>
      <c r="L3008" s="6" t="str">
        <f t="shared" si="193"/>
        <v>20190401</v>
      </c>
      <c r="M3008" s="6" t="str">
        <f t="shared" si="193"/>
        <v>20191231</v>
      </c>
      <c r="N3008" s="6">
        <f t="shared" si="194"/>
        <v>43556</v>
      </c>
      <c r="O3008" s="6">
        <f t="shared" si="194"/>
        <v>43830</v>
      </c>
      <c r="P3008" s="4">
        <f t="shared" si="195"/>
        <v>274</v>
      </c>
      <c r="Q3008" s="4" t="s">
        <v>2912</v>
      </c>
      <c r="R3008" s="4" t="s">
        <v>23</v>
      </c>
      <c r="S3008" s="4">
        <v>15238</v>
      </c>
      <c r="T3008" s="4" t="s">
        <v>24</v>
      </c>
      <c r="U3008" s="4" t="s">
        <v>7618</v>
      </c>
    </row>
    <row r="3009" spans="1:21">
      <c r="A3009" s="4" t="s">
        <v>17</v>
      </c>
      <c r="B3009" s="4" t="s">
        <v>1518</v>
      </c>
      <c r="C3009" s="4" t="s">
        <v>2769</v>
      </c>
      <c r="D3009" s="4">
        <v>23304</v>
      </c>
      <c r="E3009" s="4" t="s">
        <v>1518</v>
      </c>
      <c r="F3009" s="4" t="s">
        <v>7619</v>
      </c>
      <c r="G3009" s="4" t="str">
        <f t="shared" si="196"/>
        <v>108</v>
      </c>
      <c r="H3009" s="4" t="s">
        <v>21</v>
      </c>
      <c r="I3009" s="4">
        <v>1500000</v>
      </c>
      <c r="J3009" s="4">
        <v>1080401</v>
      </c>
      <c r="K3009" s="5">
        <v>1090331</v>
      </c>
      <c r="L3009" s="6" t="str">
        <f t="shared" si="193"/>
        <v>20190401</v>
      </c>
      <c r="M3009" s="6" t="str">
        <f t="shared" si="193"/>
        <v>20200331</v>
      </c>
      <c r="N3009" s="6">
        <f t="shared" si="194"/>
        <v>43556</v>
      </c>
      <c r="O3009" s="6">
        <f t="shared" si="194"/>
        <v>43921</v>
      </c>
      <c r="P3009" s="4">
        <f t="shared" si="195"/>
        <v>365</v>
      </c>
      <c r="Q3009" s="4" t="s">
        <v>363</v>
      </c>
      <c r="R3009" s="4" t="s">
        <v>23</v>
      </c>
      <c r="S3009" s="4">
        <v>300000</v>
      </c>
      <c r="T3009" s="4" t="s">
        <v>24</v>
      </c>
      <c r="U3009" s="4" t="s">
        <v>7620</v>
      </c>
    </row>
    <row r="3010" spans="1:21">
      <c r="A3010" s="4" t="s">
        <v>17</v>
      </c>
      <c r="B3010" s="4" t="s">
        <v>26</v>
      </c>
      <c r="C3010" s="4" t="s">
        <v>27</v>
      </c>
      <c r="D3010" s="4" t="s">
        <v>28</v>
      </c>
      <c r="E3010" s="4" t="s">
        <v>26</v>
      </c>
      <c r="F3010" s="4" t="s">
        <v>7621</v>
      </c>
      <c r="G3010" s="4" t="str">
        <f t="shared" si="196"/>
        <v>108</v>
      </c>
      <c r="H3010" s="4" t="s">
        <v>21</v>
      </c>
      <c r="I3010" s="4">
        <v>157500</v>
      </c>
      <c r="J3010" s="4">
        <v>1080514</v>
      </c>
      <c r="K3010" s="5">
        <v>1090513</v>
      </c>
      <c r="L3010" s="6" t="str">
        <f t="shared" si="193"/>
        <v>20190514</v>
      </c>
      <c r="M3010" s="6" t="str">
        <f t="shared" si="193"/>
        <v>20200513</v>
      </c>
      <c r="N3010" s="6">
        <f t="shared" si="194"/>
        <v>43599</v>
      </c>
      <c r="O3010" s="6">
        <f t="shared" si="194"/>
        <v>43964</v>
      </c>
      <c r="P3010" s="4">
        <f t="shared" si="195"/>
        <v>365</v>
      </c>
      <c r="Q3010" s="4" t="s">
        <v>7622</v>
      </c>
      <c r="R3010" s="4" t="s">
        <v>23</v>
      </c>
      <c r="S3010" s="4">
        <v>24000</v>
      </c>
      <c r="T3010" s="4" t="s">
        <v>24</v>
      </c>
      <c r="U3010" s="4" t="s">
        <v>7623</v>
      </c>
    </row>
    <row r="3011" spans="1:21">
      <c r="A3011" s="4" t="s">
        <v>17</v>
      </c>
      <c r="B3011" s="4" t="s">
        <v>7624</v>
      </c>
      <c r="C3011" s="4" t="s">
        <v>7625</v>
      </c>
      <c r="D3011" s="4">
        <v>230</v>
      </c>
      <c r="E3011" s="4" t="s">
        <v>7624</v>
      </c>
      <c r="F3011" s="4" t="s">
        <v>7626</v>
      </c>
      <c r="G3011" s="4" t="str">
        <f t="shared" si="196"/>
        <v>108</v>
      </c>
      <c r="H3011" s="4" t="s">
        <v>21</v>
      </c>
      <c r="I3011" s="4">
        <v>238000</v>
      </c>
      <c r="J3011" s="4">
        <v>1080401</v>
      </c>
      <c r="K3011" s="5">
        <v>1081115</v>
      </c>
      <c r="L3011" s="6" t="str">
        <f t="shared" ref="L3011:M3074" si="197">(LEFT(J3011,3)+1911&amp;MID(J3011,4,9))</f>
        <v>20190401</v>
      </c>
      <c r="M3011" s="6" t="str">
        <f t="shared" si="197"/>
        <v>20191115</v>
      </c>
      <c r="N3011" s="6">
        <f t="shared" ref="N3011:O3074" si="198">DATE(LEFT(L3011,4), MID(L3011,5,2), RIGHT(L3011,2))</f>
        <v>43556</v>
      </c>
      <c r="O3011" s="6">
        <f t="shared" si="198"/>
        <v>43784</v>
      </c>
      <c r="P3011" s="4">
        <f t="shared" ref="P3011:P3074" si="199">O3011-N3011</f>
        <v>228</v>
      </c>
      <c r="Q3011" s="4" t="s">
        <v>7627</v>
      </c>
      <c r="R3011" s="4" t="s">
        <v>123</v>
      </c>
      <c r="S3011" s="4">
        <v>36267</v>
      </c>
      <c r="T3011" s="4" t="s">
        <v>24</v>
      </c>
      <c r="U3011" s="4" t="s">
        <v>7628</v>
      </c>
    </row>
    <row r="3012" spans="1:21">
      <c r="A3012" s="4" t="s">
        <v>17</v>
      </c>
      <c r="B3012" s="4" t="s">
        <v>378</v>
      </c>
      <c r="C3012" s="4" t="s">
        <v>1049</v>
      </c>
      <c r="D3012" s="4">
        <v>20657</v>
      </c>
      <c r="E3012" s="4" t="s">
        <v>378</v>
      </c>
      <c r="F3012" s="4" t="s">
        <v>7629</v>
      </c>
      <c r="G3012" s="4" t="str">
        <f t="shared" si="196"/>
        <v>108</v>
      </c>
      <c r="H3012" s="4" t="s">
        <v>21</v>
      </c>
      <c r="I3012" s="4">
        <v>2000000</v>
      </c>
      <c r="J3012" s="4">
        <v>1080420</v>
      </c>
      <c r="K3012" s="5">
        <v>1081220</v>
      </c>
      <c r="L3012" s="6" t="str">
        <f t="shared" si="197"/>
        <v>20190420</v>
      </c>
      <c r="M3012" s="6" t="str">
        <f t="shared" si="197"/>
        <v>20191220</v>
      </c>
      <c r="N3012" s="6">
        <f t="shared" si="198"/>
        <v>43575</v>
      </c>
      <c r="O3012" s="6">
        <f t="shared" si="198"/>
        <v>43819</v>
      </c>
      <c r="P3012" s="4">
        <f t="shared" si="199"/>
        <v>244</v>
      </c>
      <c r="Q3012" s="4" t="s">
        <v>1051</v>
      </c>
      <c r="R3012" s="4" t="s">
        <v>43</v>
      </c>
      <c r="S3012" s="4">
        <v>120000</v>
      </c>
      <c r="T3012" s="4" t="s">
        <v>24</v>
      </c>
      <c r="U3012" s="4" t="s">
        <v>7630</v>
      </c>
    </row>
    <row r="3013" spans="1:21">
      <c r="A3013" s="4" t="s">
        <v>48</v>
      </c>
      <c r="B3013" s="4" t="s">
        <v>71</v>
      </c>
      <c r="C3013" s="4" t="s">
        <v>652</v>
      </c>
      <c r="D3013" s="4">
        <v>20683</v>
      </c>
      <c r="E3013" s="4" t="s">
        <v>263</v>
      </c>
      <c r="F3013" s="4" t="s">
        <v>7631</v>
      </c>
      <c r="G3013" s="4" t="str">
        <f t="shared" si="196"/>
        <v>108</v>
      </c>
      <c r="H3013" s="4" t="s">
        <v>21</v>
      </c>
      <c r="I3013" s="4">
        <v>2970000</v>
      </c>
      <c r="J3013" s="4">
        <v>1080521</v>
      </c>
      <c r="K3013" s="5">
        <v>1081216</v>
      </c>
      <c r="L3013" s="6" t="str">
        <f t="shared" si="197"/>
        <v>20190521</v>
      </c>
      <c r="M3013" s="6" t="str">
        <f t="shared" si="197"/>
        <v>20191216</v>
      </c>
      <c r="N3013" s="6">
        <f t="shared" si="198"/>
        <v>43606</v>
      </c>
      <c r="O3013" s="6">
        <f t="shared" si="198"/>
        <v>43815</v>
      </c>
      <c r="P3013" s="4">
        <f t="shared" si="199"/>
        <v>209</v>
      </c>
      <c r="Q3013" s="4" t="s">
        <v>569</v>
      </c>
      <c r="R3013" s="4" t="s">
        <v>43</v>
      </c>
      <c r="S3013" s="4">
        <v>297000</v>
      </c>
      <c r="T3013" s="4" t="s">
        <v>24</v>
      </c>
      <c r="U3013" s="4" t="s">
        <v>7632</v>
      </c>
    </row>
    <row r="3014" spans="1:21">
      <c r="A3014" s="4" t="s">
        <v>48</v>
      </c>
      <c r="B3014" s="4" t="s">
        <v>90</v>
      </c>
      <c r="C3014" s="4" t="s">
        <v>1754</v>
      </c>
      <c r="D3014" s="4">
        <v>1</v>
      </c>
      <c r="E3014" s="4" t="s">
        <v>868</v>
      </c>
      <c r="F3014" s="4" t="s">
        <v>7633</v>
      </c>
      <c r="G3014" s="4" t="str">
        <f t="shared" si="196"/>
        <v>108</v>
      </c>
      <c r="H3014" s="4" t="s">
        <v>95</v>
      </c>
      <c r="I3014" s="4">
        <v>417997</v>
      </c>
      <c r="J3014" s="4">
        <v>1080604</v>
      </c>
      <c r="K3014" s="5">
        <v>1080605</v>
      </c>
      <c r="L3014" s="6" t="str">
        <f t="shared" si="197"/>
        <v>20190604</v>
      </c>
      <c r="M3014" s="6" t="str">
        <f t="shared" si="197"/>
        <v>20190605</v>
      </c>
      <c r="N3014" s="6">
        <f t="shared" si="198"/>
        <v>43620</v>
      </c>
      <c r="O3014" s="6">
        <f t="shared" si="198"/>
        <v>43621</v>
      </c>
      <c r="P3014" s="4">
        <f t="shared" si="199"/>
        <v>1</v>
      </c>
      <c r="Q3014" s="4" t="s">
        <v>6064</v>
      </c>
      <c r="R3014" s="4" t="s">
        <v>43</v>
      </c>
      <c r="S3014" s="4">
        <v>63695</v>
      </c>
      <c r="T3014" s="4" t="s">
        <v>24</v>
      </c>
      <c r="U3014" s="4" t="s">
        <v>7634</v>
      </c>
    </row>
    <row r="3015" spans="1:21">
      <c r="A3015" s="4" t="s">
        <v>48</v>
      </c>
      <c r="B3015" s="4" t="s">
        <v>259</v>
      </c>
      <c r="C3015" s="4" t="s">
        <v>7635</v>
      </c>
      <c r="D3015" s="4">
        <v>20301</v>
      </c>
      <c r="E3015" s="4" t="s">
        <v>259</v>
      </c>
      <c r="F3015" s="4" t="s">
        <v>7636</v>
      </c>
      <c r="G3015" s="4" t="str">
        <f t="shared" si="196"/>
        <v>108</v>
      </c>
      <c r="H3015" s="4" t="s">
        <v>35</v>
      </c>
      <c r="I3015" s="4">
        <v>300000</v>
      </c>
      <c r="J3015" s="4">
        <v>1080101</v>
      </c>
      <c r="K3015" s="5">
        <v>1081210</v>
      </c>
      <c r="L3015" s="6" t="str">
        <f t="shared" si="197"/>
        <v>20190101</v>
      </c>
      <c r="M3015" s="6" t="str">
        <f t="shared" si="197"/>
        <v>20191210</v>
      </c>
      <c r="N3015" s="6">
        <f t="shared" si="198"/>
        <v>43466</v>
      </c>
      <c r="O3015" s="6">
        <f t="shared" si="198"/>
        <v>43809</v>
      </c>
      <c r="P3015" s="4">
        <f t="shared" si="199"/>
        <v>343</v>
      </c>
      <c r="Q3015" s="4" t="s">
        <v>122</v>
      </c>
      <c r="R3015" s="4" t="s">
        <v>123</v>
      </c>
      <c r="S3015" s="4">
        <v>39000</v>
      </c>
      <c r="T3015" s="4" t="s">
        <v>24</v>
      </c>
      <c r="U3015" s="4" t="s">
        <v>7637</v>
      </c>
    </row>
    <row r="3016" spans="1:21">
      <c r="A3016" s="4" t="s">
        <v>48</v>
      </c>
      <c r="B3016" s="4" t="s">
        <v>219</v>
      </c>
      <c r="C3016" s="4" t="s">
        <v>2835</v>
      </c>
      <c r="D3016" s="4">
        <v>22003</v>
      </c>
      <c r="E3016" s="4" t="s">
        <v>219</v>
      </c>
      <c r="F3016" s="4" t="s">
        <v>7638</v>
      </c>
      <c r="G3016" s="4" t="str">
        <f t="shared" si="196"/>
        <v>108</v>
      </c>
      <c r="H3016" s="4" t="s">
        <v>21</v>
      </c>
      <c r="I3016" s="4">
        <v>1000000</v>
      </c>
      <c r="J3016" s="4">
        <v>1080101</v>
      </c>
      <c r="K3016" s="5">
        <v>1081231</v>
      </c>
      <c r="L3016" s="6" t="str">
        <f t="shared" si="197"/>
        <v>20190101</v>
      </c>
      <c r="M3016" s="6" t="str">
        <f t="shared" si="197"/>
        <v>20191231</v>
      </c>
      <c r="N3016" s="6">
        <f t="shared" si="198"/>
        <v>43466</v>
      </c>
      <c r="O3016" s="6">
        <f t="shared" si="198"/>
        <v>43830</v>
      </c>
      <c r="P3016" s="4">
        <f t="shared" si="199"/>
        <v>364</v>
      </c>
      <c r="Q3016" s="4" t="s">
        <v>7639</v>
      </c>
      <c r="R3016" s="4" t="s">
        <v>23</v>
      </c>
      <c r="S3016" s="4">
        <v>200000</v>
      </c>
      <c r="T3016" s="4" t="s">
        <v>24</v>
      </c>
      <c r="U3016" s="4" t="s">
        <v>7640</v>
      </c>
    </row>
    <row r="3017" spans="1:21">
      <c r="A3017" s="4" t="s">
        <v>17</v>
      </c>
      <c r="B3017" s="4" t="s">
        <v>821</v>
      </c>
      <c r="C3017" s="4" t="s">
        <v>7641</v>
      </c>
      <c r="D3017" s="4">
        <v>20602</v>
      </c>
      <c r="E3017" s="4" t="s">
        <v>821</v>
      </c>
      <c r="F3017" s="4" t="s">
        <v>7642</v>
      </c>
      <c r="G3017" s="4" t="str">
        <f t="shared" si="196"/>
        <v>108</v>
      </c>
      <c r="H3017" s="4" t="s">
        <v>21</v>
      </c>
      <c r="I3017" s="4">
        <v>570900</v>
      </c>
      <c r="J3017" s="4">
        <v>1080614</v>
      </c>
      <c r="K3017" s="5">
        <v>1081130</v>
      </c>
      <c r="L3017" s="6" t="str">
        <f t="shared" si="197"/>
        <v>20190614</v>
      </c>
      <c r="M3017" s="6" t="str">
        <f t="shared" si="197"/>
        <v>20191130</v>
      </c>
      <c r="N3017" s="6">
        <f t="shared" si="198"/>
        <v>43630</v>
      </c>
      <c r="O3017" s="6">
        <f t="shared" si="198"/>
        <v>43799</v>
      </c>
      <c r="P3017" s="4">
        <f t="shared" si="199"/>
        <v>169</v>
      </c>
      <c r="Q3017" s="4" t="s">
        <v>776</v>
      </c>
      <c r="R3017" s="4" t="s">
        <v>123</v>
      </c>
      <c r="S3017" s="4">
        <v>114180</v>
      </c>
      <c r="T3017" s="4" t="s">
        <v>24</v>
      </c>
      <c r="U3017" s="4" t="s">
        <v>7643</v>
      </c>
    </row>
    <row r="3018" spans="1:21">
      <c r="A3018" s="4" t="s">
        <v>48</v>
      </c>
      <c r="B3018" s="4" t="s">
        <v>156</v>
      </c>
      <c r="C3018" s="4" t="s">
        <v>4348</v>
      </c>
      <c r="D3018" s="4" t="s">
        <v>4349</v>
      </c>
      <c r="E3018" s="4" t="s">
        <v>4350</v>
      </c>
      <c r="F3018" s="4" t="s">
        <v>7644</v>
      </c>
      <c r="G3018" s="4" t="str">
        <f t="shared" si="196"/>
        <v>108</v>
      </c>
      <c r="H3018" s="4" t="s">
        <v>21</v>
      </c>
      <c r="I3018" s="4">
        <v>500000</v>
      </c>
      <c r="J3018" s="4">
        <v>1080316</v>
      </c>
      <c r="K3018" s="5">
        <v>1081130</v>
      </c>
      <c r="L3018" s="6" t="str">
        <f t="shared" si="197"/>
        <v>20190316</v>
      </c>
      <c r="M3018" s="6" t="str">
        <f t="shared" si="197"/>
        <v>20191130</v>
      </c>
      <c r="N3018" s="6">
        <f t="shared" si="198"/>
        <v>43540</v>
      </c>
      <c r="O3018" s="6">
        <f t="shared" si="198"/>
        <v>43799</v>
      </c>
      <c r="P3018" s="4">
        <f t="shared" si="199"/>
        <v>259</v>
      </c>
      <c r="Q3018" s="4" t="s">
        <v>7645</v>
      </c>
      <c r="R3018" s="4" t="s">
        <v>23</v>
      </c>
      <c r="S3018" s="4">
        <v>100000</v>
      </c>
      <c r="T3018" s="4" t="s">
        <v>112</v>
      </c>
      <c r="U3018" s="4" t="s">
        <v>7646</v>
      </c>
    </row>
    <row r="3019" spans="1:21">
      <c r="A3019" s="4" t="s">
        <v>21</v>
      </c>
      <c r="B3019" s="4" t="s">
        <v>7172</v>
      </c>
      <c r="C3019" s="4" t="s">
        <v>7173</v>
      </c>
      <c r="D3019" s="4">
        <v>1</v>
      </c>
      <c r="E3019" s="4" t="s">
        <v>868</v>
      </c>
      <c r="F3019" s="4" t="s">
        <v>7647</v>
      </c>
      <c r="G3019" s="4" t="str">
        <f t="shared" si="196"/>
        <v>108</v>
      </c>
      <c r="H3019" s="4" t="s">
        <v>21</v>
      </c>
      <c r="I3019" s="4">
        <v>1500000</v>
      </c>
      <c r="J3019" s="4">
        <v>1080701</v>
      </c>
      <c r="K3019" s="5">
        <v>1090630</v>
      </c>
      <c r="L3019" s="6" t="str">
        <f t="shared" si="197"/>
        <v>20190701</v>
      </c>
      <c r="M3019" s="6" t="str">
        <f t="shared" si="197"/>
        <v>20200630</v>
      </c>
      <c r="N3019" s="6">
        <f t="shared" si="198"/>
        <v>43647</v>
      </c>
      <c r="O3019" s="6">
        <f t="shared" si="198"/>
        <v>44012</v>
      </c>
      <c r="P3019" s="4">
        <f t="shared" si="199"/>
        <v>365</v>
      </c>
      <c r="Q3019" s="4" t="s">
        <v>144</v>
      </c>
      <c r="R3019" s="4" t="s">
        <v>23</v>
      </c>
      <c r="S3019" s="4">
        <v>204600</v>
      </c>
      <c r="T3019" s="4" t="s">
        <v>24</v>
      </c>
      <c r="U3019" s="4" t="s">
        <v>7648</v>
      </c>
    </row>
    <row r="3020" spans="1:21">
      <c r="A3020" s="4" t="s">
        <v>48</v>
      </c>
      <c r="B3020" s="4" t="s">
        <v>114</v>
      </c>
      <c r="C3020" s="4" t="s">
        <v>881</v>
      </c>
      <c r="D3020" s="4">
        <v>20618</v>
      </c>
      <c r="E3020" s="4" t="s">
        <v>3224</v>
      </c>
      <c r="F3020" s="4" t="s">
        <v>7649</v>
      </c>
      <c r="G3020" s="4" t="str">
        <f t="shared" si="196"/>
        <v>108</v>
      </c>
      <c r="H3020" s="4" t="s">
        <v>21</v>
      </c>
      <c r="I3020" s="4">
        <v>8500000</v>
      </c>
      <c r="J3020" s="4">
        <v>1080701</v>
      </c>
      <c r="K3020" s="5">
        <v>1090630</v>
      </c>
      <c r="L3020" s="6" t="str">
        <f t="shared" si="197"/>
        <v>20190701</v>
      </c>
      <c r="M3020" s="6" t="str">
        <f t="shared" si="197"/>
        <v>20200630</v>
      </c>
      <c r="N3020" s="6">
        <f t="shared" si="198"/>
        <v>43647</v>
      </c>
      <c r="O3020" s="6">
        <f t="shared" si="198"/>
        <v>44012</v>
      </c>
      <c r="P3020" s="4">
        <f t="shared" si="199"/>
        <v>365</v>
      </c>
      <c r="Q3020" s="4" t="s">
        <v>5209</v>
      </c>
      <c r="R3020" s="4"/>
      <c r="S3020" s="4">
        <v>8500000</v>
      </c>
      <c r="T3020" s="4"/>
      <c r="U3020" s="4" t="s">
        <v>7650</v>
      </c>
    </row>
    <row r="3021" spans="1:21">
      <c r="A3021" s="4" t="s">
        <v>54</v>
      </c>
      <c r="B3021" s="4" t="s">
        <v>868</v>
      </c>
      <c r="C3021" s="4" t="s">
        <v>5323</v>
      </c>
      <c r="D3021" s="4">
        <v>1</v>
      </c>
      <c r="E3021" s="4" t="s">
        <v>868</v>
      </c>
      <c r="F3021" s="4">
        <v>1.08E+17</v>
      </c>
      <c r="G3021" s="4" t="str">
        <f t="shared" si="196"/>
        <v>108</v>
      </c>
      <c r="H3021" s="4" t="s">
        <v>45</v>
      </c>
      <c r="I3021" s="4">
        <v>0</v>
      </c>
      <c r="J3021" s="4">
        <v>1080729</v>
      </c>
      <c r="K3021" s="5">
        <v>1081231</v>
      </c>
      <c r="L3021" s="6" t="str">
        <f t="shared" si="197"/>
        <v>20190729</v>
      </c>
      <c r="M3021" s="6" t="str">
        <f t="shared" si="197"/>
        <v>20191231</v>
      </c>
      <c r="N3021" s="6">
        <f t="shared" si="198"/>
        <v>43675</v>
      </c>
      <c r="O3021" s="6">
        <f t="shared" si="198"/>
        <v>43830</v>
      </c>
      <c r="P3021" s="4">
        <f t="shared" si="199"/>
        <v>155</v>
      </c>
      <c r="Q3021" s="4" t="s">
        <v>100</v>
      </c>
      <c r="R3021" s="4" t="s">
        <v>100</v>
      </c>
      <c r="S3021" s="4">
        <v>82895</v>
      </c>
      <c r="T3021" s="4" t="s">
        <v>24</v>
      </c>
      <c r="U3021" s="4" t="s">
        <v>7651</v>
      </c>
    </row>
    <row r="3022" spans="1:21">
      <c r="A3022" s="4" t="s">
        <v>17</v>
      </c>
      <c r="B3022" s="4" t="s">
        <v>125</v>
      </c>
      <c r="C3022" s="4" t="s">
        <v>7211</v>
      </c>
      <c r="D3022" s="4">
        <v>117</v>
      </c>
      <c r="E3022" s="4" t="s">
        <v>1092</v>
      </c>
      <c r="F3022" s="4" t="s">
        <v>7652</v>
      </c>
      <c r="G3022" s="4" t="str">
        <f t="shared" si="196"/>
        <v>108</v>
      </c>
      <c r="H3022" s="4" t="s">
        <v>21</v>
      </c>
      <c r="I3022" s="4">
        <v>75000</v>
      </c>
      <c r="J3022" s="4">
        <v>1080617</v>
      </c>
      <c r="K3022" s="5">
        <v>1080930</v>
      </c>
      <c r="L3022" s="6" t="str">
        <f t="shared" si="197"/>
        <v>20190617</v>
      </c>
      <c r="M3022" s="6" t="str">
        <f t="shared" si="197"/>
        <v>20190930</v>
      </c>
      <c r="N3022" s="6">
        <f t="shared" si="198"/>
        <v>43633</v>
      </c>
      <c r="O3022" s="6">
        <f t="shared" si="198"/>
        <v>43738</v>
      </c>
      <c r="P3022" s="4">
        <f t="shared" si="199"/>
        <v>105</v>
      </c>
      <c r="Q3022" s="4" t="s">
        <v>277</v>
      </c>
      <c r="R3022" s="4" t="s">
        <v>43</v>
      </c>
      <c r="S3022" s="4">
        <v>7500</v>
      </c>
      <c r="T3022" s="4" t="s">
        <v>24</v>
      </c>
      <c r="U3022" s="4" t="s">
        <v>7653</v>
      </c>
    </row>
    <row r="3023" spans="1:21">
      <c r="A3023" s="4" t="s">
        <v>48</v>
      </c>
      <c r="B3023" s="4" t="s">
        <v>1295</v>
      </c>
      <c r="C3023" s="4" t="s">
        <v>1296</v>
      </c>
      <c r="D3023" s="4" t="s">
        <v>1297</v>
      </c>
      <c r="E3023" s="4" t="s">
        <v>1295</v>
      </c>
      <c r="F3023" s="4" t="s">
        <v>7654</v>
      </c>
      <c r="G3023" s="4" t="str">
        <f t="shared" si="196"/>
        <v>108</v>
      </c>
      <c r="H3023" s="4" t="s">
        <v>21</v>
      </c>
      <c r="I3023" s="4">
        <v>1650000</v>
      </c>
      <c r="J3023" s="4">
        <v>1080701</v>
      </c>
      <c r="K3023" s="5">
        <v>1100630</v>
      </c>
      <c r="L3023" s="6" t="str">
        <f t="shared" si="197"/>
        <v>20190701</v>
      </c>
      <c r="M3023" s="6" t="str">
        <f t="shared" si="197"/>
        <v>20210630</v>
      </c>
      <c r="N3023" s="6">
        <f t="shared" si="198"/>
        <v>43647</v>
      </c>
      <c r="O3023" s="6">
        <f t="shared" si="198"/>
        <v>44377</v>
      </c>
      <c r="P3023" s="4">
        <f t="shared" si="199"/>
        <v>730</v>
      </c>
      <c r="Q3023" s="4" t="s">
        <v>757</v>
      </c>
      <c r="R3023" s="4" t="s">
        <v>23</v>
      </c>
      <c r="S3023" s="4">
        <v>251429</v>
      </c>
      <c r="T3023" s="4" t="s">
        <v>24</v>
      </c>
      <c r="U3023" s="4" t="s">
        <v>7655</v>
      </c>
    </row>
    <row r="3024" spans="1:21">
      <c r="A3024" s="4" t="s">
        <v>17</v>
      </c>
      <c r="B3024" s="4" t="s">
        <v>292</v>
      </c>
      <c r="C3024" s="4" t="s">
        <v>293</v>
      </c>
      <c r="D3024" s="4">
        <v>20608</v>
      </c>
      <c r="E3024" s="4" t="s">
        <v>292</v>
      </c>
      <c r="F3024" s="4" t="s">
        <v>7656</v>
      </c>
      <c r="G3024" s="4" t="str">
        <f t="shared" si="196"/>
        <v>108</v>
      </c>
      <c r="H3024" s="4" t="s">
        <v>21</v>
      </c>
      <c r="I3024" s="4">
        <v>132300</v>
      </c>
      <c r="J3024" s="4">
        <v>1080801</v>
      </c>
      <c r="K3024" s="5">
        <v>1090430</v>
      </c>
      <c r="L3024" s="6" t="str">
        <f t="shared" si="197"/>
        <v>20190801</v>
      </c>
      <c r="M3024" s="6" t="str">
        <f t="shared" si="197"/>
        <v>20200430</v>
      </c>
      <c r="N3024" s="6">
        <f t="shared" si="198"/>
        <v>43678</v>
      </c>
      <c r="O3024" s="6">
        <f t="shared" si="198"/>
        <v>43951</v>
      </c>
      <c r="P3024" s="4">
        <f t="shared" si="199"/>
        <v>273</v>
      </c>
      <c r="Q3024" s="4" t="s">
        <v>7657</v>
      </c>
      <c r="R3024" s="4" t="s">
        <v>23</v>
      </c>
      <c r="S3024" s="4">
        <v>20160</v>
      </c>
      <c r="T3024" s="4" t="s">
        <v>24</v>
      </c>
      <c r="U3024" s="4" t="s">
        <v>7658</v>
      </c>
    </row>
    <row r="3025" spans="1:21">
      <c r="A3025" s="4" t="s">
        <v>17</v>
      </c>
      <c r="B3025" s="4" t="s">
        <v>641</v>
      </c>
      <c r="C3025" s="4" t="s">
        <v>1186</v>
      </c>
      <c r="D3025" s="4">
        <v>228</v>
      </c>
      <c r="E3025" s="4" t="s">
        <v>641</v>
      </c>
      <c r="F3025" s="4" t="s">
        <v>7659</v>
      </c>
      <c r="G3025" s="4" t="str">
        <f t="shared" si="196"/>
        <v>108</v>
      </c>
      <c r="H3025" s="4" t="s">
        <v>21</v>
      </c>
      <c r="I3025" s="4">
        <v>912000</v>
      </c>
      <c r="J3025" s="4">
        <v>1080115</v>
      </c>
      <c r="K3025" s="5">
        <v>1081115</v>
      </c>
      <c r="L3025" s="6" t="str">
        <f t="shared" si="197"/>
        <v>20190115</v>
      </c>
      <c r="M3025" s="6" t="str">
        <f t="shared" si="197"/>
        <v>20191115</v>
      </c>
      <c r="N3025" s="6">
        <f t="shared" si="198"/>
        <v>43480</v>
      </c>
      <c r="O3025" s="6">
        <f t="shared" si="198"/>
        <v>43784</v>
      </c>
      <c r="P3025" s="4">
        <f t="shared" si="199"/>
        <v>304</v>
      </c>
      <c r="Q3025" s="4" t="s">
        <v>3241</v>
      </c>
      <c r="R3025" s="4" t="s">
        <v>23</v>
      </c>
      <c r="S3025" s="4">
        <v>138971</v>
      </c>
      <c r="T3025" s="4" t="s">
        <v>24</v>
      </c>
      <c r="U3025" s="4" t="s">
        <v>7660</v>
      </c>
    </row>
    <row r="3026" spans="1:21">
      <c r="A3026" s="4" t="s">
        <v>17</v>
      </c>
      <c r="B3026" s="4" t="s">
        <v>166</v>
      </c>
      <c r="C3026" s="4" t="s">
        <v>1023</v>
      </c>
      <c r="D3026" s="4">
        <v>23301</v>
      </c>
      <c r="E3026" s="4" t="s">
        <v>1498</v>
      </c>
      <c r="F3026" s="4" t="s">
        <v>7661</v>
      </c>
      <c r="G3026" s="4" t="str">
        <f t="shared" si="196"/>
        <v>108</v>
      </c>
      <c r="H3026" s="4" t="s">
        <v>21</v>
      </c>
      <c r="I3026" s="4">
        <v>100000</v>
      </c>
      <c r="J3026" s="4">
        <v>1081015</v>
      </c>
      <c r="K3026" s="5">
        <v>1091031</v>
      </c>
      <c r="L3026" s="6" t="str">
        <f t="shared" si="197"/>
        <v>20191015</v>
      </c>
      <c r="M3026" s="6" t="str">
        <f t="shared" si="197"/>
        <v>20201031</v>
      </c>
      <c r="N3026" s="6">
        <f t="shared" si="198"/>
        <v>43753</v>
      </c>
      <c r="O3026" s="6">
        <f t="shared" si="198"/>
        <v>44135</v>
      </c>
      <c r="P3026" s="4">
        <f t="shared" si="199"/>
        <v>382</v>
      </c>
      <c r="Q3026" s="4" t="s">
        <v>3372</v>
      </c>
      <c r="R3026" s="4" t="s">
        <v>23</v>
      </c>
      <c r="S3026" s="4">
        <v>15238</v>
      </c>
      <c r="T3026" s="4" t="s">
        <v>24</v>
      </c>
      <c r="U3026" s="4" t="s">
        <v>7662</v>
      </c>
    </row>
    <row r="3027" spans="1:21">
      <c r="A3027" s="4" t="s">
        <v>48</v>
      </c>
      <c r="B3027" s="4" t="s">
        <v>66</v>
      </c>
      <c r="C3027" s="4" t="s">
        <v>337</v>
      </c>
      <c r="D3027" s="4">
        <v>21916</v>
      </c>
      <c r="E3027" s="4" t="s">
        <v>66</v>
      </c>
      <c r="F3027" s="4" t="s">
        <v>7663</v>
      </c>
      <c r="G3027" s="4" t="str">
        <f t="shared" si="196"/>
        <v>108</v>
      </c>
      <c r="H3027" s="4" t="s">
        <v>21</v>
      </c>
      <c r="I3027" s="4">
        <v>1000000</v>
      </c>
      <c r="J3027" s="4">
        <v>1081101</v>
      </c>
      <c r="K3027" s="5">
        <v>1100131</v>
      </c>
      <c r="L3027" s="6" t="str">
        <f t="shared" si="197"/>
        <v>20191101</v>
      </c>
      <c r="M3027" s="6" t="str">
        <f t="shared" si="197"/>
        <v>20210131</v>
      </c>
      <c r="N3027" s="6">
        <f t="shared" si="198"/>
        <v>43770</v>
      </c>
      <c r="O3027" s="6">
        <f t="shared" si="198"/>
        <v>44227</v>
      </c>
      <c r="P3027" s="4">
        <f t="shared" si="199"/>
        <v>457</v>
      </c>
      <c r="Q3027" s="4" t="s">
        <v>339</v>
      </c>
      <c r="R3027" s="4" t="s">
        <v>43</v>
      </c>
      <c r="S3027" s="4">
        <v>90909</v>
      </c>
      <c r="T3027" s="4" t="s">
        <v>24</v>
      </c>
      <c r="U3027" s="4" t="s">
        <v>7664</v>
      </c>
    </row>
    <row r="3028" spans="1:21">
      <c r="A3028" s="4" t="s">
        <v>48</v>
      </c>
      <c r="B3028" s="4" t="s">
        <v>90</v>
      </c>
      <c r="C3028" s="4" t="s">
        <v>91</v>
      </c>
      <c r="D3028" s="4" t="s">
        <v>92</v>
      </c>
      <c r="E3028" s="4" t="s">
        <v>93</v>
      </c>
      <c r="F3028" s="4" t="s">
        <v>7665</v>
      </c>
      <c r="G3028" s="4" t="str">
        <f t="shared" si="196"/>
        <v>107</v>
      </c>
      <c r="H3028" s="4" t="s">
        <v>317</v>
      </c>
      <c r="I3028" s="4">
        <v>7169073</v>
      </c>
      <c r="J3028" s="4">
        <v>1080101</v>
      </c>
      <c r="K3028" s="5">
        <v>1081231</v>
      </c>
      <c r="L3028" s="6" t="str">
        <f t="shared" si="197"/>
        <v>20190101</v>
      </c>
      <c r="M3028" s="6" t="str">
        <f t="shared" si="197"/>
        <v>20191231</v>
      </c>
      <c r="N3028" s="6">
        <f t="shared" si="198"/>
        <v>43466</v>
      </c>
      <c r="O3028" s="6">
        <f t="shared" si="198"/>
        <v>43830</v>
      </c>
      <c r="P3028" s="4">
        <f t="shared" si="199"/>
        <v>364</v>
      </c>
      <c r="Q3028" s="4" t="s">
        <v>765</v>
      </c>
      <c r="R3028" s="4" t="s">
        <v>43</v>
      </c>
      <c r="S3028" s="4">
        <v>325128</v>
      </c>
      <c r="T3028" s="4" t="s">
        <v>24</v>
      </c>
      <c r="U3028" s="4" t="s">
        <v>7666</v>
      </c>
    </row>
    <row r="3029" spans="1:21">
      <c r="A3029" s="4" t="s">
        <v>21</v>
      </c>
      <c r="B3029" s="4" t="s">
        <v>1107</v>
      </c>
      <c r="C3029" s="4" t="s">
        <v>1108</v>
      </c>
      <c r="D3029" s="4">
        <v>1</v>
      </c>
      <c r="E3029" s="4" t="s">
        <v>868</v>
      </c>
      <c r="F3029" s="4" t="s">
        <v>7667</v>
      </c>
      <c r="G3029" s="4" t="str">
        <f t="shared" si="196"/>
        <v>108</v>
      </c>
      <c r="H3029" s="4" t="s">
        <v>21</v>
      </c>
      <c r="I3029" s="4">
        <v>2790000</v>
      </c>
      <c r="J3029" s="4">
        <v>1081101</v>
      </c>
      <c r="K3029" s="5">
        <v>1101031</v>
      </c>
      <c r="L3029" s="6" t="str">
        <f t="shared" si="197"/>
        <v>20191101</v>
      </c>
      <c r="M3029" s="6" t="str">
        <f t="shared" si="197"/>
        <v>20211031</v>
      </c>
      <c r="N3029" s="6">
        <f t="shared" si="198"/>
        <v>43770</v>
      </c>
      <c r="O3029" s="6">
        <f t="shared" si="198"/>
        <v>44500</v>
      </c>
      <c r="P3029" s="4">
        <f t="shared" si="199"/>
        <v>730</v>
      </c>
      <c r="Q3029" s="4" t="s">
        <v>363</v>
      </c>
      <c r="R3029" s="4" t="s">
        <v>23</v>
      </c>
      <c r="S3029" s="4">
        <v>289947</v>
      </c>
      <c r="T3029" s="4" t="s">
        <v>24</v>
      </c>
      <c r="U3029" s="4" t="s">
        <v>7668</v>
      </c>
    </row>
    <row r="3030" spans="1:21">
      <c r="A3030" s="4" t="s">
        <v>17</v>
      </c>
      <c r="B3030" s="4" t="s">
        <v>109</v>
      </c>
      <c r="C3030" s="4" t="s">
        <v>7669</v>
      </c>
      <c r="D3030" s="4">
        <v>20670</v>
      </c>
      <c r="E3030" s="4" t="s">
        <v>109</v>
      </c>
      <c r="F3030" s="4" t="s">
        <v>7670</v>
      </c>
      <c r="G3030" s="4" t="str">
        <f t="shared" si="196"/>
        <v>108</v>
      </c>
      <c r="H3030" s="4" t="s">
        <v>99</v>
      </c>
      <c r="I3030" s="4">
        <v>0</v>
      </c>
      <c r="J3030" s="4">
        <v>1081101</v>
      </c>
      <c r="K3030" s="5">
        <v>1081231</v>
      </c>
      <c r="L3030" s="6" t="str">
        <f t="shared" si="197"/>
        <v>20191101</v>
      </c>
      <c r="M3030" s="6" t="str">
        <f t="shared" si="197"/>
        <v>20191231</v>
      </c>
      <c r="N3030" s="6">
        <f t="shared" si="198"/>
        <v>43770</v>
      </c>
      <c r="O3030" s="6">
        <f t="shared" si="198"/>
        <v>43830</v>
      </c>
      <c r="P3030" s="4">
        <f t="shared" si="199"/>
        <v>60</v>
      </c>
      <c r="Q3030" s="4" t="s">
        <v>100</v>
      </c>
      <c r="R3030" s="4" t="s">
        <v>100</v>
      </c>
      <c r="S3030" s="4"/>
      <c r="T3030" s="4" t="s">
        <v>24</v>
      </c>
      <c r="U3030" s="4" t="s">
        <v>7671</v>
      </c>
    </row>
    <row r="3031" spans="1:21">
      <c r="A3031" s="4" t="s">
        <v>17</v>
      </c>
      <c r="B3031" s="4" t="s">
        <v>285</v>
      </c>
      <c r="C3031" s="4" t="s">
        <v>5079</v>
      </c>
      <c r="D3031" s="4">
        <v>20693</v>
      </c>
      <c r="E3031" s="4" t="s">
        <v>285</v>
      </c>
      <c r="F3031" s="4" t="s">
        <v>7672</v>
      </c>
      <c r="G3031" s="4" t="str">
        <f t="shared" si="196"/>
        <v>108</v>
      </c>
      <c r="H3031" s="4" t="s">
        <v>21</v>
      </c>
      <c r="I3031" s="4">
        <v>980000</v>
      </c>
      <c r="J3031" s="4">
        <v>1080901</v>
      </c>
      <c r="K3031" s="5">
        <v>1090831</v>
      </c>
      <c r="L3031" s="6" t="str">
        <f t="shared" si="197"/>
        <v>20190901</v>
      </c>
      <c r="M3031" s="6" t="str">
        <f t="shared" si="197"/>
        <v>20200831</v>
      </c>
      <c r="N3031" s="6">
        <f t="shared" si="198"/>
        <v>43709</v>
      </c>
      <c r="O3031" s="6">
        <f t="shared" si="198"/>
        <v>44074</v>
      </c>
      <c r="P3031" s="4">
        <f t="shared" si="199"/>
        <v>365</v>
      </c>
      <c r="Q3031" s="4" t="s">
        <v>7673</v>
      </c>
      <c r="R3031" s="4" t="s">
        <v>23</v>
      </c>
      <c r="S3031" s="4">
        <v>196000</v>
      </c>
      <c r="T3031" s="4" t="s">
        <v>24</v>
      </c>
      <c r="U3031" s="4" t="s">
        <v>7674</v>
      </c>
    </row>
    <row r="3032" spans="1:21">
      <c r="A3032" s="4" t="s">
        <v>17</v>
      </c>
      <c r="B3032" s="4" t="s">
        <v>641</v>
      </c>
      <c r="C3032" s="4" t="s">
        <v>865</v>
      </c>
      <c r="D3032" s="4">
        <v>228</v>
      </c>
      <c r="E3032" s="4" t="s">
        <v>641</v>
      </c>
      <c r="F3032" s="4" t="s">
        <v>7675</v>
      </c>
      <c r="G3032" s="4" t="str">
        <f t="shared" si="196"/>
        <v>108</v>
      </c>
      <c r="H3032" s="4" t="s">
        <v>21</v>
      </c>
      <c r="I3032" s="4">
        <v>7609991</v>
      </c>
      <c r="J3032" s="4">
        <v>1081101</v>
      </c>
      <c r="K3032" s="5">
        <v>1100331</v>
      </c>
      <c r="L3032" s="6" t="str">
        <f t="shared" si="197"/>
        <v>20191101</v>
      </c>
      <c r="M3032" s="6" t="str">
        <f t="shared" si="197"/>
        <v>20210331</v>
      </c>
      <c r="N3032" s="6">
        <f t="shared" si="198"/>
        <v>43770</v>
      </c>
      <c r="O3032" s="6">
        <f t="shared" si="198"/>
        <v>44286</v>
      </c>
      <c r="P3032" s="4">
        <f t="shared" si="199"/>
        <v>516</v>
      </c>
      <c r="Q3032" s="4" t="s">
        <v>3228</v>
      </c>
      <c r="R3032" s="4" t="s">
        <v>23</v>
      </c>
      <c r="S3032" s="4">
        <v>779118</v>
      </c>
      <c r="T3032" s="4" t="s">
        <v>24</v>
      </c>
      <c r="U3032" s="4" t="s">
        <v>7676</v>
      </c>
    </row>
    <row r="3033" spans="1:21">
      <c r="A3033" s="4" t="s">
        <v>48</v>
      </c>
      <c r="B3033" s="4" t="s">
        <v>208</v>
      </c>
      <c r="C3033" s="4" t="s">
        <v>944</v>
      </c>
      <c r="D3033" s="4" t="s">
        <v>207</v>
      </c>
      <c r="E3033" s="4" t="s">
        <v>208</v>
      </c>
      <c r="F3033" s="4">
        <v>1090000</v>
      </c>
      <c r="G3033" s="4" t="str">
        <f t="shared" si="196"/>
        <v>109</v>
      </c>
      <c r="H3033" s="4" t="s">
        <v>45</v>
      </c>
      <c r="I3033" s="4">
        <v>0</v>
      </c>
      <c r="J3033" s="4">
        <v>1090101</v>
      </c>
      <c r="K3033" s="5">
        <v>1091231</v>
      </c>
      <c r="L3033" s="6" t="str">
        <f t="shared" si="197"/>
        <v>20200101</v>
      </c>
      <c r="M3033" s="6" t="str">
        <f t="shared" si="197"/>
        <v>20201231</v>
      </c>
      <c r="N3033" s="6">
        <f t="shared" si="198"/>
        <v>43831</v>
      </c>
      <c r="O3033" s="6">
        <f t="shared" si="198"/>
        <v>44196</v>
      </c>
      <c r="P3033" s="4">
        <f t="shared" si="199"/>
        <v>365</v>
      </c>
      <c r="Q3033" s="4" t="s">
        <v>100</v>
      </c>
      <c r="R3033" s="4" t="s">
        <v>100</v>
      </c>
      <c r="S3033" s="4">
        <v>62982</v>
      </c>
      <c r="T3033" s="4" t="s">
        <v>24</v>
      </c>
      <c r="U3033" s="4" t="s">
        <v>7677</v>
      </c>
    </row>
    <row r="3034" spans="1:21">
      <c r="A3034" s="4" t="s">
        <v>17</v>
      </c>
      <c r="B3034" s="4" t="s">
        <v>378</v>
      </c>
      <c r="C3034" s="4" t="s">
        <v>4651</v>
      </c>
      <c r="D3034" s="4">
        <v>20657</v>
      </c>
      <c r="E3034" s="4" t="s">
        <v>378</v>
      </c>
      <c r="F3034" s="4" t="s">
        <v>7678</v>
      </c>
      <c r="G3034" s="4" t="str">
        <f t="shared" si="196"/>
        <v>109</v>
      </c>
      <c r="H3034" s="4" t="s">
        <v>21</v>
      </c>
      <c r="I3034" s="4">
        <v>5437000</v>
      </c>
      <c r="J3034" s="4">
        <v>1090208</v>
      </c>
      <c r="K3034" s="5">
        <v>1091221</v>
      </c>
      <c r="L3034" s="6" t="str">
        <f t="shared" si="197"/>
        <v>20200208</v>
      </c>
      <c r="M3034" s="6" t="str">
        <f t="shared" si="197"/>
        <v>20201221</v>
      </c>
      <c r="N3034" s="6">
        <f t="shared" si="198"/>
        <v>43869</v>
      </c>
      <c r="O3034" s="6">
        <f t="shared" si="198"/>
        <v>44186</v>
      </c>
      <c r="P3034" s="4">
        <f t="shared" si="199"/>
        <v>317</v>
      </c>
      <c r="Q3034" s="4" t="s">
        <v>233</v>
      </c>
      <c r="R3034" s="4" t="s">
        <v>43</v>
      </c>
      <c r="S3034" s="4">
        <v>326220</v>
      </c>
      <c r="T3034" s="4" t="s">
        <v>24</v>
      </c>
      <c r="U3034" s="4" t="s">
        <v>7679</v>
      </c>
    </row>
    <row r="3035" spans="1:21">
      <c r="A3035" s="4" t="s">
        <v>17</v>
      </c>
      <c r="B3035" s="4" t="s">
        <v>71</v>
      </c>
      <c r="C3035" s="4" t="s">
        <v>588</v>
      </c>
      <c r="D3035" s="4">
        <v>20601</v>
      </c>
      <c r="E3035" s="4" t="s">
        <v>589</v>
      </c>
      <c r="F3035" s="4" t="s">
        <v>7680</v>
      </c>
      <c r="G3035" s="4" t="str">
        <f t="shared" si="196"/>
        <v>109</v>
      </c>
      <c r="H3035" s="4" t="s">
        <v>21</v>
      </c>
      <c r="I3035" s="4">
        <v>3922318</v>
      </c>
      <c r="J3035" s="4">
        <v>1090109</v>
      </c>
      <c r="K3035" s="5">
        <v>1100228</v>
      </c>
      <c r="L3035" s="6" t="str">
        <f t="shared" si="197"/>
        <v>20200109</v>
      </c>
      <c r="M3035" s="6" t="str">
        <f t="shared" si="197"/>
        <v>20210228</v>
      </c>
      <c r="N3035" s="6">
        <f t="shared" si="198"/>
        <v>43839</v>
      </c>
      <c r="O3035" s="6">
        <f t="shared" si="198"/>
        <v>44255</v>
      </c>
      <c r="P3035" s="4">
        <f t="shared" si="199"/>
        <v>416</v>
      </c>
      <c r="Q3035" s="4" t="s">
        <v>591</v>
      </c>
      <c r="R3035" s="4" t="s">
        <v>43</v>
      </c>
      <c r="S3035" s="4">
        <v>235339</v>
      </c>
      <c r="T3035" s="4" t="s">
        <v>24</v>
      </c>
      <c r="U3035" s="4" t="s">
        <v>7681</v>
      </c>
    </row>
    <row r="3036" spans="1:21">
      <c r="A3036" s="4" t="s">
        <v>17</v>
      </c>
      <c r="B3036" s="4" t="s">
        <v>26</v>
      </c>
      <c r="C3036" s="4" t="s">
        <v>201</v>
      </c>
      <c r="D3036" s="7">
        <v>20600000000</v>
      </c>
      <c r="E3036" s="4" t="s">
        <v>2591</v>
      </c>
      <c r="F3036" s="4" t="s">
        <v>7682</v>
      </c>
      <c r="G3036" s="4" t="str">
        <f t="shared" si="196"/>
        <v>109</v>
      </c>
      <c r="H3036" s="4" t="s">
        <v>21</v>
      </c>
      <c r="I3036" s="4">
        <v>819000</v>
      </c>
      <c r="J3036" s="4">
        <v>1090201</v>
      </c>
      <c r="K3036" s="5">
        <v>1090930</v>
      </c>
      <c r="L3036" s="6" t="str">
        <f t="shared" si="197"/>
        <v>20200201</v>
      </c>
      <c r="M3036" s="6" t="str">
        <f t="shared" si="197"/>
        <v>20200930</v>
      </c>
      <c r="N3036" s="6">
        <f t="shared" si="198"/>
        <v>43862</v>
      </c>
      <c r="O3036" s="6">
        <f t="shared" si="198"/>
        <v>44104</v>
      </c>
      <c r="P3036" s="4">
        <f t="shared" si="199"/>
        <v>242</v>
      </c>
      <c r="Q3036" s="4" t="s">
        <v>7487</v>
      </c>
      <c r="R3036" s="4" t="s">
        <v>23</v>
      </c>
      <c r="S3036" s="4">
        <v>124800</v>
      </c>
      <c r="T3036" s="4" t="s">
        <v>24</v>
      </c>
      <c r="U3036" s="4" t="s">
        <v>7683</v>
      </c>
    </row>
    <row r="3037" spans="1:21">
      <c r="A3037" s="4" t="s">
        <v>17</v>
      </c>
      <c r="B3037" s="4" t="s">
        <v>378</v>
      </c>
      <c r="C3037" s="4" t="s">
        <v>1049</v>
      </c>
      <c r="D3037" s="4">
        <v>20657</v>
      </c>
      <c r="E3037" s="4" t="s">
        <v>378</v>
      </c>
      <c r="F3037" s="4" t="s">
        <v>7684</v>
      </c>
      <c r="G3037" s="4" t="str">
        <f t="shared" si="196"/>
        <v>109</v>
      </c>
      <c r="H3037" s="4" t="s">
        <v>21</v>
      </c>
      <c r="I3037" s="4">
        <v>3490000</v>
      </c>
      <c r="J3037" s="4">
        <v>1090208</v>
      </c>
      <c r="K3037" s="5">
        <v>1100331</v>
      </c>
      <c r="L3037" s="6" t="str">
        <f t="shared" si="197"/>
        <v>20200208</v>
      </c>
      <c r="M3037" s="6" t="str">
        <f t="shared" si="197"/>
        <v>20210331</v>
      </c>
      <c r="N3037" s="6">
        <f t="shared" si="198"/>
        <v>43869</v>
      </c>
      <c r="O3037" s="6">
        <f t="shared" si="198"/>
        <v>44286</v>
      </c>
      <c r="P3037" s="4">
        <f t="shared" si="199"/>
        <v>417</v>
      </c>
      <c r="Q3037" s="4" t="s">
        <v>233</v>
      </c>
      <c r="R3037" s="4" t="s">
        <v>43</v>
      </c>
      <c r="S3037" s="4">
        <v>209400</v>
      </c>
      <c r="T3037" s="4" t="s">
        <v>24</v>
      </c>
      <c r="U3037" s="4" t="s">
        <v>7685</v>
      </c>
    </row>
    <row r="3038" spans="1:21">
      <c r="A3038" s="4" t="s">
        <v>17</v>
      </c>
      <c r="B3038" s="4" t="s">
        <v>279</v>
      </c>
      <c r="C3038" s="4" t="s">
        <v>545</v>
      </c>
      <c r="D3038" s="4">
        <v>224</v>
      </c>
      <c r="E3038" s="4" t="s">
        <v>279</v>
      </c>
      <c r="F3038" s="4" t="s">
        <v>7686</v>
      </c>
      <c r="G3038" s="4" t="str">
        <f t="shared" si="196"/>
        <v>109</v>
      </c>
      <c r="H3038" s="4" t="s">
        <v>35</v>
      </c>
      <c r="I3038" s="4">
        <v>3845451</v>
      </c>
      <c r="J3038" s="4">
        <v>1090220</v>
      </c>
      <c r="K3038" s="5">
        <v>1091231</v>
      </c>
      <c r="L3038" s="6" t="str">
        <f t="shared" si="197"/>
        <v>20200220</v>
      </c>
      <c r="M3038" s="6" t="str">
        <f t="shared" si="197"/>
        <v>20201231</v>
      </c>
      <c r="N3038" s="6">
        <f t="shared" si="198"/>
        <v>43881</v>
      </c>
      <c r="O3038" s="6">
        <f t="shared" si="198"/>
        <v>44196</v>
      </c>
      <c r="P3038" s="4">
        <f t="shared" si="199"/>
        <v>315</v>
      </c>
      <c r="Q3038" s="4" t="s">
        <v>714</v>
      </c>
      <c r="R3038" s="4" t="s">
        <v>43</v>
      </c>
      <c r="S3038" s="4">
        <v>332939</v>
      </c>
      <c r="T3038" s="4" t="s">
        <v>24</v>
      </c>
      <c r="U3038" s="4" t="s">
        <v>7687</v>
      </c>
    </row>
    <row r="3039" spans="1:21">
      <c r="A3039" s="4" t="s">
        <v>17</v>
      </c>
      <c r="B3039" s="4" t="s">
        <v>3520</v>
      </c>
      <c r="C3039" s="4" t="s">
        <v>3521</v>
      </c>
      <c r="D3039" s="4" t="s">
        <v>3522</v>
      </c>
      <c r="E3039" s="4" t="s">
        <v>3520</v>
      </c>
      <c r="F3039" s="4" t="s">
        <v>7688</v>
      </c>
      <c r="G3039" s="4" t="str">
        <f t="shared" si="196"/>
        <v>109</v>
      </c>
      <c r="H3039" s="4" t="s">
        <v>21</v>
      </c>
      <c r="I3039" s="4">
        <v>2120000</v>
      </c>
      <c r="J3039" s="4">
        <v>1090302</v>
      </c>
      <c r="K3039" s="5">
        <v>1091231</v>
      </c>
      <c r="L3039" s="6" t="str">
        <f t="shared" si="197"/>
        <v>20200302</v>
      </c>
      <c r="M3039" s="6" t="str">
        <f t="shared" si="197"/>
        <v>20201231</v>
      </c>
      <c r="N3039" s="6">
        <f t="shared" si="198"/>
        <v>43892</v>
      </c>
      <c r="O3039" s="6">
        <f t="shared" si="198"/>
        <v>44196</v>
      </c>
      <c r="P3039" s="4">
        <f t="shared" si="199"/>
        <v>304</v>
      </c>
      <c r="Q3039" s="4" t="s">
        <v>1542</v>
      </c>
      <c r="R3039" s="4" t="s">
        <v>43</v>
      </c>
      <c r="S3039" s="4">
        <v>212000</v>
      </c>
      <c r="T3039" s="4" t="s">
        <v>24</v>
      </c>
      <c r="U3039" s="4" t="s">
        <v>7689</v>
      </c>
    </row>
    <row r="3040" spans="1:21">
      <c r="A3040" s="4" t="s">
        <v>17</v>
      </c>
      <c r="B3040" s="4" t="s">
        <v>26</v>
      </c>
      <c r="C3040" s="4" t="s">
        <v>27</v>
      </c>
      <c r="D3040" s="4" t="s">
        <v>28</v>
      </c>
      <c r="E3040" s="4" t="s">
        <v>26</v>
      </c>
      <c r="F3040" s="4" t="s">
        <v>7690</v>
      </c>
      <c r="G3040" s="4" t="str">
        <f t="shared" si="196"/>
        <v>109</v>
      </c>
      <c r="H3040" s="4" t="s">
        <v>21</v>
      </c>
      <c r="I3040" s="4">
        <v>915000</v>
      </c>
      <c r="J3040" s="4">
        <v>1090310</v>
      </c>
      <c r="K3040" s="5">
        <v>1090727</v>
      </c>
      <c r="L3040" s="6" t="str">
        <f t="shared" si="197"/>
        <v>20200310</v>
      </c>
      <c r="M3040" s="6" t="str">
        <f t="shared" si="197"/>
        <v>20200727</v>
      </c>
      <c r="N3040" s="6">
        <f t="shared" si="198"/>
        <v>43900</v>
      </c>
      <c r="O3040" s="6">
        <f t="shared" si="198"/>
        <v>44039</v>
      </c>
      <c r="P3040" s="4">
        <f t="shared" si="199"/>
        <v>139</v>
      </c>
      <c r="Q3040" s="4" t="s">
        <v>3965</v>
      </c>
      <c r="R3040" s="4" t="s">
        <v>23</v>
      </c>
      <c r="S3040" s="4">
        <v>93696</v>
      </c>
      <c r="T3040" s="4" t="s">
        <v>24</v>
      </c>
      <c r="U3040" s="4" t="s">
        <v>7691</v>
      </c>
    </row>
    <row r="3041" spans="1:21">
      <c r="A3041" s="4" t="s">
        <v>54</v>
      </c>
      <c r="B3041" s="4" t="s">
        <v>71</v>
      </c>
      <c r="C3041" s="4" t="s">
        <v>455</v>
      </c>
      <c r="D3041" s="4" t="s">
        <v>579</v>
      </c>
      <c r="E3041" s="4" t="s">
        <v>580</v>
      </c>
      <c r="F3041" s="4" t="s">
        <v>7692</v>
      </c>
      <c r="G3041" s="4" t="str">
        <f t="shared" si="196"/>
        <v>109</v>
      </c>
      <c r="H3041" s="4" t="s">
        <v>35</v>
      </c>
      <c r="I3041" s="4">
        <v>4300000</v>
      </c>
      <c r="J3041" s="4">
        <v>1090321</v>
      </c>
      <c r="K3041" s="5">
        <v>1091220</v>
      </c>
      <c r="L3041" s="6" t="str">
        <f t="shared" si="197"/>
        <v>20200321</v>
      </c>
      <c r="M3041" s="6" t="str">
        <f t="shared" si="197"/>
        <v>20201220</v>
      </c>
      <c r="N3041" s="6">
        <f t="shared" si="198"/>
        <v>43911</v>
      </c>
      <c r="O3041" s="6">
        <f t="shared" si="198"/>
        <v>44185</v>
      </c>
      <c r="P3041" s="4">
        <f t="shared" si="199"/>
        <v>274</v>
      </c>
      <c r="Q3041" s="4" t="s">
        <v>599</v>
      </c>
      <c r="R3041" s="4" t="s">
        <v>43</v>
      </c>
      <c r="S3041" s="4">
        <v>360364</v>
      </c>
      <c r="T3041" s="4" t="s">
        <v>24</v>
      </c>
      <c r="U3041" s="4" t="s">
        <v>7693</v>
      </c>
    </row>
    <row r="3042" spans="1:21">
      <c r="A3042" s="4" t="s">
        <v>17</v>
      </c>
      <c r="B3042" s="4" t="s">
        <v>378</v>
      </c>
      <c r="C3042" s="4" t="s">
        <v>4651</v>
      </c>
      <c r="D3042" s="4">
        <v>20657</v>
      </c>
      <c r="E3042" s="4" t="s">
        <v>378</v>
      </c>
      <c r="F3042" s="4" t="s">
        <v>7694</v>
      </c>
      <c r="G3042" s="4" t="str">
        <f t="shared" si="196"/>
        <v>109</v>
      </c>
      <c r="H3042" s="4" t="s">
        <v>317</v>
      </c>
      <c r="I3042" s="4">
        <v>687933</v>
      </c>
      <c r="J3042" s="4">
        <v>1090206</v>
      </c>
      <c r="K3042" s="5">
        <v>1091231</v>
      </c>
      <c r="L3042" s="6" t="str">
        <f t="shared" si="197"/>
        <v>20200206</v>
      </c>
      <c r="M3042" s="6" t="str">
        <f t="shared" si="197"/>
        <v>20201231</v>
      </c>
      <c r="N3042" s="6">
        <f t="shared" si="198"/>
        <v>43867</v>
      </c>
      <c r="O3042" s="6">
        <f t="shared" si="198"/>
        <v>44196</v>
      </c>
      <c r="P3042" s="4">
        <f t="shared" si="199"/>
        <v>329</v>
      </c>
      <c r="Q3042" s="4" t="s">
        <v>233</v>
      </c>
      <c r="R3042" s="4" t="s">
        <v>43</v>
      </c>
      <c r="S3042" s="4">
        <v>42000</v>
      </c>
      <c r="T3042" s="4" t="s">
        <v>24</v>
      </c>
      <c r="U3042" s="4" t="s">
        <v>7695</v>
      </c>
    </row>
    <row r="3043" spans="1:21">
      <c r="A3043" s="4" t="s">
        <v>17</v>
      </c>
      <c r="B3043" s="4" t="s">
        <v>378</v>
      </c>
      <c r="C3043" s="4" t="s">
        <v>1729</v>
      </c>
      <c r="D3043" s="4">
        <v>20657</v>
      </c>
      <c r="E3043" s="4" t="s">
        <v>378</v>
      </c>
      <c r="F3043" s="4" t="s">
        <v>7696</v>
      </c>
      <c r="G3043" s="4" t="str">
        <f t="shared" si="196"/>
        <v>109</v>
      </c>
      <c r="H3043" s="4" t="s">
        <v>317</v>
      </c>
      <c r="I3043" s="4">
        <v>633199</v>
      </c>
      <c r="J3043" s="4">
        <v>1090206</v>
      </c>
      <c r="K3043" s="5">
        <v>1091231</v>
      </c>
      <c r="L3043" s="6" t="str">
        <f t="shared" si="197"/>
        <v>20200206</v>
      </c>
      <c r="M3043" s="6" t="str">
        <f t="shared" si="197"/>
        <v>20201231</v>
      </c>
      <c r="N3043" s="6">
        <f t="shared" si="198"/>
        <v>43867</v>
      </c>
      <c r="O3043" s="6">
        <f t="shared" si="198"/>
        <v>44196</v>
      </c>
      <c r="P3043" s="4">
        <f t="shared" si="199"/>
        <v>329</v>
      </c>
      <c r="Q3043" s="4" t="s">
        <v>233</v>
      </c>
      <c r="R3043" s="4" t="s">
        <v>43</v>
      </c>
      <c r="S3043" s="4">
        <v>22500</v>
      </c>
      <c r="T3043" s="4" t="s">
        <v>24</v>
      </c>
      <c r="U3043" s="4" t="s">
        <v>7697</v>
      </c>
    </row>
    <row r="3044" spans="1:21">
      <c r="A3044" s="4" t="s">
        <v>17</v>
      </c>
      <c r="B3044" s="4" t="s">
        <v>641</v>
      </c>
      <c r="C3044" s="4" t="s">
        <v>1186</v>
      </c>
      <c r="D3044" s="4">
        <v>228</v>
      </c>
      <c r="E3044" s="4" t="s">
        <v>641</v>
      </c>
      <c r="F3044" s="4" t="s">
        <v>7698</v>
      </c>
      <c r="G3044" s="4" t="str">
        <f t="shared" si="196"/>
        <v>109</v>
      </c>
      <c r="H3044" s="4" t="s">
        <v>21</v>
      </c>
      <c r="I3044" s="4">
        <v>937500</v>
      </c>
      <c r="J3044" s="4">
        <v>1090301</v>
      </c>
      <c r="K3044" s="5">
        <v>1120228</v>
      </c>
      <c r="L3044" s="6" t="str">
        <f t="shared" si="197"/>
        <v>20200301</v>
      </c>
      <c r="M3044" s="6" t="str">
        <f t="shared" si="197"/>
        <v>20230228</v>
      </c>
      <c r="N3044" s="6">
        <f t="shared" si="198"/>
        <v>43891</v>
      </c>
      <c r="O3044" s="6">
        <f t="shared" si="198"/>
        <v>44985</v>
      </c>
      <c r="P3044" s="4">
        <f t="shared" si="199"/>
        <v>1094</v>
      </c>
      <c r="Q3044" s="4" t="s">
        <v>3241</v>
      </c>
      <c r="R3044" s="4" t="s">
        <v>23</v>
      </c>
      <c r="S3044" s="4">
        <v>187500</v>
      </c>
      <c r="T3044" s="4" t="s">
        <v>24</v>
      </c>
      <c r="U3044" s="4" t="s">
        <v>7699</v>
      </c>
    </row>
    <row r="3045" spans="1:21">
      <c r="A3045" s="4" t="s">
        <v>48</v>
      </c>
      <c r="B3045" s="4" t="s">
        <v>83</v>
      </c>
      <c r="C3045" s="4" t="s">
        <v>6766</v>
      </c>
      <c r="D3045" s="4">
        <v>20308</v>
      </c>
      <c r="E3045" s="4" t="s">
        <v>83</v>
      </c>
      <c r="F3045" s="4" t="s">
        <v>7700</v>
      </c>
      <c r="G3045" s="4" t="str">
        <f t="shared" si="196"/>
        <v>109</v>
      </c>
      <c r="H3045" s="4" t="s">
        <v>21</v>
      </c>
      <c r="I3045" s="4">
        <v>385000</v>
      </c>
      <c r="J3045" s="4">
        <v>1090310</v>
      </c>
      <c r="K3045" s="5">
        <v>1091220</v>
      </c>
      <c r="L3045" s="6" t="str">
        <f t="shared" si="197"/>
        <v>20200310</v>
      </c>
      <c r="M3045" s="6" t="str">
        <f t="shared" si="197"/>
        <v>20201220</v>
      </c>
      <c r="N3045" s="6">
        <f t="shared" si="198"/>
        <v>43900</v>
      </c>
      <c r="O3045" s="6">
        <f t="shared" si="198"/>
        <v>44185</v>
      </c>
      <c r="P3045" s="4">
        <f t="shared" si="199"/>
        <v>285</v>
      </c>
      <c r="Q3045" s="4" t="s">
        <v>2510</v>
      </c>
      <c r="R3045" s="4" t="s">
        <v>123</v>
      </c>
      <c r="S3045" s="4">
        <v>58667</v>
      </c>
      <c r="T3045" s="4" t="s">
        <v>24</v>
      </c>
      <c r="U3045" s="4" t="s">
        <v>7701</v>
      </c>
    </row>
    <row r="3046" spans="1:21">
      <c r="A3046" s="4" t="s">
        <v>17</v>
      </c>
      <c r="B3046" s="4" t="s">
        <v>211</v>
      </c>
      <c r="C3046" s="4" t="s">
        <v>212</v>
      </c>
      <c r="D3046" s="4">
        <v>23301</v>
      </c>
      <c r="E3046" s="4" t="s">
        <v>1498</v>
      </c>
      <c r="F3046" s="4" t="s">
        <v>7702</v>
      </c>
      <c r="G3046" s="4" t="str">
        <f t="shared" si="196"/>
        <v>109</v>
      </c>
      <c r="H3046" s="4" t="s">
        <v>21</v>
      </c>
      <c r="I3046" s="4">
        <v>755000</v>
      </c>
      <c r="J3046" s="4">
        <v>1090507</v>
      </c>
      <c r="K3046" s="5">
        <v>1091210</v>
      </c>
      <c r="L3046" s="6" t="str">
        <f t="shared" si="197"/>
        <v>20200507</v>
      </c>
      <c r="M3046" s="6" t="str">
        <f t="shared" si="197"/>
        <v>20201210</v>
      </c>
      <c r="N3046" s="6">
        <f t="shared" si="198"/>
        <v>43958</v>
      </c>
      <c r="O3046" s="6">
        <f t="shared" si="198"/>
        <v>44175</v>
      </c>
      <c r="P3046" s="4">
        <f t="shared" si="199"/>
        <v>217</v>
      </c>
      <c r="Q3046" s="4" t="s">
        <v>3041</v>
      </c>
      <c r="R3046" s="4" t="s">
        <v>43</v>
      </c>
      <c r="S3046" s="4">
        <v>78121</v>
      </c>
      <c r="T3046" s="4" t="s">
        <v>24</v>
      </c>
      <c r="U3046" s="4" t="s">
        <v>7703</v>
      </c>
    </row>
    <row r="3047" spans="1:21">
      <c r="A3047" s="4" t="s">
        <v>54</v>
      </c>
      <c r="B3047" s="4" t="s">
        <v>360</v>
      </c>
      <c r="C3047" s="4" t="s">
        <v>3971</v>
      </c>
      <c r="D3047" s="4">
        <v>20310</v>
      </c>
      <c r="E3047" s="4" t="s">
        <v>360</v>
      </c>
      <c r="F3047" s="4" t="s">
        <v>7704</v>
      </c>
      <c r="G3047" s="4" t="str">
        <f t="shared" si="196"/>
        <v>109</v>
      </c>
      <c r="H3047" s="4" t="s">
        <v>21</v>
      </c>
      <c r="I3047" s="4">
        <v>2700000</v>
      </c>
      <c r="J3047" s="4">
        <v>1090503</v>
      </c>
      <c r="K3047" s="5">
        <v>1091211</v>
      </c>
      <c r="L3047" s="6" t="str">
        <f t="shared" si="197"/>
        <v>20200503</v>
      </c>
      <c r="M3047" s="6" t="str">
        <f t="shared" si="197"/>
        <v>20201211</v>
      </c>
      <c r="N3047" s="6">
        <f t="shared" si="198"/>
        <v>43954</v>
      </c>
      <c r="O3047" s="6">
        <f t="shared" si="198"/>
        <v>44176</v>
      </c>
      <c r="P3047" s="4">
        <f t="shared" si="199"/>
        <v>222</v>
      </c>
      <c r="Q3047" s="4" t="s">
        <v>164</v>
      </c>
      <c r="R3047" s="4" t="s">
        <v>43</v>
      </c>
      <c r="S3047" s="4">
        <v>270000</v>
      </c>
      <c r="T3047" s="4" t="s">
        <v>24</v>
      </c>
      <c r="U3047" s="4" t="s">
        <v>7705</v>
      </c>
    </row>
    <row r="3048" spans="1:21">
      <c r="A3048" s="4" t="s">
        <v>17</v>
      </c>
      <c r="B3048" s="4" t="s">
        <v>1092</v>
      </c>
      <c r="C3048" s="4" t="s">
        <v>1413</v>
      </c>
      <c r="D3048" s="4">
        <v>117</v>
      </c>
      <c r="E3048" s="4" t="s">
        <v>1092</v>
      </c>
      <c r="F3048" s="4" t="s">
        <v>7706</v>
      </c>
      <c r="G3048" s="4" t="str">
        <f t="shared" si="196"/>
        <v>109</v>
      </c>
      <c r="H3048" s="4" t="s">
        <v>21</v>
      </c>
      <c r="I3048" s="4">
        <v>385000</v>
      </c>
      <c r="J3048" s="4">
        <v>1090501</v>
      </c>
      <c r="K3048" s="5">
        <v>1100430</v>
      </c>
      <c r="L3048" s="6" t="str">
        <f t="shared" si="197"/>
        <v>20200501</v>
      </c>
      <c r="M3048" s="6" t="str">
        <f t="shared" si="197"/>
        <v>20210430</v>
      </c>
      <c r="N3048" s="6">
        <f t="shared" si="198"/>
        <v>43952</v>
      </c>
      <c r="O3048" s="6">
        <f t="shared" si="198"/>
        <v>44316</v>
      </c>
      <c r="P3048" s="4">
        <f t="shared" si="199"/>
        <v>364</v>
      </c>
      <c r="Q3048" s="4" t="s">
        <v>2212</v>
      </c>
      <c r="R3048" s="4" t="s">
        <v>23</v>
      </c>
      <c r="S3048" s="4">
        <v>58667</v>
      </c>
      <c r="T3048" s="4" t="s">
        <v>24</v>
      </c>
      <c r="U3048" s="4" t="s">
        <v>7707</v>
      </c>
    </row>
    <row r="3049" spans="1:21">
      <c r="A3049" s="4" t="s">
        <v>17</v>
      </c>
      <c r="B3049" s="4" t="s">
        <v>26</v>
      </c>
      <c r="C3049" s="4" t="s">
        <v>27</v>
      </c>
      <c r="D3049" s="4" t="s">
        <v>28</v>
      </c>
      <c r="E3049" s="4" t="s">
        <v>26</v>
      </c>
      <c r="F3049" s="4" t="s">
        <v>7708</v>
      </c>
      <c r="G3049" s="4" t="str">
        <f t="shared" si="196"/>
        <v>109</v>
      </c>
      <c r="H3049" s="4" t="s">
        <v>317</v>
      </c>
      <c r="I3049" s="4">
        <v>1740000</v>
      </c>
      <c r="J3049" s="4">
        <v>1090406</v>
      </c>
      <c r="K3049" s="5">
        <v>1091130</v>
      </c>
      <c r="L3049" s="6" t="str">
        <f t="shared" si="197"/>
        <v>20200406</v>
      </c>
      <c r="M3049" s="6" t="str">
        <f t="shared" si="197"/>
        <v>20201130</v>
      </c>
      <c r="N3049" s="6">
        <f t="shared" si="198"/>
        <v>43927</v>
      </c>
      <c r="O3049" s="6">
        <f t="shared" si="198"/>
        <v>44165</v>
      </c>
      <c r="P3049" s="4">
        <f t="shared" si="199"/>
        <v>238</v>
      </c>
      <c r="Q3049" s="4" t="s">
        <v>122</v>
      </c>
      <c r="R3049" s="4" t="s">
        <v>123</v>
      </c>
      <c r="S3049" s="4">
        <v>178143</v>
      </c>
      <c r="T3049" s="4" t="s">
        <v>24</v>
      </c>
      <c r="U3049" s="4" t="s">
        <v>7709</v>
      </c>
    </row>
    <row r="3050" spans="1:21">
      <c r="A3050" s="4" t="s">
        <v>17</v>
      </c>
      <c r="B3050" s="4" t="s">
        <v>166</v>
      </c>
      <c r="C3050" s="4" t="s">
        <v>1517</v>
      </c>
      <c r="D3050" s="4">
        <v>233</v>
      </c>
      <c r="E3050" s="4" t="s">
        <v>166</v>
      </c>
      <c r="F3050" s="4" t="s">
        <v>7710</v>
      </c>
      <c r="G3050" s="4" t="str">
        <f t="shared" si="196"/>
        <v>109</v>
      </c>
      <c r="H3050" s="4" t="s">
        <v>99</v>
      </c>
      <c r="I3050" s="4">
        <v>0</v>
      </c>
      <c r="J3050" s="4">
        <v>1090601</v>
      </c>
      <c r="K3050" s="5">
        <v>1090615</v>
      </c>
      <c r="L3050" s="6" t="str">
        <f t="shared" si="197"/>
        <v>20200601</v>
      </c>
      <c r="M3050" s="6" t="str">
        <f t="shared" si="197"/>
        <v>20200615</v>
      </c>
      <c r="N3050" s="6">
        <f t="shared" si="198"/>
        <v>43983</v>
      </c>
      <c r="O3050" s="6">
        <f t="shared" si="198"/>
        <v>43997</v>
      </c>
      <c r="P3050" s="4">
        <f t="shared" si="199"/>
        <v>14</v>
      </c>
      <c r="Q3050" s="4" t="s">
        <v>100</v>
      </c>
      <c r="R3050" s="4" t="s">
        <v>100</v>
      </c>
      <c r="S3050" s="4">
        <v>2000</v>
      </c>
      <c r="T3050" s="4" t="s">
        <v>24</v>
      </c>
      <c r="U3050" s="4" t="s">
        <v>7711</v>
      </c>
    </row>
    <row r="3051" spans="1:21">
      <c r="A3051" s="4" t="s">
        <v>17</v>
      </c>
      <c r="B3051" s="4" t="s">
        <v>580</v>
      </c>
      <c r="C3051" s="4" t="s">
        <v>6517</v>
      </c>
      <c r="D3051" s="4" t="s">
        <v>579</v>
      </c>
      <c r="E3051" s="4" t="s">
        <v>580</v>
      </c>
      <c r="F3051" s="4" t="s">
        <v>7712</v>
      </c>
      <c r="G3051" s="4" t="str">
        <f t="shared" si="196"/>
        <v>109</v>
      </c>
      <c r="H3051" s="4" t="s">
        <v>21</v>
      </c>
      <c r="I3051" s="4">
        <v>860000</v>
      </c>
      <c r="J3051" s="4">
        <v>1090522</v>
      </c>
      <c r="K3051" s="5">
        <v>1100331</v>
      </c>
      <c r="L3051" s="6" t="str">
        <f t="shared" si="197"/>
        <v>20200522</v>
      </c>
      <c r="M3051" s="6" t="str">
        <f t="shared" si="197"/>
        <v>20210331</v>
      </c>
      <c r="N3051" s="6">
        <f t="shared" si="198"/>
        <v>43973</v>
      </c>
      <c r="O3051" s="6">
        <f t="shared" si="198"/>
        <v>44286</v>
      </c>
      <c r="P3051" s="4">
        <f t="shared" si="199"/>
        <v>313</v>
      </c>
      <c r="Q3051" s="4" t="s">
        <v>7272</v>
      </c>
      <c r="R3051" s="4" t="s">
        <v>43</v>
      </c>
      <c r="S3051" s="4">
        <v>75603</v>
      </c>
      <c r="T3051" s="4" t="s">
        <v>24</v>
      </c>
      <c r="U3051" s="4" t="s">
        <v>7713</v>
      </c>
    </row>
    <row r="3052" spans="1:21">
      <c r="A3052" s="4" t="s">
        <v>17</v>
      </c>
      <c r="B3052" s="4" t="s">
        <v>49</v>
      </c>
      <c r="C3052" s="4" t="s">
        <v>7714</v>
      </c>
      <c r="D3052" s="4">
        <v>20321</v>
      </c>
      <c r="E3052" s="4" t="s">
        <v>49</v>
      </c>
      <c r="F3052" s="4" t="s">
        <v>7715</v>
      </c>
      <c r="G3052" s="4" t="str">
        <f t="shared" si="196"/>
        <v>109</v>
      </c>
      <c r="H3052" s="4" t="s">
        <v>21</v>
      </c>
      <c r="I3052" s="4">
        <v>500000</v>
      </c>
      <c r="J3052" s="4">
        <v>1090606</v>
      </c>
      <c r="K3052" s="5">
        <v>1091117</v>
      </c>
      <c r="L3052" s="6" t="str">
        <f t="shared" si="197"/>
        <v>20200606</v>
      </c>
      <c r="M3052" s="6" t="str">
        <f t="shared" si="197"/>
        <v>20201117</v>
      </c>
      <c r="N3052" s="6">
        <f t="shared" si="198"/>
        <v>43988</v>
      </c>
      <c r="O3052" s="6">
        <f t="shared" si="198"/>
        <v>44152</v>
      </c>
      <c r="P3052" s="4">
        <f t="shared" si="199"/>
        <v>164</v>
      </c>
      <c r="Q3052" s="4" t="s">
        <v>7716</v>
      </c>
      <c r="R3052" s="4" t="s">
        <v>43</v>
      </c>
      <c r="S3052" s="4">
        <v>76190</v>
      </c>
      <c r="T3052" s="4" t="s">
        <v>24</v>
      </c>
      <c r="U3052" s="4" t="s">
        <v>7717</v>
      </c>
    </row>
    <row r="3053" spans="1:21">
      <c r="A3053" s="4" t="s">
        <v>17</v>
      </c>
      <c r="B3053" s="4" t="s">
        <v>292</v>
      </c>
      <c r="C3053" s="4" t="s">
        <v>293</v>
      </c>
      <c r="D3053" s="4">
        <v>20608</v>
      </c>
      <c r="E3053" s="4" t="s">
        <v>292</v>
      </c>
      <c r="F3053" s="4" t="s">
        <v>7718</v>
      </c>
      <c r="G3053" s="4" t="str">
        <f t="shared" si="196"/>
        <v>109</v>
      </c>
      <c r="H3053" s="4" t="s">
        <v>21</v>
      </c>
      <c r="I3053" s="4">
        <v>30450</v>
      </c>
      <c r="J3053" s="4">
        <v>1090501</v>
      </c>
      <c r="K3053" s="5">
        <v>1090531</v>
      </c>
      <c r="L3053" s="6" t="str">
        <f t="shared" si="197"/>
        <v>20200501</v>
      </c>
      <c r="M3053" s="6" t="str">
        <f t="shared" si="197"/>
        <v>20200531</v>
      </c>
      <c r="N3053" s="6">
        <f t="shared" si="198"/>
        <v>43952</v>
      </c>
      <c r="O3053" s="6">
        <f t="shared" si="198"/>
        <v>43982</v>
      </c>
      <c r="P3053" s="4">
        <f t="shared" si="199"/>
        <v>30</v>
      </c>
      <c r="Q3053" s="4" t="s">
        <v>1033</v>
      </c>
      <c r="R3053" s="4" t="s">
        <v>23</v>
      </c>
      <c r="S3053" s="4">
        <v>4640</v>
      </c>
      <c r="T3053" s="4" t="s">
        <v>24</v>
      </c>
      <c r="U3053" s="4" t="s">
        <v>7719</v>
      </c>
    </row>
    <row r="3054" spans="1:21">
      <c r="A3054" s="4" t="s">
        <v>17</v>
      </c>
      <c r="B3054" s="4" t="s">
        <v>292</v>
      </c>
      <c r="C3054" s="4" t="s">
        <v>293</v>
      </c>
      <c r="D3054" s="4">
        <v>20608</v>
      </c>
      <c r="E3054" s="4" t="s">
        <v>292</v>
      </c>
      <c r="F3054" s="4" t="s">
        <v>7720</v>
      </c>
      <c r="G3054" s="4" t="str">
        <f t="shared" si="196"/>
        <v>109</v>
      </c>
      <c r="H3054" s="4" t="s">
        <v>21</v>
      </c>
      <c r="I3054" s="4">
        <v>157500</v>
      </c>
      <c r="J3054" s="4">
        <v>1090301</v>
      </c>
      <c r="K3054" s="5">
        <v>1100131</v>
      </c>
      <c r="L3054" s="6" t="str">
        <f t="shared" si="197"/>
        <v>20200301</v>
      </c>
      <c r="M3054" s="6" t="str">
        <f t="shared" si="197"/>
        <v>20210131</v>
      </c>
      <c r="N3054" s="6">
        <f t="shared" si="198"/>
        <v>43891</v>
      </c>
      <c r="O3054" s="6">
        <f t="shared" si="198"/>
        <v>44227</v>
      </c>
      <c r="P3054" s="4">
        <f t="shared" si="199"/>
        <v>336</v>
      </c>
      <c r="Q3054" s="4" t="s">
        <v>7059</v>
      </c>
      <c r="R3054" s="4" t="s">
        <v>23</v>
      </c>
      <c r="S3054" s="4">
        <v>24000</v>
      </c>
      <c r="T3054" s="4" t="s">
        <v>24</v>
      </c>
      <c r="U3054" s="4" t="s">
        <v>7721</v>
      </c>
    </row>
    <row r="3055" spans="1:21">
      <c r="A3055" s="4" t="s">
        <v>48</v>
      </c>
      <c r="B3055" s="4" t="s">
        <v>55</v>
      </c>
      <c r="C3055" s="4" t="s">
        <v>152</v>
      </c>
      <c r="D3055" s="4">
        <v>20309</v>
      </c>
      <c r="E3055" s="4" t="s">
        <v>55</v>
      </c>
      <c r="F3055" s="4" t="s">
        <v>7722</v>
      </c>
      <c r="G3055" s="4" t="str">
        <f t="shared" si="196"/>
        <v>109</v>
      </c>
      <c r="H3055" s="4" t="s">
        <v>21</v>
      </c>
      <c r="I3055" s="4">
        <v>2000000</v>
      </c>
      <c r="J3055" s="4">
        <v>1090701</v>
      </c>
      <c r="K3055" s="5">
        <v>1110630</v>
      </c>
      <c r="L3055" s="6" t="str">
        <f t="shared" si="197"/>
        <v>20200701</v>
      </c>
      <c r="M3055" s="6" t="str">
        <f t="shared" si="197"/>
        <v>20220630</v>
      </c>
      <c r="N3055" s="6">
        <f t="shared" si="198"/>
        <v>44013</v>
      </c>
      <c r="O3055" s="6">
        <f t="shared" si="198"/>
        <v>44742</v>
      </c>
      <c r="P3055" s="4">
        <f t="shared" si="199"/>
        <v>729</v>
      </c>
      <c r="Q3055" s="4" t="s">
        <v>154</v>
      </c>
      <c r="R3055" s="4" t="s">
        <v>23</v>
      </c>
      <c r="S3055" s="4">
        <v>400000</v>
      </c>
      <c r="T3055" s="4" t="s">
        <v>24</v>
      </c>
      <c r="U3055" s="4" t="s">
        <v>7723</v>
      </c>
    </row>
    <row r="3056" spans="1:21">
      <c r="A3056" s="4" t="s">
        <v>48</v>
      </c>
      <c r="B3056" s="4" t="s">
        <v>90</v>
      </c>
      <c r="C3056" s="4" t="s">
        <v>2128</v>
      </c>
      <c r="D3056" s="4">
        <v>20318</v>
      </c>
      <c r="E3056" s="4" t="s">
        <v>90</v>
      </c>
      <c r="F3056" s="4">
        <v>1090000000000</v>
      </c>
      <c r="G3056" s="4" t="str">
        <f t="shared" si="196"/>
        <v>109</v>
      </c>
      <c r="H3056" s="4" t="s">
        <v>45</v>
      </c>
      <c r="I3056" s="4">
        <v>0</v>
      </c>
      <c r="J3056" s="4">
        <v>1090814</v>
      </c>
      <c r="K3056" s="5">
        <v>1091231</v>
      </c>
      <c r="L3056" s="6" t="str">
        <f t="shared" si="197"/>
        <v>20200814</v>
      </c>
      <c r="M3056" s="6" t="str">
        <f t="shared" si="197"/>
        <v>20201231</v>
      </c>
      <c r="N3056" s="6">
        <f t="shared" si="198"/>
        <v>44057</v>
      </c>
      <c r="O3056" s="6">
        <f t="shared" si="198"/>
        <v>44196</v>
      </c>
      <c r="P3056" s="4">
        <f t="shared" si="199"/>
        <v>139</v>
      </c>
      <c r="Q3056" s="4" t="s">
        <v>100</v>
      </c>
      <c r="R3056" s="4" t="s">
        <v>100</v>
      </c>
      <c r="S3056" s="4"/>
      <c r="T3056" s="4" t="s">
        <v>242</v>
      </c>
      <c r="U3056" s="4" t="s">
        <v>7724</v>
      </c>
    </row>
    <row r="3057" spans="1:21">
      <c r="A3057" s="4" t="s">
        <v>48</v>
      </c>
      <c r="B3057" s="4" t="s">
        <v>55</v>
      </c>
      <c r="C3057" s="4" t="s">
        <v>1556</v>
      </c>
      <c r="D3057" s="4">
        <v>244</v>
      </c>
      <c r="E3057" s="4" t="s">
        <v>7446</v>
      </c>
      <c r="F3057" s="4">
        <v>10900000000000</v>
      </c>
      <c r="G3057" s="4" t="str">
        <f t="shared" si="196"/>
        <v>109</v>
      </c>
      <c r="H3057" s="4" t="s">
        <v>45</v>
      </c>
      <c r="I3057" s="4">
        <v>0</v>
      </c>
      <c r="J3057" s="4">
        <v>1090301</v>
      </c>
      <c r="K3057" s="5">
        <v>1120228</v>
      </c>
      <c r="L3057" s="6" t="str">
        <f t="shared" si="197"/>
        <v>20200301</v>
      </c>
      <c r="M3057" s="6" t="str">
        <f t="shared" si="197"/>
        <v>20230228</v>
      </c>
      <c r="N3057" s="6">
        <f t="shared" si="198"/>
        <v>43891</v>
      </c>
      <c r="O3057" s="6">
        <f t="shared" si="198"/>
        <v>44985</v>
      </c>
      <c r="P3057" s="4">
        <f t="shared" si="199"/>
        <v>1094</v>
      </c>
      <c r="Q3057" s="4" t="s">
        <v>100</v>
      </c>
      <c r="R3057" s="4" t="s">
        <v>100</v>
      </c>
      <c r="S3057" s="4">
        <v>68572</v>
      </c>
      <c r="T3057" s="4" t="s">
        <v>24</v>
      </c>
      <c r="U3057" s="4" t="s">
        <v>7725</v>
      </c>
    </row>
    <row r="3058" spans="1:21">
      <c r="A3058" s="4" t="s">
        <v>17</v>
      </c>
      <c r="B3058" s="4" t="s">
        <v>26</v>
      </c>
      <c r="C3058" s="4" t="s">
        <v>201</v>
      </c>
      <c r="D3058" s="4" t="s">
        <v>28</v>
      </c>
      <c r="E3058" s="4" t="s">
        <v>26</v>
      </c>
      <c r="F3058" s="4" t="s">
        <v>7726</v>
      </c>
      <c r="G3058" s="4" t="str">
        <f t="shared" si="196"/>
        <v>109</v>
      </c>
      <c r="H3058" s="4" t="s">
        <v>21</v>
      </c>
      <c r="I3058" s="4">
        <v>304500</v>
      </c>
      <c r="J3058" s="4">
        <v>1091101</v>
      </c>
      <c r="K3058" s="5">
        <v>1100730</v>
      </c>
      <c r="L3058" s="6" t="str">
        <f t="shared" si="197"/>
        <v>20201101</v>
      </c>
      <c r="M3058" s="6" t="str">
        <f t="shared" si="197"/>
        <v>20210730</v>
      </c>
      <c r="N3058" s="6">
        <f t="shared" si="198"/>
        <v>44136</v>
      </c>
      <c r="O3058" s="6">
        <f t="shared" si="198"/>
        <v>44407</v>
      </c>
      <c r="P3058" s="4">
        <f t="shared" si="199"/>
        <v>271</v>
      </c>
      <c r="Q3058" s="4" t="s">
        <v>1204</v>
      </c>
      <c r="R3058" s="4" t="s">
        <v>23</v>
      </c>
      <c r="S3058" s="4">
        <v>46400</v>
      </c>
      <c r="T3058" s="4" t="s">
        <v>24</v>
      </c>
      <c r="U3058" s="4" t="s">
        <v>7727</v>
      </c>
    </row>
    <row r="3059" spans="1:21">
      <c r="A3059" s="4" t="s">
        <v>48</v>
      </c>
      <c r="B3059" s="4" t="s">
        <v>345</v>
      </c>
      <c r="C3059" s="4" t="s">
        <v>372</v>
      </c>
      <c r="D3059" s="4" t="s">
        <v>373</v>
      </c>
      <c r="E3059" s="4" t="s">
        <v>374</v>
      </c>
      <c r="F3059" s="4" t="s">
        <v>7728</v>
      </c>
      <c r="G3059" s="4" t="str">
        <f t="shared" si="196"/>
        <v>109</v>
      </c>
      <c r="H3059" s="4" t="s">
        <v>99</v>
      </c>
      <c r="I3059" s="4">
        <v>95000</v>
      </c>
      <c r="J3059" s="4">
        <v>1090301</v>
      </c>
      <c r="K3059" s="5">
        <v>1090630</v>
      </c>
      <c r="L3059" s="6" t="str">
        <f t="shared" si="197"/>
        <v>20200301</v>
      </c>
      <c r="M3059" s="6" t="str">
        <f t="shared" si="197"/>
        <v>20200630</v>
      </c>
      <c r="N3059" s="6">
        <f t="shared" si="198"/>
        <v>43891</v>
      </c>
      <c r="O3059" s="6">
        <f t="shared" si="198"/>
        <v>44012</v>
      </c>
      <c r="P3059" s="4">
        <f t="shared" si="199"/>
        <v>121</v>
      </c>
      <c r="Q3059" s="4" t="s">
        <v>765</v>
      </c>
      <c r="R3059" s="4" t="s">
        <v>43</v>
      </c>
      <c r="S3059" s="4">
        <v>4988</v>
      </c>
      <c r="T3059" s="4" t="s">
        <v>24</v>
      </c>
      <c r="U3059" s="4" t="s">
        <v>7729</v>
      </c>
    </row>
    <row r="3060" spans="1:21">
      <c r="A3060" s="4" t="s">
        <v>17</v>
      </c>
      <c r="B3060" s="4" t="s">
        <v>26</v>
      </c>
      <c r="C3060" s="4" t="s">
        <v>889</v>
      </c>
      <c r="D3060" s="4" t="s">
        <v>28</v>
      </c>
      <c r="E3060" s="4" t="s">
        <v>26</v>
      </c>
      <c r="F3060" s="4" t="s">
        <v>7730</v>
      </c>
      <c r="G3060" s="4" t="str">
        <f t="shared" si="196"/>
        <v>109</v>
      </c>
      <c r="H3060" s="4" t="s">
        <v>21</v>
      </c>
      <c r="I3060" s="4">
        <v>399000</v>
      </c>
      <c r="J3060" s="4">
        <v>1090817</v>
      </c>
      <c r="K3060" s="5">
        <v>1100930</v>
      </c>
      <c r="L3060" s="6" t="str">
        <f t="shared" si="197"/>
        <v>20200817</v>
      </c>
      <c r="M3060" s="6" t="str">
        <f t="shared" si="197"/>
        <v>20210930</v>
      </c>
      <c r="N3060" s="6">
        <f t="shared" si="198"/>
        <v>44060</v>
      </c>
      <c r="O3060" s="6">
        <f t="shared" si="198"/>
        <v>44469</v>
      </c>
      <c r="P3060" s="4">
        <f t="shared" si="199"/>
        <v>409</v>
      </c>
      <c r="Q3060" s="4" t="s">
        <v>5101</v>
      </c>
      <c r="R3060" s="4" t="s">
        <v>23</v>
      </c>
      <c r="S3060" s="4">
        <v>60800</v>
      </c>
      <c r="T3060" s="4" t="s">
        <v>24</v>
      </c>
      <c r="U3060" s="4" t="s">
        <v>7731</v>
      </c>
    </row>
    <row r="3061" spans="1:21">
      <c r="A3061" s="4" t="s">
        <v>48</v>
      </c>
      <c r="B3061" s="4" t="s">
        <v>1374</v>
      </c>
      <c r="C3061" s="4" t="s">
        <v>1375</v>
      </c>
      <c r="D3061" s="7">
        <v>202000</v>
      </c>
      <c r="E3061" s="4" t="s">
        <v>1374</v>
      </c>
      <c r="F3061" s="4" t="s">
        <v>7732</v>
      </c>
      <c r="G3061" s="4" t="str">
        <f t="shared" si="196"/>
        <v>109</v>
      </c>
      <c r="H3061" s="4" t="s">
        <v>21</v>
      </c>
      <c r="I3061" s="4">
        <v>100000</v>
      </c>
      <c r="J3061" s="4">
        <v>1090801</v>
      </c>
      <c r="K3061" s="5">
        <v>1090831</v>
      </c>
      <c r="L3061" s="6" t="str">
        <f t="shared" si="197"/>
        <v>20200801</v>
      </c>
      <c r="M3061" s="6" t="str">
        <f t="shared" si="197"/>
        <v>20200831</v>
      </c>
      <c r="N3061" s="6">
        <f t="shared" si="198"/>
        <v>44044</v>
      </c>
      <c r="O3061" s="6">
        <f t="shared" si="198"/>
        <v>44074</v>
      </c>
      <c r="P3061" s="4">
        <f t="shared" si="199"/>
        <v>30</v>
      </c>
      <c r="Q3061" s="4" t="s">
        <v>122</v>
      </c>
      <c r="R3061" s="4" t="s">
        <v>123</v>
      </c>
      <c r="S3061" s="4">
        <v>15238</v>
      </c>
      <c r="T3061" s="4" t="s">
        <v>24</v>
      </c>
      <c r="U3061" s="4" t="s">
        <v>7733</v>
      </c>
    </row>
    <row r="3062" spans="1:21">
      <c r="A3062" s="4" t="s">
        <v>54</v>
      </c>
      <c r="B3062" s="4" t="s">
        <v>345</v>
      </c>
      <c r="C3062" s="4" t="s">
        <v>467</v>
      </c>
      <c r="D3062" s="4">
        <v>20320</v>
      </c>
      <c r="E3062" s="4" t="s">
        <v>345</v>
      </c>
      <c r="F3062" s="4" t="s">
        <v>7734</v>
      </c>
      <c r="G3062" s="4" t="str">
        <f t="shared" si="196"/>
        <v>109</v>
      </c>
      <c r="H3062" s="4" t="s">
        <v>21</v>
      </c>
      <c r="I3062" s="4">
        <v>350000</v>
      </c>
      <c r="J3062" s="4">
        <v>1090901</v>
      </c>
      <c r="K3062" s="5">
        <v>1100331</v>
      </c>
      <c r="L3062" s="6" t="str">
        <f t="shared" si="197"/>
        <v>20200901</v>
      </c>
      <c r="M3062" s="6" t="str">
        <f t="shared" si="197"/>
        <v>20210331</v>
      </c>
      <c r="N3062" s="6">
        <f t="shared" si="198"/>
        <v>44075</v>
      </c>
      <c r="O3062" s="6">
        <f t="shared" si="198"/>
        <v>44286</v>
      </c>
      <c r="P3062" s="4">
        <f t="shared" si="199"/>
        <v>211</v>
      </c>
      <c r="Q3062" s="4" t="s">
        <v>7735</v>
      </c>
      <c r="R3062" s="4" t="s">
        <v>23</v>
      </c>
      <c r="S3062" s="4">
        <v>53333</v>
      </c>
      <c r="T3062" s="4" t="s">
        <v>24</v>
      </c>
      <c r="U3062" s="4" t="s">
        <v>7736</v>
      </c>
    </row>
    <row r="3063" spans="1:21">
      <c r="A3063" s="4" t="s">
        <v>48</v>
      </c>
      <c r="B3063" s="4" t="s">
        <v>902</v>
      </c>
      <c r="C3063" s="4" t="s">
        <v>903</v>
      </c>
      <c r="D3063" s="4">
        <v>20235</v>
      </c>
      <c r="E3063" s="4" t="s">
        <v>902</v>
      </c>
      <c r="F3063" s="4" t="s">
        <v>7737</v>
      </c>
      <c r="G3063" s="4" t="str">
        <f t="shared" si="196"/>
        <v>109</v>
      </c>
      <c r="H3063" s="4" t="s">
        <v>21</v>
      </c>
      <c r="I3063" s="4">
        <v>50000</v>
      </c>
      <c r="J3063" s="4">
        <v>1091005</v>
      </c>
      <c r="K3063" s="5">
        <v>1091130</v>
      </c>
      <c r="L3063" s="6" t="str">
        <f t="shared" si="197"/>
        <v>20201005</v>
      </c>
      <c r="M3063" s="6" t="str">
        <f t="shared" si="197"/>
        <v>20201130</v>
      </c>
      <c r="N3063" s="6">
        <f t="shared" si="198"/>
        <v>44109</v>
      </c>
      <c r="O3063" s="6">
        <f t="shared" si="198"/>
        <v>44165</v>
      </c>
      <c r="P3063" s="4">
        <f t="shared" si="199"/>
        <v>56</v>
      </c>
      <c r="Q3063" s="4" t="s">
        <v>122</v>
      </c>
      <c r="R3063" s="4" t="s">
        <v>123</v>
      </c>
      <c r="S3063" s="4">
        <v>7619</v>
      </c>
      <c r="T3063" s="4" t="s">
        <v>24</v>
      </c>
      <c r="U3063" s="4" t="s">
        <v>7738</v>
      </c>
    </row>
    <row r="3064" spans="1:21">
      <c r="A3064" s="4" t="s">
        <v>48</v>
      </c>
      <c r="B3064" s="4" t="s">
        <v>83</v>
      </c>
      <c r="C3064" s="4" t="s">
        <v>7739</v>
      </c>
      <c r="D3064" s="4">
        <v>20308</v>
      </c>
      <c r="E3064" s="4" t="s">
        <v>83</v>
      </c>
      <c r="F3064" s="4" t="s">
        <v>7740</v>
      </c>
      <c r="G3064" s="4" t="str">
        <f t="shared" si="196"/>
        <v>110</v>
      </c>
      <c r="H3064" s="4" t="s">
        <v>99</v>
      </c>
      <c r="I3064" s="4">
        <v>0</v>
      </c>
      <c r="J3064" s="4">
        <v>1100101</v>
      </c>
      <c r="K3064" s="5">
        <v>1101231</v>
      </c>
      <c r="L3064" s="6" t="str">
        <f t="shared" si="197"/>
        <v>20210101</v>
      </c>
      <c r="M3064" s="6" t="str">
        <f t="shared" si="197"/>
        <v>20211231</v>
      </c>
      <c r="N3064" s="6">
        <f t="shared" si="198"/>
        <v>44197</v>
      </c>
      <c r="O3064" s="6">
        <f t="shared" si="198"/>
        <v>44561</v>
      </c>
      <c r="P3064" s="4">
        <f t="shared" si="199"/>
        <v>364</v>
      </c>
      <c r="Q3064" s="4" t="s">
        <v>100</v>
      </c>
      <c r="R3064" s="4" t="s">
        <v>100</v>
      </c>
      <c r="S3064" s="4">
        <v>5050</v>
      </c>
      <c r="T3064" s="4" t="s">
        <v>24</v>
      </c>
      <c r="U3064" s="4" t="s">
        <v>7741</v>
      </c>
    </row>
    <row r="3065" spans="1:21">
      <c r="A3065" s="4" t="s">
        <v>48</v>
      </c>
      <c r="B3065" s="4" t="s">
        <v>219</v>
      </c>
      <c r="C3065" s="4" t="s">
        <v>1913</v>
      </c>
      <c r="D3065" s="4" t="s">
        <v>7742</v>
      </c>
      <c r="E3065" s="4" t="s">
        <v>7743</v>
      </c>
      <c r="F3065" s="4">
        <v>1.0899999999999999E+22</v>
      </c>
      <c r="G3065" s="4">
        <v>109</v>
      </c>
      <c r="H3065" s="4" t="s">
        <v>45</v>
      </c>
      <c r="I3065" s="4">
        <v>0</v>
      </c>
      <c r="J3065" s="4">
        <v>1091201</v>
      </c>
      <c r="K3065" s="5">
        <v>1101231</v>
      </c>
      <c r="L3065" s="6" t="str">
        <f t="shared" si="197"/>
        <v>20201201</v>
      </c>
      <c r="M3065" s="6" t="str">
        <f t="shared" si="197"/>
        <v>20211231</v>
      </c>
      <c r="N3065" s="6">
        <f t="shared" si="198"/>
        <v>44166</v>
      </c>
      <c r="O3065" s="6">
        <f t="shared" si="198"/>
        <v>44561</v>
      </c>
      <c r="P3065" s="4">
        <f t="shared" si="199"/>
        <v>395</v>
      </c>
      <c r="Q3065" s="4" t="s">
        <v>100</v>
      </c>
      <c r="R3065" s="4" t="s">
        <v>100</v>
      </c>
      <c r="S3065" s="4"/>
      <c r="T3065" s="4" t="s">
        <v>112</v>
      </c>
      <c r="U3065" s="4" t="s">
        <v>7744</v>
      </c>
    </row>
    <row r="3066" spans="1:21">
      <c r="A3066" s="4" t="s">
        <v>54</v>
      </c>
      <c r="B3066" s="4" t="s">
        <v>90</v>
      </c>
      <c r="C3066" s="4" t="s">
        <v>328</v>
      </c>
      <c r="D3066" s="4">
        <v>20696</v>
      </c>
      <c r="E3066" s="4" t="s">
        <v>329</v>
      </c>
      <c r="F3066" s="4" t="s">
        <v>7745</v>
      </c>
      <c r="G3066" s="4" t="str">
        <f>LEFT(F3066,3)</f>
        <v>109</v>
      </c>
      <c r="H3066" s="4" t="s">
        <v>21</v>
      </c>
      <c r="I3066" s="4">
        <v>842889</v>
      </c>
      <c r="J3066" s="4">
        <v>1091101</v>
      </c>
      <c r="K3066" s="5">
        <v>1110630</v>
      </c>
      <c r="L3066" s="6" t="str">
        <f t="shared" si="197"/>
        <v>20201101</v>
      </c>
      <c r="M3066" s="6" t="str">
        <f t="shared" si="197"/>
        <v>20220630</v>
      </c>
      <c r="N3066" s="6">
        <f t="shared" si="198"/>
        <v>44136</v>
      </c>
      <c r="O3066" s="6">
        <f t="shared" si="198"/>
        <v>44742</v>
      </c>
      <c r="P3066" s="4">
        <f t="shared" si="199"/>
        <v>606</v>
      </c>
      <c r="Q3066" s="4" t="s">
        <v>7746</v>
      </c>
      <c r="R3066" s="4" t="s">
        <v>23</v>
      </c>
      <c r="S3066" s="4">
        <v>128440</v>
      </c>
      <c r="T3066" s="4" t="s">
        <v>24</v>
      </c>
      <c r="U3066" s="4" t="s">
        <v>7747</v>
      </c>
    </row>
    <row r="3067" spans="1:21">
      <c r="A3067" s="4" t="s">
        <v>17</v>
      </c>
      <c r="B3067" s="4" t="s">
        <v>7748</v>
      </c>
      <c r="C3067" s="4" t="s">
        <v>7749</v>
      </c>
      <c r="D3067" s="4">
        <v>246</v>
      </c>
      <c r="E3067" s="4" t="s">
        <v>7748</v>
      </c>
      <c r="F3067" s="4">
        <v>1.09E+23</v>
      </c>
      <c r="G3067" s="4">
        <v>109</v>
      </c>
      <c r="H3067" s="4" t="s">
        <v>45</v>
      </c>
      <c r="I3067" s="4">
        <v>0</v>
      </c>
      <c r="J3067" s="4">
        <v>1091217</v>
      </c>
      <c r="K3067" s="5">
        <v>1101231</v>
      </c>
      <c r="L3067" s="6" t="str">
        <f t="shared" si="197"/>
        <v>20201217</v>
      </c>
      <c r="M3067" s="6" t="str">
        <f t="shared" si="197"/>
        <v>20211231</v>
      </c>
      <c r="N3067" s="6">
        <f t="shared" si="198"/>
        <v>44182</v>
      </c>
      <c r="O3067" s="6">
        <f t="shared" si="198"/>
        <v>44561</v>
      </c>
      <c r="P3067" s="4">
        <f t="shared" si="199"/>
        <v>379</v>
      </c>
      <c r="Q3067" s="4" t="s">
        <v>100</v>
      </c>
      <c r="R3067" s="4" t="s">
        <v>100</v>
      </c>
      <c r="S3067" s="4"/>
      <c r="T3067" s="4" t="s">
        <v>112</v>
      </c>
      <c r="U3067" s="4" t="s">
        <v>7750</v>
      </c>
    </row>
    <row r="3068" spans="1:21">
      <c r="A3068" s="4" t="s">
        <v>17</v>
      </c>
      <c r="B3068" s="4" t="s">
        <v>868</v>
      </c>
      <c r="C3068" s="4" t="s">
        <v>7751</v>
      </c>
      <c r="D3068" s="4">
        <v>1</v>
      </c>
      <c r="E3068" s="4" t="s">
        <v>868</v>
      </c>
      <c r="F3068" s="4" t="s">
        <v>7752</v>
      </c>
      <c r="G3068" s="4" t="str">
        <f t="shared" ref="G3068:G3098" si="200">LEFT(F3068,3)</f>
        <v>109</v>
      </c>
      <c r="H3068" s="4" t="s">
        <v>21</v>
      </c>
      <c r="I3068" s="4">
        <v>800000</v>
      </c>
      <c r="J3068" s="4">
        <v>1091201</v>
      </c>
      <c r="K3068" s="5">
        <v>1091221</v>
      </c>
      <c r="L3068" s="6" t="str">
        <f t="shared" si="197"/>
        <v>20201201</v>
      </c>
      <c r="M3068" s="6" t="str">
        <f t="shared" si="197"/>
        <v>20201221</v>
      </c>
      <c r="N3068" s="6">
        <f t="shared" si="198"/>
        <v>44166</v>
      </c>
      <c r="O3068" s="6">
        <f t="shared" si="198"/>
        <v>44186</v>
      </c>
      <c r="P3068" s="4">
        <f t="shared" si="199"/>
        <v>20</v>
      </c>
      <c r="Q3068" s="4" t="s">
        <v>7753</v>
      </c>
      <c r="R3068" s="4" t="s">
        <v>514</v>
      </c>
      <c r="S3068" s="4">
        <v>81905</v>
      </c>
      <c r="T3068" s="4" t="s">
        <v>24</v>
      </c>
      <c r="U3068" s="4" t="s">
        <v>7754</v>
      </c>
    </row>
    <row r="3069" spans="1:21">
      <c r="A3069" s="4" t="s">
        <v>17</v>
      </c>
      <c r="B3069" s="4" t="s">
        <v>211</v>
      </c>
      <c r="C3069" s="4" t="s">
        <v>212</v>
      </c>
      <c r="D3069" s="4">
        <v>23304</v>
      </c>
      <c r="E3069" s="4" t="s">
        <v>1518</v>
      </c>
      <c r="F3069" s="4" t="s">
        <v>7755</v>
      </c>
      <c r="G3069" s="4" t="str">
        <f t="shared" si="200"/>
        <v>110</v>
      </c>
      <c r="H3069" s="4" t="s">
        <v>21</v>
      </c>
      <c r="I3069" s="4">
        <v>9211952</v>
      </c>
      <c r="J3069" s="4">
        <v>1100101</v>
      </c>
      <c r="K3069" s="5">
        <v>1101231</v>
      </c>
      <c r="L3069" s="6" t="str">
        <f t="shared" si="197"/>
        <v>20210101</v>
      </c>
      <c r="M3069" s="6" t="str">
        <f t="shared" si="197"/>
        <v>20211231</v>
      </c>
      <c r="N3069" s="6">
        <f t="shared" si="198"/>
        <v>44197</v>
      </c>
      <c r="O3069" s="6">
        <f t="shared" si="198"/>
        <v>44561</v>
      </c>
      <c r="P3069" s="4">
        <f t="shared" si="199"/>
        <v>364</v>
      </c>
      <c r="Q3069" s="4" t="s">
        <v>74</v>
      </c>
      <c r="R3069" s="4" t="s">
        <v>43</v>
      </c>
      <c r="S3069" s="4">
        <v>696111</v>
      </c>
      <c r="T3069" s="4" t="s">
        <v>24</v>
      </c>
      <c r="U3069" s="4" t="s">
        <v>7756</v>
      </c>
    </row>
    <row r="3070" spans="1:21">
      <c r="A3070" s="4" t="s">
        <v>17</v>
      </c>
      <c r="B3070" s="4" t="s">
        <v>263</v>
      </c>
      <c r="C3070" s="4" t="s">
        <v>609</v>
      </c>
      <c r="D3070" s="4">
        <v>20683</v>
      </c>
      <c r="E3070" s="4" t="s">
        <v>263</v>
      </c>
      <c r="F3070" s="4" t="s">
        <v>7757</v>
      </c>
      <c r="G3070" s="4" t="str">
        <f t="shared" si="200"/>
        <v>109</v>
      </c>
      <c r="H3070" s="4" t="s">
        <v>21</v>
      </c>
      <c r="I3070" s="4">
        <v>13000000</v>
      </c>
      <c r="J3070" s="4">
        <v>1091225</v>
      </c>
      <c r="K3070" s="5">
        <v>1101130</v>
      </c>
      <c r="L3070" s="6" t="str">
        <f t="shared" si="197"/>
        <v>20201225</v>
      </c>
      <c r="M3070" s="6" t="str">
        <f t="shared" si="197"/>
        <v>20211130</v>
      </c>
      <c r="N3070" s="6">
        <f t="shared" si="198"/>
        <v>44190</v>
      </c>
      <c r="O3070" s="6">
        <f t="shared" si="198"/>
        <v>44530</v>
      </c>
      <c r="P3070" s="4">
        <f t="shared" si="199"/>
        <v>340</v>
      </c>
      <c r="Q3070" s="4" t="s">
        <v>714</v>
      </c>
      <c r="R3070" s="4" t="s">
        <v>43</v>
      </c>
      <c r="S3070" s="4">
        <v>723636</v>
      </c>
      <c r="T3070" s="4" t="s">
        <v>24</v>
      </c>
      <c r="U3070" s="4" t="s">
        <v>7758</v>
      </c>
    </row>
    <row r="3071" spans="1:21">
      <c r="A3071" s="4" t="s">
        <v>17</v>
      </c>
      <c r="B3071" s="4" t="s">
        <v>263</v>
      </c>
      <c r="C3071" s="4" t="s">
        <v>609</v>
      </c>
      <c r="D3071" s="4">
        <v>20683</v>
      </c>
      <c r="E3071" s="4" t="s">
        <v>263</v>
      </c>
      <c r="F3071" s="4" t="s">
        <v>7759</v>
      </c>
      <c r="G3071" s="4" t="str">
        <f t="shared" si="200"/>
        <v>109</v>
      </c>
      <c r="H3071" s="4" t="s">
        <v>21</v>
      </c>
      <c r="I3071" s="4">
        <v>532000</v>
      </c>
      <c r="J3071" s="4">
        <v>1091216</v>
      </c>
      <c r="K3071" s="5">
        <v>1101231</v>
      </c>
      <c r="L3071" s="6" t="str">
        <f t="shared" si="197"/>
        <v>20201216</v>
      </c>
      <c r="M3071" s="6" t="str">
        <f t="shared" si="197"/>
        <v>20211231</v>
      </c>
      <c r="N3071" s="6">
        <f t="shared" si="198"/>
        <v>44181</v>
      </c>
      <c r="O3071" s="6">
        <f t="shared" si="198"/>
        <v>44561</v>
      </c>
      <c r="P3071" s="4">
        <f t="shared" si="199"/>
        <v>380</v>
      </c>
      <c r="Q3071" s="4" t="s">
        <v>358</v>
      </c>
      <c r="R3071" s="4" t="s">
        <v>43</v>
      </c>
      <c r="S3071" s="4">
        <v>46061</v>
      </c>
      <c r="T3071" s="4" t="s">
        <v>24</v>
      </c>
      <c r="U3071" s="4" t="s">
        <v>7760</v>
      </c>
    </row>
    <row r="3072" spans="1:21">
      <c r="A3072" s="4" t="s">
        <v>17</v>
      </c>
      <c r="B3072" s="4" t="s">
        <v>211</v>
      </c>
      <c r="C3072" s="4" t="s">
        <v>212</v>
      </c>
      <c r="D3072" s="4">
        <v>23301</v>
      </c>
      <c r="E3072" s="4" t="s">
        <v>1498</v>
      </c>
      <c r="F3072" s="4" t="s">
        <v>7761</v>
      </c>
      <c r="G3072" s="4" t="str">
        <f t="shared" si="200"/>
        <v>110</v>
      </c>
      <c r="H3072" s="4" t="s">
        <v>21</v>
      </c>
      <c r="I3072" s="4">
        <v>252000</v>
      </c>
      <c r="J3072" s="4">
        <v>1100101</v>
      </c>
      <c r="K3072" s="5">
        <v>1110110</v>
      </c>
      <c r="L3072" s="6" t="str">
        <f t="shared" si="197"/>
        <v>20210101</v>
      </c>
      <c r="M3072" s="6" t="str">
        <f t="shared" si="197"/>
        <v>20220110</v>
      </c>
      <c r="N3072" s="6">
        <f t="shared" si="198"/>
        <v>44197</v>
      </c>
      <c r="O3072" s="6">
        <f t="shared" si="198"/>
        <v>44571</v>
      </c>
      <c r="P3072" s="4">
        <f t="shared" si="199"/>
        <v>374</v>
      </c>
      <c r="Q3072" s="4" t="s">
        <v>3569</v>
      </c>
      <c r="R3072" s="4" t="s">
        <v>23</v>
      </c>
      <c r="S3072" s="4">
        <v>38400</v>
      </c>
      <c r="T3072" s="4" t="s">
        <v>24</v>
      </c>
      <c r="U3072" s="4" t="s">
        <v>5269</v>
      </c>
    </row>
    <row r="3073" spans="1:21">
      <c r="A3073" s="4" t="s">
        <v>17</v>
      </c>
      <c r="B3073" s="4" t="s">
        <v>26</v>
      </c>
      <c r="C3073" s="4" t="s">
        <v>889</v>
      </c>
      <c r="D3073" s="4" t="s">
        <v>28</v>
      </c>
      <c r="E3073" s="4" t="s">
        <v>26</v>
      </c>
      <c r="F3073" s="4" t="s">
        <v>7762</v>
      </c>
      <c r="G3073" s="4" t="str">
        <f t="shared" si="200"/>
        <v>109</v>
      </c>
      <c r="H3073" s="4" t="s">
        <v>21</v>
      </c>
      <c r="I3073" s="4">
        <v>420000</v>
      </c>
      <c r="J3073" s="4">
        <v>1091229</v>
      </c>
      <c r="K3073" s="5">
        <v>1111201</v>
      </c>
      <c r="L3073" s="6" t="str">
        <f t="shared" si="197"/>
        <v>20201229</v>
      </c>
      <c r="M3073" s="6" t="str">
        <f t="shared" si="197"/>
        <v>20221201</v>
      </c>
      <c r="N3073" s="6">
        <f t="shared" si="198"/>
        <v>44194</v>
      </c>
      <c r="O3073" s="6">
        <f t="shared" si="198"/>
        <v>44896</v>
      </c>
      <c r="P3073" s="4">
        <f t="shared" si="199"/>
        <v>702</v>
      </c>
      <c r="Q3073" s="4" t="s">
        <v>6918</v>
      </c>
      <c r="R3073" s="4" t="s">
        <v>23</v>
      </c>
      <c r="S3073" s="4">
        <v>64000</v>
      </c>
      <c r="T3073" s="4" t="s">
        <v>24</v>
      </c>
      <c r="U3073" s="4" t="s">
        <v>7763</v>
      </c>
    </row>
    <row r="3074" spans="1:21">
      <c r="A3074" s="4" t="s">
        <v>17</v>
      </c>
      <c r="B3074" s="4" t="s">
        <v>26</v>
      </c>
      <c r="C3074" s="4" t="s">
        <v>27</v>
      </c>
      <c r="D3074" s="4" t="s">
        <v>28</v>
      </c>
      <c r="E3074" s="4" t="s">
        <v>26</v>
      </c>
      <c r="F3074" s="4" t="s">
        <v>7764</v>
      </c>
      <c r="G3074" s="4" t="str">
        <f t="shared" si="200"/>
        <v>110</v>
      </c>
      <c r="H3074" s="4" t="s">
        <v>21</v>
      </c>
      <c r="I3074" s="4">
        <v>572250</v>
      </c>
      <c r="J3074" s="4">
        <v>1100101</v>
      </c>
      <c r="K3074" s="5">
        <v>1101231</v>
      </c>
      <c r="L3074" s="6" t="str">
        <f t="shared" si="197"/>
        <v>20210101</v>
      </c>
      <c r="M3074" s="6" t="str">
        <f t="shared" si="197"/>
        <v>20211231</v>
      </c>
      <c r="N3074" s="6">
        <f t="shared" si="198"/>
        <v>44197</v>
      </c>
      <c r="O3074" s="6">
        <f t="shared" si="198"/>
        <v>44561</v>
      </c>
      <c r="P3074" s="4">
        <f t="shared" si="199"/>
        <v>364</v>
      </c>
      <c r="Q3074" s="4" t="s">
        <v>1475</v>
      </c>
      <c r="R3074" s="4" t="s">
        <v>23</v>
      </c>
      <c r="S3074" s="4">
        <v>87200</v>
      </c>
      <c r="T3074" s="4" t="s">
        <v>24</v>
      </c>
      <c r="U3074" s="4" t="s">
        <v>7765</v>
      </c>
    </row>
    <row r="3075" spans="1:21">
      <c r="A3075" s="4">
        <v>0</v>
      </c>
      <c r="B3075" s="4" t="s">
        <v>868</v>
      </c>
      <c r="C3075" s="4" t="s">
        <v>6723</v>
      </c>
      <c r="D3075" s="4">
        <v>1</v>
      </c>
      <c r="E3075" s="4" t="s">
        <v>868</v>
      </c>
      <c r="F3075" s="4" t="s">
        <v>7766</v>
      </c>
      <c r="G3075" s="4" t="str">
        <f t="shared" si="200"/>
        <v>109</v>
      </c>
      <c r="H3075" s="4" t="s">
        <v>411</v>
      </c>
      <c r="I3075" s="4">
        <v>300000</v>
      </c>
      <c r="J3075" s="4">
        <v>1091023</v>
      </c>
      <c r="K3075" s="5">
        <v>1101231</v>
      </c>
      <c r="L3075" s="6" t="str">
        <f t="shared" ref="L3075:M3138" si="201">(LEFT(J3075,3)+1911&amp;MID(J3075,4,9))</f>
        <v>20201023</v>
      </c>
      <c r="M3075" s="6" t="str">
        <f t="shared" si="201"/>
        <v>20211231</v>
      </c>
      <c r="N3075" s="6">
        <f t="shared" ref="N3075:O3138" si="202">DATE(LEFT(L3075,4), MID(L3075,5,2), RIGHT(L3075,2))</f>
        <v>44127</v>
      </c>
      <c r="O3075" s="6">
        <f t="shared" si="202"/>
        <v>44561</v>
      </c>
      <c r="P3075" s="4">
        <f t="shared" ref="P3075:P3138" si="203">O3075-N3075</f>
        <v>434</v>
      </c>
      <c r="Q3075" s="4" t="s">
        <v>100</v>
      </c>
      <c r="R3075" s="4" t="s">
        <v>100</v>
      </c>
      <c r="S3075" s="4"/>
      <c r="T3075" s="4" t="s">
        <v>24</v>
      </c>
      <c r="U3075" s="4" t="s">
        <v>7767</v>
      </c>
    </row>
    <row r="3076" spans="1:21">
      <c r="A3076" s="4" t="s">
        <v>17</v>
      </c>
      <c r="B3076" s="4" t="s">
        <v>38</v>
      </c>
      <c r="C3076" s="4" t="s">
        <v>39</v>
      </c>
      <c r="D3076" s="4">
        <v>134</v>
      </c>
      <c r="E3076" s="4" t="s">
        <v>38</v>
      </c>
      <c r="F3076" s="4" t="s">
        <v>7768</v>
      </c>
      <c r="G3076" s="4" t="str">
        <f t="shared" si="200"/>
        <v>110</v>
      </c>
      <c r="H3076" s="4" t="s">
        <v>6150</v>
      </c>
      <c r="I3076" s="4">
        <v>0</v>
      </c>
      <c r="J3076" s="4">
        <v>1100101</v>
      </c>
      <c r="K3076" s="5">
        <v>1110228</v>
      </c>
      <c r="L3076" s="6" t="str">
        <f t="shared" si="201"/>
        <v>20210101</v>
      </c>
      <c r="M3076" s="6" t="str">
        <f t="shared" si="201"/>
        <v>20220228</v>
      </c>
      <c r="N3076" s="6">
        <f t="shared" si="202"/>
        <v>44197</v>
      </c>
      <c r="O3076" s="6">
        <f t="shared" si="202"/>
        <v>44620</v>
      </c>
      <c r="P3076" s="4">
        <f t="shared" si="203"/>
        <v>423</v>
      </c>
      <c r="Q3076" s="4" t="s">
        <v>6151</v>
      </c>
      <c r="R3076" s="4" t="s">
        <v>43</v>
      </c>
      <c r="S3076" s="4">
        <v>284575</v>
      </c>
      <c r="T3076" s="4" t="s">
        <v>24</v>
      </c>
      <c r="U3076" s="4" t="s">
        <v>7769</v>
      </c>
    </row>
    <row r="3077" spans="1:21">
      <c r="A3077" s="4" t="s">
        <v>17</v>
      </c>
      <c r="B3077" s="4" t="s">
        <v>38</v>
      </c>
      <c r="C3077" s="4" t="s">
        <v>39</v>
      </c>
      <c r="D3077" s="4">
        <v>134</v>
      </c>
      <c r="E3077" s="4" t="s">
        <v>38</v>
      </c>
      <c r="F3077" s="4">
        <v>1100000</v>
      </c>
      <c r="G3077" s="4" t="str">
        <f t="shared" si="200"/>
        <v>110</v>
      </c>
      <c r="H3077" s="4" t="s">
        <v>45</v>
      </c>
      <c r="I3077" s="4">
        <v>0</v>
      </c>
      <c r="J3077" s="4">
        <v>1100101</v>
      </c>
      <c r="K3077" s="5">
        <v>1101231</v>
      </c>
      <c r="L3077" s="6" t="str">
        <f t="shared" si="201"/>
        <v>20210101</v>
      </c>
      <c r="M3077" s="6" t="str">
        <f t="shared" si="201"/>
        <v>20211231</v>
      </c>
      <c r="N3077" s="6">
        <f t="shared" si="202"/>
        <v>44197</v>
      </c>
      <c r="O3077" s="6">
        <f t="shared" si="202"/>
        <v>44561</v>
      </c>
      <c r="P3077" s="4">
        <f t="shared" si="203"/>
        <v>364</v>
      </c>
      <c r="Q3077" s="4" t="s">
        <v>100</v>
      </c>
      <c r="R3077" s="4" t="s">
        <v>100</v>
      </c>
      <c r="S3077" s="4">
        <v>49965</v>
      </c>
      <c r="T3077" s="4" t="s">
        <v>24</v>
      </c>
      <c r="U3077" s="4" t="s">
        <v>7770</v>
      </c>
    </row>
    <row r="3078" spans="1:21">
      <c r="A3078" s="4">
        <v>0</v>
      </c>
      <c r="B3078" s="4" t="s">
        <v>345</v>
      </c>
      <c r="C3078" s="4" t="s">
        <v>495</v>
      </c>
      <c r="D3078" s="4">
        <v>20320</v>
      </c>
      <c r="E3078" s="4" t="s">
        <v>345</v>
      </c>
      <c r="F3078" s="4" t="s">
        <v>7771</v>
      </c>
      <c r="G3078" s="4" t="str">
        <f t="shared" si="200"/>
        <v>110</v>
      </c>
      <c r="H3078" s="4" t="s">
        <v>497</v>
      </c>
      <c r="I3078" s="4">
        <v>0</v>
      </c>
      <c r="J3078" s="4">
        <v>1100101</v>
      </c>
      <c r="K3078" s="5">
        <v>1111231</v>
      </c>
      <c r="L3078" s="6" t="str">
        <f t="shared" si="201"/>
        <v>20210101</v>
      </c>
      <c r="M3078" s="6" t="str">
        <f t="shared" si="201"/>
        <v>20221231</v>
      </c>
      <c r="N3078" s="6">
        <f t="shared" si="202"/>
        <v>44197</v>
      </c>
      <c r="O3078" s="6">
        <f t="shared" si="202"/>
        <v>44926</v>
      </c>
      <c r="P3078" s="4">
        <f t="shared" si="203"/>
        <v>729</v>
      </c>
      <c r="Q3078" s="4" t="s">
        <v>498</v>
      </c>
      <c r="R3078" s="4" t="s">
        <v>43</v>
      </c>
      <c r="S3078" s="4">
        <v>429393</v>
      </c>
      <c r="T3078" s="4" t="s">
        <v>24</v>
      </c>
      <c r="U3078" s="4" t="s">
        <v>7772</v>
      </c>
    </row>
    <row r="3079" spans="1:21">
      <c r="A3079" s="4" t="s">
        <v>54</v>
      </c>
      <c r="B3079" s="4" t="s">
        <v>345</v>
      </c>
      <c r="C3079" s="4" t="s">
        <v>540</v>
      </c>
      <c r="D3079" s="4">
        <v>20320</v>
      </c>
      <c r="E3079" s="4" t="s">
        <v>345</v>
      </c>
      <c r="F3079" s="4" t="s">
        <v>7773</v>
      </c>
      <c r="G3079" s="4" t="str">
        <f t="shared" si="200"/>
        <v>110</v>
      </c>
      <c r="H3079" s="4" t="s">
        <v>497</v>
      </c>
      <c r="I3079" s="4">
        <v>0</v>
      </c>
      <c r="J3079" s="4">
        <v>1100101</v>
      </c>
      <c r="K3079" s="5">
        <v>1111231</v>
      </c>
      <c r="L3079" s="6" t="str">
        <f t="shared" si="201"/>
        <v>20210101</v>
      </c>
      <c r="M3079" s="6" t="str">
        <f t="shared" si="201"/>
        <v>20221231</v>
      </c>
      <c r="N3079" s="6">
        <f t="shared" si="202"/>
        <v>44197</v>
      </c>
      <c r="O3079" s="6">
        <f t="shared" si="202"/>
        <v>44926</v>
      </c>
      <c r="P3079" s="4">
        <f t="shared" si="203"/>
        <v>729</v>
      </c>
      <c r="Q3079" s="4" t="s">
        <v>498</v>
      </c>
      <c r="R3079" s="4" t="s">
        <v>43</v>
      </c>
      <c r="S3079" s="4">
        <v>890184</v>
      </c>
      <c r="T3079" s="4" t="s">
        <v>24</v>
      </c>
      <c r="U3079" s="4" t="s">
        <v>7774</v>
      </c>
    </row>
    <row r="3080" spans="1:21">
      <c r="A3080" s="4" t="s">
        <v>48</v>
      </c>
      <c r="B3080" s="4" t="s">
        <v>345</v>
      </c>
      <c r="C3080" s="4" t="s">
        <v>372</v>
      </c>
      <c r="D3080" s="4" t="s">
        <v>373</v>
      </c>
      <c r="E3080" s="4" t="s">
        <v>374</v>
      </c>
      <c r="F3080" s="4" t="s">
        <v>7775</v>
      </c>
      <c r="G3080" s="4" t="str">
        <f t="shared" si="200"/>
        <v>110</v>
      </c>
      <c r="H3080" s="4" t="s">
        <v>497</v>
      </c>
      <c r="I3080" s="4">
        <v>0</v>
      </c>
      <c r="J3080" s="4">
        <v>1100101</v>
      </c>
      <c r="K3080" s="5">
        <v>1111231</v>
      </c>
      <c r="L3080" s="6" t="str">
        <f t="shared" si="201"/>
        <v>20210101</v>
      </c>
      <c r="M3080" s="6" t="str">
        <f t="shared" si="201"/>
        <v>20221231</v>
      </c>
      <c r="N3080" s="6">
        <f t="shared" si="202"/>
        <v>44197</v>
      </c>
      <c r="O3080" s="6">
        <f t="shared" si="202"/>
        <v>44926</v>
      </c>
      <c r="P3080" s="4">
        <f t="shared" si="203"/>
        <v>729</v>
      </c>
      <c r="Q3080" s="4" t="s">
        <v>498</v>
      </c>
      <c r="R3080" s="4" t="s">
        <v>43</v>
      </c>
      <c r="S3080" s="4">
        <v>337806</v>
      </c>
      <c r="T3080" s="4" t="s">
        <v>24</v>
      </c>
      <c r="U3080" s="4" t="s">
        <v>7776</v>
      </c>
    </row>
    <row r="3081" spans="1:21">
      <c r="A3081" s="4" t="s">
        <v>48</v>
      </c>
      <c r="B3081" s="4" t="s">
        <v>360</v>
      </c>
      <c r="C3081" s="4" t="s">
        <v>2602</v>
      </c>
      <c r="D3081" s="4">
        <v>20676</v>
      </c>
      <c r="E3081" s="4" t="s">
        <v>365</v>
      </c>
      <c r="F3081" s="4" t="s">
        <v>7777</v>
      </c>
      <c r="G3081" s="4" t="str">
        <f t="shared" si="200"/>
        <v>110</v>
      </c>
      <c r="H3081" s="4" t="s">
        <v>21</v>
      </c>
      <c r="I3081" s="4">
        <v>106020</v>
      </c>
      <c r="J3081" s="4">
        <v>1100111</v>
      </c>
      <c r="K3081" s="5">
        <v>1100125</v>
      </c>
      <c r="L3081" s="6" t="str">
        <f t="shared" si="201"/>
        <v>20210111</v>
      </c>
      <c r="M3081" s="6" t="str">
        <f t="shared" si="201"/>
        <v>20210125</v>
      </c>
      <c r="N3081" s="6">
        <f t="shared" si="202"/>
        <v>44207</v>
      </c>
      <c r="O3081" s="6">
        <f t="shared" si="202"/>
        <v>44221</v>
      </c>
      <c r="P3081" s="4">
        <f t="shared" si="203"/>
        <v>14</v>
      </c>
      <c r="Q3081" s="4" t="s">
        <v>2510</v>
      </c>
      <c r="R3081" s="4" t="s">
        <v>123</v>
      </c>
      <c r="S3081" s="4">
        <v>16155</v>
      </c>
      <c r="T3081" s="4" t="s">
        <v>24</v>
      </c>
      <c r="U3081" s="4" t="s">
        <v>7778</v>
      </c>
    </row>
    <row r="3082" spans="1:21">
      <c r="A3082" s="4" t="s">
        <v>54</v>
      </c>
      <c r="B3082" s="4" t="s">
        <v>345</v>
      </c>
      <c r="C3082" s="4" t="s">
        <v>467</v>
      </c>
      <c r="D3082" s="4">
        <v>20320</v>
      </c>
      <c r="E3082" s="4" t="s">
        <v>345</v>
      </c>
      <c r="F3082" s="4" t="s">
        <v>7779</v>
      </c>
      <c r="G3082" s="4" t="str">
        <f t="shared" si="200"/>
        <v>110</v>
      </c>
      <c r="H3082" s="4" t="s">
        <v>21</v>
      </c>
      <c r="I3082" s="4">
        <v>2975000</v>
      </c>
      <c r="J3082" s="4">
        <v>1100101</v>
      </c>
      <c r="K3082" s="5">
        <v>1111231</v>
      </c>
      <c r="L3082" s="6" t="str">
        <f t="shared" si="201"/>
        <v>20210101</v>
      </c>
      <c r="M3082" s="6" t="str">
        <f t="shared" si="201"/>
        <v>20221231</v>
      </c>
      <c r="N3082" s="6">
        <f t="shared" si="202"/>
        <v>44197</v>
      </c>
      <c r="O3082" s="6">
        <f t="shared" si="202"/>
        <v>44926</v>
      </c>
      <c r="P3082" s="4">
        <f t="shared" si="203"/>
        <v>729</v>
      </c>
      <c r="Q3082" s="4" t="s">
        <v>1066</v>
      </c>
      <c r="R3082" s="4" t="s">
        <v>23</v>
      </c>
      <c r="S3082" s="4">
        <v>453333</v>
      </c>
      <c r="T3082" s="4" t="s">
        <v>24</v>
      </c>
      <c r="U3082" s="4" t="s">
        <v>7780</v>
      </c>
    </row>
    <row r="3083" spans="1:21">
      <c r="A3083" s="4" t="s">
        <v>17</v>
      </c>
      <c r="B3083" s="4" t="s">
        <v>660</v>
      </c>
      <c r="C3083" s="4" t="s">
        <v>6572</v>
      </c>
      <c r="D3083" s="4" t="s">
        <v>373</v>
      </c>
      <c r="E3083" s="4" t="s">
        <v>374</v>
      </c>
      <c r="F3083" s="4" t="s">
        <v>7781</v>
      </c>
      <c r="G3083" s="4" t="str">
        <f t="shared" si="200"/>
        <v>110</v>
      </c>
      <c r="H3083" s="4" t="s">
        <v>497</v>
      </c>
      <c r="I3083" s="4">
        <v>0</v>
      </c>
      <c r="J3083" s="4">
        <v>1100101</v>
      </c>
      <c r="K3083" s="5">
        <v>1111231</v>
      </c>
      <c r="L3083" s="6" t="str">
        <f t="shared" si="201"/>
        <v>20210101</v>
      </c>
      <c r="M3083" s="6" t="str">
        <f t="shared" si="201"/>
        <v>20221231</v>
      </c>
      <c r="N3083" s="6">
        <f t="shared" si="202"/>
        <v>44197</v>
      </c>
      <c r="O3083" s="6">
        <f t="shared" si="202"/>
        <v>44926</v>
      </c>
      <c r="P3083" s="4">
        <f t="shared" si="203"/>
        <v>729</v>
      </c>
      <c r="Q3083" s="4" t="s">
        <v>498</v>
      </c>
      <c r="R3083" s="4" t="s">
        <v>43</v>
      </c>
      <c r="S3083" s="4">
        <v>116564</v>
      </c>
      <c r="T3083" s="4" t="s">
        <v>24</v>
      </c>
      <c r="U3083" s="4" t="s">
        <v>7018</v>
      </c>
    </row>
    <row r="3084" spans="1:21">
      <c r="A3084" s="4" t="s">
        <v>17</v>
      </c>
      <c r="B3084" s="4" t="s">
        <v>292</v>
      </c>
      <c r="C3084" s="4" t="s">
        <v>293</v>
      </c>
      <c r="D3084" s="4">
        <v>20608</v>
      </c>
      <c r="E3084" s="4" t="s">
        <v>292</v>
      </c>
      <c r="F3084" s="4" t="s">
        <v>7782</v>
      </c>
      <c r="G3084" s="4" t="str">
        <f t="shared" si="200"/>
        <v>110</v>
      </c>
      <c r="H3084" s="4" t="s">
        <v>317</v>
      </c>
      <c r="I3084" s="4">
        <v>180000</v>
      </c>
      <c r="J3084" s="4">
        <v>1100125</v>
      </c>
      <c r="K3084" s="5">
        <v>1101210</v>
      </c>
      <c r="L3084" s="6" t="str">
        <f t="shared" si="201"/>
        <v>20210125</v>
      </c>
      <c r="M3084" s="6" t="str">
        <f t="shared" si="201"/>
        <v>20211210</v>
      </c>
      <c r="N3084" s="6">
        <f t="shared" si="202"/>
        <v>44221</v>
      </c>
      <c r="O3084" s="6">
        <f t="shared" si="202"/>
        <v>44540</v>
      </c>
      <c r="P3084" s="4">
        <f t="shared" si="203"/>
        <v>319</v>
      </c>
      <c r="Q3084" s="4" t="s">
        <v>1257</v>
      </c>
      <c r="R3084" s="4" t="s">
        <v>123</v>
      </c>
      <c r="S3084" s="4">
        <v>16170</v>
      </c>
      <c r="T3084" s="4" t="s">
        <v>24</v>
      </c>
      <c r="U3084" s="4" t="s">
        <v>7783</v>
      </c>
    </row>
    <row r="3085" spans="1:21">
      <c r="A3085" s="4" t="s">
        <v>17</v>
      </c>
      <c r="B3085" s="4" t="s">
        <v>292</v>
      </c>
      <c r="C3085" s="4" t="s">
        <v>293</v>
      </c>
      <c r="D3085" s="4">
        <v>20608</v>
      </c>
      <c r="E3085" s="4" t="s">
        <v>292</v>
      </c>
      <c r="F3085" s="4" t="s">
        <v>7784</v>
      </c>
      <c r="G3085" s="4" t="str">
        <f t="shared" si="200"/>
        <v>110</v>
      </c>
      <c r="H3085" s="4" t="s">
        <v>317</v>
      </c>
      <c r="I3085" s="4">
        <v>280000</v>
      </c>
      <c r="J3085" s="4">
        <v>1100125</v>
      </c>
      <c r="K3085" s="5">
        <v>1100531</v>
      </c>
      <c r="L3085" s="6" t="str">
        <f t="shared" si="201"/>
        <v>20210125</v>
      </c>
      <c r="M3085" s="6" t="str">
        <f t="shared" si="201"/>
        <v>20210531</v>
      </c>
      <c r="N3085" s="6">
        <f t="shared" si="202"/>
        <v>44221</v>
      </c>
      <c r="O3085" s="6">
        <f t="shared" si="202"/>
        <v>44347</v>
      </c>
      <c r="P3085" s="4">
        <f t="shared" si="203"/>
        <v>126</v>
      </c>
      <c r="Q3085" s="4" t="s">
        <v>1257</v>
      </c>
      <c r="R3085" s="4" t="s">
        <v>123</v>
      </c>
      <c r="S3085" s="4">
        <v>21820</v>
      </c>
      <c r="T3085" s="4" t="s">
        <v>24</v>
      </c>
      <c r="U3085" s="4" t="s">
        <v>7785</v>
      </c>
    </row>
    <row r="3086" spans="1:21">
      <c r="A3086" s="4" t="s">
        <v>17</v>
      </c>
      <c r="B3086" s="4" t="s">
        <v>71</v>
      </c>
      <c r="C3086" s="4" t="s">
        <v>588</v>
      </c>
      <c r="D3086" s="4">
        <v>20601</v>
      </c>
      <c r="E3086" s="4" t="s">
        <v>589</v>
      </c>
      <c r="F3086" s="4" t="s">
        <v>7786</v>
      </c>
      <c r="G3086" s="4" t="str">
        <f t="shared" si="200"/>
        <v>110</v>
      </c>
      <c r="H3086" s="4" t="s">
        <v>21</v>
      </c>
      <c r="I3086" s="4">
        <v>4865304</v>
      </c>
      <c r="J3086" s="4">
        <v>1100122</v>
      </c>
      <c r="K3086" s="5">
        <v>1101231</v>
      </c>
      <c r="L3086" s="6" t="str">
        <f t="shared" si="201"/>
        <v>20210122</v>
      </c>
      <c r="M3086" s="6" t="str">
        <f t="shared" si="201"/>
        <v>20211231</v>
      </c>
      <c r="N3086" s="6">
        <f t="shared" si="202"/>
        <v>44218</v>
      </c>
      <c r="O3086" s="6">
        <f t="shared" si="202"/>
        <v>44561</v>
      </c>
      <c r="P3086" s="4">
        <f t="shared" si="203"/>
        <v>343</v>
      </c>
      <c r="Q3086" s="4" t="s">
        <v>591</v>
      </c>
      <c r="R3086" s="4" t="s">
        <v>43</v>
      </c>
      <c r="S3086" s="4">
        <v>294618</v>
      </c>
      <c r="T3086" s="4" t="s">
        <v>24</v>
      </c>
      <c r="U3086" s="4" t="s">
        <v>7787</v>
      </c>
    </row>
    <row r="3087" spans="1:21">
      <c r="A3087" s="4" t="s">
        <v>17</v>
      </c>
      <c r="B3087" s="4" t="s">
        <v>26</v>
      </c>
      <c r="C3087" s="4" t="s">
        <v>558</v>
      </c>
      <c r="D3087" s="4" t="s">
        <v>28</v>
      </c>
      <c r="E3087" s="4" t="s">
        <v>26</v>
      </c>
      <c r="F3087" s="4" t="s">
        <v>7788</v>
      </c>
      <c r="G3087" s="4" t="str">
        <f t="shared" si="200"/>
        <v>110</v>
      </c>
      <c r="H3087" s="4" t="s">
        <v>21</v>
      </c>
      <c r="I3087" s="4">
        <v>115000</v>
      </c>
      <c r="J3087" s="4">
        <v>1100121</v>
      </c>
      <c r="K3087" s="5">
        <v>1110630</v>
      </c>
      <c r="L3087" s="6" t="str">
        <f t="shared" si="201"/>
        <v>20210121</v>
      </c>
      <c r="M3087" s="6" t="str">
        <f t="shared" si="201"/>
        <v>20220630</v>
      </c>
      <c r="N3087" s="6">
        <f t="shared" si="202"/>
        <v>44217</v>
      </c>
      <c r="O3087" s="6">
        <f t="shared" si="202"/>
        <v>44742</v>
      </c>
      <c r="P3087" s="4">
        <f t="shared" si="203"/>
        <v>525</v>
      </c>
      <c r="Q3087" s="4" t="s">
        <v>241</v>
      </c>
      <c r="R3087" s="4" t="s">
        <v>23</v>
      </c>
      <c r="S3087" s="4">
        <v>17524</v>
      </c>
      <c r="T3087" s="4" t="s">
        <v>24</v>
      </c>
      <c r="U3087" s="4" t="s">
        <v>7789</v>
      </c>
    </row>
    <row r="3088" spans="1:21">
      <c r="A3088" s="4" t="s">
        <v>17</v>
      </c>
      <c r="B3088" s="4" t="s">
        <v>263</v>
      </c>
      <c r="C3088" s="4" t="s">
        <v>609</v>
      </c>
      <c r="D3088" s="4">
        <v>20683</v>
      </c>
      <c r="E3088" s="4" t="s">
        <v>263</v>
      </c>
      <c r="F3088" s="4" t="s">
        <v>7790</v>
      </c>
      <c r="G3088" s="4" t="str">
        <f t="shared" si="200"/>
        <v>110</v>
      </c>
      <c r="H3088" s="4" t="s">
        <v>21</v>
      </c>
      <c r="I3088" s="4">
        <v>21133500</v>
      </c>
      <c r="J3088" s="4">
        <v>1100222</v>
      </c>
      <c r="K3088" s="5">
        <v>1101231</v>
      </c>
      <c r="L3088" s="6" t="str">
        <f t="shared" si="201"/>
        <v>20210222</v>
      </c>
      <c r="M3088" s="6" t="str">
        <f t="shared" si="201"/>
        <v>20211231</v>
      </c>
      <c r="N3088" s="6">
        <f t="shared" si="202"/>
        <v>44249</v>
      </c>
      <c r="O3088" s="6">
        <f t="shared" si="202"/>
        <v>44561</v>
      </c>
      <c r="P3088" s="4">
        <f t="shared" si="203"/>
        <v>312</v>
      </c>
      <c r="Q3088" s="4" t="s">
        <v>476</v>
      </c>
      <c r="R3088" s="4" t="s">
        <v>43</v>
      </c>
      <c r="S3088" s="4">
        <v>1625955</v>
      </c>
      <c r="T3088" s="4" t="s">
        <v>24</v>
      </c>
      <c r="U3088" s="4" t="s">
        <v>7791</v>
      </c>
    </row>
    <row r="3089" spans="1:21">
      <c r="A3089" s="4" t="s">
        <v>17</v>
      </c>
      <c r="B3089" s="4" t="s">
        <v>279</v>
      </c>
      <c r="C3089" s="4" t="s">
        <v>545</v>
      </c>
      <c r="D3089" s="4">
        <v>224</v>
      </c>
      <c r="E3089" s="4" t="s">
        <v>279</v>
      </c>
      <c r="F3089" s="4" t="s">
        <v>7792</v>
      </c>
      <c r="G3089" s="4" t="str">
        <f t="shared" si="200"/>
        <v>110</v>
      </c>
      <c r="H3089" s="4" t="s">
        <v>35</v>
      </c>
      <c r="I3089" s="4">
        <v>1655000</v>
      </c>
      <c r="J3089" s="4">
        <v>1100218</v>
      </c>
      <c r="K3089" s="5">
        <v>1101231</v>
      </c>
      <c r="L3089" s="6" t="str">
        <f t="shared" si="201"/>
        <v>20210218</v>
      </c>
      <c r="M3089" s="6" t="str">
        <f t="shared" si="201"/>
        <v>20211231</v>
      </c>
      <c r="N3089" s="6">
        <f t="shared" si="202"/>
        <v>44245</v>
      </c>
      <c r="O3089" s="6">
        <f t="shared" si="202"/>
        <v>44561</v>
      </c>
      <c r="P3089" s="4">
        <f t="shared" si="203"/>
        <v>316</v>
      </c>
      <c r="Q3089" s="4" t="s">
        <v>6555</v>
      </c>
      <c r="R3089" s="4" t="s">
        <v>43</v>
      </c>
      <c r="S3089" s="4">
        <v>150455</v>
      </c>
      <c r="T3089" s="4" t="s">
        <v>24</v>
      </c>
      <c r="U3089" s="4" t="s">
        <v>7793</v>
      </c>
    </row>
    <row r="3090" spans="1:21">
      <c r="A3090" s="4" t="s">
        <v>54</v>
      </c>
      <c r="B3090" s="4" t="s">
        <v>71</v>
      </c>
      <c r="C3090" s="4" t="s">
        <v>72</v>
      </c>
      <c r="D3090" s="4">
        <v>1</v>
      </c>
      <c r="E3090" s="4" t="s">
        <v>868</v>
      </c>
      <c r="F3090" s="4" t="s">
        <v>7794</v>
      </c>
      <c r="G3090" s="4" t="str">
        <f t="shared" si="200"/>
        <v>110</v>
      </c>
      <c r="H3090" s="4" t="s">
        <v>317</v>
      </c>
      <c r="I3090" s="4">
        <v>510180</v>
      </c>
      <c r="J3090" s="4">
        <v>1100101</v>
      </c>
      <c r="K3090" s="5">
        <v>1101231</v>
      </c>
      <c r="L3090" s="6" t="str">
        <f t="shared" si="201"/>
        <v>20210101</v>
      </c>
      <c r="M3090" s="6" t="str">
        <f t="shared" si="201"/>
        <v>20211231</v>
      </c>
      <c r="N3090" s="6">
        <f t="shared" si="202"/>
        <v>44197</v>
      </c>
      <c r="O3090" s="6">
        <f t="shared" si="202"/>
        <v>44561</v>
      </c>
      <c r="P3090" s="4">
        <f t="shared" si="203"/>
        <v>364</v>
      </c>
      <c r="Q3090" s="4" t="s">
        <v>7795</v>
      </c>
      <c r="R3090" s="4" t="s">
        <v>43</v>
      </c>
      <c r="S3090" s="4">
        <v>30600</v>
      </c>
      <c r="T3090" s="4" t="s">
        <v>24</v>
      </c>
      <c r="U3090" s="4" t="s">
        <v>7796</v>
      </c>
    </row>
    <row r="3091" spans="1:21">
      <c r="A3091" s="4" t="s">
        <v>17</v>
      </c>
      <c r="B3091" s="4" t="s">
        <v>166</v>
      </c>
      <c r="C3091" s="4" t="s">
        <v>1517</v>
      </c>
      <c r="D3091" s="4">
        <v>23301</v>
      </c>
      <c r="E3091" s="4" t="s">
        <v>1498</v>
      </c>
      <c r="F3091" s="4" t="s">
        <v>7797</v>
      </c>
      <c r="G3091" s="4" t="str">
        <f t="shared" si="200"/>
        <v>109</v>
      </c>
      <c r="H3091" s="4" t="s">
        <v>35</v>
      </c>
      <c r="I3091" s="4">
        <v>500000</v>
      </c>
      <c r="J3091" s="4">
        <v>1091102</v>
      </c>
      <c r="K3091" s="5">
        <v>1110501</v>
      </c>
      <c r="L3091" s="6" t="str">
        <f t="shared" si="201"/>
        <v>20201102</v>
      </c>
      <c r="M3091" s="6" t="str">
        <f t="shared" si="201"/>
        <v>20220501</v>
      </c>
      <c r="N3091" s="6">
        <f t="shared" si="202"/>
        <v>44137</v>
      </c>
      <c r="O3091" s="6">
        <f t="shared" si="202"/>
        <v>44682</v>
      </c>
      <c r="P3091" s="4">
        <f t="shared" si="203"/>
        <v>545</v>
      </c>
      <c r="Q3091" s="4" t="s">
        <v>88</v>
      </c>
      <c r="R3091" s="4" t="s">
        <v>23</v>
      </c>
      <c r="S3091" s="4">
        <v>76190</v>
      </c>
      <c r="T3091" s="4" t="s">
        <v>24</v>
      </c>
      <c r="U3091" s="4" t="s">
        <v>7798</v>
      </c>
    </row>
    <row r="3092" spans="1:21">
      <c r="A3092" s="4" t="s">
        <v>17</v>
      </c>
      <c r="B3092" s="4" t="s">
        <v>378</v>
      </c>
      <c r="C3092" s="4" t="s">
        <v>1049</v>
      </c>
      <c r="D3092" s="4">
        <v>20657</v>
      </c>
      <c r="E3092" s="4" t="s">
        <v>378</v>
      </c>
      <c r="F3092" s="4" t="s">
        <v>7799</v>
      </c>
      <c r="G3092" s="4" t="str">
        <f t="shared" si="200"/>
        <v>110</v>
      </c>
      <c r="H3092" s="4" t="s">
        <v>21</v>
      </c>
      <c r="I3092" s="4">
        <v>3600000</v>
      </c>
      <c r="J3092" s="4">
        <v>1100221</v>
      </c>
      <c r="K3092" s="5">
        <v>1101230</v>
      </c>
      <c r="L3092" s="6" t="str">
        <f t="shared" si="201"/>
        <v>20210221</v>
      </c>
      <c r="M3092" s="6" t="str">
        <f t="shared" si="201"/>
        <v>20211230</v>
      </c>
      <c r="N3092" s="6">
        <f t="shared" si="202"/>
        <v>44248</v>
      </c>
      <c r="O3092" s="6">
        <f t="shared" si="202"/>
        <v>44560</v>
      </c>
      <c r="P3092" s="4">
        <f t="shared" si="203"/>
        <v>312</v>
      </c>
      <c r="Q3092" s="4" t="s">
        <v>591</v>
      </c>
      <c r="R3092" s="4" t="s">
        <v>43</v>
      </c>
      <c r="S3092" s="4">
        <v>216000</v>
      </c>
      <c r="T3092" s="4" t="s">
        <v>24</v>
      </c>
      <c r="U3092" s="4" t="s">
        <v>7800</v>
      </c>
    </row>
    <row r="3093" spans="1:21">
      <c r="A3093" s="4" t="s">
        <v>17</v>
      </c>
      <c r="B3093" s="4" t="s">
        <v>826</v>
      </c>
      <c r="C3093" s="4" t="s">
        <v>7801</v>
      </c>
      <c r="D3093" s="4" t="s">
        <v>825</v>
      </c>
      <c r="E3093" s="4" t="s">
        <v>826</v>
      </c>
      <c r="F3093" s="4" t="s">
        <v>7802</v>
      </c>
      <c r="G3093" s="4" t="str">
        <f t="shared" si="200"/>
        <v>109</v>
      </c>
      <c r="H3093" s="4" t="s">
        <v>21</v>
      </c>
      <c r="I3093" s="4">
        <v>1365000</v>
      </c>
      <c r="J3093" s="4">
        <v>1090601</v>
      </c>
      <c r="K3093" s="5">
        <v>1100331</v>
      </c>
      <c r="L3093" s="6" t="str">
        <f t="shared" si="201"/>
        <v>20200601</v>
      </c>
      <c r="M3093" s="6" t="str">
        <f t="shared" si="201"/>
        <v>20210331</v>
      </c>
      <c r="N3093" s="6">
        <f t="shared" si="202"/>
        <v>43983</v>
      </c>
      <c r="O3093" s="6">
        <f t="shared" si="202"/>
        <v>44286</v>
      </c>
      <c r="P3093" s="4">
        <f t="shared" si="203"/>
        <v>303</v>
      </c>
      <c r="Q3093" s="4" t="s">
        <v>7803</v>
      </c>
      <c r="R3093" s="4" t="s">
        <v>23</v>
      </c>
      <c r="S3093" s="4">
        <v>208000</v>
      </c>
      <c r="T3093" s="4" t="s">
        <v>24</v>
      </c>
      <c r="U3093" s="4" t="s">
        <v>7804</v>
      </c>
    </row>
    <row r="3094" spans="1:21">
      <c r="A3094" s="4" t="s">
        <v>17</v>
      </c>
      <c r="B3094" s="4" t="s">
        <v>345</v>
      </c>
      <c r="C3094" s="4" t="s">
        <v>6524</v>
      </c>
      <c r="D3094" s="4">
        <v>23303</v>
      </c>
      <c r="E3094" s="4" t="s">
        <v>660</v>
      </c>
      <c r="F3094" s="4" t="s">
        <v>7805</v>
      </c>
      <c r="G3094" s="4" t="str">
        <f t="shared" si="200"/>
        <v>110</v>
      </c>
      <c r="H3094" s="4" t="s">
        <v>21</v>
      </c>
      <c r="I3094" s="4">
        <v>981750</v>
      </c>
      <c r="J3094" s="4">
        <v>1100406</v>
      </c>
      <c r="K3094" s="5">
        <v>1101215</v>
      </c>
      <c r="L3094" s="6" t="str">
        <f t="shared" si="201"/>
        <v>20210406</v>
      </c>
      <c r="M3094" s="6" t="str">
        <f t="shared" si="201"/>
        <v>20211215</v>
      </c>
      <c r="N3094" s="6">
        <f t="shared" si="202"/>
        <v>44292</v>
      </c>
      <c r="O3094" s="6">
        <f t="shared" si="202"/>
        <v>44545</v>
      </c>
      <c r="P3094" s="4">
        <f t="shared" si="203"/>
        <v>253</v>
      </c>
      <c r="Q3094" s="4" t="s">
        <v>6721</v>
      </c>
      <c r="R3094" s="4" t="s">
        <v>23</v>
      </c>
      <c r="S3094" s="4">
        <v>149600</v>
      </c>
      <c r="T3094" s="4" t="s">
        <v>24</v>
      </c>
      <c r="U3094" s="4" t="s">
        <v>7806</v>
      </c>
    </row>
    <row r="3095" spans="1:21">
      <c r="A3095" s="4" t="s">
        <v>48</v>
      </c>
      <c r="B3095" s="4" t="s">
        <v>32</v>
      </c>
      <c r="C3095" s="4" t="s">
        <v>1451</v>
      </c>
      <c r="D3095" s="4">
        <v>22005</v>
      </c>
      <c r="E3095" s="4" t="s">
        <v>32</v>
      </c>
      <c r="F3095" s="4" t="s">
        <v>7807</v>
      </c>
      <c r="G3095" s="4" t="str">
        <f t="shared" si="200"/>
        <v>110</v>
      </c>
      <c r="H3095" s="4" t="s">
        <v>99</v>
      </c>
      <c r="I3095" s="4">
        <v>0</v>
      </c>
      <c r="J3095" s="4">
        <v>1100401</v>
      </c>
      <c r="K3095" s="5">
        <v>1101130</v>
      </c>
      <c r="L3095" s="6" t="str">
        <f t="shared" si="201"/>
        <v>20210401</v>
      </c>
      <c r="M3095" s="6" t="str">
        <f t="shared" si="201"/>
        <v>20211130</v>
      </c>
      <c r="N3095" s="6">
        <f t="shared" si="202"/>
        <v>44287</v>
      </c>
      <c r="O3095" s="6">
        <f t="shared" si="202"/>
        <v>44530</v>
      </c>
      <c r="P3095" s="4">
        <f t="shared" si="203"/>
        <v>243</v>
      </c>
      <c r="Q3095" s="4" t="s">
        <v>100</v>
      </c>
      <c r="R3095" s="4" t="s">
        <v>100</v>
      </c>
      <c r="S3095" s="4">
        <v>30660</v>
      </c>
      <c r="T3095" s="4" t="s">
        <v>24</v>
      </c>
      <c r="U3095" s="4" t="s">
        <v>7808</v>
      </c>
    </row>
    <row r="3096" spans="1:21">
      <c r="A3096" s="4" t="s">
        <v>17</v>
      </c>
      <c r="B3096" s="4" t="s">
        <v>18</v>
      </c>
      <c r="C3096" s="4" t="s">
        <v>1427</v>
      </c>
      <c r="D3096" s="4">
        <v>20619</v>
      </c>
      <c r="E3096" s="4" t="s">
        <v>18</v>
      </c>
      <c r="F3096" s="4" t="s">
        <v>7809</v>
      </c>
      <c r="G3096" s="4" t="str">
        <f t="shared" si="200"/>
        <v>110</v>
      </c>
      <c r="H3096" s="4" t="s">
        <v>21</v>
      </c>
      <c r="I3096" s="4">
        <v>660000</v>
      </c>
      <c r="J3096" s="4">
        <v>1100412</v>
      </c>
      <c r="K3096" s="5">
        <v>1101231</v>
      </c>
      <c r="L3096" s="6" t="str">
        <f t="shared" si="201"/>
        <v>20210412</v>
      </c>
      <c r="M3096" s="6" t="str">
        <f t="shared" si="201"/>
        <v>20211231</v>
      </c>
      <c r="N3096" s="6">
        <f t="shared" si="202"/>
        <v>44298</v>
      </c>
      <c r="O3096" s="6">
        <f t="shared" si="202"/>
        <v>44561</v>
      </c>
      <c r="P3096" s="4">
        <f t="shared" si="203"/>
        <v>263</v>
      </c>
      <c r="Q3096" s="4" t="s">
        <v>7810</v>
      </c>
      <c r="R3096" s="4" t="s">
        <v>23</v>
      </c>
      <c r="S3096" s="4">
        <v>100571</v>
      </c>
      <c r="T3096" s="4" t="s">
        <v>24</v>
      </c>
      <c r="U3096" s="4" t="s">
        <v>7811</v>
      </c>
    </row>
    <row r="3097" spans="1:21">
      <c r="A3097" s="4" t="s">
        <v>17</v>
      </c>
      <c r="B3097" s="4" t="s">
        <v>26</v>
      </c>
      <c r="C3097" s="4" t="s">
        <v>27</v>
      </c>
      <c r="D3097" s="4" t="s">
        <v>28</v>
      </c>
      <c r="E3097" s="4" t="s">
        <v>26</v>
      </c>
      <c r="F3097" s="4" t="s">
        <v>7812</v>
      </c>
      <c r="G3097" s="4" t="str">
        <f t="shared" si="200"/>
        <v>110</v>
      </c>
      <c r="H3097" s="4" t="s">
        <v>21</v>
      </c>
      <c r="I3097" s="4">
        <v>483000</v>
      </c>
      <c r="J3097" s="4">
        <v>1100401</v>
      </c>
      <c r="K3097" s="5">
        <v>1101129</v>
      </c>
      <c r="L3097" s="6" t="str">
        <f t="shared" si="201"/>
        <v>20210401</v>
      </c>
      <c r="M3097" s="6" t="str">
        <f t="shared" si="201"/>
        <v>20211129</v>
      </c>
      <c r="N3097" s="6">
        <f t="shared" si="202"/>
        <v>44287</v>
      </c>
      <c r="O3097" s="6">
        <f t="shared" si="202"/>
        <v>44529</v>
      </c>
      <c r="P3097" s="4">
        <f t="shared" si="203"/>
        <v>242</v>
      </c>
      <c r="Q3097" s="4" t="s">
        <v>7813</v>
      </c>
      <c r="R3097" s="4" t="s">
        <v>23</v>
      </c>
      <c r="S3097" s="4">
        <v>73600</v>
      </c>
      <c r="T3097" s="4" t="s">
        <v>24</v>
      </c>
      <c r="U3097" s="4" t="s">
        <v>7814</v>
      </c>
    </row>
    <row r="3098" spans="1:21">
      <c r="A3098" s="4" t="s">
        <v>17</v>
      </c>
      <c r="B3098" s="4" t="s">
        <v>263</v>
      </c>
      <c r="C3098" s="4" t="s">
        <v>7815</v>
      </c>
      <c r="D3098" s="4">
        <v>20683</v>
      </c>
      <c r="E3098" s="4" t="s">
        <v>263</v>
      </c>
      <c r="F3098" s="4" t="s">
        <v>7816</v>
      </c>
      <c r="G3098" s="4" t="str">
        <f t="shared" si="200"/>
        <v>110</v>
      </c>
      <c r="H3098" s="4" t="s">
        <v>21</v>
      </c>
      <c r="I3098" s="4">
        <v>1376000</v>
      </c>
      <c r="J3098" s="4">
        <v>1100329</v>
      </c>
      <c r="K3098" s="5">
        <v>1101231</v>
      </c>
      <c r="L3098" s="6" t="str">
        <f t="shared" si="201"/>
        <v>20210329</v>
      </c>
      <c r="M3098" s="6" t="str">
        <f t="shared" si="201"/>
        <v>20211231</v>
      </c>
      <c r="N3098" s="6">
        <f t="shared" si="202"/>
        <v>44284</v>
      </c>
      <c r="O3098" s="6">
        <f t="shared" si="202"/>
        <v>44561</v>
      </c>
      <c r="P3098" s="4">
        <f t="shared" si="203"/>
        <v>277</v>
      </c>
      <c r="Q3098" s="4" t="s">
        <v>476</v>
      </c>
      <c r="R3098" s="4" t="s">
        <v>43</v>
      </c>
      <c r="S3098" s="4">
        <v>125090</v>
      </c>
      <c r="T3098" s="4" t="s">
        <v>24</v>
      </c>
      <c r="U3098" s="4" t="s">
        <v>7817</v>
      </c>
    </row>
    <row r="3099" spans="1:21">
      <c r="A3099" s="4" t="s">
        <v>17</v>
      </c>
      <c r="B3099" s="4" t="s">
        <v>345</v>
      </c>
      <c r="C3099" s="4" t="s">
        <v>6559</v>
      </c>
      <c r="D3099" s="4">
        <v>23303</v>
      </c>
      <c r="E3099" s="4" t="s">
        <v>660</v>
      </c>
      <c r="F3099" s="4">
        <v>1.1E+20</v>
      </c>
      <c r="G3099" s="4">
        <v>110</v>
      </c>
      <c r="H3099" s="4" t="s">
        <v>45</v>
      </c>
      <c r="I3099" s="4">
        <v>0</v>
      </c>
      <c r="J3099" s="4">
        <v>1100401</v>
      </c>
      <c r="K3099" s="5">
        <v>1100731</v>
      </c>
      <c r="L3099" s="6" t="str">
        <f t="shared" si="201"/>
        <v>20210401</v>
      </c>
      <c r="M3099" s="6" t="str">
        <f t="shared" si="201"/>
        <v>20210731</v>
      </c>
      <c r="N3099" s="6">
        <f t="shared" si="202"/>
        <v>44287</v>
      </c>
      <c r="O3099" s="6">
        <f t="shared" si="202"/>
        <v>44408</v>
      </c>
      <c r="P3099" s="4">
        <f t="shared" si="203"/>
        <v>121</v>
      </c>
      <c r="Q3099" s="4" t="s">
        <v>3965</v>
      </c>
      <c r="R3099" s="4" t="s">
        <v>23</v>
      </c>
      <c r="S3099" s="4">
        <v>29224</v>
      </c>
      <c r="T3099" s="4" t="s">
        <v>24</v>
      </c>
      <c r="U3099" s="4" t="s">
        <v>7818</v>
      </c>
    </row>
    <row r="3100" spans="1:21">
      <c r="A3100" s="4" t="s">
        <v>48</v>
      </c>
      <c r="B3100" s="4" t="s">
        <v>219</v>
      </c>
      <c r="C3100" s="4" t="s">
        <v>2315</v>
      </c>
      <c r="D3100" s="4" t="s">
        <v>1875</v>
      </c>
      <c r="E3100" s="4" t="s">
        <v>1876</v>
      </c>
      <c r="F3100" s="4" t="s">
        <v>7819</v>
      </c>
      <c r="G3100" s="4" t="str">
        <f t="shared" ref="G3100:G3163" si="204">LEFT(F3100,3)</f>
        <v>110</v>
      </c>
      <c r="H3100" s="4" t="s">
        <v>35</v>
      </c>
      <c r="I3100" s="4">
        <v>400000</v>
      </c>
      <c r="J3100" s="4">
        <v>1100301</v>
      </c>
      <c r="K3100" s="5">
        <v>1101130</v>
      </c>
      <c r="L3100" s="6" t="str">
        <f t="shared" si="201"/>
        <v>20210301</v>
      </c>
      <c r="M3100" s="6" t="str">
        <f t="shared" si="201"/>
        <v>20211130</v>
      </c>
      <c r="N3100" s="6">
        <f t="shared" si="202"/>
        <v>44256</v>
      </c>
      <c r="O3100" s="6">
        <f t="shared" si="202"/>
        <v>44530</v>
      </c>
      <c r="P3100" s="4">
        <f t="shared" si="203"/>
        <v>274</v>
      </c>
      <c r="Q3100" s="4" t="s">
        <v>122</v>
      </c>
      <c r="R3100" s="4" t="s">
        <v>123</v>
      </c>
      <c r="S3100" s="4">
        <v>52174</v>
      </c>
      <c r="T3100" s="4" t="s">
        <v>24</v>
      </c>
      <c r="U3100" s="4" t="s">
        <v>7820</v>
      </c>
    </row>
    <row r="3101" spans="1:21">
      <c r="A3101" s="4" t="s">
        <v>17</v>
      </c>
      <c r="B3101" s="4" t="s">
        <v>641</v>
      </c>
      <c r="C3101" s="4" t="s">
        <v>865</v>
      </c>
      <c r="D3101" s="4">
        <v>228</v>
      </c>
      <c r="E3101" s="4" t="s">
        <v>641</v>
      </c>
      <c r="F3101" s="4" t="s">
        <v>7821</v>
      </c>
      <c r="G3101" s="4" t="str">
        <f t="shared" si="204"/>
        <v>110</v>
      </c>
      <c r="H3101" s="4" t="s">
        <v>21</v>
      </c>
      <c r="I3101" s="4">
        <v>90000</v>
      </c>
      <c r="J3101" s="4">
        <v>1100401</v>
      </c>
      <c r="K3101" s="5">
        <v>1100501</v>
      </c>
      <c r="L3101" s="6" t="str">
        <f t="shared" si="201"/>
        <v>20210401</v>
      </c>
      <c r="M3101" s="6" t="str">
        <f t="shared" si="201"/>
        <v>20210501</v>
      </c>
      <c r="N3101" s="6">
        <f t="shared" si="202"/>
        <v>44287</v>
      </c>
      <c r="O3101" s="6">
        <f t="shared" si="202"/>
        <v>44317</v>
      </c>
      <c r="P3101" s="4">
        <f t="shared" si="203"/>
        <v>30</v>
      </c>
      <c r="Q3101" s="4" t="s">
        <v>560</v>
      </c>
      <c r="R3101" s="4" t="s">
        <v>123</v>
      </c>
      <c r="S3101" s="4">
        <v>13714</v>
      </c>
      <c r="T3101" s="4" t="s">
        <v>24</v>
      </c>
      <c r="U3101" s="4" t="s">
        <v>7822</v>
      </c>
    </row>
    <row r="3102" spans="1:21">
      <c r="A3102" s="4" t="s">
        <v>17</v>
      </c>
      <c r="B3102" s="4" t="s">
        <v>49</v>
      </c>
      <c r="C3102" s="4" t="s">
        <v>6763</v>
      </c>
      <c r="D3102" s="4">
        <v>20321</v>
      </c>
      <c r="E3102" s="4" t="s">
        <v>49</v>
      </c>
      <c r="F3102" s="4" t="s">
        <v>7823</v>
      </c>
      <c r="G3102" s="4" t="str">
        <f t="shared" si="204"/>
        <v>110</v>
      </c>
      <c r="H3102" s="4" t="s">
        <v>21</v>
      </c>
      <c r="I3102" s="4">
        <v>660000</v>
      </c>
      <c r="J3102" s="4">
        <v>1100501</v>
      </c>
      <c r="K3102" s="5">
        <v>1101231</v>
      </c>
      <c r="L3102" s="6" t="str">
        <f t="shared" si="201"/>
        <v>20210501</v>
      </c>
      <c r="M3102" s="6" t="str">
        <f t="shared" si="201"/>
        <v>20211231</v>
      </c>
      <c r="N3102" s="6">
        <f t="shared" si="202"/>
        <v>44317</v>
      </c>
      <c r="O3102" s="6">
        <f t="shared" si="202"/>
        <v>44561</v>
      </c>
      <c r="P3102" s="4">
        <f t="shared" si="203"/>
        <v>244</v>
      </c>
      <c r="Q3102" s="4" t="s">
        <v>7279</v>
      </c>
      <c r="R3102" s="4" t="s">
        <v>23</v>
      </c>
      <c r="S3102" s="4">
        <v>100571</v>
      </c>
      <c r="T3102" s="4" t="s">
        <v>24</v>
      </c>
      <c r="U3102" s="4" t="s">
        <v>7824</v>
      </c>
    </row>
    <row r="3103" spans="1:21">
      <c r="A3103" s="4" t="s">
        <v>17</v>
      </c>
      <c r="B3103" s="4" t="s">
        <v>26</v>
      </c>
      <c r="C3103" s="4" t="s">
        <v>27</v>
      </c>
      <c r="D3103" s="4" t="s">
        <v>28</v>
      </c>
      <c r="E3103" s="4" t="s">
        <v>26</v>
      </c>
      <c r="F3103" s="4" t="s">
        <v>7825</v>
      </c>
      <c r="G3103" s="4" t="str">
        <f t="shared" si="204"/>
        <v>110</v>
      </c>
      <c r="H3103" s="4" t="s">
        <v>21</v>
      </c>
      <c r="I3103" s="4">
        <v>1390000</v>
      </c>
      <c r="J3103" s="4">
        <v>1100417</v>
      </c>
      <c r="K3103" s="5">
        <v>1101231</v>
      </c>
      <c r="L3103" s="6" t="str">
        <f t="shared" si="201"/>
        <v>20210417</v>
      </c>
      <c r="M3103" s="6" t="str">
        <f t="shared" si="201"/>
        <v>20211231</v>
      </c>
      <c r="N3103" s="6">
        <f t="shared" si="202"/>
        <v>44303</v>
      </c>
      <c r="O3103" s="6">
        <f t="shared" si="202"/>
        <v>44561</v>
      </c>
      <c r="P3103" s="4">
        <f t="shared" si="203"/>
        <v>258</v>
      </c>
      <c r="Q3103" s="4" t="s">
        <v>77</v>
      </c>
      <c r="R3103" s="4" t="s">
        <v>23</v>
      </c>
      <c r="S3103" s="4">
        <v>211810</v>
      </c>
      <c r="T3103" s="4" t="s">
        <v>24</v>
      </c>
      <c r="U3103" s="4" t="s">
        <v>7826</v>
      </c>
    </row>
    <row r="3104" spans="1:21">
      <c r="A3104" s="4" t="s">
        <v>17</v>
      </c>
      <c r="B3104" s="4" t="s">
        <v>292</v>
      </c>
      <c r="C3104" s="4" t="s">
        <v>293</v>
      </c>
      <c r="D3104" s="4">
        <v>20608</v>
      </c>
      <c r="E3104" s="4" t="s">
        <v>292</v>
      </c>
      <c r="F3104" s="4" t="s">
        <v>7827</v>
      </c>
      <c r="G3104" s="4" t="str">
        <f t="shared" si="204"/>
        <v>110</v>
      </c>
      <c r="H3104" s="4" t="s">
        <v>317</v>
      </c>
      <c r="I3104" s="4">
        <v>340000</v>
      </c>
      <c r="J3104" s="4">
        <v>1100401</v>
      </c>
      <c r="K3104" s="5">
        <v>1101130</v>
      </c>
      <c r="L3104" s="6" t="str">
        <f t="shared" si="201"/>
        <v>20210401</v>
      </c>
      <c r="M3104" s="6" t="str">
        <f t="shared" si="201"/>
        <v>20211130</v>
      </c>
      <c r="N3104" s="6">
        <f t="shared" si="202"/>
        <v>44287</v>
      </c>
      <c r="O3104" s="6">
        <f t="shared" si="202"/>
        <v>44530</v>
      </c>
      <c r="P3104" s="4">
        <f t="shared" si="203"/>
        <v>243</v>
      </c>
      <c r="Q3104" s="4" t="s">
        <v>1257</v>
      </c>
      <c r="R3104" s="4" t="s">
        <v>123</v>
      </c>
      <c r="S3104" s="4">
        <v>28960</v>
      </c>
      <c r="T3104" s="4" t="s">
        <v>24</v>
      </c>
      <c r="U3104" s="4" t="s">
        <v>6430</v>
      </c>
    </row>
    <row r="3105" spans="1:21">
      <c r="A3105" s="4" t="s">
        <v>48</v>
      </c>
      <c r="B3105" s="4" t="s">
        <v>71</v>
      </c>
      <c r="C3105" s="4" t="s">
        <v>1931</v>
      </c>
      <c r="D3105" s="4">
        <v>20657</v>
      </c>
      <c r="E3105" s="4" t="s">
        <v>378</v>
      </c>
      <c r="F3105" s="4" t="s">
        <v>7828</v>
      </c>
      <c r="G3105" s="4" t="str">
        <f t="shared" si="204"/>
        <v>110</v>
      </c>
      <c r="H3105" s="4" t="s">
        <v>21</v>
      </c>
      <c r="I3105" s="4">
        <v>2194000</v>
      </c>
      <c r="J3105" s="4">
        <v>1100417</v>
      </c>
      <c r="K3105" s="5">
        <v>1101224</v>
      </c>
      <c r="L3105" s="6" t="str">
        <f t="shared" si="201"/>
        <v>20210417</v>
      </c>
      <c r="M3105" s="6" t="str">
        <f t="shared" si="201"/>
        <v>20211224</v>
      </c>
      <c r="N3105" s="6">
        <f t="shared" si="202"/>
        <v>44303</v>
      </c>
      <c r="O3105" s="6">
        <f t="shared" si="202"/>
        <v>44554</v>
      </c>
      <c r="P3105" s="4">
        <f t="shared" si="203"/>
        <v>251</v>
      </c>
      <c r="Q3105" s="4" t="s">
        <v>233</v>
      </c>
      <c r="R3105" s="4" t="s">
        <v>43</v>
      </c>
      <c r="S3105" s="4">
        <v>131640</v>
      </c>
      <c r="T3105" s="4" t="s">
        <v>24</v>
      </c>
      <c r="U3105" s="4" t="s">
        <v>7829</v>
      </c>
    </row>
    <row r="3106" spans="1:21">
      <c r="A3106" s="4" t="s">
        <v>48</v>
      </c>
      <c r="B3106" s="4" t="s">
        <v>66</v>
      </c>
      <c r="C3106" s="4" t="s">
        <v>67</v>
      </c>
      <c r="D3106" s="4">
        <v>20692</v>
      </c>
      <c r="E3106" s="4" t="s">
        <v>1420</v>
      </c>
      <c r="F3106" s="4" t="s">
        <v>7830</v>
      </c>
      <c r="G3106" s="4" t="str">
        <f t="shared" si="204"/>
        <v>110</v>
      </c>
      <c r="H3106" s="4" t="s">
        <v>21</v>
      </c>
      <c r="I3106" s="4">
        <v>3750000</v>
      </c>
      <c r="J3106" s="4">
        <v>1100429</v>
      </c>
      <c r="K3106" s="5">
        <v>1101215</v>
      </c>
      <c r="L3106" s="6" t="str">
        <f t="shared" si="201"/>
        <v>20210429</v>
      </c>
      <c r="M3106" s="6" t="str">
        <f t="shared" si="201"/>
        <v>20211215</v>
      </c>
      <c r="N3106" s="6">
        <f t="shared" si="202"/>
        <v>44315</v>
      </c>
      <c r="O3106" s="6">
        <f t="shared" si="202"/>
        <v>44545</v>
      </c>
      <c r="P3106" s="4">
        <f t="shared" si="203"/>
        <v>230</v>
      </c>
      <c r="Q3106" s="4" t="s">
        <v>569</v>
      </c>
      <c r="R3106" s="4" t="s">
        <v>43</v>
      </c>
      <c r="S3106" s="4">
        <v>324675</v>
      </c>
      <c r="T3106" s="4" t="s">
        <v>24</v>
      </c>
      <c r="U3106" s="4" t="s">
        <v>7831</v>
      </c>
    </row>
    <row r="3107" spans="1:21">
      <c r="A3107" s="4" t="s">
        <v>17</v>
      </c>
      <c r="B3107" s="4" t="s">
        <v>1092</v>
      </c>
      <c r="C3107" s="4" t="s">
        <v>1413</v>
      </c>
      <c r="D3107" s="4">
        <v>1</v>
      </c>
      <c r="E3107" s="4" t="s">
        <v>868</v>
      </c>
      <c r="F3107" s="4" t="s">
        <v>7832</v>
      </c>
      <c r="G3107" s="4" t="str">
        <f t="shared" si="204"/>
        <v>110</v>
      </c>
      <c r="H3107" s="4" t="s">
        <v>21</v>
      </c>
      <c r="I3107" s="4">
        <v>355000</v>
      </c>
      <c r="J3107" s="4">
        <v>1100416</v>
      </c>
      <c r="K3107" s="5">
        <v>1101015</v>
      </c>
      <c r="L3107" s="6" t="str">
        <f t="shared" si="201"/>
        <v>20210416</v>
      </c>
      <c r="M3107" s="6" t="str">
        <f t="shared" si="201"/>
        <v>20211015</v>
      </c>
      <c r="N3107" s="6">
        <f t="shared" si="202"/>
        <v>44302</v>
      </c>
      <c r="O3107" s="6">
        <f t="shared" si="202"/>
        <v>44484</v>
      </c>
      <c r="P3107" s="4">
        <f t="shared" si="203"/>
        <v>182</v>
      </c>
      <c r="Q3107" s="4" t="s">
        <v>3548</v>
      </c>
      <c r="R3107" s="4" t="s">
        <v>23</v>
      </c>
      <c r="S3107" s="4">
        <v>54095</v>
      </c>
      <c r="T3107" s="4" t="s">
        <v>24</v>
      </c>
      <c r="U3107" s="4" t="s">
        <v>7833</v>
      </c>
    </row>
    <row r="3108" spans="1:21">
      <c r="A3108" s="4" t="s">
        <v>17</v>
      </c>
      <c r="B3108" s="4" t="s">
        <v>26</v>
      </c>
      <c r="C3108" s="4" t="s">
        <v>27</v>
      </c>
      <c r="D3108" s="4" t="s">
        <v>28</v>
      </c>
      <c r="E3108" s="4" t="s">
        <v>26</v>
      </c>
      <c r="F3108" s="4" t="s">
        <v>7834</v>
      </c>
      <c r="G3108" s="4" t="str">
        <f t="shared" si="204"/>
        <v>110</v>
      </c>
      <c r="H3108" s="4" t="s">
        <v>21</v>
      </c>
      <c r="I3108" s="4">
        <v>73500</v>
      </c>
      <c r="J3108" s="4">
        <v>1100503</v>
      </c>
      <c r="K3108" s="5">
        <v>1100811</v>
      </c>
      <c r="L3108" s="6" t="str">
        <f t="shared" si="201"/>
        <v>20210503</v>
      </c>
      <c r="M3108" s="6" t="str">
        <f t="shared" si="201"/>
        <v>20210811</v>
      </c>
      <c r="N3108" s="6">
        <f t="shared" si="202"/>
        <v>44319</v>
      </c>
      <c r="O3108" s="6">
        <f t="shared" si="202"/>
        <v>44419</v>
      </c>
      <c r="P3108" s="4">
        <f t="shared" si="203"/>
        <v>100</v>
      </c>
      <c r="Q3108" s="4" t="s">
        <v>3720</v>
      </c>
      <c r="R3108" s="4" t="s">
        <v>23</v>
      </c>
      <c r="S3108" s="4">
        <v>11200</v>
      </c>
      <c r="T3108" s="4" t="s">
        <v>24</v>
      </c>
      <c r="U3108" s="4" t="s">
        <v>7835</v>
      </c>
    </row>
    <row r="3109" spans="1:21">
      <c r="A3109" s="4" t="s">
        <v>17</v>
      </c>
      <c r="B3109" s="4" t="s">
        <v>49</v>
      </c>
      <c r="C3109" s="4" t="s">
        <v>1437</v>
      </c>
      <c r="D3109" s="4">
        <v>20321</v>
      </c>
      <c r="E3109" s="4" t="s">
        <v>49</v>
      </c>
      <c r="F3109" s="4" t="s">
        <v>7836</v>
      </c>
      <c r="G3109" s="4" t="str">
        <f t="shared" si="204"/>
        <v>110</v>
      </c>
      <c r="H3109" s="4" t="s">
        <v>21</v>
      </c>
      <c r="I3109" s="4">
        <v>1675000</v>
      </c>
      <c r="J3109" s="4">
        <v>1100401</v>
      </c>
      <c r="K3109" s="5">
        <v>1120331</v>
      </c>
      <c r="L3109" s="6" t="str">
        <f t="shared" si="201"/>
        <v>20210401</v>
      </c>
      <c r="M3109" s="6" t="str">
        <f t="shared" si="201"/>
        <v>20230331</v>
      </c>
      <c r="N3109" s="6">
        <f t="shared" si="202"/>
        <v>44287</v>
      </c>
      <c r="O3109" s="6">
        <f t="shared" si="202"/>
        <v>45016</v>
      </c>
      <c r="P3109" s="4">
        <f t="shared" si="203"/>
        <v>729</v>
      </c>
      <c r="Q3109" s="4" t="s">
        <v>7837</v>
      </c>
      <c r="R3109" s="4" t="s">
        <v>23</v>
      </c>
      <c r="S3109" s="4">
        <v>255238</v>
      </c>
      <c r="T3109" s="4" t="s">
        <v>24</v>
      </c>
      <c r="U3109" s="4" t="s">
        <v>7838</v>
      </c>
    </row>
    <row r="3110" spans="1:21">
      <c r="A3110" s="4" t="s">
        <v>17</v>
      </c>
      <c r="B3110" s="4" t="s">
        <v>279</v>
      </c>
      <c r="C3110" s="4" t="s">
        <v>1197</v>
      </c>
      <c r="D3110" s="4">
        <v>224</v>
      </c>
      <c r="E3110" s="4" t="s">
        <v>279</v>
      </c>
      <c r="F3110" s="4" t="s">
        <v>7839</v>
      </c>
      <c r="G3110" s="4" t="str">
        <f t="shared" si="204"/>
        <v>110</v>
      </c>
      <c r="H3110" s="4" t="s">
        <v>21</v>
      </c>
      <c r="I3110" s="4">
        <v>900000</v>
      </c>
      <c r="J3110" s="4">
        <v>1100508</v>
      </c>
      <c r="K3110" s="5">
        <v>1101215</v>
      </c>
      <c r="L3110" s="6" t="str">
        <f t="shared" si="201"/>
        <v>20210508</v>
      </c>
      <c r="M3110" s="6" t="str">
        <f t="shared" si="201"/>
        <v>20211215</v>
      </c>
      <c r="N3110" s="6">
        <f t="shared" si="202"/>
        <v>44324</v>
      </c>
      <c r="O3110" s="6">
        <f t="shared" si="202"/>
        <v>44545</v>
      </c>
      <c r="P3110" s="4">
        <f t="shared" si="203"/>
        <v>221</v>
      </c>
      <c r="Q3110" s="4" t="s">
        <v>310</v>
      </c>
      <c r="R3110" s="4" t="s">
        <v>43</v>
      </c>
      <c r="S3110" s="4">
        <v>77922</v>
      </c>
      <c r="T3110" s="4" t="s">
        <v>24</v>
      </c>
      <c r="U3110" s="4" t="s">
        <v>7840</v>
      </c>
    </row>
    <row r="3111" spans="1:21">
      <c r="A3111" s="4" t="s">
        <v>48</v>
      </c>
      <c r="B3111" s="4" t="s">
        <v>902</v>
      </c>
      <c r="C3111" s="4" t="s">
        <v>1214</v>
      </c>
      <c r="D3111" s="4" t="s">
        <v>28</v>
      </c>
      <c r="E3111" s="4" t="s">
        <v>26</v>
      </c>
      <c r="F3111" s="4" t="s">
        <v>7841</v>
      </c>
      <c r="G3111" s="4" t="str">
        <f t="shared" si="204"/>
        <v>110</v>
      </c>
      <c r="H3111" s="4" t="s">
        <v>21</v>
      </c>
      <c r="I3111" s="4">
        <v>1200000</v>
      </c>
      <c r="J3111" s="4">
        <v>1100430</v>
      </c>
      <c r="K3111" s="5">
        <v>1110430</v>
      </c>
      <c r="L3111" s="6" t="str">
        <f t="shared" si="201"/>
        <v>20210430</v>
      </c>
      <c r="M3111" s="6" t="str">
        <f t="shared" si="201"/>
        <v>20220430</v>
      </c>
      <c r="N3111" s="6">
        <f t="shared" si="202"/>
        <v>44316</v>
      </c>
      <c r="O3111" s="6">
        <f t="shared" si="202"/>
        <v>44681</v>
      </c>
      <c r="P3111" s="4">
        <f t="shared" si="203"/>
        <v>365</v>
      </c>
      <c r="Q3111" s="4" t="s">
        <v>1602</v>
      </c>
      <c r="R3111" s="4" t="s">
        <v>123</v>
      </c>
      <c r="S3111" s="4">
        <v>182857</v>
      </c>
      <c r="T3111" s="4" t="s">
        <v>24</v>
      </c>
      <c r="U3111" s="4" t="s">
        <v>7842</v>
      </c>
    </row>
    <row r="3112" spans="1:21">
      <c r="A3112" s="4" t="s">
        <v>17</v>
      </c>
      <c r="B3112" s="4" t="s">
        <v>26</v>
      </c>
      <c r="C3112" s="4" t="s">
        <v>889</v>
      </c>
      <c r="D3112" s="4" t="s">
        <v>28</v>
      </c>
      <c r="E3112" s="4" t="s">
        <v>26</v>
      </c>
      <c r="F3112" s="4" t="s">
        <v>7843</v>
      </c>
      <c r="G3112" s="4" t="str">
        <f t="shared" si="204"/>
        <v>110</v>
      </c>
      <c r="H3112" s="4" t="s">
        <v>21</v>
      </c>
      <c r="I3112" s="4">
        <v>6000000</v>
      </c>
      <c r="J3112" s="4">
        <v>1100420</v>
      </c>
      <c r="K3112" s="5">
        <v>1101231</v>
      </c>
      <c r="L3112" s="6" t="str">
        <f t="shared" si="201"/>
        <v>20210420</v>
      </c>
      <c r="M3112" s="6" t="str">
        <f t="shared" si="201"/>
        <v>20211231</v>
      </c>
      <c r="N3112" s="6">
        <f t="shared" si="202"/>
        <v>44306</v>
      </c>
      <c r="O3112" s="6">
        <f t="shared" si="202"/>
        <v>44561</v>
      </c>
      <c r="P3112" s="4">
        <f t="shared" si="203"/>
        <v>255</v>
      </c>
      <c r="Q3112" s="4" t="s">
        <v>765</v>
      </c>
      <c r="R3112" s="4" t="s">
        <v>43</v>
      </c>
      <c r="S3112" s="4">
        <v>519481</v>
      </c>
      <c r="T3112" s="4" t="s">
        <v>24</v>
      </c>
      <c r="U3112" s="4" t="s">
        <v>7844</v>
      </c>
    </row>
    <row r="3113" spans="1:21">
      <c r="A3113" s="4" t="s">
        <v>17</v>
      </c>
      <c r="B3113" s="4" t="s">
        <v>641</v>
      </c>
      <c r="C3113" s="4" t="s">
        <v>642</v>
      </c>
      <c r="D3113" s="4">
        <v>228</v>
      </c>
      <c r="E3113" s="4" t="s">
        <v>641</v>
      </c>
      <c r="F3113" s="4" t="s">
        <v>7845</v>
      </c>
      <c r="G3113" s="4" t="str">
        <f t="shared" si="204"/>
        <v>110</v>
      </c>
      <c r="H3113" s="4" t="s">
        <v>21</v>
      </c>
      <c r="I3113" s="4">
        <v>600000</v>
      </c>
      <c r="J3113" s="4">
        <v>1100401</v>
      </c>
      <c r="K3113" s="5">
        <v>1110331</v>
      </c>
      <c r="L3113" s="6" t="str">
        <f t="shared" si="201"/>
        <v>20210401</v>
      </c>
      <c r="M3113" s="6" t="str">
        <f t="shared" si="201"/>
        <v>20220331</v>
      </c>
      <c r="N3113" s="6">
        <f t="shared" si="202"/>
        <v>44287</v>
      </c>
      <c r="O3113" s="6">
        <f t="shared" si="202"/>
        <v>44651</v>
      </c>
      <c r="P3113" s="4">
        <f t="shared" si="203"/>
        <v>364</v>
      </c>
      <c r="Q3113" s="4" t="s">
        <v>1892</v>
      </c>
      <c r="R3113" s="4" t="s">
        <v>23</v>
      </c>
      <c r="S3113" s="4">
        <v>91429</v>
      </c>
      <c r="T3113" s="4" t="s">
        <v>24</v>
      </c>
      <c r="U3113" s="4" t="s">
        <v>7846</v>
      </c>
    </row>
    <row r="3114" spans="1:21">
      <c r="A3114" s="4" t="s">
        <v>48</v>
      </c>
      <c r="B3114" s="4" t="s">
        <v>902</v>
      </c>
      <c r="C3114" s="4" t="s">
        <v>903</v>
      </c>
      <c r="D3114" s="4">
        <v>20235</v>
      </c>
      <c r="E3114" s="4" t="s">
        <v>902</v>
      </c>
      <c r="F3114" s="4" t="s">
        <v>7847</v>
      </c>
      <c r="G3114" s="4" t="str">
        <f t="shared" si="204"/>
        <v>110</v>
      </c>
      <c r="H3114" s="4" t="s">
        <v>21</v>
      </c>
      <c r="I3114" s="4">
        <v>200000</v>
      </c>
      <c r="J3114" s="4">
        <v>1100515</v>
      </c>
      <c r="K3114" s="5">
        <v>1100831</v>
      </c>
      <c r="L3114" s="6" t="str">
        <f t="shared" si="201"/>
        <v>20210515</v>
      </c>
      <c r="M3114" s="6" t="str">
        <f t="shared" si="201"/>
        <v>20210831</v>
      </c>
      <c r="N3114" s="6">
        <f t="shared" si="202"/>
        <v>44331</v>
      </c>
      <c r="O3114" s="6">
        <f t="shared" si="202"/>
        <v>44439</v>
      </c>
      <c r="P3114" s="4">
        <f t="shared" si="203"/>
        <v>108</v>
      </c>
      <c r="Q3114" s="4" t="s">
        <v>122</v>
      </c>
      <c r="R3114" s="4" t="s">
        <v>123</v>
      </c>
      <c r="S3114" s="4">
        <v>30476</v>
      </c>
      <c r="T3114" s="4" t="s">
        <v>24</v>
      </c>
      <c r="U3114" s="4" t="s">
        <v>7848</v>
      </c>
    </row>
    <row r="3115" spans="1:21">
      <c r="A3115" s="4" t="s">
        <v>48</v>
      </c>
      <c r="B3115" s="4" t="s">
        <v>156</v>
      </c>
      <c r="C3115" s="4" t="s">
        <v>3537</v>
      </c>
      <c r="D3115" s="4">
        <v>20427</v>
      </c>
      <c r="E3115" s="4" t="s">
        <v>156</v>
      </c>
      <c r="F3115" s="4" t="s">
        <v>7849</v>
      </c>
      <c r="G3115" s="4" t="str">
        <f t="shared" si="204"/>
        <v>110</v>
      </c>
      <c r="H3115" s="4" t="s">
        <v>21</v>
      </c>
      <c r="I3115" s="4">
        <v>288000</v>
      </c>
      <c r="J3115" s="4">
        <v>1100601</v>
      </c>
      <c r="K3115" s="5">
        <v>1101231</v>
      </c>
      <c r="L3115" s="6" t="str">
        <f t="shared" si="201"/>
        <v>20210601</v>
      </c>
      <c r="M3115" s="6" t="str">
        <f t="shared" si="201"/>
        <v>20211231</v>
      </c>
      <c r="N3115" s="6">
        <f t="shared" si="202"/>
        <v>44348</v>
      </c>
      <c r="O3115" s="6">
        <f t="shared" si="202"/>
        <v>44561</v>
      </c>
      <c r="P3115" s="4">
        <f t="shared" si="203"/>
        <v>213</v>
      </c>
      <c r="Q3115" s="4" t="s">
        <v>3539</v>
      </c>
      <c r="R3115" s="4" t="s">
        <v>23</v>
      </c>
      <c r="S3115" s="4">
        <v>57600</v>
      </c>
      <c r="T3115" s="4" t="s">
        <v>24</v>
      </c>
      <c r="U3115" s="4" t="s">
        <v>7850</v>
      </c>
    </row>
    <row r="3116" spans="1:21">
      <c r="A3116" s="4" t="s">
        <v>17</v>
      </c>
      <c r="B3116" s="4" t="s">
        <v>90</v>
      </c>
      <c r="C3116" s="4" t="s">
        <v>7851</v>
      </c>
      <c r="D3116" s="4">
        <v>20318</v>
      </c>
      <c r="E3116" s="4" t="s">
        <v>90</v>
      </c>
      <c r="F3116" s="4" t="s">
        <v>7852</v>
      </c>
      <c r="G3116" s="4" t="str">
        <f t="shared" si="204"/>
        <v>110</v>
      </c>
      <c r="H3116" s="4" t="s">
        <v>21</v>
      </c>
      <c r="I3116" s="4">
        <v>670000</v>
      </c>
      <c r="J3116" s="4">
        <v>1100801</v>
      </c>
      <c r="K3116" s="5">
        <v>1110627</v>
      </c>
      <c r="L3116" s="6" t="str">
        <f t="shared" si="201"/>
        <v>20210801</v>
      </c>
      <c r="M3116" s="6" t="str">
        <f t="shared" si="201"/>
        <v>20220627</v>
      </c>
      <c r="N3116" s="6">
        <f t="shared" si="202"/>
        <v>44409</v>
      </c>
      <c r="O3116" s="6">
        <f t="shared" si="202"/>
        <v>44739</v>
      </c>
      <c r="P3116" s="4">
        <f t="shared" si="203"/>
        <v>330</v>
      </c>
      <c r="Q3116" s="4" t="s">
        <v>350</v>
      </c>
      <c r="R3116" s="4" t="s">
        <v>23</v>
      </c>
      <c r="S3116" s="4">
        <v>102095</v>
      </c>
      <c r="T3116" s="4" t="s">
        <v>24</v>
      </c>
      <c r="U3116" s="4" t="s">
        <v>7853</v>
      </c>
    </row>
    <row r="3117" spans="1:21">
      <c r="A3117" s="4" t="s">
        <v>48</v>
      </c>
      <c r="B3117" s="4" t="s">
        <v>90</v>
      </c>
      <c r="C3117" s="4" t="s">
        <v>4030</v>
      </c>
      <c r="D3117" s="4">
        <v>20318</v>
      </c>
      <c r="E3117" s="4" t="s">
        <v>90</v>
      </c>
      <c r="F3117" s="4" t="s">
        <v>7854</v>
      </c>
      <c r="G3117" s="4" t="str">
        <f t="shared" si="204"/>
        <v>110</v>
      </c>
      <c r="H3117" s="4" t="s">
        <v>21</v>
      </c>
      <c r="I3117" s="4">
        <v>840000</v>
      </c>
      <c r="J3117" s="4">
        <v>1100602</v>
      </c>
      <c r="K3117" s="5">
        <v>1101225</v>
      </c>
      <c r="L3117" s="6" t="str">
        <f t="shared" si="201"/>
        <v>20210602</v>
      </c>
      <c r="M3117" s="6" t="str">
        <f t="shared" si="201"/>
        <v>20211225</v>
      </c>
      <c r="N3117" s="6">
        <f t="shared" si="202"/>
        <v>44349</v>
      </c>
      <c r="O3117" s="6">
        <f t="shared" si="202"/>
        <v>44555</v>
      </c>
      <c r="P3117" s="4">
        <f t="shared" si="203"/>
        <v>206</v>
      </c>
      <c r="Q3117" s="4" t="s">
        <v>2076</v>
      </c>
      <c r="R3117" s="4" t="s">
        <v>43</v>
      </c>
      <c r="S3117" s="4">
        <v>128000</v>
      </c>
      <c r="T3117" s="4" t="s">
        <v>24</v>
      </c>
      <c r="U3117" s="4" t="s">
        <v>7855</v>
      </c>
    </row>
    <row r="3118" spans="1:21">
      <c r="A3118" s="4" t="s">
        <v>17</v>
      </c>
      <c r="B3118" s="4" t="s">
        <v>378</v>
      </c>
      <c r="C3118" s="4" t="s">
        <v>1049</v>
      </c>
      <c r="D3118" s="4">
        <v>20657</v>
      </c>
      <c r="E3118" s="4" t="s">
        <v>378</v>
      </c>
      <c r="F3118" s="4" t="s">
        <v>7856</v>
      </c>
      <c r="G3118" s="4" t="str">
        <f t="shared" si="204"/>
        <v>110</v>
      </c>
      <c r="H3118" s="4" t="s">
        <v>21</v>
      </c>
      <c r="I3118" s="4">
        <v>1950000</v>
      </c>
      <c r="J3118" s="4">
        <v>1100611</v>
      </c>
      <c r="K3118" s="5">
        <v>1110430</v>
      </c>
      <c r="L3118" s="6" t="str">
        <f t="shared" si="201"/>
        <v>20210611</v>
      </c>
      <c r="M3118" s="6" t="str">
        <f t="shared" si="201"/>
        <v>20220430</v>
      </c>
      <c r="N3118" s="6">
        <f t="shared" si="202"/>
        <v>44358</v>
      </c>
      <c r="O3118" s="6">
        <f t="shared" si="202"/>
        <v>44681</v>
      </c>
      <c r="P3118" s="4">
        <f t="shared" si="203"/>
        <v>323</v>
      </c>
      <c r="Q3118" s="4" t="s">
        <v>1051</v>
      </c>
      <c r="R3118" s="4" t="s">
        <v>43</v>
      </c>
      <c r="S3118" s="4">
        <v>117000</v>
      </c>
      <c r="T3118" s="4" t="s">
        <v>24</v>
      </c>
      <c r="U3118" s="4" t="s">
        <v>7857</v>
      </c>
    </row>
    <row r="3119" spans="1:21">
      <c r="A3119" s="4" t="s">
        <v>17</v>
      </c>
      <c r="B3119" s="4" t="s">
        <v>4350</v>
      </c>
      <c r="C3119" s="4" t="s">
        <v>7858</v>
      </c>
      <c r="D3119" s="4" t="s">
        <v>4349</v>
      </c>
      <c r="E3119" s="4" t="s">
        <v>4350</v>
      </c>
      <c r="F3119" s="4" t="s">
        <v>7859</v>
      </c>
      <c r="G3119" s="4" t="str">
        <f t="shared" si="204"/>
        <v>109</v>
      </c>
      <c r="H3119" s="4" t="s">
        <v>21</v>
      </c>
      <c r="I3119" s="4">
        <v>420000</v>
      </c>
      <c r="J3119" s="4">
        <v>1091001</v>
      </c>
      <c r="K3119" s="5">
        <v>1100630</v>
      </c>
      <c r="L3119" s="6" t="str">
        <f t="shared" si="201"/>
        <v>20201001</v>
      </c>
      <c r="M3119" s="6" t="str">
        <f t="shared" si="201"/>
        <v>20210630</v>
      </c>
      <c r="N3119" s="6">
        <f t="shared" si="202"/>
        <v>44105</v>
      </c>
      <c r="O3119" s="6">
        <f t="shared" si="202"/>
        <v>44377</v>
      </c>
      <c r="P3119" s="4">
        <f t="shared" si="203"/>
        <v>272</v>
      </c>
      <c r="Q3119" s="4" t="s">
        <v>7860</v>
      </c>
      <c r="R3119" s="4" t="s">
        <v>23</v>
      </c>
      <c r="S3119" s="4">
        <v>64000</v>
      </c>
      <c r="T3119" s="4" t="s">
        <v>24</v>
      </c>
      <c r="U3119" s="4" t="s">
        <v>7861</v>
      </c>
    </row>
    <row r="3120" spans="1:21">
      <c r="A3120" s="4" t="s">
        <v>17</v>
      </c>
      <c r="B3120" s="4" t="s">
        <v>378</v>
      </c>
      <c r="C3120" s="4" t="s">
        <v>1729</v>
      </c>
      <c r="D3120" s="4">
        <v>20657</v>
      </c>
      <c r="E3120" s="4" t="s">
        <v>378</v>
      </c>
      <c r="F3120" s="4" t="s">
        <v>7862</v>
      </c>
      <c r="G3120" s="4" t="str">
        <f t="shared" si="204"/>
        <v>110</v>
      </c>
      <c r="H3120" s="4" t="s">
        <v>21</v>
      </c>
      <c r="I3120" s="4">
        <v>7575650</v>
      </c>
      <c r="J3120" s="4">
        <v>1100615</v>
      </c>
      <c r="K3120" s="5">
        <v>1121231</v>
      </c>
      <c r="L3120" s="6" t="str">
        <f t="shared" si="201"/>
        <v>20210615</v>
      </c>
      <c r="M3120" s="6" t="str">
        <f t="shared" si="201"/>
        <v>20231231</v>
      </c>
      <c r="N3120" s="6">
        <f t="shared" si="202"/>
        <v>44362</v>
      </c>
      <c r="O3120" s="6">
        <f t="shared" si="202"/>
        <v>45291</v>
      </c>
      <c r="P3120" s="4">
        <f t="shared" si="203"/>
        <v>929</v>
      </c>
      <c r="Q3120" s="4" t="s">
        <v>4899</v>
      </c>
      <c r="R3120" s="4" t="s">
        <v>43</v>
      </c>
      <c r="S3120" s="4">
        <v>454539</v>
      </c>
      <c r="T3120" s="4" t="s">
        <v>24</v>
      </c>
      <c r="U3120" s="4" t="s">
        <v>7863</v>
      </c>
    </row>
    <row r="3121" spans="1:21">
      <c r="A3121" s="4" t="s">
        <v>17</v>
      </c>
      <c r="B3121" s="4" t="s">
        <v>660</v>
      </c>
      <c r="C3121" s="4" t="s">
        <v>6572</v>
      </c>
      <c r="D3121" s="4">
        <v>23303</v>
      </c>
      <c r="E3121" s="4" t="s">
        <v>660</v>
      </c>
      <c r="F3121" s="4" t="s">
        <v>7864</v>
      </c>
      <c r="G3121" s="4" t="str">
        <f t="shared" si="204"/>
        <v>110</v>
      </c>
      <c r="H3121" s="4" t="s">
        <v>21</v>
      </c>
      <c r="I3121" s="4">
        <v>60000</v>
      </c>
      <c r="J3121" s="4">
        <v>1100601</v>
      </c>
      <c r="K3121" s="5">
        <v>1110430</v>
      </c>
      <c r="L3121" s="6" t="str">
        <f t="shared" si="201"/>
        <v>20210601</v>
      </c>
      <c r="M3121" s="6" t="str">
        <f t="shared" si="201"/>
        <v>20220430</v>
      </c>
      <c r="N3121" s="6">
        <f t="shared" si="202"/>
        <v>44348</v>
      </c>
      <c r="O3121" s="6">
        <f t="shared" si="202"/>
        <v>44681</v>
      </c>
      <c r="P3121" s="4">
        <f t="shared" si="203"/>
        <v>333</v>
      </c>
      <c r="Q3121" s="4" t="s">
        <v>7865</v>
      </c>
      <c r="R3121" s="4" t="s">
        <v>23</v>
      </c>
      <c r="S3121" s="4">
        <v>9143</v>
      </c>
      <c r="T3121" s="4" t="s">
        <v>24</v>
      </c>
      <c r="U3121" s="4" t="s">
        <v>7866</v>
      </c>
    </row>
    <row r="3122" spans="1:21">
      <c r="A3122" s="4" t="s">
        <v>48</v>
      </c>
      <c r="B3122" s="4" t="s">
        <v>360</v>
      </c>
      <c r="C3122" s="4" t="s">
        <v>361</v>
      </c>
      <c r="D3122" s="4">
        <v>20310</v>
      </c>
      <c r="E3122" s="4" t="s">
        <v>360</v>
      </c>
      <c r="F3122" s="4" t="s">
        <v>7867</v>
      </c>
      <c r="G3122" s="4" t="str">
        <f t="shared" si="204"/>
        <v>110</v>
      </c>
      <c r="H3122" s="4" t="s">
        <v>21</v>
      </c>
      <c r="I3122" s="4">
        <v>96000</v>
      </c>
      <c r="J3122" s="4">
        <v>1100629</v>
      </c>
      <c r="K3122" s="5">
        <v>1100928</v>
      </c>
      <c r="L3122" s="6" t="str">
        <f t="shared" si="201"/>
        <v>20210629</v>
      </c>
      <c r="M3122" s="6" t="str">
        <f t="shared" si="201"/>
        <v>20210928</v>
      </c>
      <c r="N3122" s="6">
        <f t="shared" si="202"/>
        <v>44376</v>
      </c>
      <c r="O3122" s="6">
        <f t="shared" si="202"/>
        <v>44467</v>
      </c>
      <c r="P3122" s="4">
        <f t="shared" si="203"/>
        <v>91</v>
      </c>
      <c r="Q3122" s="4" t="s">
        <v>7868</v>
      </c>
      <c r="R3122" s="4" t="s">
        <v>43</v>
      </c>
      <c r="S3122" s="4">
        <v>14629</v>
      </c>
      <c r="T3122" s="4" t="s">
        <v>24</v>
      </c>
      <c r="U3122" s="4" t="s">
        <v>7869</v>
      </c>
    </row>
    <row r="3123" spans="1:21">
      <c r="A3123" s="4" t="s">
        <v>17</v>
      </c>
      <c r="B3123" s="4" t="s">
        <v>26</v>
      </c>
      <c r="C3123" s="4" t="s">
        <v>4676</v>
      </c>
      <c r="D3123" s="4" t="s">
        <v>28</v>
      </c>
      <c r="E3123" s="4" t="s">
        <v>26</v>
      </c>
      <c r="F3123" s="4" t="s">
        <v>7870</v>
      </c>
      <c r="G3123" s="4" t="str">
        <f t="shared" si="204"/>
        <v>110</v>
      </c>
      <c r="H3123" s="4" t="s">
        <v>21</v>
      </c>
      <c r="I3123" s="4">
        <v>740040</v>
      </c>
      <c r="J3123" s="4">
        <v>1100628</v>
      </c>
      <c r="K3123" s="5">
        <v>1130627</v>
      </c>
      <c r="L3123" s="6" t="str">
        <f t="shared" si="201"/>
        <v>20210628</v>
      </c>
      <c r="M3123" s="6" t="str">
        <f t="shared" si="201"/>
        <v>20240627</v>
      </c>
      <c r="N3123" s="6">
        <f t="shared" si="202"/>
        <v>44375</v>
      </c>
      <c r="O3123" s="6">
        <f t="shared" si="202"/>
        <v>45470</v>
      </c>
      <c r="P3123" s="4">
        <f t="shared" si="203"/>
        <v>1095</v>
      </c>
      <c r="Q3123" s="4" t="s">
        <v>246</v>
      </c>
      <c r="R3123" s="4" t="s">
        <v>23</v>
      </c>
      <c r="S3123" s="4">
        <v>112768</v>
      </c>
      <c r="T3123" s="4" t="s">
        <v>129</v>
      </c>
      <c r="U3123" s="4" t="s">
        <v>7871</v>
      </c>
    </row>
    <row r="3124" spans="1:21">
      <c r="A3124" s="4" t="s">
        <v>17</v>
      </c>
      <c r="B3124" s="4" t="s">
        <v>389</v>
      </c>
      <c r="C3124" s="4" t="s">
        <v>1552</v>
      </c>
      <c r="D3124" s="4">
        <v>20674</v>
      </c>
      <c r="E3124" s="4" t="s">
        <v>389</v>
      </c>
      <c r="F3124" s="4" t="s">
        <v>7872</v>
      </c>
      <c r="G3124" s="4" t="str">
        <f t="shared" si="204"/>
        <v>110</v>
      </c>
      <c r="H3124" s="4" t="s">
        <v>21</v>
      </c>
      <c r="I3124" s="4">
        <v>2000000</v>
      </c>
      <c r="J3124" s="4">
        <v>1100601</v>
      </c>
      <c r="K3124" s="5">
        <v>1111130</v>
      </c>
      <c r="L3124" s="6" t="str">
        <f t="shared" si="201"/>
        <v>20210601</v>
      </c>
      <c r="M3124" s="6" t="str">
        <f t="shared" si="201"/>
        <v>20221130</v>
      </c>
      <c r="N3124" s="6">
        <f t="shared" si="202"/>
        <v>44348</v>
      </c>
      <c r="O3124" s="6">
        <f t="shared" si="202"/>
        <v>44895</v>
      </c>
      <c r="P3124" s="4">
        <f t="shared" si="203"/>
        <v>547</v>
      </c>
      <c r="Q3124" s="4" t="s">
        <v>1554</v>
      </c>
      <c r="R3124" s="4" t="s">
        <v>23</v>
      </c>
      <c r="S3124" s="4">
        <v>304762</v>
      </c>
      <c r="T3124" s="4" t="s">
        <v>24</v>
      </c>
      <c r="U3124" s="4" t="s">
        <v>1555</v>
      </c>
    </row>
    <row r="3125" spans="1:21">
      <c r="A3125" s="4" t="s">
        <v>48</v>
      </c>
      <c r="B3125" s="4" t="s">
        <v>431</v>
      </c>
      <c r="C3125" s="4" t="s">
        <v>432</v>
      </c>
      <c r="D3125" s="4">
        <v>204</v>
      </c>
      <c r="E3125" s="4" t="s">
        <v>3023</v>
      </c>
      <c r="F3125" s="4" t="s">
        <v>7873</v>
      </c>
      <c r="G3125" s="4" t="str">
        <f t="shared" si="204"/>
        <v>110</v>
      </c>
      <c r="H3125" s="4" t="s">
        <v>99</v>
      </c>
      <c r="I3125" s="4">
        <v>0</v>
      </c>
      <c r="J3125" s="4">
        <v>1100615</v>
      </c>
      <c r="K3125" s="5">
        <v>1101231</v>
      </c>
      <c r="L3125" s="6" t="str">
        <f t="shared" si="201"/>
        <v>20210615</v>
      </c>
      <c r="M3125" s="6" t="str">
        <f t="shared" si="201"/>
        <v>20211231</v>
      </c>
      <c r="N3125" s="6">
        <f t="shared" si="202"/>
        <v>44362</v>
      </c>
      <c r="O3125" s="6">
        <f t="shared" si="202"/>
        <v>44561</v>
      </c>
      <c r="P3125" s="4">
        <f t="shared" si="203"/>
        <v>199</v>
      </c>
      <c r="Q3125" s="4" t="s">
        <v>100</v>
      </c>
      <c r="R3125" s="4" t="s">
        <v>100</v>
      </c>
      <c r="S3125" s="4">
        <v>4870</v>
      </c>
      <c r="T3125" s="4" t="s">
        <v>24</v>
      </c>
      <c r="U3125" s="4" t="s">
        <v>7874</v>
      </c>
    </row>
    <row r="3126" spans="1:21">
      <c r="A3126" s="4" t="s">
        <v>48</v>
      </c>
      <c r="B3126" s="4" t="s">
        <v>360</v>
      </c>
      <c r="C3126" s="4" t="s">
        <v>361</v>
      </c>
      <c r="D3126" s="4">
        <v>20676</v>
      </c>
      <c r="E3126" s="4" t="s">
        <v>365</v>
      </c>
      <c r="F3126" s="4" t="s">
        <v>7875</v>
      </c>
      <c r="G3126" s="4" t="str">
        <f t="shared" si="204"/>
        <v>110</v>
      </c>
      <c r="H3126" s="4" t="s">
        <v>21</v>
      </c>
      <c r="I3126" s="4">
        <v>2500000</v>
      </c>
      <c r="J3126" s="4">
        <v>1100801</v>
      </c>
      <c r="K3126" s="5">
        <v>1160131</v>
      </c>
      <c r="L3126" s="6" t="str">
        <f t="shared" si="201"/>
        <v>20210801</v>
      </c>
      <c r="M3126" s="6" t="str">
        <f t="shared" si="201"/>
        <v>20270131</v>
      </c>
      <c r="N3126" s="6">
        <f t="shared" si="202"/>
        <v>44409</v>
      </c>
      <c r="O3126" s="6">
        <f t="shared" si="202"/>
        <v>46418</v>
      </c>
      <c r="P3126" s="4">
        <f t="shared" si="203"/>
        <v>2009</v>
      </c>
      <c r="Q3126" s="4" t="s">
        <v>1569</v>
      </c>
      <c r="R3126" s="4" t="s">
        <v>23</v>
      </c>
      <c r="S3126" s="4">
        <v>380952</v>
      </c>
      <c r="T3126" s="4" t="s">
        <v>129</v>
      </c>
      <c r="U3126" s="4" t="s">
        <v>7876</v>
      </c>
    </row>
    <row r="3127" spans="1:21">
      <c r="A3127" s="4" t="s">
        <v>17</v>
      </c>
      <c r="B3127" s="4" t="s">
        <v>641</v>
      </c>
      <c r="C3127" s="4" t="s">
        <v>865</v>
      </c>
      <c r="D3127" s="4">
        <v>228</v>
      </c>
      <c r="E3127" s="4" t="s">
        <v>641</v>
      </c>
      <c r="F3127" s="4" t="s">
        <v>7877</v>
      </c>
      <c r="G3127" s="4" t="str">
        <f t="shared" si="204"/>
        <v>110</v>
      </c>
      <c r="H3127" s="4" t="s">
        <v>21</v>
      </c>
      <c r="I3127" s="4">
        <v>124800</v>
      </c>
      <c r="J3127" s="4">
        <v>1100507</v>
      </c>
      <c r="K3127" s="5">
        <v>1101231</v>
      </c>
      <c r="L3127" s="6" t="str">
        <f t="shared" si="201"/>
        <v>20210507</v>
      </c>
      <c r="M3127" s="6" t="str">
        <f t="shared" si="201"/>
        <v>20211231</v>
      </c>
      <c r="N3127" s="6">
        <f t="shared" si="202"/>
        <v>44323</v>
      </c>
      <c r="O3127" s="6">
        <f t="shared" si="202"/>
        <v>44561</v>
      </c>
      <c r="P3127" s="4">
        <f t="shared" si="203"/>
        <v>238</v>
      </c>
      <c r="Q3127" s="4" t="s">
        <v>560</v>
      </c>
      <c r="R3127" s="4" t="s">
        <v>123</v>
      </c>
      <c r="S3127" s="4">
        <v>19017</v>
      </c>
      <c r="T3127" s="4" t="s">
        <v>24</v>
      </c>
      <c r="U3127" s="4" t="s">
        <v>7878</v>
      </c>
    </row>
    <row r="3128" spans="1:21">
      <c r="A3128" s="4" t="s">
        <v>17</v>
      </c>
      <c r="B3128" s="4" t="s">
        <v>62</v>
      </c>
      <c r="C3128" s="4" t="s">
        <v>5146</v>
      </c>
      <c r="D3128" s="4">
        <v>237</v>
      </c>
      <c r="E3128" s="4" t="s">
        <v>62</v>
      </c>
      <c r="F3128" s="4" t="s">
        <v>7879</v>
      </c>
      <c r="G3128" s="4" t="str">
        <f t="shared" si="204"/>
        <v>110</v>
      </c>
      <c r="H3128" s="4" t="s">
        <v>21</v>
      </c>
      <c r="I3128" s="4">
        <v>100000</v>
      </c>
      <c r="J3128" s="4">
        <v>1100701</v>
      </c>
      <c r="K3128" s="5">
        <v>1110131</v>
      </c>
      <c r="L3128" s="6" t="str">
        <f t="shared" si="201"/>
        <v>20210701</v>
      </c>
      <c r="M3128" s="6" t="str">
        <f t="shared" si="201"/>
        <v>20220131</v>
      </c>
      <c r="N3128" s="6">
        <f t="shared" si="202"/>
        <v>44378</v>
      </c>
      <c r="O3128" s="6">
        <f t="shared" si="202"/>
        <v>44592</v>
      </c>
      <c r="P3128" s="4">
        <f t="shared" si="203"/>
        <v>214</v>
      </c>
      <c r="Q3128" s="4" t="s">
        <v>7880</v>
      </c>
      <c r="R3128" s="4" t="s">
        <v>23</v>
      </c>
      <c r="S3128" s="4">
        <v>15238</v>
      </c>
      <c r="T3128" s="4" t="s">
        <v>24</v>
      </c>
      <c r="U3128" s="4" t="s">
        <v>7881</v>
      </c>
    </row>
    <row r="3129" spans="1:21">
      <c r="A3129" s="4" t="s">
        <v>48</v>
      </c>
      <c r="B3129" s="4" t="s">
        <v>1374</v>
      </c>
      <c r="C3129" s="4" t="s">
        <v>1375</v>
      </c>
      <c r="D3129" s="7">
        <v>202000</v>
      </c>
      <c r="E3129" s="4" t="s">
        <v>1374</v>
      </c>
      <c r="F3129" s="4" t="s">
        <v>7882</v>
      </c>
      <c r="G3129" s="4" t="str">
        <f t="shared" si="204"/>
        <v>110</v>
      </c>
      <c r="H3129" s="4" t="s">
        <v>21</v>
      </c>
      <c r="I3129" s="4">
        <v>195000</v>
      </c>
      <c r="J3129" s="4">
        <v>1100701</v>
      </c>
      <c r="K3129" s="5">
        <v>1101130</v>
      </c>
      <c r="L3129" s="6" t="str">
        <f t="shared" si="201"/>
        <v>20210701</v>
      </c>
      <c r="M3129" s="6" t="str">
        <f t="shared" si="201"/>
        <v>20211130</v>
      </c>
      <c r="N3129" s="6">
        <f t="shared" si="202"/>
        <v>44378</v>
      </c>
      <c r="O3129" s="6">
        <f t="shared" si="202"/>
        <v>44530</v>
      </c>
      <c r="P3129" s="4">
        <f t="shared" si="203"/>
        <v>152</v>
      </c>
      <c r="Q3129" s="4" t="s">
        <v>122</v>
      </c>
      <c r="R3129" s="4" t="s">
        <v>123</v>
      </c>
      <c r="S3129" s="4">
        <v>29714</v>
      </c>
      <c r="T3129" s="4" t="s">
        <v>24</v>
      </c>
      <c r="U3129" s="4" t="s">
        <v>7883</v>
      </c>
    </row>
    <row r="3130" spans="1:21">
      <c r="A3130" s="4" t="s">
        <v>17</v>
      </c>
      <c r="B3130" s="4" t="s">
        <v>71</v>
      </c>
      <c r="C3130" s="4" t="s">
        <v>3245</v>
      </c>
      <c r="D3130" s="4" t="s">
        <v>579</v>
      </c>
      <c r="E3130" s="4" t="s">
        <v>580</v>
      </c>
      <c r="F3130" s="4" t="s">
        <v>7884</v>
      </c>
      <c r="G3130" s="4" t="str">
        <f t="shared" si="204"/>
        <v>110</v>
      </c>
      <c r="H3130" s="4" t="s">
        <v>21</v>
      </c>
      <c r="I3130" s="4">
        <v>1500000</v>
      </c>
      <c r="J3130" s="4">
        <v>1100701</v>
      </c>
      <c r="K3130" s="5">
        <v>1111231</v>
      </c>
      <c r="L3130" s="6" t="str">
        <f t="shared" si="201"/>
        <v>20210701</v>
      </c>
      <c r="M3130" s="6" t="str">
        <f t="shared" si="201"/>
        <v>20221231</v>
      </c>
      <c r="N3130" s="6">
        <f t="shared" si="202"/>
        <v>44378</v>
      </c>
      <c r="O3130" s="6">
        <f t="shared" si="202"/>
        <v>44926</v>
      </c>
      <c r="P3130" s="4">
        <f t="shared" si="203"/>
        <v>548</v>
      </c>
      <c r="Q3130" s="4" t="s">
        <v>6085</v>
      </c>
      <c r="R3130" s="4" t="s">
        <v>23</v>
      </c>
      <c r="S3130" s="4">
        <v>228571</v>
      </c>
      <c r="T3130" s="4" t="s">
        <v>24</v>
      </c>
      <c r="U3130" s="4" t="s">
        <v>7885</v>
      </c>
    </row>
    <row r="3131" spans="1:21">
      <c r="A3131" s="4" t="s">
        <v>17</v>
      </c>
      <c r="B3131" s="4" t="s">
        <v>26</v>
      </c>
      <c r="C3131" s="4" t="s">
        <v>889</v>
      </c>
      <c r="D3131" s="4" t="s">
        <v>28</v>
      </c>
      <c r="E3131" s="4" t="s">
        <v>26</v>
      </c>
      <c r="F3131" s="4" t="s">
        <v>7886</v>
      </c>
      <c r="G3131" s="4" t="str">
        <f t="shared" si="204"/>
        <v>110</v>
      </c>
      <c r="H3131" s="4" t="s">
        <v>21</v>
      </c>
      <c r="I3131" s="4">
        <v>362250</v>
      </c>
      <c r="J3131" s="4">
        <v>1100701</v>
      </c>
      <c r="K3131" s="5">
        <v>1120630</v>
      </c>
      <c r="L3131" s="6" t="str">
        <f t="shared" si="201"/>
        <v>20210701</v>
      </c>
      <c r="M3131" s="6" t="str">
        <f t="shared" si="201"/>
        <v>20230630</v>
      </c>
      <c r="N3131" s="6">
        <f t="shared" si="202"/>
        <v>44378</v>
      </c>
      <c r="O3131" s="6">
        <f t="shared" si="202"/>
        <v>45107</v>
      </c>
      <c r="P3131" s="4">
        <f t="shared" si="203"/>
        <v>729</v>
      </c>
      <c r="Q3131" s="4" t="s">
        <v>7887</v>
      </c>
      <c r="R3131" s="4" t="s">
        <v>23</v>
      </c>
      <c r="S3131" s="4">
        <v>55200</v>
      </c>
      <c r="T3131" s="4" t="s">
        <v>24</v>
      </c>
      <c r="U3131" s="4" t="s">
        <v>7888</v>
      </c>
    </row>
    <row r="3132" spans="1:21">
      <c r="A3132" s="4" t="s">
        <v>17</v>
      </c>
      <c r="B3132" s="4" t="s">
        <v>922</v>
      </c>
      <c r="C3132" s="4" t="s">
        <v>7889</v>
      </c>
      <c r="D3132" s="4">
        <v>20625</v>
      </c>
      <c r="E3132" s="4" t="s">
        <v>922</v>
      </c>
      <c r="F3132" s="4" t="s">
        <v>7890</v>
      </c>
      <c r="G3132" s="4" t="str">
        <f t="shared" si="204"/>
        <v>110</v>
      </c>
      <c r="H3132" s="4" t="s">
        <v>21</v>
      </c>
      <c r="I3132" s="4">
        <v>431000</v>
      </c>
      <c r="J3132" s="4">
        <v>1100624</v>
      </c>
      <c r="K3132" s="5">
        <v>1101210</v>
      </c>
      <c r="L3132" s="6" t="str">
        <f t="shared" si="201"/>
        <v>20210624</v>
      </c>
      <c r="M3132" s="6" t="str">
        <f t="shared" si="201"/>
        <v>20211210</v>
      </c>
      <c r="N3132" s="6">
        <f t="shared" si="202"/>
        <v>44371</v>
      </c>
      <c r="O3132" s="6">
        <f t="shared" si="202"/>
        <v>44540</v>
      </c>
      <c r="P3132" s="4">
        <f t="shared" si="203"/>
        <v>169</v>
      </c>
      <c r="Q3132" s="4" t="s">
        <v>924</v>
      </c>
      <c r="R3132" s="4" t="s">
        <v>123</v>
      </c>
      <c r="S3132" s="4">
        <v>65676</v>
      </c>
      <c r="T3132" s="4" t="s">
        <v>24</v>
      </c>
      <c r="U3132" s="4" t="s">
        <v>7891</v>
      </c>
    </row>
    <row r="3133" spans="1:21">
      <c r="A3133" s="4" t="s">
        <v>17</v>
      </c>
      <c r="B3133" s="4" t="s">
        <v>279</v>
      </c>
      <c r="C3133" s="4" t="s">
        <v>7892</v>
      </c>
      <c r="D3133" s="4">
        <v>224</v>
      </c>
      <c r="E3133" s="4" t="s">
        <v>279</v>
      </c>
      <c r="F3133" s="4" t="s">
        <v>7893</v>
      </c>
      <c r="G3133" s="4" t="str">
        <f t="shared" si="204"/>
        <v>110</v>
      </c>
      <c r="H3133" s="4" t="s">
        <v>21</v>
      </c>
      <c r="I3133" s="4">
        <v>1649680</v>
      </c>
      <c r="J3133" s="4">
        <v>1100701</v>
      </c>
      <c r="K3133" s="5">
        <v>1101231</v>
      </c>
      <c r="L3133" s="6" t="str">
        <f t="shared" si="201"/>
        <v>20210701</v>
      </c>
      <c r="M3133" s="6" t="str">
        <f t="shared" si="201"/>
        <v>20211231</v>
      </c>
      <c r="N3133" s="6">
        <f t="shared" si="202"/>
        <v>44378</v>
      </c>
      <c r="O3133" s="6">
        <f t="shared" si="202"/>
        <v>44561</v>
      </c>
      <c r="P3133" s="4">
        <f t="shared" si="203"/>
        <v>183</v>
      </c>
      <c r="Q3133" s="4" t="s">
        <v>505</v>
      </c>
      <c r="R3133" s="4" t="s">
        <v>23</v>
      </c>
      <c r="S3133" s="4">
        <v>251380</v>
      </c>
      <c r="T3133" s="4" t="s">
        <v>24</v>
      </c>
      <c r="U3133" s="4" t="s">
        <v>7894</v>
      </c>
    </row>
    <row r="3134" spans="1:21">
      <c r="A3134" s="4" t="s">
        <v>54</v>
      </c>
      <c r="B3134" s="4" t="s">
        <v>66</v>
      </c>
      <c r="C3134" s="4" t="s">
        <v>670</v>
      </c>
      <c r="D3134" s="4">
        <v>1</v>
      </c>
      <c r="E3134" s="4" t="s">
        <v>868</v>
      </c>
      <c r="F3134" s="4" t="s">
        <v>7895</v>
      </c>
      <c r="G3134" s="4" t="str">
        <f t="shared" si="204"/>
        <v>110</v>
      </c>
      <c r="H3134" s="4" t="s">
        <v>21</v>
      </c>
      <c r="I3134" s="4">
        <v>1350000</v>
      </c>
      <c r="J3134" s="4">
        <v>1100630</v>
      </c>
      <c r="K3134" s="5">
        <v>1110531</v>
      </c>
      <c r="L3134" s="6" t="str">
        <f t="shared" si="201"/>
        <v>20210630</v>
      </c>
      <c r="M3134" s="6" t="str">
        <f t="shared" si="201"/>
        <v>20220531</v>
      </c>
      <c r="N3134" s="6">
        <f t="shared" si="202"/>
        <v>44377</v>
      </c>
      <c r="O3134" s="6">
        <f t="shared" si="202"/>
        <v>44712</v>
      </c>
      <c r="P3134" s="4">
        <f t="shared" si="203"/>
        <v>335</v>
      </c>
      <c r="Q3134" s="4" t="s">
        <v>7896</v>
      </c>
      <c r="R3134" s="4" t="s">
        <v>43</v>
      </c>
      <c r="S3134" s="4">
        <v>116883</v>
      </c>
      <c r="T3134" s="4" t="s">
        <v>129</v>
      </c>
      <c r="U3134" s="4" t="s">
        <v>7897</v>
      </c>
    </row>
    <row r="3135" spans="1:21">
      <c r="A3135" s="4" t="s">
        <v>48</v>
      </c>
      <c r="B3135" s="4" t="s">
        <v>360</v>
      </c>
      <c r="C3135" s="4" t="s">
        <v>361</v>
      </c>
      <c r="D3135" s="4">
        <v>20676</v>
      </c>
      <c r="E3135" s="4" t="s">
        <v>365</v>
      </c>
      <c r="F3135" s="4" t="s">
        <v>7898</v>
      </c>
      <c r="G3135" s="4" t="str">
        <f t="shared" si="204"/>
        <v>110</v>
      </c>
      <c r="H3135" s="4" t="s">
        <v>21</v>
      </c>
      <c r="I3135" s="4">
        <v>672000</v>
      </c>
      <c r="J3135" s="4">
        <v>1100712</v>
      </c>
      <c r="K3135" s="5">
        <v>1120403</v>
      </c>
      <c r="L3135" s="6" t="str">
        <f t="shared" si="201"/>
        <v>20210712</v>
      </c>
      <c r="M3135" s="6" t="str">
        <f t="shared" si="201"/>
        <v>20230403</v>
      </c>
      <c r="N3135" s="6">
        <f t="shared" si="202"/>
        <v>44389</v>
      </c>
      <c r="O3135" s="6">
        <f t="shared" si="202"/>
        <v>45019</v>
      </c>
      <c r="P3135" s="4">
        <f t="shared" si="203"/>
        <v>630</v>
      </c>
      <c r="Q3135" s="4" t="s">
        <v>7899</v>
      </c>
      <c r="R3135" s="4" t="s">
        <v>23</v>
      </c>
      <c r="S3135" s="4">
        <v>102400</v>
      </c>
      <c r="T3135" s="4" t="s">
        <v>24</v>
      </c>
      <c r="U3135" s="4" t="s">
        <v>7900</v>
      </c>
    </row>
    <row r="3136" spans="1:21">
      <c r="A3136" s="4" t="s">
        <v>48</v>
      </c>
      <c r="B3136" s="4" t="s">
        <v>90</v>
      </c>
      <c r="C3136" s="4" t="s">
        <v>4030</v>
      </c>
      <c r="D3136" s="4">
        <v>20318</v>
      </c>
      <c r="E3136" s="4" t="s">
        <v>90</v>
      </c>
      <c r="F3136" s="4" t="s">
        <v>7901</v>
      </c>
      <c r="G3136" s="4" t="str">
        <f t="shared" si="204"/>
        <v>110</v>
      </c>
      <c r="H3136" s="4" t="s">
        <v>21</v>
      </c>
      <c r="I3136" s="4">
        <v>1130000</v>
      </c>
      <c r="J3136" s="4">
        <v>1100707</v>
      </c>
      <c r="K3136" s="5">
        <v>1101031</v>
      </c>
      <c r="L3136" s="6" t="str">
        <f t="shared" si="201"/>
        <v>20210707</v>
      </c>
      <c r="M3136" s="6" t="str">
        <f t="shared" si="201"/>
        <v>20211031</v>
      </c>
      <c r="N3136" s="6">
        <f t="shared" si="202"/>
        <v>44384</v>
      </c>
      <c r="O3136" s="6">
        <f t="shared" si="202"/>
        <v>44500</v>
      </c>
      <c r="P3136" s="4">
        <f t="shared" si="203"/>
        <v>116</v>
      </c>
      <c r="Q3136" s="4" t="s">
        <v>2076</v>
      </c>
      <c r="R3136" s="4" t="s">
        <v>43</v>
      </c>
      <c r="S3136" s="4">
        <v>226000</v>
      </c>
      <c r="T3136" s="4" t="s">
        <v>24</v>
      </c>
      <c r="U3136" s="4" t="s">
        <v>7902</v>
      </c>
    </row>
    <row r="3137" spans="1:21">
      <c r="A3137" s="4" t="s">
        <v>17</v>
      </c>
      <c r="B3137" s="4" t="s">
        <v>279</v>
      </c>
      <c r="C3137" s="4" t="s">
        <v>7903</v>
      </c>
      <c r="D3137" s="4">
        <v>224</v>
      </c>
      <c r="E3137" s="4" t="s">
        <v>279</v>
      </c>
      <c r="F3137" s="4" t="s">
        <v>7904</v>
      </c>
      <c r="G3137" s="4" t="str">
        <f t="shared" si="204"/>
        <v>110</v>
      </c>
      <c r="H3137" s="4" t="s">
        <v>21</v>
      </c>
      <c r="I3137" s="4">
        <v>730000</v>
      </c>
      <c r="J3137" s="4">
        <v>1100601</v>
      </c>
      <c r="K3137" s="5">
        <v>1111201</v>
      </c>
      <c r="L3137" s="6" t="str">
        <f t="shared" si="201"/>
        <v>20210601</v>
      </c>
      <c r="M3137" s="6" t="str">
        <f t="shared" si="201"/>
        <v>20221201</v>
      </c>
      <c r="N3137" s="6">
        <f t="shared" si="202"/>
        <v>44348</v>
      </c>
      <c r="O3137" s="6">
        <f t="shared" si="202"/>
        <v>44896</v>
      </c>
      <c r="P3137" s="4">
        <f t="shared" si="203"/>
        <v>548</v>
      </c>
      <c r="Q3137" s="4" t="s">
        <v>1025</v>
      </c>
      <c r="R3137" s="4" t="s">
        <v>23</v>
      </c>
      <c r="S3137" s="4">
        <v>111238</v>
      </c>
      <c r="T3137" s="4" t="s">
        <v>24</v>
      </c>
      <c r="U3137" s="4" t="s">
        <v>7905</v>
      </c>
    </row>
    <row r="3138" spans="1:21">
      <c r="A3138" s="4" t="s">
        <v>17</v>
      </c>
      <c r="B3138" s="4" t="s">
        <v>62</v>
      </c>
      <c r="C3138" s="4" t="s">
        <v>7906</v>
      </c>
      <c r="D3138" s="4">
        <v>237</v>
      </c>
      <c r="E3138" s="4" t="s">
        <v>62</v>
      </c>
      <c r="F3138" s="4" t="s">
        <v>7907</v>
      </c>
      <c r="G3138" s="4" t="str">
        <f t="shared" si="204"/>
        <v>110</v>
      </c>
      <c r="H3138" s="4" t="s">
        <v>21</v>
      </c>
      <c r="I3138" s="4">
        <v>100000</v>
      </c>
      <c r="J3138" s="4">
        <v>1100701</v>
      </c>
      <c r="K3138" s="5">
        <v>1101231</v>
      </c>
      <c r="L3138" s="6" t="str">
        <f t="shared" si="201"/>
        <v>20210701</v>
      </c>
      <c r="M3138" s="6" t="str">
        <f t="shared" si="201"/>
        <v>20211231</v>
      </c>
      <c r="N3138" s="6">
        <f t="shared" si="202"/>
        <v>44378</v>
      </c>
      <c r="O3138" s="6">
        <f t="shared" si="202"/>
        <v>44561</v>
      </c>
      <c r="P3138" s="4">
        <f t="shared" si="203"/>
        <v>183</v>
      </c>
      <c r="Q3138" s="4" t="s">
        <v>7908</v>
      </c>
      <c r="R3138" s="4" t="s">
        <v>23</v>
      </c>
      <c r="S3138" s="4">
        <v>15238</v>
      </c>
      <c r="T3138" s="4" t="s">
        <v>24</v>
      </c>
      <c r="U3138" s="4" t="s">
        <v>7909</v>
      </c>
    </row>
    <row r="3139" spans="1:21">
      <c r="A3139" s="4" t="s">
        <v>17</v>
      </c>
      <c r="B3139" s="4" t="s">
        <v>1092</v>
      </c>
      <c r="C3139" s="4" t="s">
        <v>1413</v>
      </c>
      <c r="D3139" s="4">
        <v>1</v>
      </c>
      <c r="E3139" s="4" t="s">
        <v>868</v>
      </c>
      <c r="F3139" s="4" t="s">
        <v>7910</v>
      </c>
      <c r="G3139" s="4" t="str">
        <f t="shared" si="204"/>
        <v>110</v>
      </c>
      <c r="H3139" s="4" t="s">
        <v>21</v>
      </c>
      <c r="I3139" s="4">
        <v>80000</v>
      </c>
      <c r="J3139" s="4">
        <v>1100701</v>
      </c>
      <c r="K3139" s="5">
        <v>1110131</v>
      </c>
      <c r="L3139" s="6" t="str">
        <f t="shared" ref="L3139:M3202" si="205">(LEFT(J3139,3)+1911&amp;MID(J3139,4,9))</f>
        <v>20210701</v>
      </c>
      <c r="M3139" s="6" t="str">
        <f t="shared" si="205"/>
        <v>20220131</v>
      </c>
      <c r="N3139" s="6">
        <f t="shared" ref="N3139:O3202" si="206">DATE(LEFT(L3139,4), MID(L3139,5,2), RIGHT(L3139,2))</f>
        <v>44378</v>
      </c>
      <c r="O3139" s="6">
        <f t="shared" si="206"/>
        <v>44592</v>
      </c>
      <c r="P3139" s="4">
        <f t="shared" ref="P3139:P3202" si="207">O3139-N3139</f>
        <v>214</v>
      </c>
      <c r="Q3139" s="4" t="s">
        <v>7911</v>
      </c>
      <c r="R3139" s="4" t="s">
        <v>23</v>
      </c>
      <c r="S3139" s="4">
        <v>12190</v>
      </c>
      <c r="T3139" s="4" t="s">
        <v>24</v>
      </c>
      <c r="U3139" s="4" t="s">
        <v>7912</v>
      </c>
    </row>
    <row r="3140" spans="1:21">
      <c r="A3140" s="4" t="s">
        <v>48</v>
      </c>
      <c r="B3140" s="4" t="s">
        <v>345</v>
      </c>
      <c r="C3140" s="4" t="s">
        <v>372</v>
      </c>
      <c r="D3140" s="4" t="s">
        <v>373</v>
      </c>
      <c r="E3140" s="4" t="s">
        <v>374</v>
      </c>
      <c r="F3140" s="4" t="s">
        <v>7913</v>
      </c>
      <c r="G3140" s="4" t="str">
        <f t="shared" si="204"/>
        <v>110</v>
      </c>
      <c r="H3140" s="4" t="s">
        <v>99</v>
      </c>
      <c r="I3140" s="4">
        <v>95000</v>
      </c>
      <c r="J3140" s="4">
        <v>1100201</v>
      </c>
      <c r="K3140" s="5">
        <v>1100630</v>
      </c>
      <c r="L3140" s="6" t="str">
        <f t="shared" si="205"/>
        <v>20210201</v>
      </c>
      <c r="M3140" s="6" t="str">
        <f t="shared" si="205"/>
        <v>20210630</v>
      </c>
      <c r="N3140" s="6">
        <f t="shared" si="206"/>
        <v>44228</v>
      </c>
      <c r="O3140" s="6">
        <f t="shared" si="206"/>
        <v>44377</v>
      </c>
      <c r="P3140" s="4">
        <f t="shared" si="207"/>
        <v>149</v>
      </c>
      <c r="Q3140" s="4" t="s">
        <v>100</v>
      </c>
      <c r="R3140" s="4" t="s">
        <v>100</v>
      </c>
      <c r="S3140" s="4">
        <v>4988</v>
      </c>
      <c r="T3140" s="4" t="s">
        <v>24</v>
      </c>
      <c r="U3140" s="4" t="s">
        <v>7914</v>
      </c>
    </row>
    <row r="3141" spans="1:21">
      <c r="A3141" s="4" t="s">
        <v>17</v>
      </c>
      <c r="B3141" s="4" t="s">
        <v>71</v>
      </c>
      <c r="C3141" s="4" t="s">
        <v>7915</v>
      </c>
      <c r="D3141" s="4" t="s">
        <v>579</v>
      </c>
      <c r="E3141" s="4" t="s">
        <v>580</v>
      </c>
      <c r="F3141" s="4" t="s">
        <v>7916</v>
      </c>
      <c r="G3141" s="4" t="str">
        <f t="shared" si="204"/>
        <v>110</v>
      </c>
      <c r="H3141" s="4" t="s">
        <v>21</v>
      </c>
      <c r="I3141" s="4">
        <v>2900000</v>
      </c>
      <c r="J3141" s="4">
        <v>1100710</v>
      </c>
      <c r="K3141" s="5">
        <v>1111130</v>
      </c>
      <c r="L3141" s="6" t="str">
        <f t="shared" si="205"/>
        <v>20210710</v>
      </c>
      <c r="M3141" s="6" t="str">
        <f t="shared" si="205"/>
        <v>20221130</v>
      </c>
      <c r="N3141" s="6">
        <f t="shared" si="206"/>
        <v>44387</v>
      </c>
      <c r="O3141" s="6">
        <f t="shared" si="206"/>
        <v>44895</v>
      </c>
      <c r="P3141" s="4">
        <f t="shared" si="207"/>
        <v>508</v>
      </c>
      <c r="Q3141" s="4" t="s">
        <v>569</v>
      </c>
      <c r="R3141" s="4" t="s">
        <v>43</v>
      </c>
      <c r="S3141" s="4">
        <v>263636</v>
      </c>
      <c r="T3141" s="4" t="s">
        <v>24</v>
      </c>
      <c r="U3141" s="4" t="s">
        <v>7917</v>
      </c>
    </row>
    <row r="3142" spans="1:21">
      <c r="A3142" s="4" t="s">
        <v>54</v>
      </c>
      <c r="B3142" s="4" t="s">
        <v>71</v>
      </c>
      <c r="C3142" s="4" t="s">
        <v>1206</v>
      </c>
      <c r="D3142" s="4">
        <v>20683</v>
      </c>
      <c r="E3142" s="4" t="s">
        <v>263</v>
      </c>
      <c r="F3142" s="4" t="s">
        <v>7918</v>
      </c>
      <c r="G3142" s="4" t="str">
        <f t="shared" si="204"/>
        <v>110</v>
      </c>
      <c r="H3142" s="4" t="s">
        <v>21</v>
      </c>
      <c r="I3142" s="4">
        <v>6150000</v>
      </c>
      <c r="J3142" s="4">
        <v>1100716</v>
      </c>
      <c r="K3142" s="5">
        <v>1101215</v>
      </c>
      <c r="L3142" s="6" t="str">
        <f t="shared" si="205"/>
        <v>20210716</v>
      </c>
      <c r="M3142" s="6" t="str">
        <f t="shared" si="205"/>
        <v>20211215</v>
      </c>
      <c r="N3142" s="6">
        <f t="shared" si="206"/>
        <v>44393</v>
      </c>
      <c r="O3142" s="6">
        <f t="shared" si="206"/>
        <v>44545</v>
      </c>
      <c r="P3142" s="4">
        <f t="shared" si="207"/>
        <v>152</v>
      </c>
      <c r="Q3142" s="4" t="s">
        <v>476</v>
      </c>
      <c r="R3142" s="4" t="s">
        <v>43</v>
      </c>
      <c r="S3142" s="4">
        <v>532467</v>
      </c>
      <c r="T3142" s="4" t="s">
        <v>24</v>
      </c>
      <c r="U3142" s="4" t="s">
        <v>7919</v>
      </c>
    </row>
    <row r="3143" spans="1:21">
      <c r="A3143" s="4" t="s">
        <v>48</v>
      </c>
      <c r="B3143" s="4" t="s">
        <v>114</v>
      </c>
      <c r="C3143" s="4" t="s">
        <v>141</v>
      </c>
      <c r="D3143" s="4">
        <v>20323</v>
      </c>
      <c r="E3143" s="4" t="s">
        <v>142</v>
      </c>
      <c r="F3143" s="4" t="s">
        <v>7920</v>
      </c>
      <c r="G3143" s="4" t="str">
        <f t="shared" si="204"/>
        <v>108</v>
      </c>
      <c r="H3143" s="4" t="s">
        <v>21</v>
      </c>
      <c r="I3143" s="4">
        <v>5250000</v>
      </c>
      <c r="J3143" s="4">
        <v>1080101</v>
      </c>
      <c r="K3143" s="5">
        <v>1110630</v>
      </c>
      <c r="L3143" s="6" t="str">
        <f t="shared" si="205"/>
        <v>20190101</v>
      </c>
      <c r="M3143" s="6" t="str">
        <f t="shared" si="205"/>
        <v>20220630</v>
      </c>
      <c r="N3143" s="6">
        <f t="shared" si="206"/>
        <v>43466</v>
      </c>
      <c r="O3143" s="6">
        <f t="shared" si="206"/>
        <v>44742</v>
      </c>
      <c r="P3143" s="4">
        <f t="shared" si="207"/>
        <v>1276</v>
      </c>
      <c r="Q3143" s="4" t="s">
        <v>2239</v>
      </c>
      <c r="R3143" s="4" t="s">
        <v>23</v>
      </c>
      <c r="S3143" s="4">
        <v>800000</v>
      </c>
      <c r="T3143" s="4" t="s">
        <v>24</v>
      </c>
      <c r="U3143" s="4" t="s">
        <v>7921</v>
      </c>
    </row>
    <row r="3144" spans="1:21">
      <c r="A3144" s="4" t="s">
        <v>48</v>
      </c>
      <c r="B3144" s="4" t="s">
        <v>71</v>
      </c>
      <c r="C3144" s="4" t="s">
        <v>652</v>
      </c>
      <c r="D3144" s="4">
        <v>20683</v>
      </c>
      <c r="E3144" s="4" t="s">
        <v>263</v>
      </c>
      <c r="F3144" s="4" t="s">
        <v>7922</v>
      </c>
      <c r="G3144" s="4" t="str">
        <f t="shared" si="204"/>
        <v>108</v>
      </c>
      <c r="H3144" s="4" t="s">
        <v>21</v>
      </c>
      <c r="I3144" s="4">
        <v>2280000</v>
      </c>
      <c r="J3144" s="4">
        <v>1080121</v>
      </c>
      <c r="K3144" s="5">
        <v>1081231</v>
      </c>
      <c r="L3144" s="6" t="str">
        <f t="shared" si="205"/>
        <v>20190121</v>
      </c>
      <c r="M3144" s="6" t="str">
        <f t="shared" si="205"/>
        <v>20191231</v>
      </c>
      <c r="N3144" s="6">
        <f t="shared" si="206"/>
        <v>43486</v>
      </c>
      <c r="O3144" s="6">
        <f t="shared" si="206"/>
        <v>43830</v>
      </c>
      <c r="P3144" s="4">
        <f t="shared" si="207"/>
        <v>344</v>
      </c>
      <c r="Q3144" s="4" t="s">
        <v>476</v>
      </c>
      <c r="R3144" s="4" t="s">
        <v>43</v>
      </c>
      <c r="S3144" s="4">
        <v>207273</v>
      </c>
      <c r="T3144" s="4" t="s">
        <v>24</v>
      </c>
      <c r="U3144" s="4" t="s">
        <v>7923</v>
      </c>
    </row>
    <row r="3145" spans="1:21">
      <c r="A3145" s="4" t="s">
        <v>48</v>
      </c>
      <c r="B3145" s="4" t="s">
        <v>32</v>
      </c>
      <c r="C3145" s="4" t="s">
        <v>5486</v>
      </c>
      <c r="D3145" s="4">
        <v>22005</v>
      </c>
      <c r="E3145" s="4" t="s">
        <v>32</v>
      </c>
      <c r="F3145" s="4" t="s">
        <v>7924</v>
      </c>
      <c r="G3145" s="4" t="str">
        <f t="shared" si="204"/>
        <v>108</v>
      </c>
      <c r="H3145" s="4" t="s">
        <v>21</v>
      </c>
      <c r="I3145" s="4">
        <v>500000</v>
      </c>
      <c r="J3145" s="4">
        <v>1080101</v>
      </c>
      <c r="K3145" s="5">
        <v>1081231</v>
      </c>
      <c r="L3145" s="6" t="str">
        <f t="shared" si="205"/>
        <v>20190101</v>
      </c>
      <c r="M3145" s="6" t="str">
        <f t="shared" si="205"/>
        <v>20191231</v>
      </c>
      <c r="N3145" s="6">
        <f t="shared" si="206"/>
        <v>43466</v>
      </c>
      <c r="O3145" s="6">
        <f t="shared" si="206"/>
        <v>43830</v>
      </c>
      <c r="P3145" s="4">
        <f t="shared" si="207"/>
        <v>364</v>
      </c>
      <c r="Q3145" s="4" t="s">
        <v>2455</v>
      </c>
      <c r="R3145" s="4" t="s">
        <v>23</v>
      </c>
      <c r="S3145" s="4">
        <v>100000</v>
      </c>
      <c r="T3145" s="4" t="s">
        <v>24</v>
      </c>
      <c r="U3145" s="4" t="s">
        <v>7354</v>
      </c>
    </row>
    <row r="3146" spans="1:21">
      <c r="A3146" s="4" t="s">
        <v>48</v>
      </c>
      <c r="B3146" s="4" t="s">
        <v>219</v>
      </c>
      <c r="C3146" s="4" t="s">
        <v>2362</v>
      </c>
      <c r="D3146" s="4">
        <v>20609</v>
      </c>
      <c r="E3146" s="4" t="s">
        <v>3335</v>
      </c>
      <c r="F3146" s="4" t="s">
        <v>7925</v>
      </c>
      <c r="G3146" s="4" t="str">
        <f t="shared" si="204"/>
        <v>108</v>
      </c>
      <c r="H3146" s="4" t="s">
        <v>21</v>
      </c>
      <c r="I3146" s="4">
        <v>600000</v>
      </c>
      <c r="J3146" s="4">
        <v>1080125</v>
      </c>
      <c r="K3146" s="5">
        <v>1090124</v>
      </c>
      <c r="L3146" s="6" t="str">
        <f t="shared" si="205"/>
        <v>20190125</v>
      </c>
      <c r="M3146" s="6" t="str">
        <f t="shared" si="205"/>
        <v>20200124</v>
      </c>
      <c r="N3146" s="6">
        <f t="shared" si="206"/>
        <v>43490</v>
      </c>
      <c r="O3146" s="6">
        <f t="shared" si="206"/>
        <v>43854</v>
      </c>
      <c r="P3146" s="4">
        <f t="shared" si="207"/>
        <v>364</v>
      </c>
      <c r="Q3146" s="4" t="s">
        <v>7926</v>
      </c>
      <c r="R3146" s="4" t="s">
        <v>23</v>
      </c>
      <c r="S3146" s="4">
        <v>120000</v>
      </c>
      <c r="T3146" s="4" t="s">
        <v>242</v>
      </c>
      <c r="U3146" s="4" t="s">
        <v>7927</v>
      </c>
    </row>
    <row r="3147" spans="1:21">
      <c r="A3147" s="4" t="s">
        <v>21</v>
      </c>
      <c r="B3147" s="4" t="s">
        <v>868</v>
      </c>
      <c r="C3147" s="4" t="s">
        <v>1035</v>
      </c>
      <c r="D3147" s="4">
        <v>1</v>
      </c>
      <c r="E3147" s="4" t="s">
        <v>868</v>
      </c>
      <c r="F3147" s="4" t="s">
        <v>7928</v>
      </c>
      <c r="G3147" s="4" t="str">
        <f t="shared" si="204"/>
        <v>108</v>
      </c>
      <c r="H3147" s="4" t="s">
        <v>21</v>
      </c>
      <c r="I3147" s="4">
        <v>1460000</v>
      </c>
      <c r="J3147" s="4">
        <v>1080219</v>
      </c>
      <c r="K3147" s="5">
        <v>1081018</v>
      </c>
      <c r="L3147" s="6" t="str">
        <f t="shared" si="205"/>
        <v>20190219</v>
      </c>
      <c r="M3147" s="6" t="str">
        <f t="shared" si="205"/>
        <v>20191018</v>
      </c>
      <c r="N3147" s="6">
        <f t="shared" si="206"/>
        <v>43515</v>
      </c>
      <c r="O3147" s="6">
        <f t="shared" si="206"/>
        <v>43756</v>
      </c>
      <c r="P3147" s="4">
        <f t="shared" si="207"/>
        <v>241</v>
      </c>
      <c r="Q3147" s="4" t="s">
        <v>7929</v>
      </c>
      <c r="R3147" s="4" t="s">
        <v>43</v>
      </c>
      <c r="S3147" s="4">
        <v>99572</v>
      </c>
      <c r="T3147" s="4" t="s">
        <v>24</v>
      </c>
      <c r="U3147" s="4" t="s">
        <v>7930</v>
      </c>
    </row>
    <row r="3148" spans="1:21">
      <c r="A3148" s="4" t="s">
        <v>17</v>
      </c>
      <c r="B3148" s="4" t="s">
        <v>263</v>
      </c>
      <c r="C3148" s="4" t="s">
        <v>609</v>
      </c>
      <c r="D3148" s="4">
        <v>20683</v>
      </c>
      <c r="E3148" s="4" t="s">
        <v>263</v>
      </c>
      <c r="F3148" s="4" t="s">
        <v>7931</v>
      </c>
      <c r="G3148" s="4" t="str">
        <f t="shared" si="204"/>
        <v>108</v>
      </c>
      <c r="H3148" s="4" t="s">
        <v>35</v>
      </c>
      <c r="I3148" s="4">
        <v>2275801</v>
      </c>
      <c r="J3148" s="4">
        <v>1080223</v>
      </c>
      <c r="K3148" s="5">
        <v>1081220</v>
      </c>
      <c r="L3148" s="6" t="str">
        <f t="shared" si="205"/>
        <v>20190223</v>
      </c>
      <c r="M3148" s="6" t="str">
        <f t="shared" si="205"/>
        <v>20191220</v>
      </c>
      <c r="N3148" s="6">
        <f t="shared" si="206"/>
        <v>43519</v>
      </c>
      <c r="O3148" s="6">
        <f t="shared" si="206"/>
        <v>43819</v>
      </c>
      <c r="P3148" s="4">
        <f t="shared" si="207"/>
        <v>300</v>
      </c>
      <c r="Q3148" s="4" t="s">
        <v>7932</v>
      </c>
      <c r="R3148" s="4" t="s">
        <v>43</v>
      </c>
      <c r="S3148" s="4">
        <v>206891</v>
      </c>
      <c r="T3148" s="4" t="s">
        <v>24</v>
      </c>
      <c r="U3148" s="4" t="s">
        <v>7933</v>
      </c>
    </row>
    <row r="3149" spans="1:21">
      <c r="A3149" s="4" t="s">
        <v>48</v>
      </c>
      <c r="B3149" s="4" t="s">
        <v>71</v>
      </c>
      <c r="C3149" s="4" t="s">
        <v>2701</v>
      </c>
      <c r="D3149" s="4" t="s">
        <v>579</v>
      </c>
      <c r="E3149" s="4" t="s">
        <v>580</v>
      </c>
      <c r="F3149" s="4" t="s">
        <v>7934</v>
      </c>
      <c r="G3149" s="4" t="str">
        <f t="shared" si="204"/>
        <v>108</v>
      </c>
      <c r="H3149" s="4" t="s">
        <v>21</v>
      </c>
      <c r="I3149" s="4">
        <v>3388000</v>
      </c>
      <c r="J3149" s="4">
        <v>1080306</v>
      </c>
      <c r="K3149" s="5">
        <v>1081216</v>
      </c>
      <c r="L3149" s="6" t="str">
        <f t="shared" si="205"/>
        <v>20190306</v>
      </c>
      <c r="M3149" s="6" t="str">
        <f t="shared" si="205"/>
        <v>20191216</v>
      </c>
      <c r="N3149" s="6">
        <f t="shared" si="206"/>
        <v>43530</v>
      </c>
      <c r="O3149" s="6">
        <f t="shared" si="206"/>
        <v>43815</v>
      </c>
      <c r="P3149" s="4">
        <f t="shared" si="207"/>
        <v>285</v>
      </c>
      <c r="Q3149" s="4" t="s">
        <v>7935</v>
      </c>
      <c r="R3149" s="4" t="s">
        <v>43</v>
      </c>
      <c r="S3149" s="4">
        <v>293333</v>
      </c>
      <c r="T3149" s="4" t="s">
        <v>24</v>
      </c>
      <c r="U3149" s="4" t="s">
        <v>7936</v>
      </c>
    </row>
    <row r="3150" spans="1:21">
      <c r="A3150" s="4" t="s">
        <v>48</v>
      </c>
      <c r="B3150" s="4" t="s">
        <v>71</v>
      </c>
      <c r="C3150" s="4" t="s">
        <v>312</v>
      </c>
      <c r="D3150" s="4">
        <v>20311</v>
      </c>
      <c r="E3150" s="4" t="s">
        <v>71</v>
      </c>
      <c r="F3150" s="4" t="s">
        <v>7937</v>
      </c>
      <c r="G3150" s="4" t="str">
        <f t="shared" si="204"/>
        <v>108</v>
      </c>
      <c r="H3150" s="4" t="s">
        <v>21</v>
      </c>
      <c r="I3150" s="4">
        <v>1956000</v>
      </c>
      <c r="J3150" s="4">
        <v>1080307</v>
      </c>
      <c r="K3150" s="5">
        <v>1081216</v>
      </c>
      <c r="L3150" s="6" t="str">
        <f t="shared" si="205"/>
        <v>20190307</v>
      </c>
      <c r="M3150" s="6" t="str">
        <f t="shared" si="205"/>
        <v>20191216</v>
      </c>
      <c r="N3150" s="6">
        <f t="shared" si="206"/>
        <v>43531</v>
      </c>
      <c r="O3150" s="6">
        <f t="shared" si="206"/>
        <v>43815</v>
      </c>
      <c r="P3150" s="4">
        <f t="shared" si="207"/>
        <v>284</v>
      </c>
      <c r="Q3150" s="4" t="s">
        <v>7935</v>
      </c>
      <c r="R3150" s="4" t="s">
        <v>43</v>
      </c>
      <c r="S3150" s="4">
        <v>161137</v>
      </c>
      <c r="T3150" s="4" t="s">
        <v>24</v>
      </c>
      <c r="U3150" s="4" t="s">
        <v>7938</v>
      </c>
    </row>
    <row r="3151" spans="1:21">
      <c r="A3151" s="4" t="s">
        <v>54</v>
      </c>
      <c r="B3151" s="4" t="s">
        <v>71</v>
      </c>
      <c r="C3151" s="4" t="s">
        <v>72</v>
      </c>
      <c r="D3151" s="4">
        <v>20311</v>
      </c>
      <c r="E3151" s="4" t="s">
        <v>71</v>
      </c>
      <c r="F3151" s="4" t="s">
        <v>7939</v>
      </c>
      <c r="G3151" s="4" t="str">
        <f t="shared" si="204"/>
        <v>108</v>
      </c>
      <c r="H3151" s="4" t="s">
        <v>21</v>
      </c>
      <c r="I3151" s="4">
        <v>2650000</v>
      </c>
      <c r="J3151" s="4">
        <v>1080403</v>
      </c>
      <c r="K3151" s="5">
        <v>1081231</v>
      </c>
      <c r="L3151" s="6" t="str">
        <f t="shared" si="205"/>
        <v>20190403</v>
      </c>
      <c r="M3151" s="6" t="str">
        <f t="shared" si="205"/>
        <v>20191231</v>
      </c>
      <c r="N3151" s="6">
        <f t="shared" si="206"/>
        <v>43558</v>
      </c>
      <c r="O3151" s="6">
        <f t="shared" si="206"/>
        <v>43830</v>
      </c>
      <c r="P3151" s="4">
        <f t="shared" si="207"/>
        <v>272</v>
      </c>
      <c r="Q3151" s="4" t="s">
        <v>74</v>
      </c>
      <c r="R3151" s="4" t="s">
        <v>43</v>
      </c>
      <c r="S3151" s="4">
        <v>173075</v>
      </c>
      <c r="T3151" s="4" t="s">
        <v>24</v>
      </c>
      <c r="U3151" s="4" t="s">
        <v>7940</v>
      </c>
    </row>
    <row r="3152" spans="1:21">
      <c r="A3152" s="4" t="s">
        <v>17</v>
      </c>
      <c r="B3152" s="4" t="s">
        <v>71</v>
      </c>
      <c r="C3152" s="4" t="s">
        <v>3245</v>
      </c>
      <c r="D3152" s="4" t="s">
        <v>579</v>
      </c>
      <c r="E3152" s="4" t="s">
        <v>580</v>
      </c>
      <c r="F3152" s="4" t="s">
        <v>7941</v>
      </c>
      <c r="G3152" s="4" t="str">
        <f t="shared" si="204"/>
        <v>108</v>
      </c>
      <c r="H3152" s="4" t="s">
        <v>21</v>
      </c>
      <c r="I3152" s="4">
        <v>2380000</v>
      </c>
      <c r="J3152" s="4">
        <v>1080328</v>
      </c>
      <c r="K3152" s="5">
        <v>1081210</v>
      </c>
      <c r="L3152" s="6" t="str">
        <f t="shared" si="205"/>
        <v>20190328</v>
      </c>
      <c r="M3152" s="6" t="str">
        <f t="shared" si="205"/>
        <v>20191210</v>
      </c>
      <c r="N3152" s="6">
        <f t="shared" si="206"/>
        <v>43552</v>
      </c>
      <c r="O3152" s="6">
        <f t="shared" si="206"/>
        <v>43809</v>
      </c>
      <c r="P3152" s="4">
        <f t="shared" si="207"/>
        <v>257</v>
      </c>
      <c r="Q3152" s="4" t="s">
        <v>3316</v>
      </c>
      <c r="R3152" s="4" t="s">
        <v>43</v>
      </c>
      <c r="S3152" s="4">
        <v>208202</v>
      </c>
      <c r="T3152" s="4" t="s">
        <v>24</v>
      </c>
      <c r="U3152" s="4" t="s">
        <v>7942</v>
      </c>
    </row>
    <row r="3153" spans="1:21">
      <c r="A3153" s="4" t="s">
        <v>17</v>
      </c>
      <c r="B3153" s="4" t="s">
        <v>279</v>
      </c>
      <c r="C3153" s="4" t="s">
        <v>1197</v>
      </c>
      <c r="D3153" s="4">
        <v>224</v>
      </c>
      <c r="E3153" s="4" t="s">
        <v>279</v>
      </c>
      <c r="F3153" s="4" t="s">
        <v>7943</v>
      </c>
      <c r="G3153" s="4" t="str">
        <f t="shared" si="204"/>
        <v>108</v>
      </c>
      <c r="H3153" s="4" t="s">
        <v>21</v>
      </c>
      <c r="I3153" s="4">
        <v>782000</v>
      </c>
      <c r="J3153" s="4">
        <v>1080413</v>
      </c>
      <c r="K3153" s="5">
        <v>1081231</v>
      </c>
      <c r="L3153" s="6" t="str">
        <f t="shared" si="205"/>
        <v>20190413</v>
      </c>
      <c r="M3153" s="6" t="str">
        <f t="shared" si="205"/>
        <v>20191231</v>
      </c>
      <c r="N3153" s="6">
        <f t="shared" si="206"/>
        <v>43568</v>
      </c>
      <c r="O3153" s="6">
        <f t="shared" si="206"/>
        <v>43830</v>
      </c>
      <c r="P3153" s="4">
        <f t="shared" si="207"/>
        <v>262</v>
      </c>
      <c r="Q3153" s="4" t="s">
        <v>1848</v>
      </c>
      <c r="R3153" s="4" t="s">
        <v>43</v>
      </c>
      <c r="S3153" s="4">
        <v>57920</v>
      </c>
      <c r="T3153" s="4" t="s">
        <v>24</v>
      </c>
      <c r="U3153" s="4" t="s">
        <v>7944</v>
      </c>
    </row>
    <row r="3154" spans="1:21">
      <c r="A3154" s="4" t="s">
        <v>17</v>
      </c>
      <c r="B3154" s="4" t="s">
        <v>26</v>
      </c>
      <c r="C3154" s="4" t="s">
        <v>889</v>
      </c>
      <c r="D3154" s="4" t="s">
        <v>28</v>
      </c>
      <c r="E3154" s="4" t="s">
        <v>26</v>
      </c>
      <c r="F3154" s="4" t="s">
        <v>7945</v>
      </c>
      <c r="G3154" s="4" t="str">
        <f t="shared" si="204"/>
        <v>108</v>
      </c>
      <c r="H3154" s="4" t="s">
        <v>21</v>
      </c>
      <c r="I3154" s="4">
        <v>672000</v>
      </c>
      <c r="J3154" s="4">
        <v>1080218</v>
      </c>
      <c r="K3154" s="5">
        <v>1090217</v>
      </c>
      <c r="L3154" s="6" t="str">
        <f t="shared" si="205"/>
        <v>20190218</v>
      </c>
      <c r="M3154" s="6" t="str">
        <f t="shared" si="205"/>
        <v>20200217</v>
      </c>
      <c r="N3154" s="6">
        <f t="shared" si="206"/>
        <v>43514</v>
      </c>
      <c r="O3154" s="6">
        <f t="shared" si="206"/>
        <v>43878</v>
      </c>
      <c r="P3154" s="4">
        <f t="shared" si="207"/>
        <v>364</v>
      </c>
      <c r="Q3154" s="4" t="s">
        <v>4201</v>
      </c>
      <c r="R3154" s="4" t="s">
        <v>23</v>
      </c>
      <c r="S3154" s="4">
        <v>102400</v>
      </c>
      <c r="T3154" s="4" t="s">
        <v>24</v>
      </c>
      <c r="U3154" s="4" t="s">
        <v>7946</v>
      </c>
    </row>
    <row r="3155" spans="1:21">
      <c r="A3155" s="4" t="s">
        <v>17</v>
      </c>
      <c r="B3155" s="4" t="s">
        <v>26</v>
      </c>
      <c r="C3155" s="4" t="s">
        <v>889</v>
      </c>
      <c r="D3155" s="4" t="s">
        <v>28</v>
      </c>
      <c r="E3155" s="4" t="s">
        <v>26</v>
      </c>
      <c r="F3155" s="4" t="s">
        <v>7947</v>
      </c>
      <c r="G3155" s="4" t="str">
        <f t="shared" si="204"/>
        <v>108</v>
      </c>
      <c r="H3155" s="4" t="s">
        <v>317</v>
      </c>
      <c r="I3155" s="4">
        <v>1710000</v>
      </c>
      <c r="J3155" s="4">
        <v>1080101</v>
      </c>
      <c r="K3155" s="5">
        <v>1081231</v>
      </c>
      <c r="L3155" s="6" t="str">
        <f t="shared" si="205"/>
        <v>20190101</v>
      </c>
      <c r="M3155" s="6" t="str">
        <f t="shared" si="205"/>
        <v>20191231</v>
      </c>
      <c r="N3155" s="6">
        <f t="shared" si="206"/>
        <v>43466</v>
      </c>
      <c r="O3155" s="6">
        <f t="shared" si="206"/>
        <v>43830</v>
      </c>
      <c r="P3155" s="4">
        <f t="shared" si="207"/>
        <v>364</v>
      </c>
      <c r="Q3155" s="4" t="s">
        <v>933</v>
      </c>
      <c r="R3155" s="4" t="s">
        <v>23</v>
      </c>
      <c r="S3155" s="4">
        <v>175071</v>
      </c>
      <c r="T3155" s="4" t="s">
        <v>24</v>
      </c>
      <c r="U3155" s="4" t="s">
        <v>7948</v>
      </c>
    </row>
    <row r="3156" spans="1:21">
      <c r="A3156" s="4" t="s">
        <v>17</v>
      </c>
      <c r="B3156" s="4" t="s">
        <v>166</v>
      </c>
      <c r="C3156" s="4" t="s">
        <v>872</v>
      </c>
      <c r="D3156" s="4" t="s">
        <v>373</v>
      </c>
      <c r="E3156" s="4" t="s">
        <v>374</v>
      </c>
      <c r="F3156" s="4" t="s">
        <v>7949</v>
      </c>
      <c r="G3156" s="4" t="str">
        <f t="shared" si="204"/>
        <v>108</v>
      </c>
      <c r="H3156" s="4" t="s">
        <v>35</v>
      </c>
      <c r="I3156" s="4">
        <v>3040000</v>
      </c>
      <c r="J3156" s="4">
        <v>1080301</v>
      </c>
      <c r="K3156" s="5">
        <v>1081231</v>
      </c>
      <c r="L3156" s="6" t="str">
        <f t="shared" si="205"/>
        <v>20190301</v>
      </c>
      <c r="M3156" s="6" t="str">
        <f t="shared" si="205"/>
        <v>20191231</v>
      </c>
      <c r="N3156" s="6">
        <f t="shared" si="206"/>
        <v>43525</v>
      </c>
      <c r="O3156" s="6">
        <f t="shared" si="206"/>
        <v>43830</v>
      </c>
      <c r="P3156" s="4">
        <f t="shared" si="207"/>
        <v>305</v>
      </c>
      <c r="Q3156" s="4" t="s">
        <v>5469</v>
      </c>
      <c r="R3156" s="4" t="s">
        <v>23</v>
      </c>
      <c r="S3156" s="4">
        <v>276364</v>
      </c>
      <c r="T3156" s="4" t="s">
        <v>24</v>
      </c>
      <c r="U3156" s="4" t="s">
        <v>7950</v>
      </c>
    </row>
    <row r="3157" spans="1:21">
      <c r="A3157" s="4" t="s">
        <v>48</v>
      </c>
      <c r="B3157" s="4" t="s">
        <v>345</v>
      </c>
      <c r="C3157" s="4" t="s">
        <v>346</v>
      </c>
      <c r="D3157" s="4" t="s">
        <v>7122</v>
      </c>
      <c r="E3157" s="4" t="s">
        <v>7123</v>
      </c>
      <c r="F3157" s="4" t="s">
        <v>7951</v>
      </c>
      <c r="G3157" s="4" t="str">
        <f t="shared" si="204"/>
        <v>108</v>
      </c>
      <c r="H3157" s="4" t="s">
        <v>21</v>
      </c>
      <c r="I3157" s="4">
        <v>1300000</v>
      </c>
      <c r="J3157" s="4">
        <v>1080301</v>
      </c>
      <c r="K3157" s="5">
        <v>1090228</v>
      </c>
      <c r="L3157" s="6" t="str">
        <f t="shared" si="205"/>
        <v>20190301</v>
      </c>
      <c r="M3157" s="6" t="str">
        <f t="shared" si="205"/>
        <v>20200228</v>
      </c>
      <c r="N3157" s="6">
        <f t="shared" si="206"/>
        <v>43525</v>
      </c>
      <c r="O3157" s="6">
        <f t="shared" si="206"/>
        <v>43889</v>
      </c>
      <c r="P3157" s="4">
        <f t="shared" si="207"/>
        <v>364</v>
      </c>
      <c r="Q3157" s="4" t="s">
        <v>88</v>
      </c>
      <c r="R3157" s="4" t="s">
        <v>23</v>
      </c>
      <c r="S3157" s="4">
        <v>198095</v>
      </c>
      <c r="T3157" s="4" t="s">
        <v>24</v>
      </c>
      <c r="U3157" s="4" t="s">
        <v>7952</v>
      </c>
    </row>
    <row r="3158" spans="1:21">
      <c r="A3158" s="4" t="s">
        <v>48</v>
      </c>
      <c r="B3158" s="4" t="s">
        <v>119</v>
      </c>
      <c r="C3158" s="4" t="s">
        <v>1303</v>
      </c>
      <c r="D3158" s="4">
        <v>20672</v>
      </c>
      <c r="E3158" s="4" t="s">
        <v>517</v>
      </c>
      <c r="F3158" s="4" t="s">
        <v>7953</v>
      </c>
      <c r="G3158" s="4" t="str">
        <f t="shared" si="204"/>
        <v>108</v>
      </c>
      <c r="H3158" s="4" t="s">
        <v>21</v>
      </c>
      <c r="I3158" s="4">
        <v>248000</v>
      </c>
      <c r="J3158" s="4">
        <v>1080404</v>
      </c>
      <c r="K3158" s="5">
        <v>1081031</v>
      </c>
      <c r="L3158" s="6" t="str">
        <f t="shared" si="205"/>
        <v>20190404</v>
      </c>
      <c r="M3158" s="6" t="str">
        <f t="shared" si="205"/>
        <v>20191031</v>
      </c>
      <c r="N3158" s="6">
        <f t="shared" si="206"/>
        <v>43559</v>
      </c>
      <c r="O3158" s="6">
        <f t="shared" si="206"/>
        <v>43769</v>
      </c>
      <c r="P3158" s="4">
        <f t="shared" si="207"/>
        <v>210</v>
      </c>
      <c r="Q3158" s="4" t="s">
        <v>7935</v>
      </c>
      <c r="R3158" s="4" t="s">
        <v>43</v>
      </c>
      <c r="S3158" s="4">
        <v>53590</v>
      </c>
      <c r="T3158" s="4" t="s">
        <v>24</v>
      </c>
      <c r="U3158" s="4" t="s">
        <v>7954</v>
      </c>
    </row>
    <row r="3159" spans="1:21">
      <c r="A3159" s="4" t="s">
        <v>54</v>
      </c>
      <c r="B3159" s="4" t="s">
        <v>360</v>
      </c>
      <c r="C3159" s="4" t="s">
        <v>3971</v>
      </c>
      <c r="D3159" s="4">
        <v>20310</v>
      </c>
      <c r="E3159" s="4" t="s">
        <v>360</v>
      </c>
      <c r="F3159" s="4" t="s">
        <v>7955</v>
      </c>
      <c r="G3159" s="4" t="str">
        <f t="shared" si="204"/>
        <v>108</v>
      </c>
      <c r="H3159" s="4" t="s">
        <v>21</v>
      </c>
      <c r="I3159" s="4">
        <v>3350000</v>
      </c>
      <c r="J3159" s="4">
        <v>1080501</v>
      </c>
      <c r="K3159" s="5">
        <v>1081212</v>
      </c>
      <c r="L3159" s="6" t="str">
        <f t="shared" si="205"/>
        <v>20190501</v>
      </c>
      <c r="M3159" s="6" t="str">
        <f t="shared" si="205"/>
        <v>20191212</v>
      </c>
      <c r="N3159" s="6">
        <f t="shared" si="206"/>
        <v>43586</v>
      </c>
      <c r="O3159" s="6">
        <f t="shared" si="206"/>
        <v>43811</v>
      </c>
      <c r="P3159" s="4">
        <f t="shared" si="207"/>
        <v>225</v>
      </c>
      <c r="Q3159" s="4" t="s">
        <v>164</v>
      </c>
      <c r="R3159" s="4" t="s">
        <v>43</v>
      </c>
      <c r="S3159" s="4">
        <v>305000</v>
      </c>
      <c r="T3159" s="4" t="s">
        <v>24</v>
      </c>
      <c r="U3159" s="4" t="s">
        <v>7956</v>
      </c>
    </row>
    <row r="3160" spans="1:21">
      <c r="A3160" s="4" t="s">
        <v>17</v>
      </c>
      <c r="B3160" s="4" t="s">
        <v>378</v>
      </c>
      <c r="C3160" s="4" t="s">
        <v>1049</v>
      </c>
      <c r="D3160" s="4">
        <v>20657</v>
      </c>
      <c r="E3160" s="4" t="s">
        <v>378</v>
      </c>
      <c r="F3160" s="4" t="s">
        <v>7957</v>
      </c>
      <c r="G3160" s="4" t="str">
        <f t="shared" si="204"/>
        <v>108</v>
      </c>
      <c r="H3160" s="4" t="s">
        <v>21</v>
      </c>
      <c r="I3160" s="4">
        <v>3000000</v>
      </c>
      <c r="J3160" s="4">
        <v>1080411</v>
      </c>
      <c r="K3160" s="5">
        <v>1101231</v>
      </c>
      <c r="L3160" s="6" t="str">
        <f t="shared" si="205"/>
        <v>20190411</v>
      </c>
      <c r="M3160" s="6" t="str">
        <f t="shared" si="205"/>
        <v>20211231</v>
      </c>
      <c r="N3160" s="6">
        <f t="shared" si="206"/>
        <v>43566</v>
      </c>
      <c r="O3160" s="6">
        <f t="shared" si="206"/>
        <v>44561</v>
      </c>
      <c r="P3160" s="4">
        <f t="shared" si="207"/>
        <v>995</v>
      </c>
      <c r="Q3160" s="4" t="s">
        <v>3883</v>
      </c>
      <c r="R3160" s="4" t="s">
        <v>43</v>
      </c>
      <c r="S3160" s="4">
        <v>180000</v>
      </c>
      <c r="T3160" s="4" t="s">
        <v>24</v>
      </c>
      <c r="U3160" s="4" t="s">
        <v>7958</v>
      </c>
    </row>
    <row r="3161" spans="1:21">
      <c r="A3161" s="4" t="s">
        <v>48</v>
      </c>
      <c r="B3161" s="4" t="s">
        <v>66</v>
      </c>
      <c r="C3161" s="4" t="s">
        <v>337</v>
      </c>
      <c r="D3161" s="4">
        <v>21916</v>
      </c>
      <c r="E3161" s="4" t="s">
        <v>66</v>
      </c>
      <c r="F3161" s="4" t="s">
        <v>7959</v>
      </c>
      <c r="G3161" s="4" t="str">
        <f t="shared" si="204"/>
        <v>108</v>
      </c>
      <c r="H3161" s="4" t="s">
        <v>21</v>
      </c>
      <c r="I3161" s="4">
        <v>2495000</v>
      </c>
      <c r="J3161" s="4">
        <v>1080507</v>
      </c>
      <c r="K3161" s="5">
        <v>1090930</v>
      </c>
      <c r="L3161" s="6" t="str">
        <f t="shared" si="205"/>
        <v>20190507</v>
      </c>
      <c r="M3161" s="6" t="str">
        <f t="shared" si="205"/>
        <v>20200930</v>
      </c>
      <c r="N3161" s="6">
        <f t="shared" si="206"/>
        <v>43592</v>
      </c>
      <c r="O3161" s="6">
        <f t="shared" si="206"/>
        <v>44104</v>
      </c>
      <c r="P3161" s="4">
        <f t="shared" si="207"/>
        <v>512</v>
      </c>
      <c r="Q3161" s="4" t="s">
        <v>339</v>
      </c>
      <c r="R3161" s="4" t="s">
        <v>43</v>
      </c>
      <c r="S3161" s="4">
        <v>108008</v>
      </c>
      <c r="T3161" s="4" t="s">
        <v>24</v>
      </c>
      <c r="U3161" s="4" t="s">
        <v>7960</v>
      </c>
    </row>
    <row r="3162" spans="1:21">
      <c r="A3162" s="4" t="s">
        <v>21</v>
      </c>
      <c r="B3162" s="4" t="s">
        <v>908</v>
      </c>
      <c r="C3162" s="4" t="s">
        <v>909</v>
      </c>
      <c r="D3162" s="4">
        <v>20657</v>
      </c>
      <c r="E3162" s="4" t="s">
        <v>378</v>
      </c>
      <c r="F3162" s="4" t="s">
        <v>7961</v>
      </c>
      <c r="G3162" s="4" t="str">
        <f t="shared" si="204"/>
        <v>108</v>
      </c>
      <c r="H3162" s="4" t="s">
        <v>21</v>
      </c>
      <c r="I3162" s="4">
        <v>7600000</v>
      </c>
      <c r="J3162" s="4">
        <v>1080427</v>
      </c>
      <c r="K3162" s="5">
        <v>1081220</v>
      </c>
      <c r="L3162" s="6" t="str">
        <f t="shared" si="205"/>
        <v>20190427</v>
      </c>
      <c r="M3162" s="6" t="str">
        <f t="shared" si="205"/>
        <v>20191220</v>
      </c>
      <c r="N3162" s="6">
        <f t="shared" si="206"/>
        <v>43582</v>
      </c>
      <c r="O3162" s="6">
        <f t="shared" si="206"/>
        <v>43819</v>
      </c>
      <c r="P3162" s="4">
        <f t="shared" si="207"/>
        <v>237</v>
      </c>
      <c r="Q3162" s="4" t="s">
        <v>233</v>
      </c>
      <c r="R3162" s="4" t="s">
        <v>43</v>
      </c>
      <c r="S3162" s="4">
        <v>456000</v>
      </c>
      <c r="T3162" s="4" t="s">
        <v>24</v>
      </c>
      <c r="U3162" s="4" t="s">
        <v>7962</v>
      </c>
    </row>
    <row r="3163" spans="1:21">
      <c r="A3163" s="4" t="s">
        <v>48</v>
      </c>
      <c r="B3163" s="4" t="s">
        <v>345</v>
      </c>
      <c r="C3163" s="4" t="s">
        <v>346</v>
      </c>
      <c r="D3163" s="4" t="s">
        <v>7122</v>
      </c>
      <c r="E3163" s="4" t="s">
        <v>7123</v>
      </c>
      <c r="F3163" s="4" t="s">
        <v>7963</v>
      </c>
      <c r="G3163" s="4" t="str">
        <f t="shared" si="204"/>
        <v>108</v>
      </c>
      <c r="H3163" s="4" t="s">
        <v>35</v>
      </c>
      <c r="I3163" s="4">
        <v>900000</v>
      </c>
      <c r="J3163" s="4">
        <v>1080301</v>
      </c>
      <c r="K3163" s="5">
        <v>1081130</v>
      </c>
      <c r="L3163" s="6" t="str">
        <f t="shared" si="205"/>
        <v>20190301</v>
      </c>
      <c r="M3163" s="6" t="str">
        <f t="shared" si="205"/>
        <v>20191130</v>
      </c>
      <c r="N3163" s="6">
        <f t="shared" si="206"/>
        <v>43525</v>
      </c>
      <c r="O3163" s="6">
        <f t="shared" si="206"/>
        <v>43799</v>
      </c>
      <c r="P3163" s="4">
        <f t="shared" si="207"/>
        <v>274</v>
      </c>
      <c r="Q3163" s="4" t="s">
        <v>122</v>
      </c>
      <c r="R3163" s="4" t="s">
        <v>123</v>
      </c>
      <c r="S3163" s="4">
        <v>117000</v>
      </c>
      <c r="T3163" s="4" t="s">
        <v>24</v>
      </c>
      <c r="U3163" s="4" t="s">
        <v>7964</v>
      </c>
    </row>
    <row r="3164" spans="1:21">
      <c r="A3164" s="4" t="s">
        <v>48</v>
      </c>
      <c r="B3164" s="4" t="s">
        <v>345</v>
      </c>
      <c r="C3164" s="4" t="s">
        <v>3154</v>
      </c>
      <c r="D3164" s="4">
        <v>20320</v>
      </c>
      <c r="E3164" s="4" t="s">
        <v>345</v>
      </c>
      <c r="F3164" s="4" t="s">
        <v>7965</v>
      </c>
      <c r="G3164" s="4" t="str">
        <f t="shared" ref="G3164:G3227" si="208">LEFT(F3164,3)</f>
        <v>108</v>
      </c>
      <c r="H3164" s="4" t="s">
        <v>21</v>
      </c>
      <c r="I3164" s="4">
        <v>2940000</v>
      </c>
      <c r="J3164" s="4">
        <v>1080408</v>
      </c>
      <c r="K3164" s="5">
        <v>1100407</v>
      </c>
      <c r="L3164" s="6" t="str">
        <f t="shared" si="205"/>
        <v>20190408</v>
      </c>
      <c r="M3164" s="6" t="str">
        <f t="shared" si="205"/>
        <v>20210407</v>
      </c>
      <c r="N3164" s="6">
        <f t="shared" si="206"/>
        <v>43563</v>
      </c>
      <c r="O3164" s="6">
        <f t="shared" si="206"/>
        <v>44293</v>
      </c>
      <c r="P3164" s="4">
        <f t="shared" si="207"/>
        <v>730</v>
      </c>
      <c r="Q3164" s="4" t="s">
        <v>7966</v>
      </c>
      <c r="R3164" s="4" t="s">
        <v>23</v>
      </c>
      <c r="S3164" s="4">
        <v>448000</v>
      </c>
      <c r="T3164" s="4" t="s">
        <v>24</v>
      </c>
      <c r="U3164" s="4" t="s">
        <v>7967</v>
      </c>
    </row>
    <row r="3165" spans="1:21">
      <c r="A3165" s="4" t="s">
        <v>48</v>
      </c>
      <c r="B3165" s="4" t="s">
        <v>360</v>
      </c>
      <c r="C3165" s="4" t="s">
        <v>6816</v>
      </c>
      <c r="D3165" s="4">
        <v>20310</v>
      </c>
      <c r="E3165" s="4" t="s">
        <v>360</v>
      </c>
      <c r="F3165" s="4" t="s">
        <v>7968</v>
      </c>
      <c r="G3165" s="4" t="str">
        <f t="shared" si="208"/>
        <v>108</v>
      </c>
      <c r="H3165" s="4" t="s">
        <v>21</v>
      </c>
      <c r="I3165" s="4">
        <v>700001</v>
      </c>
      <c r="J3165" s="4">
        <v>1080401</v>
      </c>
      <c r="K3165" s="5">
        <v>1091231</v>
      </c>
      <c r="L3165" s="6" t="str">
        <f t="shared" si="205"/>
        <v>20190401</v>
      </c>
      <c r="M3165" s="6" t="str">
        <f t="shared" si="205"/>
        <v>20201231</v>
      </c>
      <c r="N3165" s="6">
        <f t="shared" si="206"/>
        <v>43556</v>
      </c>
      <c r="O3165" s="6">
        <f t="shared" si="206"/>
        <v>44196</v>
      </c>
      <c r="P3165" s="4">
        <f t="shared" si="207"/>
        <v>640</v>
      </c>
      <c r="Q3165" s="4" t="s">
        <v>1920</v>
      </c>
      <c r="R3165" s="4" t="s">
        <v>23</v>
      </c>
      <c r="S3165" s="4">
        <v>106667</v>
      </c>
      <c r="T3165" s="4" t="s">
        <v>24</v>
      </c>
      <c r="U3165" s="4" t="s">
        <v>6765</v>
      </c>
    </row>
    <row r="3166" spans="1:21">
      <c r="A3166" s="4" t="s">
        <v>17</v>
      </c>
      <c r="B3166" s="4" t="s">
        <v>641</v>
      </c>
      <c r="C3166" s="4" t="s">
        <v>3271</v>
      </c>
      <c r="D3166" s="4">
        <v>228</v>
      </c>
      <c r="E3166" s="4" t="s">
        <v>641</v>
      </c>
      <c r="F3166" s="4" t="s">
        <v>7969</v>
      </c>
      <c r="G3166" s="4" t="str">
        <f t="shared" si="208"/>
        <v>108</v>
      </c>
      <c r="H3166" s="4" t="s">
        <v>21</v>
      </c>
      <c r="I3166" s="4">
        <v>95000</v>
      </c>
      <c r="J3166" s="4">
        <v>1080517</v>
      </c>
      <c r="K3166" s="5">
        <v>1080930</v>
      </c>
      <c r="L3166" s="6" t="str">
        <f t="shared" si="205"/>
        <v>20190517</v>
      </c>
      <c r="M3166" s="6" t="str">
        <f t="shared" si="205"/>
        <v>20190930</v>
      </c>
      <c r="N3166" s="6">
        <f t="shared" si="206"/>
        <v>43602</v>
      </c>
      <c r="O3166" s="6">
        <f t="shared" si="206"/>
        <v>43738</v>
      </c>
      <c r="P3166" s="4">
        <f t="shared" si="207"/>
        <v>136</v>
      </c>
      <c r="Q3166" s="4" t="s">
        <v>1288</v>
      </c>
      <c r="R3166" s="4" t="s">
        <v>43</v>
      </c>
      <c r="S3166" s="4">
        <v>14476</v>
      </c>
      <c r="T3166" s="4" t="s">
        <v>24</v>
      </c>
      <c r="U3166" s="4" t="s">
        <v>7970</v>
      </c>
    </row>
    <row r="3167" spans="1:21">
      <c r="A3167" s="4" t="s">
        <v>48</v>
      </c>
      <c r="B3167" s="4" t="s">
        <v>90</v>
      </c>
      <c r="C3167" s="4" t="s">
        <v>2128</v>
      </c>
      <c r="D3167" s="4">
        <v>20318</v>
      </c>
      <c r="E3167" s="4" t="s">
        <v>90</v>
      </c>
      <c r="F3167" s="4" t="s">
        <v>7971</v>
      </c>
      <c r="G3167" s="4" t="str">
        <f t="shared" si="208"/>
        <v>108</v>
      </c>
      <c r="H3167" s="4" t="s">
        <v>21</v>
      </c>
      <c r="I3167" s="4">
        <v>100000</v>
      </c>
      <c r="J3167" s="4">
        <v>1080509</v>
      </c>
      <c r="K3167" s="5">
        <v>1080731</v>
      </c>
      <c r="L3167" s="6" t="str">
        <f t="shared" si="205"/>
        <v>20190509</v>
      </c>
      <c r="M3167" s="6" t="str">
        <f t="shared" si="205"/>
        <v>20190731</v>
      </c>
      <c r="N3167" s="6">
        <f t="shared" si="206"/>
        <v>43594</v>
      </c>
      <c r="O3167" s="6">
        <f t="shared" si="206"/>
        <v>43677</v>
      </c>
      <c r="P3167" s="4">
        <f t="shared" si="207"/>
        <v>83</v>
      </c>
      <c r="Q3167" s="4" t="s">
        <v>122</v>
      </c>
      <c r="R3167" s="4" t="s">
        <v>123</v>
      </c>
      <c r="S3167" s="4">
        <v>15238</v>
      </c>
      <c r="T3167" s="4" t="s">
        <v>24</v>
      </c>
      <c r="U3167" s="4" t="s">
        <v>7972</v>
      </c>
    </row>
    <row r="3168" spans="1:21">
      <c r="A3168" s="4" t="s">
        <v>48</v>
      </c>
      <c r="B3168" s="4" t="s">
        <v>259</v>
      </c>
      <c r="C3168" s="4" t="s">
        <v>2387</v>
      </c>
      <c r="D3168" s="4">
        <v>20301</v>
      </c>
      <c r="E3168" s="4" t="s">
        <v>259</v>
      </c>
      <c r="F3168" s="4" t="s">
        <v>7973</v>
      </c>
      <c r="G3168" s="4" t="str">
        <f t="shared" si="208"/>
        <v>108</v>
      </c>
      <c r="H3168" s="4" t="s">
        <v>35</v>
      </c>
      <c r="I3168" s="4">
        <v>400000</v>
      </c>
      <c r="J3168" s="4">
        <v>1080101</v>
      </c>
      <c r="K3168" s="5">
        <v>1081210</v>
      </c>
      <c r="L3168" s="6" t="str">
        <f t="shared" si="205"/>
        <v>20190101</v>
      </c>
      <c r="M3168" s="6" t="str">
        <f t="shared" si="205"/>
        <v>20191210</v>
      </c>
      <c r="N3168" s="6">
        <f t="shared" si="206"/>
        <v>43466</v>
      </c>
      <c r="O3168" s="6">
        <f t="shared" si="206"/>
        <v>43809</v>
      </c>
      <c r="P3168" s="4">
        <f t="shared" si="207"/>
        <v>343</v>
      </c>
      <c r="Q3168" s="4" t="s">
        <v>122</v>
      </c>
      <c r="R3168" s="4" t="s">
        <v>123</v>
      </c>
      <c r="S3168" s="4">
        <v>52174</v>
      </c>
      <c r="T3168" s="4" t="s">
        <v>24</v>
      </c>
      <c r="U3168" s="4" t="s">
        <v>7974</v>
      </c>
    </row>
    <row r="3169" spans="1:21">
      <c r="A3169" s="4" t="s">
        <v>48</v>
      </c>
      <c r="B3169" s="4" t="s">
        <v>902</v>
      </c>
      <c r="C3169" s="4" t="s">
        <v>903</v>
      </c>
      <c r="D3169" s="4">
        <v>20235</v>
      </c>
      <c r="E3169" s="4" t="s">
        <v>902</v>
      </c>
      <c r="F3169" s="4" t="s">
        <v>7975</v>
      </c>
      <c r="G3169" s="4" t="str">
        <f t="shared" si="208"/>
        <v>108</v>
      </c>
      <c r="H3169" s="4" t="s">
        <v>21</v>
      </c>
      <c r="I3169" s="4">
        <v>500000</v>
      </c>
      <c r="J3169" s="4">
        <v>1080520</v>
      </c>
      <c r="K3169" s="5">
        <v>1080731</v>
      </c>
      <c r="L3169" s="6" t="str">
        <f t="shared" si="205"/>
        <v>20190520</v>
      </c>
      <c r="M3169" s="6" t="str">
        <f t="shared" si="205"/>
        <v>20190731</v>
      </c>
      <c r="N3169" s="6">
        <f t="shared" si="206"/>
        <v>43605</v>
      </c>
      <c r="O3169" s="6">
        <f t="shared" si="206"/>
        <v>43677</v>
      </c>
      <c r="P3169" s="4">
        <f t="shared" si="207"/>
        <v>72</v>
      </c>
      <c r="Q3169" s="4" t="s">
        <v>122</v>
      </c>
      <c r="R3169" s="4" t="s">
        <v>123</v>
      </c>
      <c r="S3169" s="4">
        <v>76190</v>
      </c>
      <c r="T3169" s="4" t="s">
        <v>24</v>
      </c>
      <c r="U3169" s="4" t="s">
        <v>7976</v>
      </c>
    </row>
    <row r="3170" spans="1:21">
      <c r="A3170" s="4" t="s">
        <v>48</v>
      </c>
      <c r="B3170" s="4" t="s">
        <v>90</v>
      </c>
      <c r="C3170" s="4" t="s">
        <v>1754</v>
      </c>
      <c r="D3170" s="4">
        <v>1</v>
      </c>
      <c r="E3170" s="4" t="s">
        <v>868</v>
      </c>
      <c r="F3170" s="4" t="s">
        <v>7977</v>
      </c>
      <c r="G3170" s="4" t="str">
        <f t="shared" si="208"/>
        <v>108</v>
      </c>
      <c r="H3170" s="4" t="s">
        <v>95</v>
      </c>
      <c r="I3170" s="4">
        <v>230343</v>
      </c>
      <c r="J3170" s="4">
        <v>1080528</v>
      </c>
      <c r="K3170" s="5">
        <v>1080530</v>
      </c>
      <c r="L3170" s="6" t="str">
        <f t="shared" si="205"/>
        <v>20190528</v>
      </c>
      <c r="M3170" s="6" t="str">
        <f t="shared" si="205"/>
        <v>20190530</v>
      </c>
      <c r="N3170" s="6">
        <f t="shared" si="206"/>
        <v>43613</v>
      </c>
      <c r="O3170" s="6">
        <f t="shared" si="206"/>
        <v>43615</v>
      </c>
      <c r="P3170" s="4">
        <f t="shared" si="207"/>
        <v>2</v>
      </c>
      <c r="Q3170" s="4" t="s">
        <v>6064</v>
      </c>
      <c r="R3170" s="4" t="s">
        <v>43</v>
      </c>
      <c r="S3170" s="4">
        <v>35100</v>
      </c>
      <c r="T3170" s="4" t="s">
        <v>24</v>
      </c>
      <c r="U3170" s="4" t="s">
        <v>7978</v>
      </c>
    </row>
    <row r="3171" spans="1:21">
      <c r="A3171" s="4" t="s">
        <v>17</v>
      </c>
      <c r="B3171" s="4" t="s">
        <v>641</v>
      </c>
      <c r="C3171" s="4" t="s">
        <v>642</v>
      </c>
      <c r="D3171" s="4">
        <v>228</v>
      </c>
      <c r="E3171" s="4" t="s">
        <v>641</v>
      </c>
      <c r="F3171" s="4" t="s">
        <v>7979</v>
      </c>
      <c r="G3171" s="4" t="str">
        <f t="shared" si="208"/>
        <v>108</v>
      </c>
      <c r="H3171" s="4" t="s">
        <v>21</v>
      </c>
      <c r="I3171" s="4">
        <v>594000</v>
      </c>
      <c r="J3171" s="4">
        <v>1080523</v>
      </c>
      <c r="K3171" s="5">
        <v>1081015</v>
      </c>
      <c r="L3171" s="6" t="str">
        <f t="shared" si="205"/>
        <v>20190523</v>
      </c>
      <c r="M3171" s="6" t="str">
        <f t="shared" si="205"/>
        <v>20191015</v>
      </c>
      <c r="N3171" s="6">
        <f t="shared" si="206"/>
        <v>43608</v>
      </c>
      <c r="O3171" s="6">
        <f t="shared" si="206"/>
        <v>43753</v>
      </c>
      <c r="P3171" s="4">
        <f t="shared" si="207"/>
        <v>145</v>
      </c>
      <c r="Q3171" s="4" t="s">
        <v>164</v>
      </c>
      <c r="R3171" s="4" t="s">
        <v>43</v>
      </c>
      <c r="S3171" s="4">
        <v>90514</v>
      </c>
      <c r="T3171" s="4" t="s">
        <v>24</v>
      </c>
      <c r="U3171" s="4" t="s">
        <v>7980</v>
      </c>
    </row>
    <row r="3172" spans="1:21">
      <c r="A3172" s="4" t="s">
        <v>17</v>
      </c>
      <c r="B3172" s="4" t="s">
        <v>211</v>
      </c>
      <c r="C3172" s="4" t="s">
        <v>212</v>
      </c>
      <c r="D3172" s="4">
        <v>23301</v>
      </c>
      <c r="E3172" s="4" t="s">
        <v>1498</v>
      </c>
      <c r="F3172" s="4" t="s">
        <v>7981</v>
      </c>
      <c r="G3172" s="4" t="str">
        <f t="shared" si="208"/>
        <v>108</v>
      </c>
      <c r="H3172" s="4" t="s">
        <v>21</v>
      </c>
      <c r="I3172" s="4">
        <v>90000</v>
      </c>
      <c r="J3172" s="4">
        <v>1080530</v>
      </c>
      <c r="K3172" s="5">
        <v>1081030</v>
      </c>
      <c r="L3172" s="6" t="str">
        <f t="shared" si="205"/>
        <v>20190530</v>
      </c>
      <c r="M3172" s="6" t="str">
        <f t="shared" si="205"/>
        <v>20191030</v>
      </c>
      <c r="N3172" s="6">
        <f t="shared" si="206"/>
        <v>43615</v>
      </c>
      <c r="O3172" s="6">
        <f t="shared" si="206"/>
        <v>43768</v>
      </c>
      <c r="P3172" s="4">
        <f t="shared" si="207"/>
        <v>153</v>
      </c>
      <c r="Q3172" s="4" t="s">
        <v>7982</v>
      </c>
      <c r="R3172" s="4" t="s">
        <v>23</v>
      </c>
      <c r="S3172" s="4">
        <v>13714</v>
      </c>
      <c r="T3172" s="4" t="s">
        <v>24</v>
      </c>
      <c r="U3172" s="4" t="s">
        <v>7983</v>
      </c>
    </row>
    <row r="3173" spans="1:21">
      <c r="A3173" s="4" t="s">
        <v>54</v>
      </c>
      <c r="B3173" s="4" t="s">
        <v>114</v>
      </c>
      <c r="C3173" s="4" t="s">
        <v>1158</v>
      </c>
      <c r="D3173" s="4">
        <v>1</v>
      </c>
      <c r="E3173" s="4" t="s">
        <v>868</v>
      </c>
      <c r="F3173" s="4" t="s">
        <v>7984</v>
      </c>
      <c r="G3173" s="4" t="str">
        <f t="shared" si="208"/>
        <v>108</v>
      </c>
      <c r="H3173" s="4" t="s">
        <v>411</v>
      </c>
      <c r="I3173" s="4">
        <v>3000000</v>
      </c>
      <c r="J3173" s="4">
        <v>1080506</v>
      </c>
      <c r="K3173" s="5">
        <v>1101231</v>
      </c>
      <c r="L3173" s="6" t="str">
        <f t="shared" si="205"/>
        <v>20190506</v>
      </c>
      <c r="M3173" s="6" t="str">
        <f t="shared" si="205"/>
        <v>20211231</v>
      </c>
      <c r="N3173" s="6">
        <f t="shared" si="206"/>
        <v>43591</v>
      </c>
      <c r="O3173" s="6">
        <f t="shared" si="206"/>
        <v>44561</v>
      </c>
      <c r="P3173" s="4">
        <f t="shared" si="207"/>
        <v>970</v>
      </c>
      <c r="Q3173" s="4" t="s">
        <v>100</v>
      </c>
      <c r="R3173" s="4" t="s">
        <v>100</v>
      </c>
      <c r="S3173" s="4"/>
      <c r="T3173" s="4" t="s">
        <v>129</v>
      </c>
      <c r="U3173" s="4" t="s">
        <v>7985</v>
      </c>
    </row>
    <row r="3174" spans="1:21">
      <c r="A3174" s="4" t="s">
        <v>17</v>
      </c>
      <c r="B3174" s="4" t="s">
        <v>26</v>
      </c>
      <c r="C3174" s="4" t="s">
        <v>889</v>
      </c>
      <c r="D3174" s="4" t="s">
        <v>28</v>
      </c>
      <c r="E3174" s="4" t="s">
        <v>26</v>
      </c>
      <c r="F3174" s="4" t="s">
        <v>7986</v>
      </c>
      <c r="G3174" s="4" t="str">
        <f t="shared" si="208"/>
        <v>108</v>
      </c>
      <c r="H3174" s="4" t="s">
        <v>21</v>
      </c>
      <c r="I3174" s="4">
        <v>430500</v>
      </c>
      <c r="J3174" s="4">
        <v>1080524</v>
      </c>
      <c r="K3174" s="5">
        <v>1100523</v>
      </c>
      <c r="L3174" s="6" t="str">
        <f t="shared" si="205"/>
        <v>20190524</v>
      </c>
      <c r="M3174" s="6" t="str">
        <f t="shared" si="205"/>
        <v>20210523</v>
      </c>
      <c r="N3174" s="6">
        <f t="shared" si="206"/>
        <v>43609</v>
      </c>
      <c r="O3174" s="6">
        <f t="shared" si="206"/>
        <v>44339</v>
      </c>
      <c r="P3174" s="4">
        <f t="shared" si="207"/>
        <v>730</v>
      </c>
      <c r="Q3174" s="4" t="s">
        <v>7987</v>
      </c>
      <c r="R3174" s="4" t="s">
        <v>23</v>
      </c>
      <c r="S3174" s="4">
        <v>65600</v>
      </c>
      <c r="T3174" s="4" t="s">
        <v>129</v>
      </c>
      <c r="U3174" s="4" t="s">
        <v>7988</v>
      </c>
    </row>
    <row r="3175" spans="1:21">
      <c r="A3175" s="4" t="s">
        <v>17</v>
      </c>
      <c r="B3175" s="4" t="s">
        <v>49</v>
      </c>
      <c r="C3175" s="4" t="s">
        <v>4853</v>
      </c>
      <c r="D3175" s="4">
        <v>20321</v>
      </c>
      <c r="E3175" s="4" t="s">
        <v>49</v>
      </c>
      <c r="F3175" s="4" t="s">
        <v>7989</v>
      </c>
      <c r="G3175" s="4" t="str">
        <f t="shared" si="208"/>
        <v>108</v>
      </c>
      <c r="H3175" s="4" t="s">
        <v>21</v>
      </c>
      <c r="I3175" s="4">
        <v>2950000</v>
      </c>
      <c r="J3175" s="4">
        <v>1080514</v>
      </c>
      <c r="K3175" s="5">
        <v>1090110</v>
      </c>
      <c r="L3175" s="6" t="str">
        <f t="shared" si="205"/>
        <v>20190514</v>
      </c>
      <c r="M3175" s="6" t="str">
        <f t="shared" si="205"/>
        <v>20200110</v>
      </c>
      <c r="N3175" s="6">
        <f t="shared" si="206"/>
        <v>43599</v>
      </c>
      <c r="O3175" s="6">
        <f t="shared" si="206"/>
        <v>43840</v>
      </c>
      <c r="P3175" s="4">
        <f t="shared" si="207"/>
        <v>241</v>
      </c>
      <c r="Q3175" s="4" t="s">
        <v>194</v>
      </c>
      <c r="R3175" s="4" t="s">
        <v>123</v>
      </c>
      <c r="S3175" s="4">
        <v>449524</v>
      </c>
      <c r="T3175" s="4" t="s">
        <v>24</v>
      </c>
      <c r="U3175" s="4" t="s">
        <v>7990</v>
      </c>
    </row>
    <row r="3176" spans="1:21">
      <c r="A3176" s="4" t="s">
        <v>17</v>
      </c>
      <c r="B3176" s="4" t="s">
        <v>26</v>
      </c>
      <c r="C3176" s="4" t="s">
        <v>27</v>
      </c>
      <c r="D3176" s="4" t="s">
        <v>28</v>
      </c>
      <c r="E3176" s="4" t="s">
        <v>26</v>
      </c>
      <c r="F3176" s="4" t="s">
        <v>7991</v>
      </c>
      <c r="G3176" s="4" t="str">
        <f t="shared" si="208"/>
        <v>108</v>
      </c>
      <c r="H3176" s="4" t="s">
        <v>21</v>
      </c>
      <c r="I3176" s="4">
        <v>500000</v>
      </c>
      <c r="J3176" s="4">
        <v>1080528</v>
      </c>
      <c r="K3176" s="5">
        <v>1090731</v>
      </c>
      <c r="L3176" s="6" t="str">
        <f t="shared" si="205"/>
        <v>20190528</v>
      </c>
      <c r="M3176" s="6" t="str">
        <f t="shared" si="205"/>
        <v>20200731</v>
      </c>
      <c r="N3176" s="6">
        <f t="shared" si="206"/>
        <v>43613</v>
      </c>
      <c r="O3176" s="6">
        <f t="shared" si="206"/>
        <v>44043</v>
      </c>
      <c r="P3176" s="4">
        <f t="shared" si="207"/>
        <v>430</v>
      </c>
      <c r="Q3176" s="4" t="s">
        <v>7992</v>
      </c>
      <c r="R3176" s="4" t="s">
        <v>123</v>
      </c>
      <c r="S3176" s="4">
        <v>76190</v>
      </c>
      <c r="T3176" s="4" t="s">
        <v>24</v>
      </c>
      <c r="U3176" s="4" t="s">
        <v>7993</v>
      </c>
    </row>
    <row r="3177" spans="1:21">
      <c r="A3177" s="4" t="s">
        <v>48</v>
      </c>
      <c r="B3177" s="4" t="s">
        <v>90</v>
      </c>
      <c r="C3177" s="4" t="s">
        <v>4030</v>
      </c>
      <c r="D3177" s="4">
        <v>20318</v>
      </c>
      <c r="E3177" s="4" t="s">
        <v>90</v>
      </c>
      <c r="F3177" s="4" t="s">
        <v>7994</v>
      </c>
      <c r="G3177" s="4" t="str">
        <f t="shared" si="208"/>
        <v>108</v>
      </c>
      <c r="H3177" s="4" t="s">
        <v>21</v>
      </c>
      <c r="I3177" s="4">
        <v>916000</v>
      </c>
      <c r="J3177" s="4">
        <v>1080704</v>
      </c>
      <c r="K3177" s="5">
        <v>1090704</v>
      </c>
      <c r="L3177" s="6" t="str">
        <f t="shared" si="205"/>
        <v>20190704</v>
      </c>
      <c r="M3177" s="6" t="str">
        <f t="shared" si="205"/>
        <v>20200704</v>
      </c>
      <c r="N3177" s="6">
        <f t="shared" si="206"/>
        <v>43650</v>
      </c>
      <c r="O3177" s="6">
        <f t="shared" si="206"/>
        <v>44016</v>
      </c>
      <c r="P3177" s="4">
        <f t="shared" si="207"/>
        <v>366</v>
      </c>
      <c r="Q3177" s="4" t="s">
        <v>6064</v>
      </c>
      <c r="R3177" s="4" t="s">
        <v>43</v>
      </c>
      <c r="S3177" s="4">
        <v>139581</v>
      </c>
      <c r="T3177" s="4" t="s">
        <v>24</v>
      </c>
      <c r="U3177" s="4" t="s">
        <v>7995</v>
      </c>
    </row>
    <row r="3178" spans="1:21">
      <c r="A3178" s="4" t="s">
        <v>48</v>
      </c>
      <c r="B3178" s="4" t="s">
        <v>3103</v>
      </c>
      <c r="C3178" s="4" t="s">
        <v>5927</v>
      </c>
      <c r="D3178" s="4" t="s">
        <v>5928</v>
      </c>
      <c r="E3178" s="4" t="s">
        <v>3194</v>
      </c>
      <c r="F3178" s="4" t="s">
        <v>7996</v>
      </c>
      <c r="G3178" s="4" t="str">
        <f t="shared" si="208"/>
        <v>108</v>
      </c>
      <c r="H3178" s="4" t="s">
        <v>21</v>
      </c>
      <c r="I3178" s="4">
        <v>595937</v>
      </c>
      <c r="J3178" s="4">
        <v>1080701</v>
      </c>
      <c r="K3178" s="5">
        <v>1100630</v>
      </c>
      <c r="L3178" s="6" t="str">
        <f t="shared" si="205"/>
        <v>20190701</v>
      </c>
      <c r="M3178" s="6" t="str">
        <f t="shared" si="205"/>
        <v>20210630</v>
      </c>
      <c r="N3178" s="6">
        <f t="shared" si="206"/>
        <v>43647</v>
      </c>
      <c r="O3178" s="6">
        <f t="shared" si="206"/>
        <v>44377</v>
      </c>
      <c r="P3178" s="4">
        <f t="shared" si="207"/>
        <v>730</v>
      </c>
      <c r="Q3178" s="4" t="s">
        <v>6007</v>
      </c>
      <c r="R3178" s="4" t="s">
        <v>23</v>
      </c>
      <c r="S3178" s="4">
        <v>90810</v>
      </c>
      <c r="T3178" s="4" t="s">
        <v>242</v>
      </c>
      <c r="U3178" s="4" t="s">
        <v>6008</v>
      </c>
    </row>
    <row r="3179" spans="1:21">
      <c r="A3179" s="4" t="s">
        <v>17</v>
      </c>
      <c r="B3179" s="4" t="s">
        <v>1420</v>
      </c>
      <c r="C3179" s="4" t="s">
        <v>1421</v>
      </c>
      <c r="D3179" s="4">
        <v>20692</v>
      </c>
      <c r="E3179" s="4" t="s">
        <v>1420</v>
      </c>
      <c r="F3179" s="4" t="s">
        <v>7997</v>
      </c>
      <c r="G3179" s="4" t="str">
        <f t="shared" si="208"/>
        <v>108</v>
      </c>
      <c r="H3179" s="4" t="s">
        <v>21</v>
      </c>
      <c r="I3179" s="4">
        <v>3474583</v>
      </c>
      <c r="J3179" s="4">
        <v>1080716</v>
      </c>
      <c r="K3179" s="5">
        <v>1081031</v>
      </c>
      <c r="L3179" s="6" t="str">
        <f t="shared" si="205"/>
        <v>20190716</v>
      </c>
      <c r="M3179" s="6" t="str">
        <f t="shared" si="205"/>
        <v>20191031</v>
      </c>
      <c r="N3179" s="6">
        <f t="shared" si="206"/>
        <v>43662</v>
      </c>
      <c r="O3179" s="6">
        <f t="shared" si="206"/>
        <v>43769</v>
      </c>
      <c r="P3179" s="4">
        <f t="shared" si="207"/>
        <v>107</v>
      </c>
      <c r="Q3179" s="4" t="s">
        <v>3605</v>
      </c>
      <c r="R3179" s="4" t="s">
        <v>43</v>
      </c>
      <c r="S3179" s="4">
        <v>355731</v>
      </c>
      <c r="T3179" s="4" t="s">
        <v>24</v>
      </c>
      <c r="U3179" s="4" t="s">
        <v>7998</v>
      </c>
    </row>
    <row r="3180" spans="1:21">
      <c r="A3180" s="4" t="s">
        <v>48</v>
      </c>
      <c r="B3180" s="4" t="s">
        <v>156</v>
      </c>
      <c r="C3180" s="4" t="s">
        <v>3537</v>
      </c>
      <c r="D3180" s="4">
        <v>20427</v>
      </c>
      <c r="E3180" s="4" t="s">
        <v>156</v>
      </c>
      <c r="F3180" s="4" t="s">
        <v>7999</v>
      </c>
      <c r="G3180" s="4" t="str">
        <f t="shared" si="208"/>
        <v>108</v>
      </c>
      <c r="H3180" s="4" t="s">
        <v>21</v>
      </c>
      <c r="I3180" s="4">
        <v>160000</v>
      </c>
      <c r="J3180" s="4">
        <v>1080701</v>
      </c>
      <c r="K3180" s="5">
        <v>1081231</v>
      </c>
      <c r="L3180" s="6" t="str">
        <f t="shared" si="205"/>
        <v>20190701</v>
      </c>
      <c r="M3180" s="6" t="str">
        <f t="shared" si="205"/>
        <v>20191231</v>
      </c>
      <c r="N3180" s="6">
        <f t="shared" si="206"/>
        <v>43647</v>
      </c>
      <c r="O3180" s="6">
        <f t="shared" si="206"/>
        <v>43830</v>
      </c>
      <c r="P3180" s="4">
        <f t="shared" si="207"/>
        <v>183</v>
      </c>
      <c r="Q3180" s="4" t="s">
        <v>3539</v>
      </c>
      <c r="R3180" s="4" t="s">
        <v>23</v>
      </c>
      <c r="S3180" s="4">
        <v>24381</v>
      </c>
      <c r="T3180" s="4" t="s">
        <v>24</v>
      </c>
      <c r="U3180" s="4" t="s">
        <v>8000</v>
      </c>
    </row>
    <row r="3181" spans="1:21">
      <c r="A3181" s="4" t="s">
        <v>17</v>
      </c>
      <c r="B3181" s="4" t="s">
        <v>534</v>
      </c>
      <c r="C3181" s="4" t="s">
        <v>1174</v>
      </c>
      <c r="D3181" s="4">
        <v>20656</v>
      </c>
      <c r="E3181" s="4" t="s">
        <v>534</v>
      </c>
      <c r="F3181" s="4" t="s">
        <v>8001</v>
      </c>
      <c r="G3181" s="4" t="str">
        <f t="shared" si="208"/>
        <v>108</v>
      </c>
      <c r="H3181" s="4" t="s">
        <v>21</v>
      </c>
      <c r="I3181" s="4">
        <v>8495351</v>
      </c>
      <c r="J3181" s="4">
        <v>1080905</v>
      </c>
      <c r="K3181" s="5">
        <v>1081130</v>
      </c>
      <c r="L3181" s="6" t="str">
        <f t="shared" si="205"/>
        <v>20190905</v>
      </c>
      <c r="M3181" s="6" t="str">
        <f t="shared" si="205"/>
        <v>20191130</v>
      </c>
      <c r="N3181" s="6">
        <f t="shared" si="206"/>
        <v>43713</v>
      </c>
      <c r="O3181" s="6">
        <f t="shared" si="206"/>
        <v>43799</v>
      </c>
      <c r="P3181" s="4">
        <f t="shared" si="207"/>
        <v>86</v>
      </c>
      <c r="Q3181" s="4" t="s">
        <v>739</v>
      </c>
      <c r="R3181" s="4" t="s">
        <v>23</v>
      </c>
      <c r="S3181" s="4">
        <v>1044566</v>
      </c>
      <c r="T3181" s="4" t="s">
        <v>24</v>
      </c>
      <c r="U3181" s="4" t="s">
        <v>8002</v>
      </c>
    </row>
    <row r="3182" spans="1:21">
      <c r="A3182" s="4" t="s">
        <v>48</v>
      </c>
      <c r="B3182" s="4" t="s">
        <v>90</v>
      </c>
      <c r="C3182" s="4" t="s">
        <v>1754</v>
      </c>
      <c r="D3182" s="4">
        <v>1</v>
      </c>
      <c r="E3182" s="4" t="s">
        <v>868</v>
      </c>
      <c r="F3182" s="4" t="s">
        <v>8003</v>
      </c>
      <c r="G3182" s="4" t="str">
        <f t="shared" si="208"/>
        <v>108</v>
      </c>
      <c r="H3182" s="4" t="s">
        <v>95</v>
      </c>
      <c r="I3182" s="4">
        <v>284819</v>
      </c>
      <c r="J3182" s="4">
        <v>1080730</v>
      </c>
      <c r="K3182" s="5">
        <v>1080731</v>
      </c>
      <c r="L3182" s="6" t="str">
        <f t="shared" si="205"/>
        <v>20190730</v>
      </c>
      <c r="M3182" s="6" t="str">
        <f t="shared" si="205"/>
        <v>20190731</v>
      </c>
      <c r="N3182" s="6">
        <f t="shared" si="206"/>
        <v>43676</v>
      </c>
      <c r="O3182" s="6">
        <f t="shared" si="206"/>
        <v>43677</v>
      </c>
      <c r="P3182" s="4">
        <f t="shared" si="207"/>
        <v>1</v>
      </c>
      <c r="Q3182" s="4" t="s">
        <v>2076</v>
      </c>
      <c r="R3182" s="4" t="s">
        <v>43</v>
      </c>
      <c r="S3182" s="4">
        <v>43401</v>
      </c>
      <c r="T3182" s="4" t="s">
        <v>24</v>
      </c>
      <c r="U3182" s="4" t="s">
        <v>8004</v>
      </c>
    </row>
    <row r="3183" spans="1:21">
      <c r="A3183" s="4" t="s">
        <v>48</v>
      </c>
      <c r="B3183" s="4" t="s">
        <v>360</v>
      </c>
      <c r="C3183" s="4" t="s">
        <v>2520</v>
      </c>
      <c r="D3183" s="4">
        <v>20310</v>
      </c>
      <c r="E3183" s="4" t="s">
        <v>360</v>
      </c>
      <c r="F3183" s="4" t="s">
        <v>8005</v>
      </c>
      <c r="G3183" s="4" t="str">
        <f t="shared" si="208"/>
        <v>108</v>
      </c>
      <c r="H3183" s="4" t="s">
        <v>21</v>
      </c>
      <c r="I3183" s="4">
        <v>1500000</v>
      </c>
      <c r="J3183" s="4">
        <v>1080801</v>
      </c>
      <c r="K3183" s="5">
        <v>1090731</v>
      </c>
      <c r="L3183" s="6" t="str">
        <f t="shared" si="205"/>
        <v>20190801</v>
      </c>
      <c r="M3183" s="6" t="str">
        <f t="shared" si="205"/>
        <v>20200731</v>
      </c>
      <c r="N3183" s="6">
        <f t="shared" si="206"/>
        <v>43678</v>
      </c>
      <c r="O3183" s="6">
        <f t="shared" si="206"/>
        <v>44043</v>
      </c>
      <c r="P3183" s="4">
        <f t="shared" si="207"/>
        <v>365</v>
      </c>
      <c r="Q3183" s="4" t="s">
        <v>5796</v>
      </c>
      <c r="R3183" s="4" t="s">
        <v>23</v>
      </c>
      <c r="S3183" s="4">
        <v>300000</v>
      </c>
      <c r="T3183" s="4" t="s">
        <v>24</v>
      </c>
      <c r="U3183" s="4" t="s">
        <v>8006</v>
      </c>
    </row>
    <row r="3184" spans="1:21">
      <c r="A3184" s="4" t="s">
        <v>48</v>
      </c>
      <c r="B3184" s="4" t="s">
        <v>360</v>
      </c>
      <c r="C3184" s="4" t="s">
        <v>1918</v>
      </c>
      <c r="D3184" s="4">
        <v>20310</v>
      </c>
      <c r="E3184" s="4" t="s">
        <v>360</v>
      </c>
      <c r="F3184" s="4" t="s">
        <v>8007</v>
      </c>
      <c r="G3184" s="4" t="str">
        <f t="shared" si="208"/>
        <v>108</v>
      </c>
      <c r="H3184" s="4" t="s">
        <v>21</v>
      </c>
      <c r="I3184" s="4">
        <v>997500</v>
      </c>
      <c r="J3184" s="4">
        <v>1080909</v>
      </c>
      <c r="K3184" s="5">
        <v>1100331</v>
      </c>
      <c r="L3184" s="6" t="str">
        <f t="shared" si="205"/>
        <v>20190909</v>
      </c>
      <c r="M3184" s="6" t="str">
        <f t="shared" si="205"/>
        <v>20210331</v>
      </c>
      <c r="N3184" s="6">
        <f t="shared" si="206"/>
        <v>43717</v>
      </c>
      <c r="O3184" s="6">
        <f t="shared" si="206"/>
        <v>44286</v>
      </c>
      <c r="P3184" s="4">
        <f t="shared" si="207"/>
        <v>569</v>
      </c>
      <c r="Q3184" s="4" t="s">
        <v>1684</v>
      </c>
      <c r="R3184" s="4" t="s">
        <v>43</v>
      </c>
      <c r="S3184" s="4">
        <v>152000</v>
      </c>
      <c r="T3184" s="4" t="s">
        <v>24</v>
      </c>
      <c r="U3184" s="4" t="s">
        <v>8008</v>
      </c>
    </row>
    <row r="3185" spans="1:21">
      <c r="A3185" s="4" t="s">
        <v>17</v>
      </c>
      <c r="B3185" s="4" t="s">
        <v>71</v>
      </c>
      <c r="C3185" s="4" t="s">
        <v>3245</v>
      </c>
      <c r="D3185" s="4" t="s">
        <v>579</v>
      </c>
      <c r="E3185" s="4" t="s">
        <v>580</v>
      </c>
      <c r="F3185" s="4" t="s">
        <v>8009</v>
      </c>
      <c r="G3185" s="4" t="str">
        <f t="shared" si="208"/>
        <v>108</v>
      </c>
      <c r="H3185" s="4" t="s">
        <v>21</v>
      </c>
      <c r="I3185" s="4">
        <v>1020000</v>
      </c>
      <c r="J3185" s="4">
        <v>1080709</v>
      </c>
      <c r="K3185" s="5">
        <v>1101231</v>
      </c>
      <c r="L3185" s="6" t="str">
        <f t="shared" si="205"/>
        <v>20190709</v>
      </c>
      <c r="M3185" s="6" t="str">
        <f t="shared" si="205"/>
        <v>20211231</v>
      </c>
      <c r="N3185" s="6">
        <f t="shared" si="206"/>
        <v>43655</v>
      </c>
      <c r="O3185" s="6">
        <f t="shared" si="206"/>
        <v>44561</v>
      </c>
      <c r="P3185" s="4">
        <f t="shared" si="207"/>
        <v>906</v>
      </c>
      <c r="Q3185" s="4" t="s">
        <v>8010</v>
      </c>
      <c r="R3185" s="4" t="s">
        <v>514</v>
      </c>
      <c r="S3185" s="4">
        <v>155429</v>
      </c>
      <c r="T3185" s="4" t="s">
        <v>24</v>
      </c>
      <c r="U3185" s="4" t="s">
        <v>8011</v>
      </c>
    </row>
    <row r="3186" spans="1:21">
      <c r="A3186" s="4" t="s">
        <v>17</v>
      </c>
      <c r="B3186" s="4" t="s">
        <v>26</v>
      </c>
      <c r="C3186" s="4" t="s">
        <v>27</v>
      </c>
      <c r="D3186" s="4" t="s">
        <v>28</v>
      </c>
      <c r="E3186" s="4" t="s">
        <v>26</v>
      </c>
      <c r="F3186" s="4" t="s">
        <v>8012</v>
      </c>
      <c r="G3186" s="4" t="str">
        <f t="shared" si="208"/>
        <v>108</v>
      </c>
      <c r="H3186" s="4" t="s">
        <v>21</v>
      </c>
      <c r="I3186" s="4">
        <v>34348</v>
      </c>
      <c r="J3186" s="4">
        <v>1080613</v>
      </c>
      <c r="K3186" s="5">
        <v>1081225</v>
      </c>
      <c r="L3186" s="6" t="str">
        <f t="shared" si="205"/>
        <v>20190613</v>
      </c>
      <c r="M3186" s="6" t="str">
        <f t="shared" si="205"/>
        <v>20191225</v>
      </c>
      <c r="N3186" s="6">
        <f t="shared" si="206"/>
        <v>43629</v>
      </c>
      <c r="O3186" s="6">
        <f t="shared" si="206"/>
        <v>43824</v>
      </c>
      <c r="P3186" s="4">
        <f t="shared" si="207"/>
        <v>195</v>
      </c>
      <c r="Q3186" s="4" t="s">
        <v>8013</v>
      </c>
      <c r="R3186" s="4" t="s">
        <v>139</v>
      </c>
      <c r="S3186" s="4">
        <v>5234</v>
      </c>
      <c r="T3186" s="4" t="s">
        <v>24</v>
      </c>
      <c r="U3186" s="4" t="s">
        <v>8014</v>
      </c>
    </row>
    <row r="3187" spans="1:21">
      <c r="A3187" s="4" t="s">
        <v>17</v>
      </c>
      <c r="B3187" s="4" t="s">
        <v>378</v>
      </c>
      <c r="C3187" s="4" t="s">
        <v>1801</v>
      </c>
      <c r="D3187" s="4">
        <v>20657</v>
      </c>
      <c r="E3187" s="4" t="s">
        <v>378</v>
      </c>
      <c r="F3187" s="4" t="s">
        <v>8015</v>
      </c>
      <c r="G3187" s="4" t="str">
        <f t="shared" si="208"/>
        <v>108</v>
      </c>
      <c r="H3187" s="4" t="s">
        <v>21</v>
      </c>
      <c r="I3187" s="4">
        <v>8550000</v>
      </c>
      <c r="J3187" s="4">
        <v>1080904</v>
      </c>
      <c r="K3187" s="5">
        <v>1090302</v>
      </c>
      <c r="L3187" s="6" t="str">
        <f t="shared" si="205"/>
        <v>20190904</v>
      </c>
      <c r="M3187" s="6" t="str">
        <f t="shared" si="205"/>
        <v>20200302</v>
      </c>
      <c r="N3187" s="6">
        <f t="shared" si="206"/>
        <v>43712</v>
      </c>
      <c r="O3187" s="6">
        <f t="shared" si="206"/>
        <v>43892</v>
      </c>
      <c r="P3187" s="4">
        <f t="shared" si="207"/>
        <v>180</v>
      </c>
      <c r="Q3187" s="4" t="s">
        <v>4154</v>
      </c>
      <c r="R3187" s="4" t="s">
        <v>43</v>
      </c>
      <c r="S3187" s="4">
        <v>842180</v>
      </c>
      <c r="T3187" s="4" t="s">
        <v>24</v>
      </c>
      <c r="U3187" s="4" t="s">
        <v>8016</v>
      </c>
    </row>
    <row r="3188" spans="1:21">
      <c r="A3188" s="4" t="s">
        <v>48</v>
      </c>
      <c r="B3188" s="4" t="s">
        <v>55</v>
      </c>
      <c r="C3188" s="4" t="s">
        <v>8017</v>
      </c>
      <c r="D3188" s="4">
        <v>20309</v>
      </c>
      <c r="E3188" s="4" t="s">
        <v>55</v>
      </c>
      <c r="F3188" s="4" t="s">
        <v>8018</v>
      </c>
      <c r="G3188" s="4" t="str">
        <f t="shared" si="208"/>
        <v>108</v>
      </c>
      <c r="H3188" s="4" t="s">
        <v>21</v>
      </c>
      <c r="I3188" s="4">
        <v>1238121</v>
      </c>
      <c r="J3188" s="4">
        <v>1081001</v>
      </c>
      <c r="K3188" s="5">
        <v>1090930</v>
      </c>
      <c r="L3188" s="6" t="str">
        <f t="shared" si="205"/>
        <v>20191001</v>
      </c>
      <c r="M3188" s="6" t="str">
        <f t="shared" si="205"/>
        <v>20200930</v>
      </c>
      <c r="N3188" s="6">
        <f t="shared" si="206"/>
        <v>43739</v>
      </c>
      <c r="O3188" s="6">
        <f t="shared" si="206"/>
        <v>44104</v>
      </c>
      <c r="P3188" s="4">
        <f t="shared" si="207"/>
        <v>365</v>
      </c>
      <c r="Q3188" s="4" t="s">
        <v>8019</v>
      </c>
      <c r="R3188" s="4" t="s">
        <v>8020</v>
      </c>
      <c r="S3188" s="4">
        <v>1238121</v>
      </c>
      <c r="T3188" s="4"/>
      <c r="U3188" s="4" t="s">
        <v>8021</v>
      </c>
    </row>
    <row r="3189" spans="1:21">
      <c r="A3189" s="4" t="s">
        <v>54</v>
      </c>
      <c r="B3189" s="4" t="s">
        <v>125</v>
      </c>
      <c r="C3189" s="4" t="s">
        <v>271</v>
      </c>
      <c r="D3189" s="4">
        <v>117</v>
      </c>
      <c r="E3189" s="4" t="s">
        <v>1092</v>
      </c>
      <c r="F3189" s="4">
        <v>1.08E+18</v>
      </c>
      <c r="G3189" s="4" t="str">
        <f t="shared" si="208"/>
        <v>108</v>
      </c>
      <c r="H3189" s="4" t="s">
        <v>45</v>
      </c>
      <c r="I3189" s="4">
        <v>0</v>
      </c>
      <c r="J3189" s="4">
        <v>1080926</v>
      </c>
      <c r="K3189" s="5">
        <v>1080927</v>
      </c>
      <c r="L3189" s="6" t="str">
        <f t="shared" si="205"/>
        <v>20190926</v>
      </c>
      <c r="M3189" s="6" t="str">
        <f t="shared" si="205"/>
        <v>20190927</v>
      </c>
      <c r="N3189" s="6">
        <f t="shared" si="206"/>
        <v>43734</v>
      </c>
      <c r="O3189" s="6">
        <f t="shared" si="206"/>
        <v>43735</v>
      </c>
      <c r="P3189" s="4">
        <f t="shared" si="207"/>
        <v>1</v>
      </c>
      <c r="Q3189" s="4" t="s">
        <v>100</v>
      </c>
      <c r="R3189" s="4" t="s">
        <v>100</v>
      </c>
      <c r="S3189" s="4">
        <v>12888</v>
      </c>
      <c r="T3189" s="4" t="s">
        <v>24</v>
      </c>
      <c r="U3189" s="4" t="s">
        <v>8022</v>
      </c>
    </row>
    <row r="3190" spans="1:21">
      <c r="A3190" s="4" t="s">
        <v>17</v>
      </c>
      <c r="B3190" s="4" t="s">
        <v>641</v>
      </c>
      <c r="C3190" s="4" t="s">
        <v>865</v>
      </c>
      <c r="D3190" s="4">
        <v>228</v>
      </c>
      <c r="E3190" s="4" t="s">
        <v>641</v>
      </c>
      <c r="F3190" s="4" t="s">
        <v>8023</v>
      </c>
      <c r="G3190" s="4" t="str">
        <f t="shared" si="208"/>
        <v>108</v>
      </c>
      <c r="H3190" s="4" t="s">
        <v>21</v>
      </c>
      <c r="I3190" s="4">
        <v>725000</v>
      </c>
      <c r="J3190" s="4">
        <v>1081101</v>
      </c>
      <c r="K3190" s="5">
        <v>1081231</v>
      </c>
      <c r="L3190" s="6" t="str">
        <f t="shared" si="205"/>
        <v>20191101</v>
      </c>
      <c r="M3190" s="6" t="str">
        <f t="shared" si="205"/>
        <v>20191231</v>
      </c>
      <c r="N3190" s="6">
        <f t="shared" si="206"/>
        <v>43770</v>
      </c>
      <c r="O3190" s="6">
        <f t="shared" si="206"/>
        <v>43830</v>
      </c>
      <c r="P3190" s="4">
        <f t="shared" si="207"/>
        <v>60</v>
      </c>
      <c r="Q3190" s="4" t="s">
        <v>1190</v>
      </c>
      <c r="R3190" s="4" t="s">
        <v>23</v>
      </c>
      <c r="S3190" s="4">
        <v>110476</v>
      </c>
      <c r="T3190" s="4" t="s">
        <v>24</v>
      </c>
      <c r="U3190" s="4" t="s">
        <v>8024</v>
      </c>
    </row>
    <row r="3191" spans="1:21">
      <c r="A3191" s="4" t="s">
        <v>17</v>
      </c>
      <c r="B3191" s="4" t="s">
        <v>26</v>
      </c>
      <c r="C3191" s="4" t="s">
        <v>889</v>
      </c>
      <c r="D3191" s="4" t="s">
        <v>28</v>
      </c>
      <c r="E3191" s="4" t="s">
        <v>26</v>
      </c>
      <c r="F3191" s="4" t="s">
        <v>8025</v>
      </c>
      <c r="G3191" s="4" t="str">
        <f t="shared" si="208"/>
        <v>108</v>
      </c>
      <c r="H3191" s="4" t="s">
        <v>21</v>
      </c>
      <c r="I3191" s="4">
        <v>2496287</v>
      </c>
      <c r="J3191" s="4">
        <v>1081201</v>
      </c>
      <c r="K3191" s="5">
        <v>1101231</v>
      </c>
      <c r="L3191" s="6" t="str">
        <f t="shared" si="205"/>
        <v>20191201</v>
      </c>
      <c r="M3191" s="6" t="str">
        <f t="shared" si="205"/>
        <v>20211231</v>
      </c>
      <c r="N3191" s="6">
        <f t="shared" si="206"/>
        <v>43800</v>
      </c>
      <c r="O3191" s="6">
        <f t="shared" si="206"/>
        <v>44561</v>
      </c>
      <c r="P3191" s="4">
        <f t="shared" si="207"/>
        <v>761</v>
      </c>
      <c r="Q3191" s="4" t="s">
        <v>2652</v>
      </c>
      <c r="R3191" s="4" t="s">
        <v>23</v>
      </c>
      <c r="S3191" s="4">
        <v>380387</v>
      </c>
      <c r="T3191" s="4" t="s">
        <v>24</v>
      </c>
      <c r="U3191" s="4" t="s">
        <v>8026</v>
      </c>
    </row>
    <row r="3192" spans="1:21">
      <c r="A3192" s="4" t="s">
        <v>21</v>
      </c>
      <c r="B3192" s="4" t="s">
        <v>868</v>
      </c>
      <c r="C3192" s="4" t="s">
        <v>4357</v>
      </c>
      <c r="D3192" s="4">
        <v>1</v>
      </c>
      <c r="E3192" s="4" t="s">
        <v>868</v>
      </c>
      <c r="F3192" s="4" t="s">
        <v>8027</v>
      </c>
      <c r="G3192" s="4" t="str">
        <f t="shared" si="208"/>
        <v>108</v>
      </c>
      <c r="H3192" s="4" t="s">
        <v>21</v>
      </c>
      <c r="I3192" s="4">
        <v>569625</v>
      </c>
      <c r="J3192" s="4">
        <v>1090101</v>
      </c>
      <c r="K3192" s="5">
        <v>1090430</v>
      </c>
      <c r="L3192" s="6" t="str">
        <f t="shared" si="205"/>
        <v>20200101</v>
      </c>
      <c r="M3192" s="6" t="str">
        <f t="shared" si="205"/>
        <v>20200430</v>
      </c>
      <c r="N3192" s="6">
        <f t="shared" si="206"/>
        <v>43831</v>
      </c>
      <c r="O3192" s="6">
        <f t="shared" si="206"/>
        <v>43951</v>
      </c>
      <c r="P3192" s="4">
        <f t="shared" si="207"/>
        <v>120</v>
      </c>
      <c r="Q3192" s="4" t="s">
        <v>8028</v>
      </c>
      <c r="R3192" s="4" t="s">
        <v>139</v>
      </c>
      <c r="S3192" s="4">
        <v>86800</v>
      </c>
      <c r="T3192" s="4" t="s">
        <v>24</v>
      </c>
      <c r="U3192" s="4" t="s">
        <v>8029</v>
      </c>
    </row>
    <row r="3193" spans="1:21">
      <c r="A3193" s="4" t="s">
        <v>17</v>
      </c>
      <c r="B3193" s="4" t="s">
        <v>166</v>
      </c>
      <c r="C3193" s="4" t="s">
        <v>1262</v>
      </c>
      <c r="D3193" s="4">
        <v>23301</v>
      </c>
      <c r="E3193" s="4" t="s">
        <v>1498</v>
      </c>
      <c r="F3193" s="4" t="s">
        <v>8030</v>
      </c>
      <c r="G3193" s="4" t="str">
        <f t="shared" si="208"/>
        <v>108</v>
      </c>
      <c r="H3193" s="4" t="s">
        <v>21</v>
      </c>
      <c r="I3193" s="4">
        <v>600000</v>
      </c>
      <c r="J3193" s="4">
        <v>1081201</v>
      </c>
      <c r="K3193" s="5">
        <v>1100531</v>
      </c>
      <c r="L3193" s="6" t="str">
        <f t="shared" si="205"/>
        <v>20191201</v>
      </c>
      <c r="M3193" s="6" t="str">
        <f t="shared" si="205"/>
        <v>20210531</v>
      </c>
      <c r="N3193" s="6">
        <f t="shared" si="206"/>
        <v>43800</v>
      </c>
      <c r="O3193" s="6">
        <f t="shared" si="206"/>
        <v>44347</v>
      </c>
      <c r="P3193" s="4">
        <f t="shared" si="207"/>
        <v>547</v>
      </c>
      <c r="Q3193" s="4" t="s">
        <v>1267</v>
      </c>
      <c r="R3193" s="4" t="s">
        <v>23</v>
      </c>
      <c r="S3193" s="4">
        <v>120000</v>
      </c>
      <c r="T3193" s="4" t="s">
        <v>24</v>
      </c>
      <c r="U3193" s="4" t="s">
        <v>8031</v>
      </c>
    </row>
    <row r="3194" spans="1:21">
      <c r="A3194" s="4" t="s">
        <v>17</v>
      </c>
      <c r="B3194" s="4" t="s">
        <v>125</v>
      </c>
      <c r="C3194" s="4" t="s">
        <v>7211</v>
      </c>
      <c r="D3194" s="4">
        <v>117</v>
      </c>
      <c r="E3194" s="4" t="s">
        <v>1092</v>
      </c>
      <c r="F3194" s="4" t="s">
        <v>8032</v>
      </c>
      <c r="G3194" s="4" t="str">
        <f t="shared" si="208"/>
        <v>108</v>
      </c>
      <c r="H3194" s="4" t="s">
        <v>21</v>
      </c>
      <c r="I3194" s="4">
        <v>99000</v>
      </c>
      <c r="J3194" s="4">
        <v>1081225</v>
      </c>
      <c r="K3194" s="5">
        <v>1090325</v>
      </c>
      <c r="L3194" s="6" t="str">
        <f t="shared" si="205"/>
        <v>20191225</v>
      </c>
      <c r="M3194" s="6" t="str">
        <f t="shared" si="205"/>
        <v>20200325</v>
      </c>
      <c r="N3194" s="6">
        <f t="shared" si="206"/>
        <v>43824</v>
      </c>
      <c r="O3194" s="6">
        <f t="shared" si="206"/>
        <v>43915</v>
      </c>
      <c r="P3194" s="4">
        <f t="shared" si="207"/>
        <v>91</v>
      </c>
      <c r="Q3194" s="4" t="s">
        <v>277</v>
      </c>
      <c r="R3194" s="4" t="s">
        <v>43</v>
      </c>
      <c r="S3194" s="4">
        <v>9900</v>
      </c>
      <c r="T3194" s="4" t="s">
        <v>24</v>
      </c>
      <c r="U3194" s="4" t="s">
        <v>8033</v>
      </c>
    </row>
    <row r="3195" spans="1:21">
      <c r="A3195" s="4" t="s">
        <v>48</v>
      </c>
      <c r="B3195" s="4" t="s">
        <v>71</v>
      </c>
      <c r="C3195" s="4" t="s">
        <v>2267</v>
      </c>
      <c r="D3195" s="4">
        <v>224</v>
      </c>
      <c r="E3195" s="4" t="s">
        <v>279</v>
      </c>
      <c r="F3195" s="4" t="s">
        <v>8034</v>
      </c>
      <c r="G3195" s="4" t="str">
        <f t="shared" si="208"/>
        <v>108</v>
      </c>
      <c r="H3195" s="4" t="s">
        <v>21</v>
      </c>
      <c r="I3195" s="4">
        <v>3840000</v>
      </c>
      <c r="J3195" s="4">
        <v>1081101</v>
      </c>
      <c r="K3195" s="5">
        <v>1090430</v>
      </c>
      <c r="L3195" s="6" t="str">
        <f t="shared" si="205"/>
        <v>20191101</v>
      </c>
      <c r="M3195" s="6" t="str">
        <f t="shared" si="205"/>
        <v>20200430</v>
      </c>
      <c r="N3195" s="6">
        <f t="shared" si="206"/>
        <v>43770</v>
      </c>
      <c r="O3195" s="6">
        <f t="shared" si="206"/>
        <v>43951</v>
      </c>
      <c r="P3195" s="4">
        <f t="shared" si="207"/>
        <v>181</v>
      </c>
      <c r="Q3195" s="4" t="s">
        <v>5897</v>
      </c>
      <c r="R3195" s="4" t="s">
        <v>23</v>
      </c>
      <c r="S3195" s="4">
        <v>585143</v>
      </c>
      <c r="T3195" s="4" t="s">
        <v>24</v>
      </c>
      <c r="U3195" s="4" t="s">
        <v>8035</v>
      </c>
    </row>
    <row r="3196" spans="1:21">
      <c r="A3196" s="4" t="s">
        <v>54</v>
      </c>
      <c r="B3196" s="4" t="s">
        <v>125</v>
      </c>
      <c r="C3196" s="4" t="s">
        <v>271</v>
      </c>
      <c r="D3196" s="4">
        <v>117</v>
      </c>
      <c r="E3196" s="4" t="s">
        <v>1092</v>
      </c>
      <c r="F3196" s="4" t="s">
        <v>8036</v>
      </c>
      <c r="G3196" s="4" t="str">
        <f t="shared" si="208"/>
        <v>108</v>
      </c>
      <c r="H3196" s="4" t="s">
        <v>21</v>
      </c>
      <c r="I3196" s="4">
        <v>2000000</v>
      </c>
      <c r="J3196" s="4">
        <v>1081225</v>
      </c>
      <c r="K3196" s="5">
        <v>1091031</v>
      </c>
      <c r="L3196" s="6" t="str">
        <f t="shared" si="205"/>
        <v>20191225</v>
      </c>
      <c r="M3196" s="6" t="str">
        <f t="shared" si="205"/>
        <v>20201031</v>
      </c>
      <c r="N3196" s="6">
        <f t="shared" si="206"/>
        <v>43824</v>
      </c>
      <c r="O3196" s="6">
        <f t="shared" si="206"/>
        <v>44135</v>
      </c>
      <c r="P3196" s="4">
        <f t="shared" si="207"/>
        <v>311</v>
      </c>
      <c r="Q3196" s="4" t="s">
        <v>277</v>
      </c>
      <c r="R3196" s="4" t="s">
        <v>43</v>
      </c>
      <c r="S3196" s="4">
        <v>210000</v>
      </c>
      <c r="T3196" s="4" t="s">
        <v>24</v>
      </c>
      <c r="U3196" s="4" t="s">
        <v>8037</v>
      </c>
    </row>
    <row r="3197" spans="1:21">
      <c r="A3197" s="4" t="s">
        <v>48</v>
      </c>
      <c r="B3197" s="4" t="s">
        <v>71</v>
      </c>
      <c r="C3197" s="4" t="s">
        <v>5876</v>
      </c>
      <c r="D3197" s="4">
        <v>20311</v>
      </c>
      <c r="E3197" s="4" t="s">
        <v>71</v>
      </c>
      <c r="F3197" s="4" t="s">
        <v>8038</v>
      </c>
      <c r="G3197" s="4" t="str">
        <f t="shared" si="208"/>
        <v>109</v>
      </c>
      <c r="H3197" s="4" t="s">
        <v>41</v>
      </c>
      <c r="I3197" s="4">
        <v>517313</v>
      </c>
      <c r="J3197" s="4">
        <v>1090201</v>
      </c>
      <c r="K3197" s="5">
        <v>1090831</v>
      </c>
      <c r="L3197" s="6" t="str">
        <f t="shared" si="205"/>
        <v>20200201</v>
      </c>
      <c r="M3197" s="6" t="str">
        <f t="shared" si="205"/>
        <v>20200831</v>
      </c>
      <c r="N3197" s="6">
        <f t="shared" si="206"/>
        <v>43862</v>
      </c>
      <c r="O3197" s="6">
        <f t="shared" si="206"/>
        <v>44074</v>
      </c>
      <c r="P3197" s="4">
        <f t="shared" si="207"/>
        <v>212</v>
      </c>
      <c r="Q3197" s="4" t="s">
        <v>6022</v>
      </c>
      <c r="R3197" s="4" t="s">
        <v>514</v>
      </c>
      <c r="S3197" s="4">
        <v>38860</v>
      </c>
      <c r="T3197" s="4" t="s">
        <v>24</v>
      </c>
      <c r="U3197" s="4" t="s">
        <v>8039</v>
      </c>
    </row>
    <row r="3198" spans="1:21">
      <c r="A3198" s="4" t="s">
        <v>17</v>
      </c>
      <c r="B3198" s="4" t="s">
        <v>490</v>
      </c>
      <c r="C3198" s="4" t="s">
        <v>6656</v>
      </c>
      <c r="D3198" s="4" t="s">
        <v>6533</v>
      </c>
      <c r="E3198" s="4" t="s">
        <v>6534</v>
      </c>
      <c r="F3198" s="4" t="s">
        <v>8040</v>
      </c>
      <c r="G3198" s="4" t="str">
        <f t="shared" si="208"/>
        <v>108</v>
      </c>
      <c r="H3198" s="4" t="s">
        <v>21</v>
      </c>
      <c r="I3198" s="4">
        <v>173018</v>
      </c>
      <c r="J3198" s="4">
        <v>1080901</v>
      </c>
      <c r="K3198" s="5">
        <v>1100229</v>
      </c>
      <c r="L3198" s="6" t="str">
        <f t="shared" si="205"/>
        <v>20190901</v>
      </c>
      <c r="M3198" s="6" t="str">
        <f t="shared" si="205"/>
        <v>20210229</v>
      </c>
      <c r="N3198" s="6">
        <f t="shared" si="206"/>
        <v>43709</v>
      </c>
      <c r="O3198" s="6">
        <f t="shared" si="206"/>
        <v>44256</v>
      </c>
      <c r="P3198" s="4">
        <f t="shared" si="207"/>
        <v>547</v>
      </c>
      <c r="Q3198" s="4" t="s">
        <v>6658</v>
      </c>
      <c r="R3198" s="4" t="s">
        <v>139</v>
      </c>
      <c r="S3198" s="4">
        <v>26365</v>
      </c>
      <c r="T3198" s="4" t="s">
        <v>24</v>
      </c>
      <c r="U3198" s="4" t="s">
        <v>7042</v>
      </c>
    </row>
    <row r="3199" spans="1:21">
      <c r="A3199" s="4" t="s">
        <v>17</v>
      </c>
      <c r="B3199" s="4" t="s">
        <v>378</v>
      </c>
      <c r="C3199" s="4" t="s">
        <v>1729</v>
      </c>
      <c r="D3199" s="4">
        <v>20657</v>
      </c>
      <c r="E3199" s="4" t="s">
        <v>378</v>
      </c>
      <c r="F3199" s="4" t="s">
        <v>8041</v>
      </c>
      <c r="G3199" s="4" t="str">
        <f t="shared" si="208"/>
        <v>109</v>
      </c>
      <c r="H3199" s="4" t="s">
        <v>21</v>
      </c>
      <c r="I3199" s="4">
        <v>4309000</v>
      </c>
      <c r="J3199" s="4">
        <v>1090104</v>
      </c>
      <c r="K3199" s="5">
        <v>1091225</v>
      </c>
      <c r="L3199" s="6" t="str">
        <f t="shared" si="205"/>
        <v>20200104</v>
      </c>
      <c r="M3199" s="6" t="str">
        <f t="shared" si="205"/>
        <v>20201225</v>
      </c>
      <c r="N3199" s="6">
        <f t="shared" si="206"/>
        <v>43834</v>
      </c>
      <c r="O3199" s="6">
        <f t="shared" si="206"/>
        <v>44190</v>
      </c>
      <c r="P3199" s="4">
        <f t="shared" si="207"/>
        <v>356</v>
      </c>
      <c r="Q3199" s="4" t="s">
        <v>591</v>
      </c>
      <c r="R3199" s="4" t="s">
        <v>43</v>
      </c>
      <c r="S3199" s="4">
        <v>258540</v>
      </c>
      <c r="T3199" s="4" t="s">
        <v>24</v>
      </c>
      <c r="U3199" s="4" t="s">
        <v>8042</v>
      </c>
    </row>
    <row r="3200" spans="1:21">
      <c r="A3200" s="4" t="s">
        <v>17</v>
      </c>
      <c r="B3200" s="4" t="s">
        <v>641</v>
      </c>
      <c r="C3200" s="4" t="s">
        <v>642</v>
      </c>
      <c r="D3200" s="4">
        <v>228</v>
      </c>
      <c r="E3200" s="4" t="s">
        <v>641</v>
      </c>
      <c r="F3200" s="4" t="s">
        <v>8043</v>
      </c>
      <c r="G3200" s="4" t="str">
        <f t="shared" si="208"/>
        <v>109</v>
      </c>
      <c r="H3200" s="4" t="s">
        <v>21</v>
      </c>
      <c r="I3200" s="4">
        <v>3500000</v>
      </c>
      <c r="J3200" s="4">
        <v>1090201</v>
      </c>
      <c r="K3200" s="5">
        <v>1110228</v>
      </c>
      <c r="L3200" s="6" t="str">
        <f t="shared" si="205"/>
        <v>20200201</v>
      </c>
      <c r="M3200" s="6" t="str">
        <f t="shared" si="205"/>
        <v>20220228</v>
      </c>
      <c r="N3200" s="6">
        <f t="shared" si="206"/>
        <v>43862</v>
      </c>
      <c r="O3200" s="6">
        <f t="shared" si="206"/>
        <v>44620</v>
      </c>
      <c r="P3200" s="4">
        <f t="shared" si="207"/>
        <v>758</v>
      </c>
      <c r="Q3200" s="4" t="s">
        <v>2239</v>
      </c>
      <c r="R3200" s="4" t="s">
        <v>23</v>
      </c>
      <c r="S3200" s="4">
        <v>700000</v>
      </c>
      <c r="T3200" s="4" t="s">
        <v>24</v>
      </c>
      <c r="U3200" s="4" t="s">
        <v>8044</v>
      </c>
    </row>
    <row r="3201" spans="1:21">
      <c r="A3201" s="4" t="s">
        <v>17</v>
      </c>
      <c r="B3201" s="4" t="s">
        <v>389</v>
      </c>
      <c r="C3201" s="4" t="s">
        <v>1552</v>
      </c>
      <c r="D3201" s="4">
        <v>20674</v>
      </c>
      <c r="E3201" s="4" t="s">
        <v>389</v>
      </c>
      <c r="F3201" s="4" t="s">
        <v>8045</v>
      </c>
      <c r="G3201" s="4" t="str">
        <f t="shared" si="208"/>
        <v>109</v>
      </c>
      <c r="H3201" s="4" t="s">
        <v>21</v>
      </c>
      <c r="I3201" s="4">
        <v>300000</v>
      </c>
      <c r="J3201" s="4">
        <v>1090201</v>
      </c>
      <c r="K3201" s="5">
        <v>1090531</v>
      </c>
      <c r="L3201" s="6" t="str">
        <f t="shared" si="205"/>
        <v>20200201</v>
      </c>
      <c r="M3201" s="6" t="str">
        <f t="shared" si="205"/>
        <v>20200531</v>
      </c>
      <c r="N3201" s="6">
        <f t="shared" si="206"/>
        <v>43862</v>
      </c>
      <c r="O3201" s="6">
        <f t="shared" si="206"/>
        <v>43982</v>
      </c>
      <c r="P3201" s="4">
        <f t="shared" si="207"/>
        <v>120</v>
      </c>
      <c r="Q3201" s="4" t="s">
        <v>3461</v>
      </c>
      <c r="R3201" s="4" t="s">
        <v>514</v>
      </c>
      <c r="S3201" s="4">
        <v>45714</v>
      </c>
      <c r="T3201" s="4" t="s">
        <v>24</v>
      </c>
      <c r="U3201" s="4" t="s">
        <v>8046</v>
      </c>
    </row>
    <row r="3202" spans="1:21">
      <c r="A3202" s="4" t="s">
        <v>17</v>
      </c>
      <c r="B3202" s="4" t="s">
        <v>345</v>
      </c>
      <c r="C3202" s="4" t="s">
        <v>6559</v>
      </c>
      <c r="D3202" s="4">
        <v>23303</v>
      </c>
      <c r="E3202" s="4" t="s">
        <v>660</v>
      </c>
      <c r="F3202" s="4" t="s">
        <v>8047</v>
      </c>
      <c r="G3202" s="4" t="str">
        <f t="shared" si="208"/>
        <v>109</v>
      </c>
      <c r="H3202" s="4" t="s">
        <v>21</v>
      </c>
      <c r="I3202" s="4">
        <v>280000</v>
      </c>
      <c r="J3202" s="4">
        <v>1090201</v>
      </c>
      <c r="K3202" s="5">
        <v>1090630</v>
      </c>
      <c r="L3202" s="6" t="str">
        <f t="shared" si="205"/>
        <v>20200201</v>
      </c>
      <c r="M3202" s="6" t="str">
        <f t="shared" si="205"/>
        <v>20200630</v>
      </c>
      <c r="N3202" s="6">
        <f t="shared" si="206"/>
        <v>43862</v>
      </c>
      <c r="O3202" s="6">
        <f t="shared" si="206"/>
        <v>44012</v>
      </c>
      <c r="P3202" s="4">
        <f t="shared" si="207"/>
        <v>150</v>
      </c>
      <c r="Q3202" s="4" t="s">
        <v>1351</v>
      </c>
      <c r="R3202" s="4" t="s">
        <v>23</v>
      </c>
      <c r="S3202" s="4">
        <v>56000</v>
      </c>
      <c r="T3202" s="4" t="s">
        <v>24</v>
      </c>
      <c r="U3202" s="4" t="s">
        <v>8048</v>
      </c>
    </row>
    <row r="3203" spans="1:21">
      <c r="A3203" s="4" t="s">
        <v>48</v>
      </c>
      <c r="B3203" s="4" t="s">
        <v>71</v>
      </c>
      <c r="C3203" s="4" t="s">
        <v>606</v>
      </c>
      <c r="D3203" s="4">
        <v>20683</v>
      </c>
      <c r="E3203" s="4" t="s">
        <v>263</v>
      </c>
      <c r="F3203" s="4" t="s">
        <v>8049</v>
      </c>
      <c r="G3203" s="4" t="str">
        <f t="shared" si="208"/>
        <v>109</v>
      </c>
      <c r="H3203" s="4" t="s">
        <v>35</v>
      </c>
      <c r="I3203" s="4">
        <v>19000000</v>
      </c>
      <c r="J3203" s="4">
        <v>1090207</v>
      </c>
      <c r="K3203" s="5">
        <v>1091231</v>
      </c>
      <c r="L3203" s="6" t="str">
        <f t="shared" ref="L3203:M3266" si="209">(LEFT(J3203,3)+1911&amp;MID(J3203,4,9))</f>
        <v>20200207</v>
      </c>
      <c r="M3203" s="6" t="str">
        <f t="shared" si="209"/>
        <v>20201231</v>
      </c>
      <c r="N3203" s="6">
        <f t="shared" ref="N3203:O3266" si="210">DATE(LEFT(L3203,4), MID(L3203,5,2), RIGHT(L3203,2))</f>
        <v>43868</v>
      </c>
      <c r="O3203" s="6">
        <f t="shared" si="210"/>
        <v>44196</v>
      </c>
      <c r="P3203" s="4">
        <f t="shared" ref="P3203:P3266" si="211">O3203-N3203</f>
        <v>328</v>
      </c>
      <c r="Q3203" s="4" t="s">
        <v>6555</v>
      </c>
      <c r="R3203" s="4" t="s">
        <v>43</v>
      </c>
      <c r="S3203" s="4">
        <v>850228</v>
      </c>
      <c r="T3203" s="4" t="s">
        <v>24</v>
      </c>
      <c r="U3203" s="4" t="s">
        <v>8050</v>
      </c>
    </row>
    <row r="3204" spans="1:21">
      <c r="A3204" s="4" t="s">
        <v>48</v>
      </c>
      <c r="B3204" s="4" t="s">
        <v>259</v>
      </c>
      <c r="C3204" s="4" t="s">
        <v>1525</v>
      </c>
      <c r="D3204" s="4">
        <v>20323</v>
      </c>
      <c r="E3204" s="4" t="s">
        <v>142</v>
      </c>
      <c r="F3204" s="4" t="s">
        <v>8051</v>
      </c>
      <c r="G3204" s="4" t="str">
        <f t="shared" si="208"/>
        <v>109</v>
      </c>
      <c r="H3204" s="4" t="s">
        <v>21</v>
      </c>
      <c r="I3204" s="4">
        <v>1200000</v>
      </c>
      <c r="J3204" s="4">
        <v>1090201</v>
      </c>
      <c r="K3204" s="5">
        <v>1100131</v>
      </c>
      <c r="L3204" s="6" t="str">
        <f t="shared" si="209"/>
        <v>20200201</v>
      </c>
      <c r="M3204" s="6" t="str">
        <f t="shared" si="209"/>
        <v>20210131</v>
      </c>
      <c r="N3204" s="6">
        <f t="shared" si="210"/>
        <v>43862</v>
      </c>
      <c r="O3204" s="6">
        <f t="shared" si="210"/>
        <v>44227</v>
      </c>
      <c r="P3204" s="4">
        <f t="shared" si="211"/>
        <v>365</v>
      </c>
      <c r="Q3204" s="4" t="s">
        <v>457</v>
      </c>
      <c r="R3204" s="4" t="s">
        <v>123</v>
      </c>
      <c r="S3204" s="4">
        <v>240000</v>
      </c>
      <c r="T3204" s="4" t="s">
        <v>24</v>
      </c>
      <c r="U3204" s="4" t="s">
        <v>8052</v>
      </c>
    </row>
    <row r="3205" spans="1:21">
      <c r="A3205" s="4" t="s">
        <v>48</v>
      </c>
      <c r="B3205" s="4" t="s">
        <v>259</v>
      </c>
      <c r="C3205" s="4" t="s">
        <v>8053</v>
      </c>
      <c r="D3205" s="4">
        <v>20323</v>
      </c>
      <c r="E3205" s="4" t="s">
        <v>142</v>
      </c>
      <c r="F3205" s="4" t="s">
        <v>8054</v>
      </c>
      <c r="G3205" s="4" t="str">
        <f t="shared" si="208"/>
        <v>109</v>
      </c>
      <c r="H3205" s="4" t="s">
        <v>21</v>
      </c>
      <c r="I3205" s="4">
        <v>1000000</v>
      </c>
      <c r="J3205" s="4">
        <v>1090201</v>
      </c>
      <c r="K3205" s="5">
        <v>1100131</v>
      </c>
      <c r="L3205" s="6" t="str">
        <f t="shared" si="209"/>
        <v>20200201</v>
      </c>
      <c r="M3205" s="6" t="str">
        <f t="shared" si="209"/>
        <v>20210131</v>
      </c>
      <c r="N3205" s="6">
        <f t="shared" si="210"/>
        <v>43862</v>
      </c>
      <c r="O3205" s="6">
        <f t="shared" si="210"/>
        <v>44227</v>
      </c>
      <c r="P3205" s="4">
        <f t="shared" si="211"/>
        <v>365</v>
      </c>
      <c r="Q3205" s="4" t="s">
        <v>457</v>
      </c>
      <c r="R3205" s="4" t="s">
        <v>123</v>
      </c>
      <c r="S3205" s="4">
        <v>200000</v>
      </c>
      <c r="T3205" s="4" t="s">
        <v>24</v>
      </c>
      <c r="U3205" s="4" t="s">
        <v>8055</v>
      </c>
    </row>
    <row r="3206" spans="1:21">
      <c r="A3206" s="4" t="s">
        <v>17</v>
      </c>
      <c r="B3206" s="4" t="s">
        <v>389</v>
      </c>
      <c r="C3206" s="4" t="s">
        <v>1552</v>
      </c>
      <c r="D3206" s="4">
        <v>20674</v>
      </c>
      <c r="E3206" s="4" t="s">
        <v>389</v>
      </c>
      <c r="F3206" s="4" t="s">
        <v>8056</v>
      </c>
      <c r="G3206" s="4" t="str">
        <f t="shared" si="208"/>
        <v>109</v>
      </c>
      <c r="H3206" s="4" t="s">
        <v>21</v>
      </c>
      <c r="I3206" s="4">
        <v>1050000</v>
      </c>
      <c r="J3206" s="4">
        <v>1090210</v>
      </c>
      <c r="K3206" s="5">
        <v>1101231</v>
      </c>
      <c r="L3206" s="6" t="str">
        <f t="shared" si="209"/>
        <v>20200210</v>
      </c>
      <c r="M3206" s="6" t="str">
        <f t="shared" si="209"/>
        <v>20211231</v>
      </c>
      <c r="N3206" s="6">
        <f t="shared" si="210"/>
        <v>43871</v>
      </c>
      <c r="O3206" s="6">
        <f t="shared" si="210"/>
        <v>44561</v>
      </c>
      <c r="P3206" s="4">
        <f t="shared" si="211"/>
        <v>690</v>
      </c>
      <c r="Q3206" s="4" t="s">
        <v>5666</v>
      </c>
      <c r="R3206" s="4" t="s">
        <v>23</v>
      </c>
      <c r="S3206" s="4">
        <v>160000</v>
      </c>
      <c r="T3206" s="4" t="s">
        <v>24</v>
      </c>
      <c r="U3206" s="4" t="s">
        <v>5667</v>
      </c>
    </row>
    <row r="3207" spans="1:21">
      <c r="A3207" s="4" t="s">
        <v>54</v>
      </c>
      <c r="B3207" s="4" t="s">
        <v>90</v>
      </c>
      <c r="C3207" s="4" t="s">
        <v>328</v>
      </c>
      <c r="D3207" s="4">
        <v>20696</v>
      </c>
      <c r="E3207" s="4" t="s">
        <v>329</v>
      </c>
      <c r="F3207" s="4" t="s">
        <v>8057</v>
      </c>
      <c r="G3207" s="4" t="str">
        <f t="shared" si="208"/>
        <v>109</v>
      </c>
      <c r="H3207" s="4" t="s">
        <v>21</v>
      </c>
      <c r="I3207" s="4">
        <v>3515600</v>
      </c>
      <c r="J3207" s="4">
        <v>1090302</v>
      </c>
      <c r="K3207" s="5">
        <v>1100301</v>
      </c>
      <c r="L3207" s="6" t="str">
        <f t="shared" si="209"/>
        <v>20200302</v>
      </c>
      <c r="M3207" s="6" t="str">
        <f t="shared" si="209"/>
        <v>20210301</v>
      </c>
      <c r="N3207" s="6">
        <f t="shared" si="210"/>
        <v>43892</v>
      </c>
      <c r="O3207" s="6">
        <f t="shared" si="210"/>
        <v>44256</v>
      </c>
      <c r="P3207" s="4">
        <f t="shared" si="211"/>
        <v>364</v>
      </c>
      <c r="Q3207" s="4" t="s">
        <v>1288</v>
      </c>
      <c r="R3207" s="4" t="s">
        <v>43</v>
      </c>
      <c r="S3207" s="4">
        <v>535710</v>
      </c>
      <c r="T3207" s="4" t="s">
        <v>24</v>
      </c>
      <c r="U3207" s="4" t="s">
        <v>8058</v>
      </c>
    </row>
    <row r="3208" spans="1:21">
      <c r="A3208" s="4" t="s">
        <v>17</v>
      </c>
      <c r="B3208" s="4" t="s">
        <v>1092</v>
      </c>
      <c r="C3208" s="4" t="s">
        <v>1413</v>
      </c>
      <c r="D3208" s="4">
        <v>117</v>
      </c>
      <c r="E3208" s="4" t="s">
        <v>1092</v>
      </c>
      <c r="F3208" s="4" t="s">
        <v>8059</v>
      </c>
      <c r="G3208" s="4" t="str">
        <f t="shared" si="208"/>
        <v>109</v>
      </c>
      <c r="H3208" s="4" t="s">
        <v>21</v>
      </c>
      <c r="I3208" s="4">
        <v>157500</v>
      </c>
      <c r="J3208" s="4">
        <v>1090301</v>
      </c>
      <c r="K3208" s="5">
        <v>1100228</v>
      </c>
      <c r="L3208" s="6" t="str">
        <f t="shared" si="209"/>
        <v>20200301</v>
      </c>
      <c r="M3208" s="6" t="str">
        <f t="shared" si="209"/>
        <v>20210228</v>
      </c>
      <c r="N3208" s="6">
        <f t="shared" si="210"/>
        <v>43891</v>
      </c>
      <c r="O3208" s="6">
        <f t="shared" si="210"/>
        <v>44255</v>
      </c>
      <c r="P3208" s="4">
        <f t="shared" si="211"/>
        <v>364</v>
      </c>
      <c r="Q3208" s="4" t="s">
        <v>7036</v>
      </c>
      <c r="R3208" s="4" t="s">
        <v>23</v>
      </c>
      <c r="S3208" s="4">
        <v>24000</v>
      </c>
      <c r="T3208" s="4" t="s">
        <v>24</v>
      </c>
      <c r="U3208" s="4" t="s">
        <v>8060</v>
      </c>
    </row>
    <row r="3209" spans="1:21">
      <c r="A3209" s="4" t="s">
        <v>17</v>
      </c>
      <c r="B3209" s="4" t="s">
        <v>26</v>
      </c>
      <c r="C3209" s="4" t="s">
        <v>4676</v>
      </c>
      <c r="D3209" s="4" t="s">
        <v>28</v>
      </c>
      <c r="E3209" s="4" t="s">
        <v>26</v>
      </c>
      <c r="F3209" s="4" t="s">
        <v>8061</v>
      </c>
      <c r="G3209" s="4" t="str">
        <f t="shared" si="208"/>
        <v>109</v>
      </c>
      <c r="H3209" s="4" t="s">
        <v>21</v>
      </c>
      <c r="I3209" s="4">
        <v>168000</v>
      </c>
      <c r="J3209" s="4">
        <v>1090204</v>
      </c>
      <c r="K3209" s="5">
        <v>1100630</v>
      </c>
      <c r="L3209" s="6" t="str">
        <f t="shared" si="209"/>
        <v>20200204</v>
      </c>
      <c r="M3209" s="6" t="str">
        <f t="shared" si="209"/>
        <v>20210630</v>
      </c>
      <c r="N3209" s="6">
        <f t="shared" si="210"/>
        <v>43865</v>
      </c>
      <c r="O3209" s="6">
        <f t="shared" si="210"/>
        <v>44377</v>
      </c>
      <c r="P3209" s="4">
        <f t="shared" si="211"/>
        <v>512</v>
      </c>
      <c r="Q3209" s="4" t="s">
        <v>8062</v>
      </c>
      <c r="R3209" s="4" t="s">
        <v>23</v>
      </c>
      <c r="S3209" s="4">
        <v>25600</v>
      </c>
      <c r="T3209" s="4" t="s">
        <v>24</v>
      </c>
      <c r="U3209" s="4" t="s">
        <v>8063</v>
      </c>
    </row>
    <row r="3210" spans="1:21">
      <c r="A3210" s="4" t="s">
        <v>48</v>
      </c>
      <c r="B3210" s="4" t="s">
        <v>3189</v>
      </c>
      <c r="C3210" s="4" t="s">
        <v>3190</v>
      </c>
      <c r="D3210" s="4">
        <v>20670</v>
      </c>
      <c r="E3210" s="4" t="s">
        <v>109</v>
      </c>
      <c r="F3210" s="4" t="s">
        <v>8064</v>
      </c>
      <c r="G3210" s="4" t="str">
        <f t="shared" si="208"/>
        <v>109</v>
      </c>
      <c r="H3210" s="4" t="s">
        <v>411</v>
      </c>
      <c r="I3210" s="4">
        <v>3000000</v>
      </c>
      <c r="J3210" s="4">
        <v>1090101</v>
      </c>
      <c r="K3210" s="5">
        <v>1141231</v>
      </c>
      <c r="L3210" s="6" t="str">
        <f t="shared" si="209"/>
        <v>20200101</v>
      </c>
      <c r="M3210" s="6" t="str">
        <f t="shared" si="209"/>
        <v>20251231</v>
      </c>
      <c r="N3210" s="6">
        <f t="shared" si="210"/>
        <v>43831</v>
      </c>
      <c r="O3210" s="6">
        <f t="shared" si="210"/>
        <v>46022</v>
      </c>
      <c r="P3210" s="4">
        <f t="shared" si="211"/>
        <v>2191</v>
      </c>
      <c r="Q3210" s="4" t="s">
        <v>100</v>
      </c>
      <c r="R3210" s="4" t="s">
        <v>100</v>
      </c>
      <c r="S3210" s="4"/>
      <c r="T3210" s="4" t="s">
        <v>24</v>
      </c>
      <c r="U3210" s="4" t="s">
        <v>8065</v>
      </c>
    </row>
    <row r="3211" spans="1:21">
      <c r="A3211" s="4" t="s">
        <v>17</v>
      </c>
      <c r="B3211" s="4" t="s">
        <v>641</v>
      </c>
      <c r="C3211" s="4" t="s">
        <v>642</v>
      </c>
      <c r="D3211" s="4">
        <v>228</v>
      </c>
      <c r="E3211" s="4" t="s">
        <v>641</v>
      </c>
      <c r="F3211" s="4" t="s">
        <v>8066</v>
      </c>
      <c r="G3211" s="4" t="str">
        <f t="shared" si="208"/>
        <v>109</v>
      </c>
      <c r="H3211" s="4" t="s">
        <v>21</v>
      </c>
      <c r="I3211" s="4">
        <v>450000</v>
      </c>
      <c r="J3211" s="4">
        <v>1090303</v>
      </c>
      <c r="K3211" s="5">
        <v>1091120</v>
      </c>
      <c r="L3211" s="6" t="str">
        <f t="shared" si="209"/>
        <v>20200303</v>
      </c>
      <c r="M3211" s="6" t="str">
        <f t="shared" si="209"/>
        <v>20201120</v>
      </c>
      <c r="N3211" s="6">
        <f t="shared" si="210"/>
        <v>43893</v>
      </c>
      <c r="O3211" s="6">
        <f t="shared" si="210"/>
        <v>44155</v>
      </c>
      <c r="P3211" s="4">
        <f t="shared" si="211"/>
        <v>262</v>
      </c>
      <c r="Q3211" s="4" t="s">
        <v>122</v>
      </c>
      <c r="R3211" s="4" t="s">
        <v>123</v>
      </c>
      <c r="S3211" s="4">
        <v>68571</v>
      </c>
      <c r="T3211" s="4" t="s">
        <v>24</v>
      </c>
      <c r="U3211" s="4" t="s">
        <v>8067</v>
      </c>
    </row>
    <row r="3212" spans="1:21">
      <c r="A3212" s="4" t="s">
        <v>17</v>
      </c>
      <c r="B3212" s="4" t="s">
        <v>26</v>
      </c>
      <c r="C3212" s="4" t="s">
        <v>1003</v>
      </c>
      <c r="D3212" s="4" t="s">
        <v>28</v>
      </c>
      <c r="E3212" s="4" t="s">
        <v>26</v>
      </c>
      <c r="F3212" s="4" t="s">
        <v>8068</v>
      </c>
      <c r="G3212" s="4" t="str">
        <f t="shared" si="208"/>
        <v>109</v>
      </c>
      <c r="H3212" s="4" t="s">
        <v>21</v>
      </c>
      <c r="I3212" s="4">
        <v>510000</v>
      </c>
      <c r="J3212" s="4">
        <v>1090306</v>
      </c>
      <c r="K3212" s="5">
        <v>1100630</v>
      </c>
      <c r="L3212" s="6" t="str">
        <f t="shared" si="209"/>
        <v>20200306</v>
      </c>
      <c r="M3212" s="6" t="str">
        <f t="shared" si="209"/>
        <v>20210630</v>
      </c>
      <c r="N3212" s="6">
        <f t="shared" si="210"/>
        <v>43896</v>
      </c>
      <c r="O3212" s="6">
        <f t="shared" si="210"/>
        <v>44377</v>
      </c>
      <c r="P3212" s="4">
        <f t="shared" si="211"/>
        <v>481</v>
      </c>
      <c r="Q3212" s="4" t="s">
        <v>4585</v>
      </c>
      <c r="R3212" s="4" t="s">
        <v>23</v>
      </c>
      <c r="S3212" s="4">
        <v>77714</v>
      </c>
      <c r="T3212" s="4" t="s">
        <v>24</v>
      </c>
      <c r="U3212" s="4" t="s">
        <v>8069</v>
      </c>
    </row>
    <row r="3213" spans="1:21">
      <c r="A3213" s="4" t="s">
        <v>17</v>
      </c>
      <c r="B3213" s="4" t="s">
        <v>26</v>
      </c>
      <c r="C3213" s="4" t="s">
        <v>27</v>
      </c>
      <c r="D3213" s="4" t="s">
        <v>28</v>
      </c>
      <c r="E3213" s="4" t="s">
        <v>26</v>
      </c>
      <c r="F3213" s="4" t="s">
        <v>8070</v>
      </c>
      <c r="G3213" s="4" t="str">
        <f t="shared" si="208"/>
        <v>109</v>
      </c>
      <c r="H3213" s="4" t="s">
        <v>21</v>
      </c>
      <c r="I3213" s="4">
        <v>836640</v>
      </c>
      <c r="J3213" s="4">
        <v>1090213</v>
      </c>
      <c r="K3213" s="5">
        <v>1101231</v>
      </c>
      <c r="L3213" s="6" t="str">
        <f t="shared" si="209"/>
        <v>20200213</v>
      </c>
      <c r="M3213" s="6" t="str">
        <f t="shared" si="209"/>
        <v>20211231</v>
      </c>
      <c r="N3213" s="6">
        <f t="shared" si="210"/>
        <v>43874</v>
      </c>
      <c r="O3213" s="6">
        <f t="shared" si="210"/>
        <v>44561</v>
      </c>
      <c r="P3213" s="4">
        <f t="shared" si="211"/>
        <v>687</v>
      </c>
      <c r="Q3213" s="4" t="s">
        <v>5094</v>
      </c>
      <c r="R3213" s="4" t="s">
        <v>23</v>
      </c>
      <c r="S3213" s="4">
        <v>127488</v>
      </c>
      <c r="T3213" s="4" t="s">
        <v>24</v>
      </c>
      <c r="U3213" s="4" t="s">
        <v>8071</v>
      </c>
    </row>
    <row r="3214" spans="1:21">
      <c r="A3214" s="4" t="s">
        <v>17</v>
      </c>
      <c r="B3214" s="4" t="s">
        <v>26</v>
      </c>
      <c r="C3214" s="4" t="s">
        <v>889</v>
      </c>
      <c r="D3214" s="4" t="s">
        <v>28</v>
      </c>
      <c r="E3214" s="4" t="s">
        <v>26</v>
      </c>
      <c r="F3214" s="4" t="s">
        <v>8072</v>
      </c>
      <c r="G3214" s="4" t="str">
        <f t="shared" si="208"/>
        <v>109</v>
      </c>
      <c r="H3214" s="4" t="s">
        <v>21</v>
      </c>
      <c r="I3214" s="4">
        <v>682500</v>
      </c>
      <c r="J3214" s="4">
        <v>1090214</v>
      </c>
      <c r="K3214" s="5">
        <v>1091031</v>
      </c>
      <c r="L3214" s="6" t="str">
        <f t="shared" si="209"/>
        <v>20200214</v>
      </c>
      <c r="M3214" s="6" t="str">
        <f t="shared" si="209"/>
        <v>20201031</v>
      </c>
      <c r="N3214" s="6">
        <f t="shared" si="210"/>
        <v>43875</v>
      </c>
      <c r="O3214" s="6">
        <f t="shared" si="210"/>
        <v>44135</v>
      </c>
      <c r="P3214" s="4">
        <f t="shared" si="211"/>
        <v>260</v>
      </c>
      <c r="Q3214" s="4" t="s">
        <v>7105</v>
      </c>
      <c r="R3214" s="4" t="s">
        <v>23</v>
      </c>
      <c r="S3214" s="4">
        <v>104000</v>
      </c>
      <c r="T3214" s="4" t="s">
        <v>24</v>
      </c>
      <c r="U3214" s="4" t="s">
        <v>8073</v>
      </c>
    </row>
    <row r="3215" spans="1:21">
      <c r="A3215" s="4" t="s">
        <v>17</v>
      </c>
      <c r="B3215" s="4" t="s">
        <v>71</v>
      </c>
      <c r="C3215" s="4" t="s">
        <v>5656</v>
      </c>
      <c r="D3215" s="4">
        <v>20601</v>
      </c>
      <c r="E3215" s="4" t="s">
        <v>589</v>
      </c>
      <c r="F3215" s="4" t="s">
        <v>8074</v>
      </c>
      <c r="G3215" s="4" t="str">
        <f t="shared" si="208"/>
        <v>109</v>
      </c>
      <c r="H3215" s="4" t="s">
        <v>21</v>
      </c>
      <c r="I3215" s="4">
        <v>2243175</v>
      </c>
      <c r="J3215" s="4">
        <v>1090320</v>
      </c>
      <c r="K3215" s="5">
        <v>1100331</v>
      </c>
      <c r="L3215" s="6" t="str">
        <f t="shared" si="209"/>
        <v>20200320</v>
      </c>
      <c r="M3215" s="6" t="str">
        <f t="shared" si="209"/>
        <v>20210331</v>
      </c>
      <c r="N3215" s="6">
        <f t="shared" si="210"/>
        <v>43910</v>
      </c>
      <c r="O3215" s="6">
        <f t="shared" si="210"/>
        <v>44286</v>
      </c>
      <c r="P3215" s="4">
        <f t="shared" si="211"/>
        <v>376</v>
      </c>
      <c r="Q3215" s="4" t="s">
        <v>591</v>
      </c>
      <c r="R3215" s="4" t="s">
        <v>43</v>
      </c>
      <c r="S3215" s="4">
        <v>134590</v>
      </c>
      <c r="T3215" s="4" t="s">
        <v>24</v>
      </c>
      <c r="U3215" s="4" t="s">
        <v>8075</v>
      </c>
    </row>
    <row r="3216" spans="1:21">
      <c r="A3216" s="4" t="s">
        <v>48</v>
      </c>
      <c r="B3216" s="4" t="s">
        <v>360</v>
      </c>
      <c r="C3216" s="4" t="s">
        <v>361</v>
      </c>
      <c r="D3216" s="4">
        <v>20676</v>
      </c>
      <c r="E3216" s="4" t="s">
        <v>365</v>
      </c>
      <c r="F3216" s="4" t="s">
        <v>8076</v>
      </c>
      <c r="G3216" s="4" t="str">
        <f t="shared" si="208"/>
        <v>109</v>
      </c>
      <c r="H3216" s="4" t="s">
        <v>21</v>
      </c>
      <c r="I3216" s="4">
        <v>241860</v>
      </c>
      <c r="J3216" s="4">
        <v>1090323</v>
      </c>
      <c r="K3216" s="5">
        <v>1100523</v>
      </c>
      <c r="L3216" s="6" t="str">
        <f t="shared" si="209"/>
        <v>20200323</v>
      </c>
      <c r="M3216" s="6" t="str">
        <f t="shared" si="209"/>
        <v>20210523</v>
      </c>
      <c r="N3216" s="6">
        <f t="shared" si="210"/>
        <v>43913</v>
      </c>
      <c r="O3216" s="6">
        <f t="shared" si="210"/>
        <v>44339</v>
      </c>
      <c r="P3216" s="4">
        <f t="shared" si="211"/>
        <v>426</v>
      </c>
      <c r="Q3216" s="4" t="s">
        <v>8077</v>
      </c>
      <c r="R3216" s="4" t="s">
        <v>23</v>
      </c>
      <c r="S3216" s="4">
        <v>36855</v>
      </c>
      <c r="T3216" s="4" t="s">
        <v>24</v>
      </c>
      <c r="U3216" s="4" t="s">
        <v>8078</v>
      </c>
    </row>
    <row r="3217" spans="1:21">
      <c r="A3217" s="4" t="s">
        <v>17</v>
      </c>
      <c r="B3217" s="4" t="s">
        <v>389</v>
      </c>
      <c r="C3217" s="4" t="s">
        <v>1552</v>
      </c>
      <c r="D3217" s="4">
        <v>20674</v>
      </c>
      <c r="E3217" s="4" t="s">
        <v>389</v>
      </c>
      <c r="F3217" s="4" t="s">
        <v>8079</v>
      </c>
      <c r="G3217" s="4" t="str">
        <f t="shared" si="208"/>
        <v>109</v>
      </c>
      <c r="H3217" s="4" t="s">
        <v>21</v>
      </c>
      <c r="I3217" s="4">
        <v>3000000</v>
      </c>
      <c r="J3217" s="4">
        <v>1090401</v>
      </c>
      <c r="K3217" s="5">
        <v>1110331</v>
      </c>
      <c r="L3217" s="6" t="str">
        <f t="shared" si="209"/>
        <v>20200401</v>
      </c>
      <c r="M3217" s="6" t="str">
        <f t="shared" si="209"/>
        <v>20220331</v>
      </c>
      <c r="N3217" s="6">
        <f t="shared" si="210"/>
        <v>43922</v>
      </c>
      <c r="O3217" s="6">
        <f t="shared" si="210"/>
        <v>44651</v>
      </c>
      <c r="P3217" s="4">
        <f t="shared" si="211"/>
        <v>729</v>
      </c>
      <c r="Q3217" s="4" t="s">
        <v>1644</v>
      </c>
      <c r="R3217" s="4" t="s">
        <v>23</v>
      </c>
      <c r="S3217" s="4">
        <v>457143</v>
      </c>
      <c r="T3217" s="4" t="s">
        <v>24</v>
      </c>
      <c r="U3217" s="4" t="s">
        <v>1645</v>
      </c>
    </row>
    <row r="3218" spans="1:21">
      <c r="A3218" s="4" t="s">
        <v>48</v>
      </c>
      <c r="B3218" s="4" t="s">
        <v>360</v>
      </c>
      <c r="C3218" s="4" t="s">
        <v>361</v>
      </c>
      <c r="D3218" s="4">
        <v>20676</v>
      </c>
      <c r="E3218" s="4" t="s">
        <v>365</v>
      </c>
      <c r="F3218" s="4" t="s">
        <v>8080</v>
      </c>
      <c r="G3218" s="4" t="str">
        <f t="shared" si="208"/>
        <v>109</v>
      </c>
      <c r="H3218" s="4" t="s">
        <v>21</v>
      </c>
      <c r="I3218" s="4">
        <v>1050000</v>
      </c>
      <c r="J3218" s="4">
        <v>1090410</v>
      </c>
      <c r="K3218" s="5">
        <v>1110614</v>
      </c>
      <c r="L3218" s="6" t="str">
        <f t="shared" si="209"/>
        <v>20200410</v>
      </c>
      <c r="M3218" s="6" t="str">
        <f t="shared" si="209"/>
        <v>20220614</v>
      </c>
      <c r="N3218" s="6">
        <f t="shared" si="210"/>
        <v>43931</v>
      </c>
      <c r="O3218" s="6">
        <f t="shared" si="210"/>
        <v>44726</v>
      </c>
      <c r="P3218" s="4">
        <f t="shared" si="211"/>
        <v>795</v>
      </c>
      <c r="Q3218" s="4" t="s">
        <v>3644</v>
      </c>
      <c r="R3218" s="4" t="s">
        <v>23</v>
      </c>
      <c r="S3218" s="4">
        <v>160000</v>
      </c>
      <c r="T3218" s="4" t="s">
        <v>24</v>
      </c>
      <c r="U3218" s="4" t="s">
        <v>8081</v>
      </c>
    </row>
    <row r="3219" spans="1:21">
      <c r="A3219" s="4" t="s">
        <v>17</v>
      </c>
      <c r="B3219" s="4" t="s">
        <v>8082</v>
      </c>
      <c r="C3219" s="4" t="s">
        <v>8083</v>
      </c>
      <c r="D3219" s="4" t="s">
        <v>8084</v>
      </c>
      <c r="E3219" s="4" t="s">
        <v>8082</v>
      </c>
      <c r="F3219" s="4">
        <v>10900000</v>
      </c>
      <c r="G3219" s="4" t="str">
        <f t="shared" si="208"/>
        <v>109</v>
      </c>
      <c r="H3219" s="4" t="s">
        <v>45</v>
      </c>
      <c r="I3219" s="4">
        <v>0</v>
      </c>
      <c r="J3219" s="4">
        <v>1090701</v>
      </c>
      <c r="K3219" s="5">
        <v>1100630</v>
      </c>
      <c r="L3219" s="6" t="str">
        <f t="shared" si="209"/>
        <v>20200701</v>
      </c>
      <c r="M3219" s="6" t="str">
        <f t="shared" si="209"/>
        <v>20210630</v>
      </c>
      <c r="N3219" s="6">
        <f t="shared" si="210"/>
        <v>44013</v>
      </c>
      <c r="O3219" s="6">
        <f t="shared" si="210"/>
        <v>44377</v>
      </c>
      <c r="P3219" s="4">
        <f t="shared" si="211"/>
        <v>364</v>
      </c>
      <c r="Q3219" s="4" t="s">
        <v>100</v>
      </c>
      <c r="R3219" s="4" t="s">
        <v>100</v>
      </c>
      <c r="S3219" s="4">
        <v>57985</v>
      </c>
      <c r="T3219" s="4" t="s">
        <v>24</v>
      </c>
      <c r="U3219" s="4" t="s">
        <v>8085</v>
      </c>
    </row>
    <row r="3220" spans="1:21">
      <c r="A3220" s="4" t="s">
        <v>48</v>
      </c>
      <c r="B3220" s="4" t="s">
        <v>360</v>
      </c>
      <c r="C3220" s="4" t="s">
        <v>814</v>
      </c>
      <c r="D3220" s="4" t="s">
        <v>711</v>
      </c>
      <c r="E3220" s="4" t="s">
        <v>712</v>
      </c>
      <c r="F3220" s="4" t="s">
        <v>8086</v>
      </c>
      <c r="G3220" s="4" t="str">
        <f t="shared" si="208"/>
        <v>109</v>
      </c>
      <c r="H3220" s="4" t="s">
        <v>21</v>
      </c>
      <c r="I3220" s="4">
        <v>98500</v>
      </c>
      <c r="J3220" s="4">
        <v>1081216</v>
      </c>
      <c r="K3220" s="5">
        <v>1090430</v>
      </c>
      <c r="L3220" s="6" t="str">
        <f t="shared" si="209"/>
        <v>20191216</v>
      </c>
      <c r="M3220" s="6" t="str">
        <f t="shared" si="209"/>
        <v>20200430</v>
      </c>
      <c r="N3220" s="6">
        <f t="shared" si="210"/>
        <v>43815</v>
      </c>
      <c r="O3220" s="6">
        <f t="shared" si="210"/>
        <v>43951</v>
      </c>
      <c r="P3220" s="4">
        <f t="shared" si="211"/>
        <v>136</v>
      </c>
      <c r="Q3220" s="4" t="s">
        <v>8087</v>
      </c>
      <c r="R3220" s="4" t="s">
        <v>23</v>
      </c>
      <c r="S3220" s="4">
        <v>15010</v>
      </c>
      <c r="T3220" s="4" t="s">
        <v>24</v>
      </c>
      <c r="U3220" s="4" t="s">
        <v>8088</v>
      </c>
    </row>
    <row r="3221" spans="1:21">
      <c r="A3221" s="4" t="s">
        <v>48</v>
      </c>
      <c r="B3221" s="4" t="s">
        <v>90</v>
      </c>
      <c r="C3221" s="4" t="s">
        <v>4030</v>
      </c>
      <c r="D3221" s="4">
        <v>20318</v>
      </c>
      <c r="E3221" s="4" t="s">
        <v>90</v>
      </c>
      <c r="F3221" s="4" t="s">
        <v>8089</v>
      </c>
      <c r="G3221" s="4" t="str">
        <f t="shared" si="208"/>
        <v>109</v>
      </c>
      <c r="H3221" s="4" t="s">
        <v>21</v>
      </c>
      <c r="I3221" s="4">
        <v>800000</v>
      </c>
      <c r="J3221" s="4">
        <v>1090201</v>
      </c>
      <c r="K3221" s="5">
        <v>1100131</v>
      </c>
      <c r="L3221" s="6" t="str">
        <f t="shared" si="209"/>
        <v>20200201</v>
      </c>
      <c r="M3221" s="6" t="str">
        <f t="shared" si="209"/>
        <v>20210131</v>
      </c>
      <c r="N3221" s="6">
        <f t="shared" si="210"/>
        <v>43862</v>
      </c>
      <c r="O3221" s="6">
        <f t="shared" si="210"/>
        <v>44227</v>
      </c>
      <c r="P3221" s="4">
        <f t="shared" si="211"/>
        <v>365</v>
      </c>
      <c r="Q3221" s="4" t="s">
        <v>8090</v>
      </c>
      <c r="R3221" s="4" t="s">
        <v>23</v>
      </c>
      <c r="S3221" s="4">
        <v>121905</v>
      </c>
      <c r="T3221" s="4" t="s">
        <v>24</v>
      </c>
      <c r="U3221" s="4" t="s">
        <v>8091</v>
      </c>
    </row>
    <row r="3222" spans="1:21">
      <c r="A3222" s="4" t="s">
        <v>17</v>
      </c>
      <c r="B3222" s="4" t="s">
        <v>263</v>
      </c>
      <c r="C3222" s="4" t="s">
        <v>264</v>
      </c>
      <c r="D3222" s="4">
        <v>20683</v>
      </c>
      <c r="E3222" s="4" t="s">
        <v>263</v>
      </c>
      <c r="F3222" s="4" t="s">
        <v>8092</v>
      </c>
      <c r="G3222" s="4" t="str">
        <f t="shared" si="208"/>
        <v>109</v>
      </c>
      <c r="H3222" s="4" t="s">
        <v>21</v>
      </c>
      <c r="I3222" s="4">
        <v>9499170</v>
      </c>
      <c r="J3222" s="4">
        <v>1090501</v>
      </c>
      <c r="K3222" s="5">
        <v>1101031</v>
      </c>
      <c r="L3222" s="6" t="str">
        <f t="shared" si="209"/>
        <v>20200501</v>
      </c>
      <c r="M3222" s="6" t="str">
        <f t="shared" si="209"/>
        <v>20211031</v>
      </c>
      <c r="N3222" s="6">
        <f t="shared" si="210"/>
        <v>43952</v>
      </c>
      <c r="O3222" s="6">
        <f t="shared" si="210"/>
        <v>44500</v>
      </c>
      <c r="P3222" s="4">
        <f t="shared" si="211"/>
        <v>548</v>
      </c>
      <c r="Q3222" s="4" t="s">
        <v>739</v>
      </c>
      <c r="R3222" s="4" t="s">
        <v>23</v>
      </c>
      <c r="S3222" s="4">
        <v>569950</v>
      </c>
      <c r="T3222" s="4" t="s">
        <v>24</v>
      </c>
      <c r="U3222" s="4" t="s">
        <v>8093</v>
      </c>
    </row>
    <row r="3223" spans="1:21">
      <c r="A3223" s="4" t="s">
        <v>17</v>
      </c>
      <c r="B3223" s="4" t="s">
        <v>26</v>
      </c>
      <c r="C3223" s="4" t="s">
        <v>27</v>
      </c>
      <c r="D3223" s="4" t="s">
        <v>28</v>
      </c>
      <c r="E3223" s="4" t="s">
        <v>26</v>
      </c>
      <c r="F3223" s="4" t="s">
        <v>8094</v>
      </c>
      <c r="G3223" s="4" t="str">
        <f t="shared" si="208"/>
        <v>109</v>
      </c>
      <c r="H3223" s="4" t="s">
        <v>21</v>
      </c>
      <c r="I3223" s="4">
        <v>910000</v>
      </c>
      <c r="J3223" s="4">
        <v>1090414</v>
      </c>
      <c r="K3223" s="5">
        <v>1100731</v>
      </c>
      <c r="L3223" s="6" t="str">
        <f t="shared" si="209"/>
        <v>20200414</v>
      </c>
      <c r="M3223" s="6" t="str">
        <f t="shared" si="209"/>
        <v>20210731</v>
      </c>
      <c r="N3223" s="6">
        <f t="shared" si="210"/>
        <v>43935</v>
      </c>
      <c r="O3223" s="6">
        <f t="shared" si="210"/>
        <v>44408</v>
      </c>
      <c r="P3223" s="4">
        <f t="shared" si="211"/>
        <v>473</v>
      </c>
      <c r="Q3223" s="4" t="s">
        <v>4757</v>
      </c>
      <c r="R3223" s="4" t="s">
        <v>23</v>
      </c>
      <c r="S3223" s="4">
        <v>138667</v>
      </c>
      <c r="T3223" s="4" t="s">
        <v>24</v>
      </c>
      <c r="U3223" s="4" t="s">
        <v>8095</v>
      </c>
    </row>
    <row r="3224" spans="1:21">
      <c r="A3224" s="4" t="s">
        <v>48</v>
      </c>
      <c r="B3224" s="4" t="s">
        <v>360</v>
      </c>
      <c r="C3224" s="4" t="s">
        <v>710</v>
      </c>
      <c r="D3224" s="4">
        <v>20310</v>
      </c>
      <c r="E3224" s="4" t="s">
        <v>360</v>
      </c>
      <c r="F3224" s="4" t="s">
        <v>8096</v>
      </c>
      <c r="G3224" s="4" t="str">
        <f t="shared" si="208"/>
        <v>109</v>
      </c>
      <c r="H3224" s="4" t="s">
        <v>21</v>
      </c>
      <c r="I3224" s="4">
        <v>750000</v>
      </c>
      <c r="J3224" s="4">
        <v>1090401</v>
      </c>
      <c r="K3224" s="5">
        <v>1091225</v>
      </c>
      <c r="L3224" s="6" t="str">
        <f t="shared" si="209"/>
        <v>20200401</v>
      </c>
      <c r="M3224" s="6" t="str">
        <f t="shared" si="209"/>
        <v>20201225</v>
      </c>
      <c r="N3224" s="6">
        <f t="shared" si="210"/>
        <v>43922</v>
      </c>
      <c r="O3224" s="6">
        <f t="shared" si="210"/>
        <v>44190</v>
      </c>
      <c r="P3224" s="4">
        <f t="shared" si="211"/>
        <v>268</v>
      </c>
      <c r="Q3224" s="4" t="s">
        <v>5252</v>
      </c>
      <c r="R3224" s="4" t="s">
        <v>23</v>
      </c>
      <c r="S3224" s="4">
        <v>114286</v>
      </c>
      <c r="T3224" s="4" t="s">
        <v>24</v>
      </c>
      <c r="U3224" s="4" t="s">
        <v>8097</v>
      </c>
    </row>
    <row r="3225" spans="1:21">
      <c r="A3225" s="4" t="s">
        <v>17</v>
      </c>
      <c r="B3225" s="4" t="s">
        <v>26</v>
      </c>
      <c r="C3225" s="4" t="s">
        <v>558</v>
      </c>
      <c r="D3225" s="4" t="s">
        <v>28</v>
      </c>
      <c r="E3225" s="4" t="s">
        <v>26</v>
      </c>
      <c r="F3225" s="4" t="s">
        <v>8098</v>
      </c>
      <c r="G3225" s="4" t="str">
        <f t="shared" si="208"/>
        <v>109</v>
      </c>
      <c r="H3225" s="4" t="s">
        <v>317</v>
      </c>
      <c r="I3225" s="4">
        <v>930000</v>
      </c>
      <c r="J3225" s="4">
        <v>1090201</v>
      </c>
      <c r="K3225" s="5">
        <v>1091218</v>
      </c>
      <c r="L3225" s="6" t="str">
        <f t="shared" si="209"/>
        <v>20200201</v>
      </c>
      <c r="M3225" s="6" t="str">
        <f t="shared" si="209"/>
        <v>20201218</v>
      </c>
      <c r="N3225" s="6">
        <f t="shared" si="210"/>
        <v>43862</v>
      </c>
      <c r="O3225" s="6">
        <f t="shared" si="210"/>
        <v>44183</v>
      </c>
      <c r="P3225" s="4">
        <f t="shared" si="211"/>
        <v>321</v>
      </c>
      <c r="Q3225" s="4" t="s">
        <v>560</v>
      </c>
      <c r="R3225" s="4" t="s">
        <v>123</v>
      </c>
      <c r="S3225" s="4">
        <v>95214</v>
      </c>
      <c r="T3225" s="4" t="s">
        <v>24</v>
      </c>
      <c r="U3225" s="4" t="s">
        <v>8099</v>
      </c>
    </row>
    <row r="3226" spans="1:21">
      <c r="A3226" s="4" t="s">
        <v>17</v>
      </c>
      <c r="B3226" s="4" t="s">
        <v>90</v>
      </c>
      <c r="C3226" s="4" t="s">
        <v>6692</v>
      </c>
      <c r="D3226" s="4">
        <v>20318</v>
      </c>
      <c r="E3226" s="4" t="s">
        <v>90</v>
      </c>
      <c r="F3226" s="4">
        <v>1090000000</v>
      </c>
      <c r="G3226" s="4" t="str">
        <f t="shared" si="208"/>
        <v>109</v>
      </c>
      <c r="H3226" s="4" t="s">
        <v>45</v>
      </c>
      <c r="I3226" s="4">
        <v>0</v>
      </c>
      <c r="J3226" s="4">
        <v>1090704</v>
      </c>
      <c r="K3226" s="5">
        <v>1090731</v>
      </c>
      <c r="L3226" s="6" t="str">
        <f t="shared" si="209"/>
        <v>20200704</v>
      </c>
      <c r="M3226" s="6" t="str">
        <f t="shared" si="209"/>
        <v>20200731</v>
      </c>
      <c r="N3226" s="6">
        <f t="shared" si="210"/>
        <v>44016</v>
      </c>
      <c r="O3226" s="6">
        <f t="shared" si="210"/>
        <v>44043</v>
      </c>
      <c r="P3226" s="4">
        <f t="shared" si="211"/>
        <v>27</v>
      </c>
      <c r="Q3226" s="4" t="s">
        <v>100</v>
      </c>
      <c r="R3226" s="4" t="s">
        <v>100</v>
      </c>
      <c r="S3226" s="4"/>
      <c r="T3226" s="4" t="s">
        <v>112</v>
      </c>
      <c r="U3226" s="4" t="s">
        <v>8100</v>
      </c>
    </row>
    <row r="3227" spans="1:21">
      <c r="A3227" s="4" t="s">
        <v>17</v>
      </c>
      <c r="B3227" s="4" t="s">
        <v>3103</v>
      </c>
      <c r="C3227" s="4" t="s">
        <v>7450</v>
      </c>
      <c r="D3227" s="4" t="s">
        <v>5928</v>
      </c>
      <c r="E3227" s="4" t="s">
        <v>3194</v>
      </c>
      <c r="F3227" s="4" t="s">
        <v>8101</v>
      </c>
      <c r="G3227" s="4" t="str">
        <f t="shared" si="208"/>
        <v>109</v>
      </c>
      <c r="H3227" s="4" t="s">
        <v>21</v>
      </c>
      <c r="I3227" s="4">
        <v>200970</v>
      </c>
      <c r="J3227" s="4">
        <v>1090425</v>
      </c>
      <c r="K3227" s="5">
        <v>1090531</v>
      </c>
      <c r="L3227" s="6" t="str">
        <f t="shared" si="209"/>
        <v>20200425</v>
      </c>
      <c r="M3227" s="6" t="str">
        <f t="shared" si="209"/>
        <v>20200531</v>
      </c>
      <c r="N3227" s="6">
        <f t="shared" si="210"/>
        <v>43946</v>
      </c>
      <c r="O3227" s="6">
        <f t="shared" si="210"/>
        <v>43982</v>
      </c>
      <c r="P3227" s="4">
        <f t="shared" si="211"/>
        <v>36</v>
      </c>
      <c r="Q3227" s="4" t="s">
        <v>7452</v>
      </c>
      <c r="R3227" s="4" t="s">
        <v>23</v>
      </c>
      <c r="S3227" s="4">
        <v>30624</v>
      </c>
      <c r="T3227" s="4" t="s">
        <v>24</v>
      </c>
      <c r="U3227" s="4" t="s">
        <v>8102</v>
      </c>
    </row>
    <row r="3228" spans="1:21">
      <c r="A3228" s="4" t="s">
        <v>17</v>
      </c>
      <c r="B3228" s="4" t="s">
        <v>26</v>
      </c>
      <c r="C3228" s="4" t="s">
        <v>889</v>
      </c>
      <c r="D3228" s="4" t="s">
        <v>28</v>
      </c>
      <c r="E3228" s="4" t="s">
        <v>26</v>
      </c>
      <c r="F3228" s="4" t="s">
        <v>8103</v>
      </c>
      <c r="G3228" s="4" t="str">
        <f t="shared" ref="G3228:G3291" si="212">LEFT(F3228,3)</f>
        <v>109</v>
      </c>
      <c r="H3228" s="4" t="s">
        <v>21</v>
      </c>
      <c r="I3228" s="4">
        <v>525000</v>
      </c>
      <c r="J3228" s="4">
        <v>1090224</v>
      </c>
      <c r="K3228" s="5">
        <v>1101130</v>
      </c>
      <c r="L3228" s="6" t="str">
        <f t="shared" si="209"/>
        <v>20200224</v>
      </c>
      <c r="M3228" s="6" t="str">
        <f t="shared" si="209"/>
        <v>20211130</v>
      </c>
      <c r="N3228" s="6">
        <f t="shared" si="210"/>
        <v>43885</v>
      </c>
      <c r="O3228" s="6">
        <f t="shared" si="210"/>
        <v>44530</v>
      </c>
      <c r="P3228" s="4">
        <f t="shared" si="211"/>
        <v>645</v>
      </c>
      <c r="Q3228" s="4" t="s">
        <v>8104</v>
      </c>
      <c r="R3228" s="4" t="s">
        <v>23</v>
      </c>
      <c r="S3228" s="4">
        <v>80000</v>
      </c>
      <c r="T3228" s="4" t="s">
        <v>24</v>
      </c>
      <c r="U3228" s="4" t="s">
        <v>8105</v>
      </c>
    </row>
    <row r="3229" spans="1:21">
      <c r="A3229" s="4" t="s">
        <v>17</v>
      </c>
      <c r="B3229" s="4" t="s">
        <v>1420</v>
      </c>
      <c r="C3229" s="4" t="s">
        <v>1421</v>
      </c>
      <c r="D3229" s="4">
        <v>20692</v>
      </c>
      <c r="E3229" s="4" t="s">
        <v>1420</v>
      </c>
      <c r="F3229" s="4" t="s">
        <v>8106</v>
      </c>
      <c r="G3229" s="4" t="str">
        <f t="shared" si="212"/>
        <v>109</v>
      </c>
      <c r="H3229" s="4" t="s">
        <v>21</v>
      </c>
      <c r="I3229" s="4">
        <v>99900</v>
      </c>
      <c r="J3229" s="4">
        <v>1090508</v>
      </c>
      <c r="K3229" s="5">
        <v>1090630</v>
      </c>
      <c r="L3229" s="6" t="str">
        <f t="shared" si="209"/>
        <v>20200508</v>
      </c>
      <c r="M3229" s="6" t="str">
        <f t="shared" si="209"/>
        <v>20200630</v>
      </c>
      <c r="N3229" s="6">
        <f t="shared" si="210"/>
        <v>43959</v>
      </c>
      <c r="O3229" s="6">
        <f t="shared" si="210"/>
        <v>44012</v>
      </c>
      <c r="P3229" s="4">
        <f t="shared" si="211"/>
        <v>53</v>
      </c>
      <c r="Q3229" s="4" t="s">
        <v>3605</v>
      </c>
      <c r="R3229" s="4" t="s">
        <v>43</v>
      </c>
      <c r="S3229" s="4">
        <v>15223</v>
      </c>
      <c r="T3229" s="4" t="s">
        <v>24</v>
      </c>
      <c r="U3229" s="4" t="s">
        <v>8107</v>
      </c>
    </row>
    <row r="3230" spans="1:21">
      <c r="A3230" s="4" t="s">
        <v>17</v>
      </c>
      <c r="B3230" s="4" t="s">
        <v>26</v>
      </c>
      <c r="C3230" s="4" t="s">
        <v>889</v>
      </c>
      <c r="D3230" s="4" t="s">
        <v>28</v>
      </c>
      <c r="E3230" s="4" t="s">
        <v>26</v>
      </c>
      <c r="F3230" s="4" t="s">
        <v>8108</v>
      </c>
      <c r="G3230" s="4" t="str">
        <f t="shared" si="212"/>
        <v>109</v>
      </c>
      <c r="H3230" s="4" t="s">
        <v>21</v>
      </c>
      <c r="I3230" s="4">
        <v>210000</v>
      </c>
      <c r="J3230" s="4">
        <v>1090415</v>
      </c>
      <c r="K3230" s="5">
        <v>1100131</v>
      </c>
      <c r="L3230" s="6" t="str">
        <f t="shared" si="209"/>
        <v>20200415</v>
      </c>
      <c r="M3230" s="6" t="str">
        <f t="shared" si="209"/>
        <v>20210131</v>
      </c>
      <c r="N3230" s="6">
        <f t="shared" si="210"/>
        <v>43936</v>
      </c>
      <c r="O3230" s="6">
        <f t="shared" si="210"/>
        <v>44227</v>
      </c>
      <c r="P3230" s="4">
        <f t="shared" si="211"/>
        <v>291</v>
      </c>
      <c r="Q3230" s="4" t="s">
        <v>8109</v>
      </c>
      <c r="R3230" s="4" t="s">
        <v>23</v>
      </c>
      <c r="S3230" s="4">
        <v>32000</v>
      </c>
      <c r="T3230" s="4" t="s">
        <v>242</v>
      </c>
      <c r="U3230" s="4" t="s">
        <v>8110</v>
      </c>
    </row>
    <row r="3231" spans="1:21">
      <c r="A3231" s="4" t="s">
        <v>17</v>
      </c>
      <c r="B3231" s="4" t="s">
        <v>26</v>
      </c>
      <c r="C3231" s="4" t="s">
        <v>27</v>
      </c>
      <c r="D3231" s="4" t="s">
        <v>28</v>
      </c>
      <c r="E3231" s="4" t="s">
        <v>26</v>
      </c>
      <c r="F3231" s="4" t="s">
        <v>8111</v>
      </c>
      <c r="G3231" s="4" t="str">
        <f t="shared" si="212"/>
        <v>109</v>
      </c>
      <c r="H3231" s="4" t="s">
        <v>21</v>
      </c>
      <c r="I3231" s="4">
        <v>210000</v>
      </c>
      <c r="J3231" s="4">
        <v>1090413</v>
      </c>
      <c r="K3231" s="5">
        <v>1100131</v>
      </c>
      <c r="L3231" s="6" t="str">
        <f t="shared" si="209"/>
        <v>20200413</v>
      </c>
      <c r="M3231" s="6" t="str">
        <f t="shared" si="209"/>
        <v>20210131</v>
      </c>
      <c r="N3231" s="6">
        <f t="shared" si="210"/>
        <v>43934</v>
      </c>
      <c r="O3231" s="6">
        <f t="shared" si="210"/>
        <v>44227</v>
      </c>
      <c r="P3231" s="4">
        <f t="shared" si="211"/>
        <v>293</v>
      </c>
      <c r="Q3231" s="4" t="s">
        <v>8109</v>
      </c>
      <c r="R3231" s="4" t="s">
        <v>23</v>
      </c>
      <c r="S3231" s="4">
        <v>32000</v>
      </c>
      <c r="T3231" s="4" t="s">
        <v>24</v>
      </c>
      <c r="U3231" s="4" t="s">
        <v>8112</v>
      </c>
    </row>
    <row r="3232" spans="1:21">
      <c r="A3232" s="4" t="s">
        <v>17</v>
      </c>
      <c r="B3232" s="4" t="s">
        <v>26</v>
      </c>
      <c r="C3232" s="4" t="s">
        <v>27</v>
      </c>
      <c r="D3232" s="4" t="s">
        <v>28</v>
      </c>
      <c r="E3232" s="4" t="s">
        <v>26</v>
      </c>
      <c r="F3232" s="4" t="s">
        <v>8113</v>
      </c>
      <c r="G3232" s="4" t="str">
        <f t="shared" si="212"/>
        <v>109</v>
      </c>
      <c r="H3232" s="4" t="s">
        <v>21</v>
      </c>
      <c r="I3232" s="4">
        <v>210000</v>
      </c>
      <c r="J3232" s="4">
        <v>1090413</v>
      </c>
      <c r="K3232" s="5">
        <v>1100131</v>
      </c>
      <c r="L3232" s="6" t="str">
        <f t="shared" si="209"/>
        <v>20200413</v>
      </c>
      <c r="M3232" s="6" t="str">
        <f t="shared" si="209"/>
        <v>20210131</v>
      </c>
      <c r="N3232" s="6">
        <f t="shared" si="210"/>
        <v>43934</v>
      </c>
      <c r="O3232" s="6">
        <f t="shared" si="210"/>
        <v>44227</v>
      </c>
      <c r="P3232" s="4">
        <f t="shared" si="211"/>
        <v>293</v>
      </c>
      <c r="Q3232" s="4" t="s">
        <v>8109</v>
      </c>
      <c r="R3232" s="4" t="s">
        <v>23</v>
      </c>
      <c r="S3232" s="4">
        <v>32000</v>
      </c>
      <c r="T3232" s="4" t="s">
        <v>24</v>
      </c>
      <c r="U3232" s="4" t="s">
        <v>8114</v>
      </c>
    </row>
    <row r="3233" spans="1:21">
      <c r="A3233" s="4" t="s">
        <v>17</v>
      </c>
      <c r="B3233" s="4" t="s">
        <v>279</v>
      </c>
      <c r="C3233" s="4" t="s">
        <v>1101</v>
      </c>
      <c r="D3233" s="4">
        <v>224</v>
      </c>
      <c r="E3233" s="4" t="s">
        <v>279</v>
      </c>
      <c r="F3233" s="4" t="s">
        <v>8115</v>
      </c>
      <c r="G3233" s="4" t="str">
        <f t="shared" si="212"/>
        <v>109</v>
      </c>
      <c r="H3233" s="4" t="s">
        <v>21</v>
      </c>
      <c r="I3233" s="4">
        <v>2880000</v>
      </c>
      <c r="J3233" s="4">
        <v>1090420</v>
      </c>
      <c r="K3233" s="5">
        <v>1101231</v>
      </c>
      <c r="L3233" s="6" t="str">
        <f t="shared" si="209"/>
        <v>20200420</v>
      </c>
      <c r="M3233" s="6" t="str">
        <f t="shared" si="209"/>
        <v>20211231</v>
      </c>
      <c r="N3233" s="6">
        <f t="shared" si="210"/>
        <v>43941</v>
      </c>
      <c r="O3233" s="6">
        <f t="shared" si="210"/>
        <v>44561</v>
      </c>
      <c r="P3233" s="4">
        <f t="shared" si="211"/>
        <v>620</v>
      </c>
      <c r="Q3233" s="4" t="s">
        <v>505</v>
      </c>
      <c r="R3233" s="4" t="s">
        <v>23</v>
      </c>
      <c r="S3233" s="4">
        <v>158400</v>
      </c>
      <c r="T3233" s="4" t="s">
        <v>24</v>
      </c>
      <c r="U3233" s="4" t="s">
        <v>8116</v>
      </c>
    </row>
    <row r="3234" spans="1:21">
      <c r="A3234" s="4" t="s">
        <v>17</v>
      </c>
      <c r="B3234" s="4" t="s">
        <v>26</v>
      </c>
      <c r="C3234" s="4" t="s">
        <v>27</v>
      </c>
      <c r="D3234" s="4" t="s">
        <v>28</v>
      </c>
      <c r="E3234" s="4" t="s">
        <v>26</v>
      </c>
      <c r="F3234" s="4" t="s">
        <v>8117</v>
      </c>
      <c r="G3234" s="4" t="str">
        <f t="shared" si="212"/>
        <v>109</v>
      </c>
      <c r="H3234" s="4" t="s">
        <v>317</v>
      </c>
      <c r="I3234" s="4">
        <v>940000</v>
      </c>
      <c r="J3234" s="4">
        <v>1090325</v>
      </c>
      <c r="K3234" s="5">
        <v>1091130</v>
      </c>
      <c r="L3234" s="6" t="str">
        <f t="shared" si="209"/>
        <v>20200325</v>
      </c>
      <c r="M3234" s="6" t="str">
        <f t="shared" si="209"/>
        <v>20201130</v>
      </c>
      <c r="N3234" s="6">
        <f t="shared" si="210"/>
        <v>43915</v>
      </c>
      <c r="O3234" s="6">
        <f t="shared" si="210"/>
        <v>44165</v>
      </c>
      <c r="P3234" s="4">
        <f t="shared" si="211"/>
        <v>250</v>
      </c>
      <c r="Q3234" s="4" t="s">
        <v>122</v>
      </c>
      <c r="R3234" s="4" t="s">
        <v>123</v>
      </c>
      <c r="S3234" s="4">
        <v>96238</v>
      </c>
      <c r="T3234" s="4" t="s">
        <v>24</v>
      </c>
      <c r="U3234" s="4" t="s">
        <v>8118</v>
      </c>
    </row>
    <row r="3235" spans="1:21">
      <c r="A3235" s="4" t="s">
        <v>17</v>
      </c>
      <c r="B3235" s="4" t="s">
        <v>279</v>
      </c>
      <c r="C3235" s="4" t="s">
        <v>7241</v>
      </c>
      <c r="D3235" s="4">
        <v>224</v>
      </c>
      <c r="E3235" s="4" t="s">
        <v>279</v>
      </c>
      <c r="F3235" s="4" t="s">
        <v>8119</v>
      </c>
      <c r="G3235" s="4" t="str">
        <f t="shared" si="212"/>
        <v>109</v>
      </c>
      <c r="H3235" s="4" t="s">
        <v>21</v>
      </c>
      <c r="I3235" s="4">
        <v>400000</v>
      </c>
      <c r="J3235" s="4">
        <v>1090605</v>
      </c>
      <c r="K3235" s="5">
        <v>1091231</v>
      </c>
      <c r="L3235" s="6" t="str">
        <f t="shared" si="209"/>
        <v>20200605</v>
      </c>
      <c r="M3235" s="6" t="str">
        <f t="shared" si="209"/>
        <v>20201231</v>
      </c>
      <c r="N3235" s="6">
        <f t="shared" si="210"/>
        <v>43987</v>
      </c>
      <c r="O3235" s="6">
        <f t="shared" si="210"/>
        <v>44196</v>
      </c>
      <c r="P3235" s="4">
        <f t="shared" si="211"/>
        <v>209</v>
      </c>
      <c r="Q3235" s="4" t="s">
        <v>7243</v>
      </c>
      <c r="R3235" s="4" t="s">
        <v>23</v>
      </c>
      <c r="S3235" s="4">
        <v>60952</v>
      </c>
      <c r="T3235" s="4" t="s">
        <v>24</v>
      </c>
      <c r="U3235" s="4" t="s">
        <v>8120</v>
      </c>
    </row>
    <row r="3236" spans="1:21">
      <c r="A3236" s="4" t="s">
        <v>17</v>
      </c>
      <c r="B3236" s="4" t="s">
        <v>90</v>
      </c>
      <c r="C3236" s="4" t="s">
        <v>8121</v>
      </c>
      <c r="D3236" s="4">
        <v>20619</v>
      </c>
      <c r="E3236" s="4" t="s">
        <v>18</v>
      </c>
      <c r="F3236" s="4" t="s">
        <v>8122</v>
      </c>
      <c r="G3236" s="4" t="str">
        <f t="shared" si="212"/>
        <v>109</v>
      </c>
      <c r="H3236" s="4" t="s">
        <v>21</v>
      </c>
      <c r="I3236" s="4">
        <v>458555</v>
      </c>
      <c r="J3236" s="4">
        <v>1090514</v>
      </c>
      <c r="K3236" s="5">
        <v>1091215</v>
      </c>
      <c r="L3236" s="6" t="str">
        <f t="shared" si="209"/>
        <v>20200514</v>
      </c>
      <c r="M3236" s="6" t="str">
        <f t="shared" si="209"/>
        <v>20201215</v>
      </c>
      <c r="N3236" s="6">
        <f t="shared" si="210"/>
        <v>43965</v>
      </c>
      <c r="O3236" s="6">
        <f t="shared" si="210"/>
        <v>44180</v>
      </c>
      <c r="P3236" s="4">
        <f t="shared" si="211"/>
        <v>215</v>
      </c>
      <c r="Q3236" s="4" t="s">
        <v>776</v>
      </c>
      <c r="R3236" s="4" t="s">
        <v>123</v>
      </c>
      <c r="S3236" s="4">
        <v>69875</v>
      </c>
      <c r="T3236" s="4" t="s">
        <v>24</v>
      </c>
      <c r="U3236" s="4" t="s">
        <v>8123</v>
      </c>
    </row>
    <row r="3237" spans="1:21">
      <c r="A3237" s="4" t="s">
        <v>48</v>
      </c>
      <c r="B3237" s="4" t="s">
        <v>259</v>
      </c>
      <c r="C3237" s="4" t="s">
        <v>2158</v>
      </c>
      <c r="D3237" s="4">
        <v>215</v>
      </c>
      <c r="E3237" s="4" t="s">
        <v>2281</v>
      </c>
      <c r="F3237" s="4">
        <v>109000000000</v>
      </c>
      <c r="G3237" s="4" t="str">
        <f t="shared" si="212"/>
        <v>109</v>
      </c>
      <c r="H3237" s="4" t="s">
        <v>45</v>
      </c>
      <c r="I3237" s="4">
        <v>0</v>
      </c>
      <c r="J3237" s="4">
        <v>1090701</v>
      </c>
      <c r="K3237" s="5">
        <v>1091231</v>
      </c>
      <c r="L3237" s="6" t="str">
        <f t="shared" si="209"/>
        <v>20200701</v>
      </c>
      <c r="M3237" s="6" t="str">
        <f t="shared" si="209"/>
        <v>20201231</v>
      </c>
      <c r="N3237" s="6">
        <f t="shared" si="210"/>
        <v>44013</v>
      </c>
      <c r="O3237" s="6">
        <f t="shared" si="210"/>
        <v>44196</v>
      </c>
      <c r="P3237" s="4">
        <f t="shared" si="211"/>
        <v>183</v>
      </c>
      <c r="Q3237" s="4" t="s">
        <v>100</v>
      </c>
      <c r="R3237" s="4" t="s">
        <v>100</v>
      </c>
      <c r="S3237" s="4">
        <v>20157</v>
      </c>
      <c r="T3237" s="4" t="s">
        <v>24</v>
      </c>
      <c r="U3237" s="4" t="s">
        <v>8124</v>
      </c>
    </row>
    <row r="3238" spans="1:21">
      <c r="A3238" s="4" t="s">
        <v>54</v>
      </c>
      <c r="B3238" s="4" t="s">
        <v>114</v>
      </c>
      <c r="C3238" s="4" t="s">
        <v>8125</v>
      </c>
      <c r="D3238" s="4">
        <v>20306</v>
      </c>
      <c r="E3238" s="4" t="s">
        <v>114</v>
      </c>
      <c r="F3238" s="4" t="s">
        <v>8126</v>
      </c>
      <c r="G3238" s="4" t="str">
        <f t="shared" si="212"/>
        <v>109</v>
      </c>
      <c r="H3238" s="4" t="s">
        <v>21</v>
      </c>
      <c r="I3238" s="4">
        <v>300000</v>
      </c>
      <c r="J3238" s="4">
        <v>1090601</v>
      </c>
      <c r="K3238" s="5">
        <v>1100531</v>
      </c>
      <c r="L3238" s="6" t="str">
        <f t="shared" si="209"/>
        <v>20200601</v>
      </c>
      <c r="M3238" s="6" t="str">
        <f t="shared" si="209"/>
        <v>20210531</v>
      </c>
      <c r="N3238" s="6">
        <f t="shared" si="210"/>
        <v>43983</v>
      </c>
      <c r="O3238" s="6">
        <f t="shared" si="210"/>
        <v>44347</v>
      </c>
      <c r="P3238" s="4">
        <f t="shared" si="211"/>
        <v>364</v>
      </c>
      <c r="Q3238" s="4" t="s">
        <v>8127</v>
      </c>
      <c r="R3238" s="4" t="s">
        <v>23</v>
      </c>
      <c r="S3238" s="4">
        <v>60000</v>
      </c>
      <c r="T3238" s="4" t="s">
        <v>24</v>
      </c>
      <c r="U3238" s="4" t="s">
        <v>8128</v>
      </c>
    </row>
    <row r="3239" spans="1:21">
      <c r="A3239" s="4" t="s">
        <v>17</v>
      </c>
      <c r="B3239" s="4" t="s">
        <v>26</v>
      </c>
      <c r="C3239" s="4" t="s">
        <v>558</v>
      </c>
      <c r="D3239" s="4" t="s">
        <v>28</v>
      </c>
      <c r="E3239" s="4" t="s">
        <v>26</v>
      </c>
      <c r="F3239" s="4" t="s">
        <v>8129</v>
      </c>
      <c r="G3239" s="4" t="str">
        <f t="shared" si="212"/>
        <v>109</v>
      </c>
      <c r="H3239" s="4" t="s">
        <v>21</v>
      </c>
      <c r="I3239" s="4">
        <v>204750</v>
      </c>
      <c r="J3239" s="4">
        <v>1090605</v>
      </c>
      <c r="K3239" s="5">
        <v>1090930</v>
      </c>
      <c r="L3239" s="6" t="str">
        <f t="shared" si="209"/>
        <v>20200605</v>
      </c>
      <c r="M3239" s="6" t="str">
        <f t="shared" si="209"/>
        <v>20200930</v>
      </c>
      <c r="N3239" s="6">
        <f t="shared" si="210"/>
        <v>43987</v>
      </c>
      <c r="O3239" s="6">
        <f t="shared" si="210"/>
        <v>44104</v>
      </c>
      <c r="P3239" s="4">
        <f t="shared" si="211"/>
        <v>117</v>
      </c>
      <c r="Q3239" s="4" t="s">
        <v>4305</v>
      </c>
      <c r="R3239" s="4" t="s">
        <v>23</v>
      </c>
      <c r="S3239" s="4">
        <v>31200</v>
      </c>
      <c r="T3239" s="4" t="s">
        <v>24</v>
      </c>
      <c r="U3239" s="4" t="s">
        <v>8130</v>
      </c>
    </row>
    <row r="3240" spans="1:21">
      <c r="A3240" s="4" t="s">
        <v>17</v>
      </c>
      <c r="B3240" s="4" t="s">
        <v>71</v>
      </c>
      <c r="C3240" s="4" t="s">
        <v>3245</v>
      </c>
      <c r="D3240" s="4" t="s">
        <v>579</v>
      </c>
      <c r="E3240" s="4" t="s">
        <v>580</v>
      </c>
      <c r="F3240" s="4" t="s">
        <v>8131</v>
      </c>
      <c r="G3240" s="4" t="str">
        <f t="shared" si="212"/>
        <v>109</v>
      </c>
      <c r="H3240" s="4" t="s">
        <v>21</v>
      </c>
      <c r="I3240" s="4">
        <v>2360000</v>
      </c>
      <c r="J3240" s="4">
        <v>1090630</v>
      </c>
      <c r="K3240" s="5">
        <v>1110630</v>
      </c>
      <c r="L3240" s="6" t="str">
        <f t="shared" si="209"/>
        <v>20200630</v>
      </c>
      <c r="M3240" s="6" t="str">
        <f t="shared" si="209"/>
        <v>20220630</v>
      </c>
      <c r="N3240" s="6">
        <f t="shared" si="210"/>
        <v>44012</v>
      </c>
      <c r="O3240" s="6">
        <f t="shared" si="210"/>
        <v>44742</v>
      </c>
      <c r="P3240" s="4">
        <f t="shared" si="211"/>
        <v>730</v>
      </c>
      <c r="Q3240" s="4" t="s">
        <v>5094</v>
      </c>
      <c r="R3240" s="4" t="s">
        <v>23</v>
      </c>
      <c r="S3240" s="4">
        <v>359619</v>
      </c>
      <c r="T3240" s="4" t="s">
        <v>24</v>
      </c>
      <c r="U3240" s="4" t="s">
        <v>8132</v>
      </c>
    </row>
    <row r="3241" spans="1:21">
      <c r="A3241" s="4" t="s">
        <v>48</v>
      </c>
      <c r="B3241" s="4" t="s">
        <v>125</v>
      </c>
      <c r="C3241" s="4" t="s">
        <v>4065</v>
      </c>
      <c r="D3241" s="4">
        <v>21912</v>
      </c>
      <c r="E3241" s="4" t="s">
        <v>125</v>
      </c>
      <c r="F3241" s="4" t="s">
        <v>8133</v>
      </c>
      <c r="G3241" s="4" t="str">
        <f t="shared" si="212"/>
        <v>109</v>
      </c>
      <c r="H3241" s="4" t="s">
        <v>21</v>
      </c>
      <c r="I3241" s="4">
        <v>0</v>
      </c>
      <c r="J3241" s="4">
        <v>1090715</v>
      </c>
      <c r="K3241" s="5">
        <v>1100115</v>
      </c>
      <c r="L3241" s="6" t="str">
        <f t="shared" si="209"/>
        <v>20200715</v>
      </c>
      <c r="M3241" s="6" t="str">
        <f t="shared" si="209"/>
        <v>20210115</v>
      </c>
      <c r="N3241" s="6">
        <f t="shared" si="210"/>
        <v>44027</v>
      </c>
      <c r="O3241" s="6">
        <f t="shared" si="210"/>
        <v>44211</v>
      </c>
      <c r="P3241" s="4">
        <f t="shared" si="211"/>
        <v>184</v>
      </c>
      <c r="Q3241" s="4" t="s">
        <v>8134</v>
      </c>
      <c r="R3241" s="4" t="s">
        <v>23</v>
      </c>
      <c r="S3241" s="4"/>
      <c r="T3241" s="4" t="s">
        <v>242</v>
      </c>
      <c r="U3241" s="4" t="s">
        <v>8135</v>
      </c>
    </row>
    <row r="3242" spans="1:21">
      <c r="A3242" s="4" t="s">
        <v>17</v>
      </c>
      <c r="B3242" s="4" t="s">
        <v>26</v>
      </c>
      <c r="C3242" s="4" t="s">
        <v>1003</v>
      </c>
      <c r="D3242" s="4" t="s">
        <v>28</v>
      </c>
      <c r="E3242" s="4" t="s">
        <v>26</v>
      </c>
      <c r="F3242" s="4" t="s">
        <v>8136</v>
      </c>
      <c r="G3242" s="4" t="str">
        <f t="shared" si="212"/>
        <v>109</v>
      </c>
      <c r="H3242" s="4" t="s">
        <v>21</v>
      </c>
      <c r="I3242" s="4">
        <v>157500</v>
      </c>
      <c r="J3242" s="4">
        <v>1090601</v>
      </c>
      <c r="K3242" s="5">
        <v>1100331</v>
      </c>
      <c r="L3242" s="6" t="str">
        <f t="shared" si="209"/>
        <v>20200601</v>
      </c>
      <c r="M3242" s="6" t="str">
        <f t="shared" si="209"/>
        <v>20210331</v>
      </c>
      <c r="N3242" s="6">
        <f t="shared" si="210"/>
        <v>43983</v>
      </c>
      <c r="O3242" s="6">
        <f t="shared" si="210"/>
        <v>44286</v>
      </c>
      <c r="P3242" s="4">
        <f t="shared" si="211"/>
        <v>303</v>
      </c>
      <c r="Q3242" s="4" t="s">
        <v>8137</v>
      </c>
      <c r="R3242" s="4" t="s">
        <v>23</v>
      </c>
      <c r="S3242" s="4">
        <v>24000</v>
      </c>
      <c r="T3242" s="4" t="s">
        <v>24</v>
      </c>
      <c r="U3242" s="4" t="s">
        <v>8138</v>
      </c>
    </row>
    <row r="3243" spans="1:21">
      <c r="A3243" s="4" t="s">
        <v>17</v>
      </c>
      <c r="B3243" s="4" t="s">
        <v>26</v>
      </c>
      <c r="C3243" s="4" t="s">
        <v>27</v>
      </c>
      <c r="D3243" s="4" t="s">
        <v>28</v>
      </c>
      <c r="E3243" s="4" t="s">
        <v>26</v>
      </c>
      <c r="F3243" s="4" t="s">
        <v>8139</v>
      </c>
      <c r="G3243" s="4" t="str">
        <f t="shared" si="212"/>
        <v>109</v>
      </c>
      <c r="H3243" s="4" t="s">
        <v>21</v>
      </c>
      <c r="I3243" s="4">
        <v>200000</v>
      </c>
      <c r="J3243" s="4">
        <v>1090620</v>
      </c>
      <c r="K3243" s="5">
        <v>1100620</v>
      </c>
      <c r="L3243" s="6" t="str">
        <f t="shared" si="209"/>
        <v>20200620</v>
      </c>
      <c r="M3243" s="6" t="str">
        <f t="shared" si="209"/>
        <v>20210620</v>
      </c>
      <c r="N3243" s="6">
        <f t="shared" si="210"/>
        <v>44002</v>
      </c>
      <c r="O3243" s="6">
        <f t="shared" si="210"/>
        <v>44367</v>
      </c>
      <c r="P3243" s="4">
        <f t="shared" si="211"/>
        <v>365</v>
      </c>
      <c r="Q3243" s="4" t="s">
        <v>3505</v>
      </c>
      <c r="R3243" s="4" t="s">
        <v>23</v>
      </c>
      <c r="S3243" s="4">
        <v>30476</v>
      </c>
      <c r="T3243" s="4" t="s">
        <v>24</v>
      </c>
      <c r="U3243" s="4" t="s">
        <v>8140</v>
      </c>
    </row>
    <row r="3244" spans="1:21">
      <c r="A3244" s="4" t="s">
        <v>17</v>
      </c>
      <c r="B3244" s="4" t="s">
        <v>641</v>
      </c>
      <c r="C3244" s="4" t="s">
        <v>6596</v>
      </c>
      <c r="D3244" s="4">
        <v>228</v>
      </c>
      <c r="E3244" s="4" t="s">
        <v>641</v>
      </c>
      <c r="F3244" s="4" t="s">
        <v>8141</v>
      </c>
      <c r="G3244" s="4" t="str">
        <f t="shared" si="212"/>
        <v>109</v>
      </c>
      <c r="H3244" s="4" t="s">
        <v>21</v>
      </c>
      <c r="I3244" s="4">
        <v>200000</v>
      </c>
      <c r="J3244" s="4">
        <v>1090701</v>
      </c>
      <c r="K3244" s="5">
        <v>1090930</v>
      </c>
      <c r="L3244" s="6" t="str">
        <f t="shared" si="209"/>
        <v>20200701</v>
      </c>
      <c r="M3244" s="6" t="str">
        <f t="shared" si="209"/>
        <v>20200930</v>
      </c>
      <c r="N3244" s="6">
        <f t="shared" si="210"/>
        <v>44013</v>
      </c>
      <c r="O3244" s="6">
        <f t="shared" si="210"/>
        <v>44104</v>
      </c>
      <c r="P3244" s="4">
        <f t="shared" si="211"/>
        <v>91</v>
      </c>
      <c r="Q3244" s="4" t="s">
        <v>7156</v>
      </c>
      <c r="R3244" s="4" t="s">
        <v>23</v>
      </c>
      <c r="S3244" s="4">
        <v>30476</v>
      </c>
      <c r="T3244" s="4" t="s">
        <v>24</v>
      </c>
      <c r="U3244" s="4" t="s">
        <v>8142</v>
      </c>
    </row>
    <row r="3245" spans="1:21">
      <c r="A3245" s="4" t="s">
        <v>17</v>
      </c>
      <c r="B3245" s="4" t="s">
        <v>18</v>
      </c>
      <c r="C3245" s="4" t="s">
        <v>19</v>
      </c>
      <c r="D3245" s="4">
        <v>20619</v>
      </c>
      <c r="E3245" s="4" t="s">
        <v>18</v>
      </c>
      <c r="F3245" s="4" t="s">
        <v>8143</v>
      </c>
      <c r="G3245" s="4" t="str">
        <f t="shared" si="212"/>
        <v>109</v>
      </c>
      <c r="H3245" s="4" t="s">
        <v>21</v>
      </c>
      <c r="I3245" s="4">
        <v>480000</v>
      </c>
      <c r="J3245" s="4">
        <v>1090727</v>
      </c>
      <c r="K3245" s="5">
        <v>1100630</v>
      </c>
      <c r="L3245" s="6" t="str">
        <f t="shared" si="209"/>
        <v>20200727</v>
      </c>
      <c r="M3245" s="6" t="str">
        <f t="shared" si="209"/>
        <v>20210630</v>
      </c>
      <c r="N3245" s="6">
        <f t="shared" si="210"/>
        <v>44039</v>
      </c>
      <c r="O3245" s="6">
        <f t="shared" si="210"/>
        <v>44377</v>
      </c>
      <c r="P3245" s="4">
        <f t="shared" si="211"/>
        <v>338</v>
      </c>
      <c r="Q3245" s="4" t="s">
        <v>8144</v>
      </c>
      <c r="R3245" s="4" t="s">
        <v>23</v>
      </c>
      <c r="S3245" s="4">
        <v>73143</v>
      </c>
      <c r="T3245" s="4" t="s">
        <v>24</v>
      </c>
      <c r="U3245" s="4" t="s">
        <v>8145</v>
      </c>
    </row>
    <row r="3246" spans="1:21">
      <c r="A3246" s="4" t="s">
        <v>48</v>
      </c>
      <c r="B3246" s="4" t="s">
        <v>114</v>
      </c>
      <c r="C3246" s="4" t="s">
        <v>881</v>
      </c>
      <c r="D3246" s="4">
        <v>20618</v>
      </c>
      <c r="E3246" s="4" t="s">
        <v>3224</v>
      </c>
      <c r="F3246" s="4" t="s">
        <v>8146</v>
      </c>
      <c r="G3246" s="4" t="str">
        <f t="shared" si="212"/>
        <v>109</v>
      </c>
      <c r="H3246" s="4" t="s">
        <v>21</v>
      </c>
      <c r="I3246" s="4">
        <v>2500000</v>
      </c>
      <c r="J3246" s="4">
        <v>1090701</v>
      </c>
      <c r="K3246" s="5">
        <v>1101231</v>
      </c>
      <c r="L3246" s="6" t="str">
        <f t="shared" si="209"/>
        <v>20200701</v>
      </c>
      <c r="M3246" s="6" t="str">
        <f t="shared" si="209"/>
        <v>20211231</v>
      </c>
      <c r="N3246" s="6">
        <f t="shared" si="210"/>
        <v>44013</v>
      </c>
      <c r="O3246" s="6">
        <f t="shared" si="210"/>
        <v>44561</v>
      </c>
      <c r="P3246" s="4">
        <f t="shared" si="211"/>
        <v>548</v>
      </c>
      <c r="Q3246" s="4" t="s">
        <v>8147</v>
      </c>
      <c r="R3246" s="4" t="s">
        <v>23</v>
      </c>
      <c r="S3246" s="4">
        <v>380952</v>
      </c>
      <c r="T3246" s="4" t="s">
        <v>24</v>
      </c>
      <c r="U3246" s="4" t="s">
        <v>8148</v>
      </c>
    </row>
    <row r="3247" spans="1:21">
      <c r="A3247" s="4" t="s">
        <v>48</v>
      </c>
      <c r="B3247" s="4" t="s">
        <v>852</v>
      </c>
      <c r="C3247" s="4" t="s">
        <v>3282</v>
      </c>
      <c r="D3247" s="4" t="s">
        <v>579</v>
      </c>
      <c r="E3247" s="4" t="s">
        <v>580</v>
      </c>
      <c r="F3247" s="4" t="s">
        <v>8149</v>
      </c>
      <c r="G3247" s="4" t="str">
        <f t="shared" si="212"/>
        <v>109</v>
      </c>
      <c r="H3247" s="4" t="s">
        <v>21</v>
      </c>
      <c r="I3247" s="4">
        <v>740000</v>
      </c>
      <c r="J3247" s="4">
        <v>1090801</v>
      </c>
      <c r="K3247" s="5">
        <v>1091210</v>
      </c>
      <c r="L3247" s="6" t="str">
        <f t="shared" si="209"/>
        <v>20200801</v>
      </c>
      <c r="M3247" s="6" t="str">
        <f t="shared" si="209"/>
        <v>20201210</v>
      </c>
      <c r="N3247" s="6">
        <f t="shared" si="210"/>
        <v>44044</v>
      </c>
      <c r="O3247" s="6">
        <f t="shared" si="210"/>
        <v>44175</v>
      </c>
      <c r="P3247" s="4">
        <f t="shared" si="211"/>
        <v>131</v>
      </c>
      <c r="Q3247" s="4" t="s">
        <v>7272</v>
      </c>
      <c r="R3247" s="4" t="s">
        <v>43</v>
      </c>
      <c r="S3247" s="4">
        <v>112762</v>
      </c>
      <c r="T3247" s="4" t="s">
        <v>24</v>
      </c>
      <c r="U3247" s="4" t="s">
        <v>8150</v>
      </c>
    </row>
    <row r="3248" spans="1:21">
      <c r="A3248" s="4" t="s">
        <v>54</v>
      </c>
      <c r="B3248" s="4" t="s">
        <v>125</v>
      </c>
      <c r="C3248" s="4" t="s">
        <v>271</v>
      </c>
      <c r="D3248" s="4">
        <v>117</v>
      </c>
      <c r="E3248" s="4" t="s">
        <v>1092</v>
      </c>
      <c r="F3248" s="4">
        <v>1.09E+18</v>
      </c>
      <c r="G3248" s="4" t="str">
        <f t="shared" si="212"/>
        <v>109</v>
      </c>
      <c r="H3248" s="4" t="s">
        <v>45</v>
      </c>
      <c r="I3248" s="4">
        <v>0</v>
      </c>
      <c r="J3248" s="4">
        <v>1090801</v>
      </c>
      <c r="K3248" s="5">
        <v>1091231</v>
      </c>
      <c r="L3248" s="6" t="str">
        <f t="shared" si="209"/>
        <v>20200801</v>
      </c>
      <c r="M3248" s="6" t="str">
        <f t="shared" si="209"/>
        <v>20201231</v>
      </c>
      <c r="N3248" s="6">
        <f t="shared" si="210"/>
        <v>44044</v>
      </c>
      <c r="O3248" s="6">
        <f t="shared" si="210"/>
        <v>44196</v>
      </c>
      <c r="P3248" s="4">
        <f t="shared" si="211"/>
        <v>152</v>
      </c>
      <c r="Q3248" s="4" t="s">
        <v>100</v>
      </c>
      <c r="R3248" s="4" t="s">
        <v>100</v>
      </c>
      <c r="S3248" s="4">
        <v>13071</v>
      </c>
      <c r="T3248" s="4" t="s">
        <v>24</v>
      </c>
      <c r="U3248" s="4" t="s">
        <v>8151</v>
      </c>
    </row>
    <row r="3249" spans="1:21">
      <c r="A3249" s="4" t="s">
        <v>48</v>
      </c>
      <c r="B3249" s="4" t="s">
        <v>431</v>
      </c>
      <c r="C3249" s="4" t="s">
        <v>8152</v>
      </c>
      <c r="D3249" s="4">
        <v>20428</v>
      </c>
      <c r="E3249" s="4" t="s">
        <v>431</v>
      </c>
      <c r="F3249" s="4" t="s">
        <v>8153</v>
      </c>
      <c r="G3249" s="4" t="str">
        <f t="shared" si="212"/>
        <v>109</v>
      </c>
      <c r="H3249" s="4" t="s">
        <v>99</v>
      </c>
      <c r="I3249" s="4">
        <v>50000</v>
      </c>
      <c r="J3249" s="4">
        <v>1090827</v>
      </c>
      <c r="K3249" s="5">
        <v>1090827</v>
      </c>
      <c r="L3249" s="6" t="str">
        <f t="shared" si="209"/>
        <v>20200827</v>
      </c>
      <c r="M3249" s="6" t="str">
        <f t="shared" si="209"/>
        <v>20200827</v>
      </c>
      <c r="N3249" s="6">
        <f t="shared" si="210"/>
        <v>44070</v>
      </c>
      <c r="O3249" s="6">
        <f t="shared" si="210"/>
        <v>44070</v>
      </c>
      <c r="P3249" s="4">
        <f t="shared" si="211"/>
        <v>0</v>
      </c>
      <c r="Q3249" s="4" t="s">
        <v>8154</v>
      </c>
      <c r="R3249" s="4" t="s">
        <v>43</v>
      </c>
      <c r="S3249" s="4">
        <v>2625</v>
      </c>
      <c r="T3249" s="4" t="s">
        <v>24</v>
      </c>
      <c r="U3249" s="4" t="s">
        <v>8155</v>
      </c>
    </row>
    <row r="3250" spans="1:21">
      <c r="A3250" s="4" t="s">
        <v>17</v>
      </c>
      <c r="B3250" s="4" t="s">
        <v>1420</v>
      </c>
      <c r="C3250" s="4" t="s">
        <v>1421</v>
      </c>
      <c r="D3250" s="4">
        <v>20692</v>
      </c>
      <c r="E3250" s="4" t="s">
        <v>1420</v>
      </c>
      <c r="F3250" s="4" t="s">
        <v>8156</v>
      </c>
      <c r="G3250" s="4" t="str">
        <f t="shared" si="212"/>
        <v>109</v>
      </c>
      <c r="H3250" s="4" t="s">
        <v>21</v>
      </c>
      <c r="I3250" s="4">
        <v>1500000</v>
      </c>
      <c r="J3250" s="4">
        <v>1090831</v>
      </c>
      <c r="K3250" s="5">
        <v>1091231</v>
      </c>
      <c r="L3250" s="6" t="str">
        <f t="shared" si="209"/>
        <v>20200831</v>
      </c>
      <c r="M3250" s="6" t="str">
        <f t="shared" si="209"/>
        <v>20201231</v>
      </c>
      <c r="N3250" s="6">
        <f t="shared" si="210"/>
        <v>44074</v>
      </c>
      <c r="O3250" s="6">
        <f t="shared" si="210"/>
        <v>44196</v>
      </c>
      <c r="P3250" s="4">
        <f t="shared" si="211"/>
        <v>122</v>
      </c>
      <c r="Q3250" s="4" t="s">
        <v>69</v>
      </c>
      <c r="R3250" s="4" t="s">
        <v>43</v>
      </c>
      <c r="S3250" s="4">
        <v>228571</v>
      </c>
      <c r="T3250" s="4" t="s">
        <v>24</v>
      </c>
      <c r="U3250" s="4" t="s">
        <v>8157</v>
      </c>
    </row>
    <row r="3251" spans="1:21">
      <c r="A3251" s="4" t="s">
        <v>17</v>
      </c>
      <c r="B3251" s="4" t="s">
        <v>49</v>
      </c>
      <c r="C3251" s="4" t="s">
        <v>4853</v>
      </c>
      <c r="D3251" s="4">
        <v>1</v>
      </c>
      <c r="E3251" s="4" t="s">
        <v>868</v>
      </c>
      <c r="F3251" s="4" t="s">
        <v>8158</v>
      </c>
      <c r="G3251" s="4" t="str">
        <f t="shared" si="212"/>
        <v>109</v>
      </c>
      <c r="H3251" s="4" t="s">
        <v>21</v>
      </c>
      <c r="I3251" s="4">
        <v>3648057</v>
      </c>
      <c r="J3251" s="4">
        <v>1090901</v>
      </c>
      <c r="K3251" s="5">
        <v>1100831</v>
      </c>
      <c r="L3251" s="6" t="str">
        <f t="shared" si="209"/>
        <v>20200901</v>
      </c>
      <c r="M3251" s="6" t="str">
        <f t="shared" si="209"/>
        <v>20210831</v>
      </c>
      <c r="N3251" s="6">
        <f t="shared" si="210"/>
        <v>44075</v>
      </c>
      <c r="O3251" s="6">
        <f t="shared" si="210"/>
        <v>44439</v>
      </c>
      <c r="P3251" s="4">
        <f t="shared" si="211"/>
        <v>364</v>
      </c>
      <c r="Q3251" s="4" t="s">
        <v>8159</v>
      </c>
      <c r="R3251" s="4" t="s">
        <v>23</v>
      </c>
      <c r="S3251" s="4">
        <v>373492</v>
      </c>
      <c r="T3251" s="4" t="s">
        <v>24</v>
      </c>
      <c r="U3251" s="4" t="s">
        <v>8160</v>
      </c>
    </row>
    <row r="3252" spans="1:21">
      <c r="A3252" s="4" t="s">
        <v>17</v>
      </c>
      <c r="B3252" s="4" t="s">
        <v>166</v>
      </c>
      <c r="C3252" s="4" t="s">
        <v>6792</v>
      </c>
      <c r="D3252" s="4">
        <v>20308</v>
      </c>
      <c r="E3252" s="4" t="s">
        <v>83</v>
      </c>
      <c r="F3252" s="4" t="s">
        <v>8161</v>
      </c>
      <c r="G3252" s="4" t="str">
        <f t="shared" si="212"/>
        <v>109</v>
      </c>
      <c r="H3252" s="4" t="s">
        <v>21</v>
      </c>
      <c r="I3252" s="4">
        <v>600000</v>
      </c>
      <c r="J3252" s="4">
        <v>1090801</v>
      </c>
      <c r="K3252" s="5">
        <v>1100131</v>
      </c>
      <c r="L3252" s="6" t="str">
        <f t="shared" si="209"/>
        <v>20200801</v>
      </c>
      <c r="M3252" s="6" t="str">
        <f t="shared" si="209"/>
        <v>20210131</v>
      </c>
      <c r="N3252" s="6">
        <f t="shared" si="210"/>
        <v>44044</v>
      </c>
      <c r="O3252" s="6">
        <f t="shared" si="210"/>
        <v>44227</v>
      </c>
      <c r="P3252" s="4">
        <f t="shared" si="211"/>
        <v>183</v>
      </c>
      <c r="Q3252" s="4" t="s">
        <v>8162</v>
      </c>
      <c r="R3252" s="4" t="s">
        <v>23</v>
      </c>
      <c r="S3252" s="4">
        <v>120000</v>
      </c>
      <c r="T3252" s="4" t="s">
        <v>24</v>
      </c>
      <c r="U3252" s="4" t="s">
        <v>8163</v>
      </c>
    </row>
    <row r="3253" spans="1:21">
      <c r="A3253" s="4" t="s">
        <v>17</v>
      </c>
      <c r="B3253" s="4" t="s">
        <v>26</v>
      </c>
      <c r="C3253" s="4" t="s">
        <v>27</v>
      </c>
      <c r="D3253" s="4" t="s">
        <v>28</v>
      </c>
      <c r="E3253" s="4" t="s">
        <v>26</v>
      </c>
      <c r="F3253" s="4" t="s">
        <v>8164</v>
      </c>
      <c r="G3253" s="4" t="str">
        <f t="shared" si="212"/>
        <v>109</v>
      </c>
      <c r="H3253" s="4" t="s">
        <v>21</v>
      </c>
      <c r="I3253" s="4">
        <v>900000</v>
      </c>
      <c r="J3253" s="4">
        <v>1090923</v>
      </c>
      <c r="K3253" s="5">
        <v>1091022</v>
      </c>
      <c r="L3253" s="6" t="str">
        <f t="shared" si="209"/>
        <v>20200923</v>
      </c>
      <c r="M3253" s="6" t="str">
        <f t="shared" si="209"/>
        <v>20201022</v>
      </c>
      <c r="N3253" s="6">
        <f t="shared" si="210"/>
        <v>44097</v>
      </c>
      <c r="O3253" s="6">
        <f t="shared" si="210"/>
        <v>44126</v>
      </c>
      <c r="P3253" s="4">
        <f t="shared" si="211"/>
        <v>29</v>
      </c>
      <c r="Q3253" s="4" t="s">
        <v>852</v>
      </c>
      <c r="R3253" s="4" t="s">
        <v>514</v>
      </c>
      <c r="S3253" s="4">
        <v>137143</v>
      </c>
      <c r="T3253" s="4" t="s">
        <v>24</v>
      </c>
      <c r="U3253" s="4" t="s">
        <v>8165</v>
      </c>
    </row>
    <row r="3254" spans="1:21">
      <c r="A3254" s="4" t="s">
        <v>54</v>
      </c>
      <c r="B3254" s="4" t="s">
        <v>71</v>
      </c>
      <c r="C3254" s="4" t="s">
        <v>72</v>
      </c>
      <c r="D3254" s="4">
        <v>20311</v>
      </c>
      <c r="E3254" s="4" t="s">
        <v>71</v>
      </c>
      <c r="F3254" s="4" t="s">
        <v>8166</v>
      </c>
      <c r="G3254" s="4" t="str">
        <f t="shared" si="212"/>
        <v>109</v>
      </c>
      <c r="H3254" s="4" t="s">
        <v>21</v>
      </c>
      <c r="I3254" s="4">
        <v>1170000</v>
      </c>
      <c r="J3254" s="4">
        <v>1090424</v>
      </c>
      <c r="K3254" s="5">
        <v>1091231</v>
      </c>
      <c r="L3254" s="6" t="str">
        <f t="shared" si="209"/>
        <v>20200424</v>
      </c>
      <c r="M3254" s="6" t="str">
        <f t="shared" si="209"/>
        <v>20201231</v>
      </c>
      <c r="N3254" s="6">
        <f t="shared" si="210"/>
        <v>43945</v>
      </c>
      <c r="O3254" s="6">
        <f t="shared" si="210"/>
        <v>44196</v>
      </c>
      <c r="P3254" s="4">
        <f t="shared" si="211"/>
        <v>251</v>
      </c>
      <c r="Q3254" s="4" t="s">
        <v>3689</v>
      </c>
      <c r="R3254" s="4" t="s">
        <v>514</v>
      </c>
      <c r="S3254" s="4">
        <v>101299</v>
      </c>
      <c r="T3254" s="4" t="s">
        <v>24</v>
      </c>
      <c r="U3254" s="4" t="s">
        <v>8167</v>
      </c>
    </row>
    <row r="3255" spans="1:21">
      <c r="A3255" s="4" t="s">
        <v>17</v>
      </c>
      <c r="B3255" s="4" t="s">
        <v>166</v>
      </c>
      <c r="C3255" s="4" t="s">
        <v>1262</v>
      </c>
      <c r="D3255" s="4">
        <v>23301</v>
      </c>
      <c r="E3255" s="4" t="s">
        <v>1498</v>
      </c>
      <c r="F3255" s="4" t="s">
        <v>8168</v>
      </c>
      <c r="G3255" s="4" t="str">
        <f t="shared" si="212"/>
        <v>109</v>
      </c>
      <c r="H3255" s="4" t="s">
        <v>21</v>
      </c>
      <c r="I3255" s="4">
        <v>150000</v>
      </c>
      <c r="J3255" s="4">
        <v>1091001</v>
      </c>
      <c r="K3255" s="5">
        <v>1110131</v>
      </c>
      <c r="L3255" s="6" t="str">
        <f t="shared" si="209"/>
        <v>20201001</v>
      </c>
      <c r="M3255" s="6" t="str">
        <f t="shared" si="209"/>
        <v>20220131</v>
      </c>
      <c r="N3255" s="6">
        <f t="shared" si="210"/>
        <v>44105</v>
      </c>
      <c r="O3255" s="6">
        <f t="shared" si="210"/>
        <v>44592</v>
      </c>
      <c r="P3255" s="4">
        <f t="shared" si="211"/>
        <v>487</v>
      </c>
      <c r="Q3255" s="4" t="s">
        <v>3233</v>
      </c>
      <c r="R3255" s="4" t="s">
        <v>23</v>
      </c>
      <c r="S3255" s="4">
        <v>22857</v>
      </c>
      <c r="T3255" s="4" t="s">
        <v>24</v>
      </c>
      <c r="U3255" s="4" t="s">
        <v>8169</v>
      </c>
    </row>
    <row r="3256" spans="1:21">
      <c r="A3256" s="4" t="s">
        <v>17</v>
      </c>
      <c r="B3256" s="4" t="s">
        <v>1952</v>
      </c>
      <c r="C3256" s="4" t="s">
        <v>3584</v>
      </c>
      <c r="D3256" s="4">
        <v>20670</v>
      </c>
      <c r="E3256" s="4" t="s">
        <v>109</v>
      </c>
      <c r="F3256" s="4" t="s">
        <v>8170</v>
      </c>
      <c r="G3256" s="4" t="str">
        <f t="shared" si="212"/>
        <v>109</v>
      </c>
      <c r="H3256" s="4" t="s">
        <v>21</v>
      </c>
      <c r="I3256" s="4">
        <v>400000</v>
      </c>
      <c r="J3256" s="4">
        <v>1090921</v>
      </c>
      <c r="K3256" s="5">
        <v>1091120</v>
      </c>
      <c r="L3256" s="6" t="str">
        <f t="shared" si="209"/>
        <v>20200921</v>
      </c>
      <c r="M3256" s="6" t="str">
        <f t="shared" si="209"/>
        <v>20201120</v>
      </c>
      <c r="N3256" s="6">
        <f t="shared" si="210"/>
        <v>44095</v>
      </c>
      <c r="O3256" s="6">
        <f t="shared" si="210"/>
        <v>44155</v>
      </c>
      <c r="P3256" s="4">
        <f t="shared" si="211"/>
        <v>60</v>
      </c>
      <c r="Q3256" s="4" t="s">
        <v>122</v>
      </c>
      <c r="R3256" s="4" t="s">
        <v>123</v>
      </c>
      <c r="S3256" s="4">
        <v>60952</v>
      </c>
      <c r="T3256" s="4" t="s">
        <v>24</v>
      </c>
      <c r="U3256" s="4" t="s">
        <v>8171</v>
      </c>
    </row>
    <row r="3257" spans="1:21">
      <c r="A3257" s="4" t="s">
        <v>17</v>
      </c>
      <c r="B3257" s="4" t="s">
        <v>365</v>
      </c>
      <c r="C3257" s="4" t="s">
        <v>8172</v>
      </c>
      <c r="D3257" s="4">
        <v>20676</v>
      </c>
      <c r="E3257" s="4" t="s">
        <v>365</v>
      </c>
      <c r="F3257" s="4" t="s">
        <v>8173</v>
      </c>
      <c r="G3257" s="4" t="str">
        <f t="shared" si="212"/>
        <v>109</v>
      </c>
      <c r="H3257" s="4" t="s">
        <v>21</v>
      </c>
      <c r="I3257" s="4">
        <v>430000</v>
      </c>
      <c r="J3257" s="4">
        <v>1091023</v>
      </c>
      <c r="K3257" s="5">
        <v>1100430</v>
      </c>
      <c r="L3257" s="6" t="str">
        <f t="shared" si="209"/>
        <v>20201023</v>
      </c>
      <c r="M3257" s="6" t="str">
        <f t="shared" si="209"/>
        <v>20210430</v>
      </c>
      <c r="N3257" s="6">
        <f t="shared" si="210"/>
        <v>44127</v>
      </c>
      <c r="O3257" s="6">
        <f t="shared" si="210"/>
        <v>44316</v>
      </c>
      <c r="P3257" s="4">
        <f t="shared" si="211"/>
        <v>189</v>
      </c>
      <c r="Q3257" s="4" t="s">
        <v>613</v>
      </c>
      <c r="R3257" s="4" t="s">
        <v>23</v>
      </c>
      <c r="S3257" s="4">
        <v>65524</v>
      </c>
      <c r="T3257" s="4" t="s">
        <v>24</v>
      </c>
      <c r="U3257" s="4" t="s">
        <v>8174</v>
      </c>
    </row>
    <row r="3258" spans="1:21">
      <c r="A3258" s="4" t="s">
        <v>48</v>
      </c>
      <c r="B3258" s="4" t="s">
        <v>1374</v>
      </c>
      <c r="C3258" s="4" t="s">
        <v>1375</v>
      </c>
      <c r="D3258" s="7">
        <v>202000</v>
      </c>
      <c r="E3258" s="4" t="s">
        <v>1374</v>
      </c>
      <c r="F3258" s="4" t="s">
        <v>8175</v>
      </c>
      <c r="G3258" s="4" t="str">
        <f t="shared" si="212"/>
        <v>109</v>
      </c>
      <c r="H3258" s="4" t="s">
        <v>21</v>
      </c>
      <c r="I3258" s="4">
        <v>180000</v>
      </c>
      <c r="J3258" s="4">
        <v>1091101</v>
      </c>
      <c r="K3258" s="5">
        <v>1091130</v>
      </c>
      <c r="L3258" s="6" t="str">
        <f t="shared" si="209"/>
        <v>20201101</v>
      </c>
      <c r="M3258" s="6" t="str">
        <f t="shared" si="209"/>
        <v>20201130</v>
      </c>
      <c r="N3258" s="6">
        <f t="shared" si="210"/>
        <v>44136</v>
      </c>
      <c r="O3258" s="6">
        <f t="shared" si="210"/>
        <v>44165</v>
      </c>
      <c r="P3258" s="4">
        <f t="shared" si="211"/>
        <v>29</v>
      </c>
      <c r="Q3258" s="4" t="s">
        <v>122</v>
      </c>
      <c r="R3258" s="4" t="s">
        <v>123</v>
      </c>
      <c r="S3258" s="4">
        <v>27429</v>
      </c>
      <c r="T3258" s="4" t="s">
        <v>24</v>
      </c>
      <c r="U3258" s="4" t="s">
        <v>8176</v>
      </c>
    </row>
    <row r="3259" spans="1:21">
      <c r="A3259" s="4" t="s">
        <v>17</v>
      </c>
      <c r="B3259" s="4" t="s">
        <v>49</v>
      </c>
      <c r="C3259" s="4" t="s">
        <v>8177</v>
      </c>
      <c r="D3259" s="4">
        <v>1</v>
      </c>
      <c r="E3259" s="4" t="s">
        <v>868</v>
      </c>
      <c r="F3259" s="4" t="s">
        <v>8178</v>
      </c>
      <c r="G3259" s="4" t="str">
        <f t="shared" si="212"/>
        <v>109</v>
      </c>
      <c r="H3259" s="4" t="s">
        <v>21</v>
      </c>
      <c r="I3259" s="4">
        <v>3600000</v>
      </c>
      <c r="J3259" s="4">
        <v>1091116</v>
      </c>
      <c r="K3259" s="5">
        <v>1110115</v>
      </c>
      <c r="L3259" s="6" t="str">
        <f t="shared" si="209"/>
        <v>20201116</v>
      </c>
      <c r="M3259" s="6" t="str">
        <f t="shared" si="209"/>
        <v>20220115</v>
      </c>
      <c r="N3259" s="6">
        <f t="shared" si="210"/>
        <v>44151</v>
      </c>
      <c r="O3259" s="6">
        <f t="shared" si="210"/>
        <v>44576</v>
      </c>
      <c r="P3259" s="4">
        <f t="shared" si="211"/>
        <v>425</v>
      </c>
      <c r="Q3259" s="4" t="s">
        <v>7015</v>
      </c>
      <c r="R3259" s="4" t="s">
        <v>23</v>
      </c>
      <c r="S3259" s="4">
        <v>368571</v>
      </c>
      <c r="T3259" s="4" t="s">
        <v>24</v>
      </c>
      <c r="U3259" s="4" t="s">
        <v>8179</v>
      </c>
    </row>
    <row r="3260" spans="1:21">
      <c r="A3260" s="4" t="s">
        <v>17</v>
      </c>
      <c r="B3260" s="4" t="s">
        <v>263</v>
      </c>
      <c r="C3260" s="4" t="s">
        <v>609</v>
      </c>
      <c r="D3260" s="4">
        <v>20683</v>
      </c>
      <c r="E3260" s="4" t="s">
        <v>263</v>
      </c>
      <c r="F3260" s="4" t="s">
        <v>8180</v>
      </c>
      <c r="G3260" s="4" t="str">
        <f t="shared" si="212"/>
        <v>110</v>
      </c>
      <c r="H3260" s="4" t="s">
        <v>21</v>
      </c>
      <c r="I3260" s="4">
        <v>9897000</v>
      </c>
      <c r="J3260" s="4">
        <v>1100101</v>
      </c>
      <c r="K3260" s="5">
        <v>1101231</v>
      </c>
      <c r="L3260" s="6" t="str">
        <f t="shared" si="209"/>
        <v>20210101</v>
      </c>
      <c r="M3260" s="6" t="str">
        <f t="shared" si="209"/>
        <v>20211231</v>
      </c>
      <c r="N3260" s="6">
        <f t="shared" si="210"/>
        <v>44197</v>
      </c>
      <c r="O3260" s="6">
        <f t="shared" si="210"/>
        <v>44561</v>
      </c>
      <c r="P3260" s="4">
        <f t="shared" si="211"/>
        <v>364</v>
      </c>
      <c r="Q3260" s="4" t="s">
        <v>476</v>
      </c>
      <c r="R3260" s="4" t="s">
        <v>43</v>
      </c>
      <c r="S3260" s="4">
        <v>856883</v>
      </c>
      <c r="T3260" s="4" t="s">
        <v>24</v>
      </c>
      <c r="U3260" s="4" t="s">
        <v>8181</v>
      </c>
    </row>
    <row r="3261" spans="1:21">
      <c r="A3261" s="4" t="s">
        <v>17</v>
      </c>
      <c r="B3261" s="4" t="s">
        <v>26</v>
      </c>
      <c r="C3261" s="4" t="s">
        <v>889</v>
      </c>
      <c r="D3261" s="4" t="s">
        <v>28</v>
      </c>
      <c r="E3261" s="4" t="s">
        <v>26</v>
      </c>
      <c r="F3261" s="4" t="s">
        <v>8182</v>
      </c>
      <c r="G3261" s="4" t="str">
        <f t="shared" si="212"/>
        <v>109</v>
      </c>
      <c r="H3261" s="4" t="s">
        <v>21</v>
      </c>
      <c r="I3261" s="4">
        <v>661500</v>
      </c>
      <c r="J3261" s="4">
        <v>1091208</v>
      </c>
      <c r="K3261" s="5">
        <v>1110802</v>
      </c>
      <c r="L3261" s="6" t="str">
        <f t="shared" si="209"/>
        <v>20201208</v>
      </c>
      <c r="M3261" s="6" t="str">
        <f t="shared" si="209"/>
        <v>20220802</v>
      </c>
      <c r="N3261" s="6">
        <f t="shared" si="210"/>
        <v>44173</v>
      </c>
      <c r="O3261" s="6">
        <f t="shared" si="210"/>
        <v>44775</v>
      </c>
      <c r="P3261" s="4">
        <f t="shared" si="211"/>
        <v>602</v>
      </c>
      <c r="Q3261" s="4" t="s">
        <v>8183</v>
      </c>
      <c r="R3261" s="4" t="s">
        <v>23</v>
      </c>
      <c r="S3261" s="4">
        <v>100800</v>
      </c>
      <c r="T3261" s="4" t="s">
        <v>24</v>
      </c>
      <c r="U3261" s="4" t="s">
        <v>8184</v>
      </c>
    </row>
    <row r="3262" spans="1:21">
      <c r="A3262" s="4" t="s">
        <v>17</v>
      </c>
      <c r="B3262" s="4" t="s">
        <v>26</v>
      </c>
      <c r="C3262" s="4" t="s">
        <v>201</v>
      </c>
      <c r="D3262" s="4" t="s">
        <v>28</v>
      </c>
      <c r="E3262" s="4" t="s">
        <v>26</v>
      </c>
      <c r="F3262" s="4" t="s">
        <v>8185</v>
      </c>
      <c r="G3262" s="4" t="str">
        <f t="shared" si="212"/>
        <v>110</v>
      </c>
      <c r="H3262" s="4" t="s">
        <v>21</v>
      </c>
      <c r="I3262" s="4">
        <v>72450</v>
      </c>
      <c r="J3262" s="4">
        <v>1100101</v>
      </c>
      <c r="K3262" s="5">
        <v>1100831</v>
      </c>
      <c r="L3262" s="6" t="str">
        <f t="shared" si="209"/>
        <v>20210101</v>
      </c>
      <c r="M3262" s="6" t="str">
        <f t="shared" si="209"/>
        <v>20210831</v>
      </c>
      <c r="N3262" s="6">
        <f t="shared" si="210"/>
        <v>44197</v>
      </c>
      <c r="O3262" s="6">
        <f t="shared" si="210"/>
        <v>44439</v>
      </c>
      <c r="P3262" s="4">
        <f t="shared" si="211"/>
        <v>242</v>
      </c>
      <c r="Q3262" s="4" t="s">
        <v>785</v>
      </c>
      <c r="R3262" s="4" t="s">
        <v>23</v>
      </c>
      <c r="S3262" s="4">
        <v>11040</v>
      </c>
      <c r="T3262" s="4" t="s">
        <v>24</v>
      </c>
      <c r="U3262" s="4" t="s">
        <v>8186</v>
      </c>
    </row>
    <row r="3263" spans="1:21">
      <c r="A3263" s="4" t="s">
        <v>17</v>
      </c>
      <c r="B3263" s="4" t="s">
        <v>1952</v>
      </c>
      <c r="C3263" s="4" t="s">
        <v>3584</v>
      </c>
      <c r="D3263" s="4">
        <v>20670</v>
      </c>
      <c r="E3263" s="4" t="s">
        <v>109</v>
      </c>
      <c r="F3263" s="4" t="s">
        <v>8187</v>
      </c>
      <c r="G3263" s="4" t="str">
        <f t="shared" si="212"/>
        <v>110</v>
      </c>
      <c r="H3263" s="4" t="s">
        <v>21</v>
      </c>
      <c r="I3263" s="4">
        <v>7500000</v>
      </c>
      <c r="J3263" s="4">
        <v>1100101</v>
      </c>
      <c r="K3263" s="5">
        <v>1101231</v>
      </c>
      <c r="L3263" s="6" t="str">
        <f t="shared" si="209"/>
        <v>20210101</v>
      </c>
      <c r="M3263" s="6" t="str">
        <f t="shared" si="209"/>
        <v>20211231</v>
      </c>
      <c r="N3263" s="6">
        <f t="shared" si="210"/>
        <v>44197</v>
      </c>
      <c r="O3263" s="6">
        <f t="shared" si="210"/>
        <v>44561</v>
      </c>
      <c r="P3263" s="4">
        <f t="shared" si="211"/>
        <v>364</v>
      </c>
      <c r="Q3263" s="4" t="s">
        <v>765</v>
      </c>
      <c r="R3263" s="4" t="s">
        <v>43</v>
      </c>
      <c r="S3263" s="4">
        <v>649351</v>
      </c>
      <c r="T3263" s="4" t="s">
        <v>24</v>
      </c>
      <c r="U3263" s="4" t="s">
        <v>8188</v>
      </c>
    </row>
    <row r="3264" spans="1:21">
      <c r="A3264" s="4" t="s">
        <v>17</v>
      </c>
      <c r="B3264" s="4" t="s">
        <v>641</v>
      </c>
      <c r="C3264" s="4" t="s">
        <v>642</v>
      </c>
      <c r="D3264" s="4">
        <v>228</v>
      </c>
      <c r="E3264" s="4" t="s">
        <v>641</v>
      </c>
      <c r="F3264" s="4" t="s">
        <v>8189</v>
      </c>
      <c r="G3264" s="4" t="str">
        <f t="shared" si="212"/>
        <v>109</v>
      </c>
      <c r="H3264" s="4" t="s">
        <v>21</v>
      </c>
      <c r="I3264" s="4">
        <v>100000</v>
      </c>
      <c r="J3264" s="4">
        <v>1091201</v>
      </c>
      <c r="K3264" s="5">
        <v>1100630</v>
      </c>
      <c r="L3264" s="6" t="str">
        <f t="shared" si="209"/>
        <v>20201201</v>
      </c>
      <c r="M3264" s="6" t="str">
        <f t="shared" si="209"/>
        <v>20210630</v>
      </c>
      <c r="N3264" s="6">
        <f t="shared" si="210"/>
        <v>44166</v>
      </c>
      <c r="O3264" s="6">
        <f t="shared" si="210"/>
        <v>44377</v>
      </c>
      <c r="P3264" s="4">
        <f t="shared" si="211"/>
        <v>211</v>
      </c>
      <c r="Q3264" s="4" t="s">
        <v>8190</v>
      </c>
      <c r="R3264" s="4" t="s">
        <v>23</v>
      </c>
      <c r="S3264" s="4">
        <v>15238</v>
      </c>
      <c r="T3264" s="4" t="s">
        <v>24</v>
      </c>
      <c r="U3264" s="4" t="s">
        <v>8191</v>
      </c>
    </row>
    <row r="3265" spans="1:21">
      <c r="A3265" s="4" t="s">
        <v>48</v>
      </c>
      <c r="B3265" s="4" t="s">
        <v>175</v>
      </c>
      <c r="C3265" s="4" t="s">
        <v>3663</v>
      </c>
      <c r="D3265" s="4">
        <v>20695</v>
      </c>
      <c r="E3265" s="4" t="s">
        <v>175</v>
      </c>
      <c r="F3265" s="4" t="s">
        <v>8192</v>
      </c>
      <c r="G3265" s="4" t="str">
        <f t="shared" si="212"/>
        <v>110</v>
      </c>
      <c r="H3265" s="4" t="s">
        <v>497</v>
      </c>
      <c r="I3265" s="4">
        <v>0</v>
      </c>
      <c r="J3265" s="4">
        <v>1100101</v>
      </c>
      <c r="K3265" s="5">
        <v>1111231</v>
      </c>
      <c r="L3265" s="6" t="str">
        <f t="shared" si="209"/>
        <v>20210101</v>
      </c>
      <c r="M3265" s="6" t="str">
        <f t="shared" si="209"/>
        <v>20221231</v>
      </c>
      <c r="N3265" s="6">
        <f t="shared" si="210"/>
        <v>44197</v>
      </c>
      <c r="O3265" s="6">
        <f t="shared" si="210"/>
        <v>44926</v>
      </c>
      <c r="P3265" s="4">
        <f t="shared" si="211"/>
        <v>729</v>
      </c>
      <c r="Q3265" s="4" t="s">
        <v>498</v>
      </c>
      <c r="R3265" s="4" t="s">
        <v>43</v>
      </c>
      <c r="S3265" s="4">
        <v>140599</v>
      </c>
      <c r="T3265" s="4" t="s">
        <v>24</v>
      </c>
      <c r="U3265" s="4" t="s">
        <v>8193</v>
      </c>
    </row>
    <row r="3266" spans="1:21">
      <c r="A3266" s="4" t="s">
        <v>17</v>
      </c>
      <c r="B3266" s="4" t="s">
        <v>26</v>
      </c>
      <c r="C3266" s="4" t="s">
        <v>201</v>
      </c>
      <c r="D3266" s="4" t="s">
        <v>28</v>
      </c>
      <c r="E3266" s="4" t="s">
        <v>26</v>
      </c>
      <c r="F3266" s="4" t="s">
        <v>8194</v>
      </c>
      <c r="G3266" s="4" t="str">
        <f t="shared" si="212"/>
        <v>110</v>
      </c>
      <c r="H3266" s="4" t="s">
        <v>21</v>
      </c>
      <c r="I3266" s="4">
        <v>0</v>
      </c>
      <c r="J3266" s="4">
        <v>1100901</v>
      </c>
      <c r="K3266" s="5">
        <v>1111231</v>
      </c>
      <c r="L3266" s="6" t="str">
        <f t="shared" si="209"/>
        <v>20210901</v>
      </c>
      <c r="M3266" s="6" t="str">
        <f t="shared" si="209"/>
        <v>20221231</v>
      </c>
      <c r="N3266" s="6">
        <f t="shared" si="210"/>
        <v>44440</v>
      </c>
      <c r="O3266" s="6">
        <f t="shared" si="210"/>
        <v>44926</v>
      </c>
      <c r="P3266" s="4">
        <f t="shared" si="211"/>
        <v>486</v>
      </c>
      <c r="Q3266" s="4" t="s">
        <v>8195</v>
      </c>
      <c r="R3266" s="4" t="s">
        <v>23</v>
      </c>
      <c r="S3266" s="4"/>
      <c r="T3266" s="4" t="s">
        <v>242</v>
      </c>
      <c r="U3266" s="4" t="s">
        <v>8196</v>
      </c>
    </row>
    <row r="3267" spans="1:21">
      <c r="A3267" s="4" t="s">
        <v>17</v>
      </c>
      <c r="B3267" s="4" t="s">
        <v>62</v>
      </c>
      <c r="C3267" s="4" t="s">
        <v>5146</v>
      </c>
      <c r="D3267" s="4">
        <v>237</v>
      </c>
      <c r="E3267" s="4" t="s">
        <v>62</v>
      </c>
      <c r="F3267" s="4" t="s">
        <v>8197</v>
      </c>
      <c r="G3267" s="4" t="str">
        <f t="shared" si="212"/>
        <v>110</v>
      </c>
      <c r="H3267" s="4" t="s">
        <v>21</v>
      </c>
      <c r="I3267" s="4">
        <v>1000000</v>
      </c>
      <c r="J3267" s="4">
        <v>1100101</v>
      </c>
      <c r="K3267" s="5">
        <v>1101231</v>
      </c>
      <c r="L3267" s="6" t="str">
        <f t="shared" ref="L3267:M3330" si="213">(LEFT(J3267,3)+1911&amp;MID(J3267,4,9))</f>
        <v>20210101</v>
      </c>
      <c r="M3267" s="6" t="str">
        <f t="shared" si="213"/>
        <v>20211231</v>
      </c>
      <c r="N3267" s="6">
        <f t="shared" ref="N3267:O3330" si="214">DATE(LEFT(L3267,4), MID(L3267,5,2), RIGHT(L3267,2))</f>
        <v>44197</v>
      </c>
      <c r="O3267" s="6">
        <f t="shared" si="214"/>
        <v>44561</v>
      </c>
      <c r="P3267" s="4">
        <f t="shared" ref="P3267:P3330" si="215">O3267-N3267</f>
        <v>364</v>
      </c>
      <c r="Q3267" s="4" t="s">
        <v>2505</v>
      </c>
      <c r="R3267" s="4" t="s">
        <v>23</v>
      </c>
      <c r="S3267" s="4">
        <v>152381</v>
      </c>
      <c r="T3267" s="4" t="s">
        <v>24</v>
      </c>
      <c r="U3267" s="4" t="s">
        <v>8198</v>
      </c>
    </row>
    <row r="3268" spans="1:21">
      <c r="A3268" s="4" t="s">
        <v>17</v>
      </c>
      <c r="B3268" s="4" t="s">
        <v>490</v>
      </c>
      <c r="C3268" s="4" t="s">
        <v>6656</v>
      </c>
      <c r="D3268" s="4" t="s">
        <v>6533</v>
      </c>
      <c r="E3268" s="4" t="s">
        <v>6534</v>
      </c>
      <c r="F3268" s="4" t="s">
        <v>8199</v>
      </c>
      <c r="G3268" s="4" t="str">
        <f t="shared" si="212"/>
        <v>110</v>
      </c>
      <c r="H3268" s="4" t="s">
        <v>21</v>
      </c>
      <c r="I3268" s="4">
        <v>328681</v>
      </c>
      <c r="J3268" s="4">
        <v>1100115</v>
      </c>
      <c r="K3268" s="5">
        <v>1100630</v>
      </c>
      <c r="L3268" s="6" t="str">
        <f t="shared" si="213"/>
        <v>20210115</v>
      </c>
      <c r="M3268" s="6" t="str">
        <f t="shared" si="213"/>
        <v>20210630</v>
      </c>
      <c r="N3268" s="6">
        <f t="shared" si="214"/>
        <v>44211</v>
      </c>
      <c r="O3268" s="6">
        <f t="shared" si="214"/>
        <v>44377</v>
      </c>
      <c r="P3268" s="4">
        <f t="shared" si="215"/>
        <v>166</v>
      </c>
      <c r="Q3268" s="4" t="s">
        <v>7041</v>
      </c>
      <c r="R3268" s="4" t="s">
        <v>139</v>
      </c>
      <c r="S3268" s="4">
        <v>50085</v>
      </c>
      <c r="T3268" s="4" t="s">
        <v>24</v>
      </c>
      <c r="U3268" s="4" t="s">
        <v>8200</v>
      </c>
    </row>
    <row r="3269" spans="1:21">
      <c r="A3269" s="4" t="s">
        <v>17</v>
      </c>
      <c r="B3269" s="4" t="s">
        <v>18</v>
      </c>
      <c r="C3269" s="4" t="s">
        <v>1427</v>
      </c>
      <c r="D3269" s="4">
        <v>20619</v>
      </c>
      <c r="E3269" s="4" t="s">
        <v>18</v>
      </c>
      <c r="F3269" s="4" t="s">
        <v>8201</v>
      </c>
      <c r="G3269" s="4" t="str">
        <f t="shared" si="212"/>
        <v>110</v>
      </c>
      <c r="H3269" s="4" t="s">
        <v>21</v>
      </c>
      <c r="I3269" s="4">
        <v>580000</v>
      </c>
      <c r="J3269" s="4">
        <v>1100107</v>
      </c>
      <c r="K3269" s="5">
        <v>1100630</v>
      </c>
      <c r="L3269" s="6" t="str">
        <f t="shared" si="213"/>
        <v>20210107</v>
      </c>
      <c r="M3269" s="6" t="str">
        <f t="shared" si="213"/>
        <v>20210630</v>
      </c>
      <c r="N3269" s="6">
        <f t="shared" si="214"/>
        <v>44203</v>
      </c>
      <c r="O3269" s="6">
        <f t="shared" si="214"/>
        <v>44377</v>
      </c>
      <c r="P3269" s="4">
        <f t="shared" si="215"/>
        <v>174</v>
      </c>
      <c r="Q3269" s="4" t="s">
        <v>8202</v>
      </c>
      <c r="R3269" s="4" t="s">
        <v>23</v>
      </c>
      <c r="S3269" s="4">
        <v>88381</v>
      </c>
      <c r="T3269" s="4" t="s">
        <v>24</v>
      </c>
      <c r="U3269" s="4" t="s">
        <v>8203</v>
      </c>
    </row>
    <row r="3270" spans="1:21">
      <c r="A3270" s="4" t="s">
        <v>17</v>
      </c>
      <c r="B3270" s="4" t="s">
        <v>166</v>
      </c>
      <c r="C3270" s="4" t="s">
        <v>167</v>
      </c>
      <c r="D3270" s="4">
        <v>23301</v>
      </c>
      <c r="E3270" s="4" t="s">
        <v>1498</v>
      </c>
      <c r="F3270" s="4" t="s">
        <v>8204</v>
      </c>
      <c r="G3270" s="4" t="str">
        <f t="shared" si="212"/>
        <v>110</v>
      </c>
      <c r="H3270" s="4" t="s">
        <v>21</v>
      </c>
      <c r="I3270" s="4">
        <v>690000</v>
      </c>
      <c r="J3270" s="4">
        <v>1100101</v>
      </c>
      <c r="K3270" s="5">
        <v>1111231</v>
      </c>
      <c r="L3270" s="6" t="str">
        <f t="shared" si="213"/>
        <v>20210101</v>
      </c>
      <c r="M3270" s="6" t="str">
        <f t="shared" si="213"/>
        <v>20221231</v>
      </c>
      <c r="N3270" s="6">
        <f t="shared" si="214"/>
        <v>44197</v>
      </c>
      <c r="O3270" s="6">
        <f t="shared" si="214"/>
        <v>44926</v>
      </c>
      <c r="P3270" s="4">
        <f t="shared" si="215"/>
        <v>729</v>
      </c>
      <c r="Q3270" s="4" t="s">
        <v>2849</v>
      </c>
      <c r="R3270" s="4" t="s">
        <v>23</v>
      </c>
      <c r="S3270" s="4">
        <v>105143</v>
      </c>
      <c r="T3270" s="4" t="s">
        <v>24</v>
      </c>
      <c r="U3270" s="4" t="s">
        <v>8205</v>
      </c>
    </row>
    <row r="3271" spans="1:21">
      <c r="A3271" s="4" t="s">
        <v>48</v>
      </c>
      <c r="B3271" s="4" t="s">
        <v>66</v>
      </c>
      <c r="C3271" s="4" t="s">
        <v>67</v>
      </c>
      <c r="D3271" s="4">
        <v>20692</v>
      </c>
      <c r="E3271" s="4" t="s">
        <v>1420</v>
      </c>
      <c r="F3271" s="4" t="s">
        <v>8206</v>
      </c>
      <c r="G3271" s="4" t="str">
        <f t="shared" si="212"/>
        <v>109</v>
      </c>
      <c r="H3271" s="4" t="s">
        <v>21</v>
      </c>
      <c r="I3271" s="4">
        <v>1500000</v>
      </c>
      <c r="J3271" s="4">
        <v>1091001</v>
      </c>
      <c r="K3271" s="5">
        <v>1110930</v>
      </c>
      <c r="L3271" s="6" t="str">
        <f t="shared" si="213"/>
        <v>20201001</v>
      </c>
      <c r="M3271" s="6" t="str">
        <f t="shared" si="213"/>
        <v>20220930</v>
      </c>
      <c r="N3271" s="6">
        <f t="shared" si="214"/>
        <v>44105</v>
      </c>
      <c r="O3271" s="6">
        <f t="shared" si="214"/>
        <v>44834</v>
      </c>
      <c r="P3271" s="4">
        <f t="shared" si="215"/>
        <v>729</v>
      </c>
      <c r="Q3271" s="4" t="s">
        <v>8207</v>
      </c>
      <c r="R3271" s="4" t="s">
        <v>23</v>
      </c>
      <c r="S3271" s="4">
        <v>136363</v>
      </c>
      <c r="T3271" s="4" t="s">
        <v>24</v>
      </c>
      <c r="U3271" s="4" t="s">
        <v>8208</v>
      </c>
    </row>
    <row r="3272" spans="1:21">
      <c r="A3272" s="4" t="s">
        <v>17</v>
      </c>
      <c r="B3272" s="4" t="s">
        <v>211</v>
      </c>
      <c r="C3272" s="4" t="s">
        <v>212</v>
      </c>
      <c r="D3272" s="4">
        <v>23301</v>
      </c>
      <c r="E3272" s="4" t="s">
        <v>1498</v>
      </c>
      <c r="F3272" s="4" t="s">
        <v>8209</v>
      </c>
      <c r="G3272" s="4" t="str">
        <f t="shared" si="212"/>
        <v>110</v>
      </c>
      <c r="H3272" s="4" t="s">
        <v>21</v>
      </c>
      <c r="I3272" s="4">
        <v>7917401</v>
      </c>
      <c r="J3272" s="4">
        <v>1100101</v>
      </c>
      <c r="K3272" s="5">
        <v>1101231</v>
      </c>
      <c r="L3272" s="6" t="str">
        <f t="shared" si="213"/>
        <v>20210101</v>
      </c>
      <c r="M3272" s="6" t="str">
        <f t="shared" si="213"/>
        <v>20211231</v>
      </c>
      <c r="N3272" s="6">
        <f t="shared" si="214"/>
        <v>44197</v>
      </c>
      <c r="O3272" s="6">
        <f t="shared" si="214"/>
        <v>44561</v>
      </c>
      <c r="P3272" s="4">
        <f t="shared" si="215"/>
        <v>364</v>
      </c>
      <c r="Q3272" s="4" t="s">
        <v>74</v>
      </c>
      <c r="R3272" s="4" t="s">
        <v>43</v>
      </c>
      <c r="S3272" s="4">
        <v>616679</v>
      </c>
      <c r="T3272" s="4" t="s">
        <v>24</v>
      </c>
      <c r="U3272" s="4" t="s">
        <v>8210</v>
      </c>
    </row>
    <row r="3273" spans="1:21">
      <c r="A3273" s="4" t="s">
        <v>17</v>
      </c>
      <c r="B3273" s="4" t="s">
        <v>378</v>
      </c>
      <c r="C3273" s="4" t="s">
        <v>915</v>
      </c>
      <c r="D3273" s="4">
        <v>20657</v>
      </c>
      <c r="E3273" s="4" t="s">
        <v>378</v>
      </c>
      <c r="F3273" s="4" t="s">
        <v>8211</v>
      </c>
      <c r="G3273" s="4" t="str">
        <f t="shared" si="212"/>
        <v>110</v>
      </c>
      <c r="H3273" s="4" t="s">
        <v>21</v>
      </c>
      <c r="I3273" s="4">
        <v>1870000</v>
      </c>
      <c r="J3273" s="4">
        <v>1100116</v>
      </c>
      <c r="K3273" s="5">
        <v>1101231</v>
      </c>
      <c r="L3273" s="6" t="str">
        <f t="shared" si="213"/>
        <v>20210116</v>
      </c>
      <c r="M3273" s="6" t="str">
        <f t="shared" si="213"/>
        <v>20211231</v>
      </c>
      <c r="N3273" s="6">
        <f t="shared" si="214"/>
        <v>44212</v>
      </c>
      <c r="O3273" s="6">
        <f t="shared" si="214"/>
        <v>44561</v>
      </c>
      <c r="P3273" s="4">
        <f t="shared" si="215"/>
        <v>349</v>
      </c>
      <c r="Q3273" s="4" t="s">
        <v>74</v>
      </c>
      <c r="R3273" s="4" t="s">
        <v>43</v>
      </c>
      <c r="S3273" s="4">
        <v>161905</v>
      </c>
      <c r="T3273" s="4" t="s">
        <v>24</v>
      </c>
      <c r="U3273" s="4" t="s">
        <v>8212</v>
      </c>
    </row>
    <row r="3274" spans="1:21">
      <c r="A3274" s="4" t="s">
        <v>17</v>
      </c>
      <c r="B3274" s="4" t="s">
        <v>378</v>
      </c>
      <c r="C3274" s="4" t="s">
        <v>915</v>
      </c>
      <c r="D3274" s="4">
        <v>20657</v>
      </c>
      <c r="E3274" s="4" t="s">
        <v>378</v>
      </c>
      <c r="F3274" s="4" t="s">
        <v>8213</v>
      </c>
      <c r="G3274" s="4" t="str">
        <f t="shared" si="212"/>
        <v>110</v>
      </c>
      <c r="H3274" s="4" t="s">
        <v>21</v>
      </c>
      <c r="I3274" s="4">
        <v>6993372</v>
      </c>
      <c r="J3274" s="4">
        <v>1100114</v>
      </c>
      <c r="K3274" s="5">
        <v>1111231</v>
      </c>
      <c r="L3274" s="6" t="str">
        <f t="shared" si="213"/>
        <v>20210114</v>
      </c>
      <c r="M3274" s="6" t="str">
        <f t="shared" si="213"/>
        <v>20221231</v>
      </c>
      <c r="N3274" s="6">
        <f t="shared" si="214"/>
        <v>44210</v>
      </c>
      <c r="O3274" s="6">
        <f t="shared" si="214"/>
        <v>44926</v>
      </c>
      <c r="P3274" s="4">
        <f t="shared" si="215"/>
        <v>716</v>
      </c>
      <c r="Q3274" s="4" t="s">
        <v>74</v>
      </c>
      <c r="R3274" s="4" t="s">
        <v>43</v>
      </c>
      <c r="S3274" s="4">
        <v>605487</v>
      </c>
      <c r="T3274" s="4" t="s">
        <v>24</v>
      </c>
      <c r="U3274" s="4" t="s">
        <v>8214</v>
      </c>
    </row>
    <row r="3275" spans="1:21">
      <c r="A3275" s="4" t="s">
        <v>17</v>
      </c>
      <c r="B3275" s="4" t="s">
        <v>26</v>
      </c>
      <c r="C3275" s="4" t="s">
        <v>27</v>
      </c>
      <c r="D3275" s="4" t="s">
        <v>28</v>
      </c>
      <c r="E3275" s="4" t="s">
        <v>26</v>
      </c>
      <c r="F3275" s="4" t="s">
        <v>8215</v>
      </c>
      <c r="G3275" s="4" t="str">
        <f t="shared" si="212"/>
        <v>110</v>
      </c>
      <c r="H3275" s="4" t="s">
        <v>21</v>
      </c>
      <c r="I3275" s="4">
        <v>404250</v>
      </c>
      <c r="J3275" s="4">
        <v>1100201</v>
      </c>
      <c r="K3275" s="5">
        <v>1110131</v>
      </c>
      <c r="L3275" s="6" t="str">
        <f t="shared" si="213"/>
        <v>20210201</v>
      </c>
      <c r="M3275" s="6" t="str">
        <f t="shared" si="213"/>
        <v>20220131</v>
      </c>
      <c r="N3275" s="6">
        <f t="shared" si="214"/>
        <v>44228</v>
      </c>
      <c r="O3275" s="6">
        <f t="shared" si="214"/>
        <v>44592</v>
      </c>
      <c r="P3275" s="4">
        <f t="shared" si="215"/>
        <v>364</v>
      </c>
      <c r="Q3275" s="4" t="s">
        <v>8216</v>
      </c>
      <c r="R3275" s="4" t="s">
        <v>23</v>
      </c>
      <c r="S3275" s="4">
        <v>61600</v>
      </c>
      <c r="T3275" s="4" t="s">
        <v>112</v>
      </c>
      <c r="U3275" s="4" t="s">
        <v>8217</v>
      </c>
    </row>
    <row r="3276" spans="1:21">
      <c r="A3276" s="4" t="s">
        <v>54</v>
      </c>
      <c r="B3276" s="4" t="s">
        <v>71</v>
      </c>
      <c r="C3276" s="4" t="s">
        <v>72</v>
      </c>
      <c r="D3276" s="4">
        <v>1</v>
      </c>
      <c r="E3276" s="4" t="s">
        <v>868</v>
      </c>
      <c r="F3276" s="4" t="s">
        <v>8218</v>
      </c>
      <c r="G3276" s="4" t="str">
        <f t="shared" si="212"/>
        <v>110</v>
      </c>
      <c r="H3276" s="4" t="s">
        <v>21</v>
      </c>
      <c r="I3276" s="4">
        <v>2790000</v>
      </c>
      <c r="J3276" s="4">
        <v>1100120</v>
      </c>
      <c r="K3276" s="5">
        <v>1101231</v>
      </c>
      <c r="L3276" s="6" t="str">
        <f t="shared" si="213"/>
        <v>20210120</v>
      </c>
      <c r="M3276" s="6" t="str">
        <f t="shared" si="213"/>
        <v>20211231</v>
      </c>
      <c r="N3276" s="6">
        <f t="shared" si="214"/>
        <v>44216</v>
      </c>
      <c r="O3276" s="6">
        <f t="shared" si="214"/>
        <v>44561</v>
      </c>
      <c r="P3276" s="4">
        <f t="shared" si="215"/>
        <v>345</v>
      </c>
      <c r="Q3276" s="4" t="s">
        <v>74</v>
      </c>
      <c r="R3276" s="4" t="s">
        <v>43</v>
      </c>
      <c r="S3276" s="4">
        <v>235471</v>
      </c>
      <c r="T3276" s="4" t="s">
        <v>24</v>
      </c>
      <c r="U3276" s="4" t="s">
        <v>8219</v>
      </c>
    </row>
    <row r="3277" spans="1:21">
      <c r="A3277" s="4" t="s">
        <v>48</v>
      </c>
      <c r="B3277" s="4" t="s">
        <v>360</v>
      </c>
      <c r="C3277" s="4" t="s">
        <v>1088</v>
      </c>
      <c r="D3277" s="4">
        <v>20310</v>
      </c>
      <c r="E3277" s="4" t="s">
        <v>360</v>
      </c>
      <c r="F3277" s="4" t="s">
        <v>8220</v>
      </c>
      <c r="G3277" s="4" t="str">
        <f t="shared" si="212"/>
        <v>110</v>
      </c>
      <c r="H3277" s="4" t="s">
        <v>21</v>
      </c>
      <c r="I3277" s="4">
        <v>1795945</v>
      </c>
      <c r="J3277" s="4">
        <v>1100201</v>
      </c>
      <c r="K3277" s="5">
        <v>1111231</v>
      </c>
      <c r="L3277" s="6" t="str">
        <f t="shared" si="213"/>
        <v>20210201</v>
      </c>
      <c r="M3277" s="6" t="str">
        <f t="shared" si="213"/>
        <v>20221231</v>
      </c>
      <c r="N3277" s="6">
        <f t="shared" si="214"/>
        <v>44228</v>
      </c>
      <c r="O3277" s="6">
        <f t="shared" si="214"/>
        <v>44926</v>
      </c>
      <c r="P3277" s="4">
        <f t="shared" si="215"/>
        <v>698</v>
      </c>
      <c r="Q3277" s="4" t="s">
        <v>765</v>
      </c>
      <c r="R3277" s="4" t="s">
        <v>43</v>
      </c>
      <c r="S3277" s="4">
        <v>81449</v>
      </c>
      <c r="T3277" s="4" t="s">
        <v>24</v>
      </c>
      <c r="U3277" s="4" t="s">
        <v>8221</v>
      </c>
    </row>
    <row r="3278" spans="1:21">
      <c r="A3278" s="4" t="s">
        <v>17</v>
      </c>
      <c r="B3278" s="4" t="s">
        <v>26</v>
      </c>
      <c r="C3278" s="4" t="s">
        <v>6404</v>
      </c>
      <c r="D3278" s="4" t="s">
        <v>28</v>
      </c>
      <c r="E3278" s="4" t="s">
        <v>26</v>
      </c>
      <c r="F3278" s="4" t="s">
        <v>8222</v>
      </c>
      <c r="G3278" s="4" t="str">
        <f t="shared" si="212"/>
        <v>110</v>
      </c>
      <c r="H3278" s="4" t="s">
        <v>317</v>
      </c>
      <c r="I3278" s="4">
        <v>1500000</v>
      </c>
      <c r="J3278" s="4">
        <v>1100101</v>
      </c>
      <c r="K3278" s="5">
        <v>1101231</v>
      </c>
      <c r="L3278" s="6" t="str">
        <f t="shared" si="213"/>
        <v>20210101</v>
      </c>
      <c r="M3278" s="6" t="str">
        <f t="shared" si="213"/>
        <v>20211231</v>
      </c>
      <c r="N3278" s="6">
        <f t="shared" si="214"/>
        <v>44197</v>
      </c>
      <c r="O3278" s="6">
        <f t="shared" si="214"/>
        <v>44561</v>
      </c>
      <c r="P3278" s="4">
        <f t="shared" si="215"/>
        <v>364</v>
      </c>
      <c r="Q3278" s="4" t="s">
        <v>995</v>
      </c>
      <c r="R3278" s="4" t="s">
        <v>123</v>
      </c>
      <c r="S3278" s="4">
        <v>153571</v>
      </c>
      <c r="T3278" s="4" t="s">
        <v>24</v>
      </c>
      <c r="U3278" s="4" t="s">
        <v>8223</v>
      </c>
    </row>
    <row r="3279" spans="1:21">
      <c r="A3279" s="4" t="s">
        <v>17</v>
      </c>
      <c r="B3279" s="4" t="s">
        <v>641</v>
      </c>
      <c r="C3279" s="4" t="s">
        <v>865</v>
      </c>
      <c r="D3279" s="4">
        <v>228</v>
      </c>
      <c r="E3279" s="4" t="s">
        <v>641</v>
      </c>
      <c r="F3279" s="4" t="s">
        <v>8224</v>
      </c>
      <c r="G3279" s="4" t="str">
        <f t="shared" si="212"/>
        <v>110</v>
      </c>
      <c r="H3279" s="4" t="s">
        <v>35</v>
      </c>
      <c r="I3279" s="4">
        <v>11511769</v>
      </c>
      <c r="J3279" s="4">
        <v>1100128</v>
      </c>
      <c r="K3279" s="5">
        <v>1101130</v>
      </c>
      <c r="L3279" s="6" t="str">
        <f t="shared" si="213"/>
        <v>20210128</v>
      </c>
      <c r="M3279" s="6" t="str">
        <f t="shared" si="213"/>
        <v>20211130</v>
      </c>
      <c r="N3279" s="6">
        <f t="shared" si="214"/>
        <v>44224</v>
      </c>
      <c r="O3279" s="6">
        <f t="shared" si="214"/>
        <v>44530</v>
      </c>
      <c r="P3279" s="4">
        <f t="shared" si="215"/>
        <v>306</v>
      </c>
      <c r="Q3279" s="4" t="s">
        <v>849</v>
      </c>
      <c r="R3279" s="4" t="s">
        <v>43</v>
      </c>
      <c r="S3279" s="4">
        <v>996690</v>
      </c>
      <c r="T3279" s="4" t="s">
        <v>24</v>
      </c>
      <c r="U3279" s="4" t="s">
        <v>8225</v>
      </c>
    </row>
    <row r="3280" spans="1:21">
      <c r="A3280" s="4" t="s">
        <v>17</v>
      </c>
      <c r="B3280" s="4" t="s">
        <v>26</v>
      </c>
      <c r="C3280" s="4" t="s">
        <v>27</v>
      </c>
      <c r="D3280" s="4" t="s">
        <v>28</v>
      </c>
      <c r="E3280" s="4" t="s">
        <v>26</v>
      </c>
      <c r="F3280" s="4" t="s">
        <v>8226</v>
      </c>
      <c r="G3280" s="4" t="str">
        <f t="shared" si="212"/>
        <v>110</v>
      </c>
      <c r="H3280" s="4" t="s">
        <v>21</v>
      </c>
      <c r="I3280" s="4">
        <v>472500</v>
      </c>
      <c r="J3280" s="4">
        <v>1100201</v>
      </c>
      <c r="K3280" s="5">
        <v>1110630</v>
      </c>
      <c r="L3280" s="6" t="str">
        <f t="shared" si="213"/>
        <v>20210201</v>
      </c>
      <c r="M3280" s="6" t="str">
        <f t="shared" si="213"/>
        <v>20220630</v>
      </c>
      <c r="N3280" s="6">
        <f t="shared" si="214"/>
        <v>44228</v>
      </c>
      <c r="O3280" s="6">
        <f t="shared" si="214"/>
        <v>44742</v>
      </c>
      <c r="P3280" s="4">
        <f t="shared" si="215"/>
        <v>514</v>
      </c>
      <c r="Q3280" s="4" t="s">
        <v>1329</v>
      </c>
      <c r="R3280" s="4" t="s">
        <v>23</v>
      </c>
      <c r="S3280" s="4">
        <v>72000</v>
      </c>
      <c r="T3280" s="4" t="s">
        <v>24</v>
      </c>
      <c r="U3280" s="4" t="s">
        <v>8227</v>
      </c>
    </row>
    <row r="3281" spans="1:21">
      <c r="A3281" s="4" t="s">
        <v>17</v>
      </c>
      <c r="B3281" s="4" t="s">
        <v>26</v>
      </c>
      <c r="C3281" s="4" t="s">
        <v>889</v>
      </c>
      <c r="D3281" s="4" t="s">
        <v>28</v>
      </c>
      <c r="E3281" s="4" t="s">
        <v>26</v>
      </c>
      <c r="F3281" s="4" t="s">
        <v>8228</v>
      </c>
      <c r="G3281" s="4" t="str">
        <f t="shared" si="212"/>
        <v>110</v>
      </c>
      <c r="H3281" s="4" t="s">
        <v>317</v>
      </c>
      <c r="I3281" s="4">
        <v>1144000</v>
      </c>
      <c r="J3281" s="4">
        <v>1100101</v>
      </c>
      <c r="K3281" s="5">
        <v>1101231</v>
      </c>
      <c r="L3281" s="6" t="str">
        <f t="shared" si="213"/>
        <v>20210101</v>
      </c>
      <c r="M3281" s="6" t="str">
        <f t="shared" si="213"/>
        <v>20211231</v>
      </c>
      <c r="N3281" s="6">
        <f t="shared" si="214"/>
        <v>44197</v>
      </c>
      <c r="O3281" s="6">
        <f t="shared" si="214"/>
        <v>44561</v>
      </c>
      <c r="P3281" s="4">
        <f t="shared" si="215"/>
        <v>364</v>
      </c>
      <c r="Q3281" s="4" t="s">
        <v>933</v>
      </c>
      <c r="R3281" s="4" t="s">
        <v>23</v>
      </c>
      <c r="S3281" s="4">
        <v>117124</v>
      </c>
      <c r="T3281" s="4" t="s">
        <v>24</v>
      </c>
      <c r="U3281" s="4" t="s">
        <v>8229</v>
      </c>
    </row>
    <row r="3282" spans="1:21">
      <c r="A3282" s="4" t="s">
        <v>17</v>
      </c>
      <c r="B3282" s="4" t="s">
        <v>279</v>
      </c>
      <c r="C3282" s="4" t="s">
        <v>320</v>
      </c>
      <c r="D3282" s="4">
        <v>224</v>
      </c>
      <c r="E3282" s="4" t="s">
        <v>279</v>
      </c>
      <c r="F3282" s="4" t="s">
        <v>8230</v>
      </c>
      <c r="G3282" s="4" t="str">
        <f t="shared" si="212"/>
        <v>110</v>
      </c>
      <c r="H3282" s="4" t="s">
        <v>21</v>
      </c>
      <c r="I3282" s="4">
        <v>1750000</v>
      </c>
      <c r="J3282" s="4">
        <v>1100101</v>
      </c>
      <c r="K3282" s="5">
        <v>1111231</v>
      </c>
      <c r="L3282" s="6" t="str">
        <f t="shared" si="213"/>
        <v>20210101</v>
      </c>
      <c r="M3282" s="6" t="str">
        <f t="shared" si="213"/>
        <v>20221231</v>
      </c>
      <c r="N3282" s="6">
        <f t="shared" si="214"/>
        <v>44197</v>
      </c>
      <c r="O3282" s="6">
        <f t="shared" si="214"/>
        <v>44926</v>
      </c>
      <c r="P3282" s="4">
        <f t="shared" si="215"/>
        <v>729</v>
      </c>
      <c r="Q3282" s="4" t="s">
        <v>1025</v>
      </c>
      <c r="R3282" s="4" t="s">
        <v>23</v>
      </c>
      <c r="S3282" s="4">
        <v>266667</v>
      </c>
      <c r="T3282" s="4" t="s">
        <v>129</v>
      </c>
      <c r="U3282" s="4" t="s">
        <v>8231</v>
      </c>
    </row>
    <row r="3283" spans="1:21">
      <c r="A3283" s="4" t="s">
        <v>17</v>
      </c>
      <c r="B3283" s="4" t="s">
        <v>279</v>
      </c>
      <c r="C3283" s="4" t="s">
        <v>6553</v>
      </c>
      <c r="D3283" s="4">
        <v>224</v>
      </c>
      <c r="E3283" s="4" t="s">
        <v>279</v>
      </c>
      <c r="F3283" s="4" t="s">
        <v>8232</v>
      </c>
      <c r="G3283" s="4" t="str">
        <f t="shared" si="212"/>
        <v>110</v>
      </c>
      <c r="H3283" s="4" t="s">
        <v>35</v>
      </c>
      <c r="I3283" s="4">
        <v>1368000</v>
      </c>
      <c r="J3283" s="4">
        <v>1100218</v>
      </c>
      <c r="K3283" s="5">
        <v>1101231</v>
      </c>
      <c r="L3283" s="6" t="str">
        <f t="shared" si="213"/>
        <v>20210218</v>
      </c>
      <c r="M3283" s="6" t="str">
        <f t="shared" si="213"/>
        <v>20211231</v>
      </c>
      <c r="N3283" s="6">
        <f t="shared" si="214"/>
        <v>44245</v>
      </c>
      <c r="O3283" s="6">
        <f t="shared" si="214"/>
        <v>44561</v>
      </c>
      <c r="P3283" s="4">
        <f t="shared" si="215"/>
        <v>316</v>
      </c>
      <c r="Q3283" s="4" t="s">
        <v>6555</v>
      </c>
      <c r="R3283" s="4" t="s">
        <v>43</v>
      </c>
      <c r="S3283" s="4">
        <v>118442</v>
      </c>
      <c r="T3283" s="4" t="s">
        <v>24</v>
      </c>
      <c r="U3283" s="4" t="s">
        <v>8233</v>
      </c>
    </row>
    <row r="3284" spans="1:21">
      <c r="A3284" s="4" t="s">
        <v>48</v>
      </c>
      <c r="B3284" s="4" t="s">
        <v>90</v>
      </c>
      <c r="C3284" s="4" t="s">
        <v>4030</v>
      </c>
      <c r="D3284" s="4">
        <v>20318</v>
      </c>
      <c r="E3284" s="4" t="s">
        <v>90</v>
      </c>
      <c r="F3284" s="4" t="s">
        <v>8234</v>
      </c>
      <c r="G3284" s="4" t="str">
        <f t="shared" si="212"/>
        <v>110</v>
      </c>
      <c r="H3284" s="4" t="s">
        <v>21</v>
      </c>
      <c r="I3284" s="4">
        <v>1681875</v>
      </c>
      <c r="J3284" s="4">
        <v>1100303</v>
      </c>
      <c r="K3284" s="5">
        <v>1101231</v>
      </c>
      <c r="L3284" s="6" t="str">
        <f t="shared" si="213"/>
        <v>20210303</v>
      </c>
      <c r="M3284" s="6" t="str">
        <f t="shared" si="213"/>
        <v>20211231</v>
      </c>
      <c r="N3284" s="6">
        <f t="shared" si="214"/>
        <v>44258</v>
      </c>
      <c r="O3284" s="6">
        <f t="shared" si="214"/>
        <v>44561</v>
      </c>
      <c r="P3284" s="4">
        <f t="shared" si="215"/>
        <v>303</v>
      </c>
      <c r="Q3284" s="4" t="s">
        <v>776</v>
      </c>
      <c r="R3284" s="4" t="s">
        <v>123</v>
      </c>
      <c r="S3284" s="4">
        <v>336375</v>
      </c>
      <c r="T3284" s="4" t="s">
        <v>24</v>
      </c>
      <c r="U3284" s="4" t="s">
        <v>8235</v>
      </c>
    </row>
    <row r="3285" spans="1:21">
      <c r="A3285" s="4" t="s">
        <v>21</v>
      </c>
      <c r="B3285" s="4" t="s">
        <v>868</v>
      </c>
      <c r="C3285" s="4" t="s">
        <v>1584</v>
      </c>
      <c r="D3285" s="4">
        <v>1</v>
      </c>
      <c r="E3285" s="4" t="s">
        <v>868</v>
      </c>
      <c r="F3285" s="4" t="s">
        <v>8236</v>
      </c>
      <c r="G3285" s="4" t="str">
        <f t="shared" si="212"/>
        <v>110</v>
      </c>
      <c r="H3285" s="4" t="s">
        <v>35</v>
      </c>
      <c r="I3285" s="4">
        <v>2400000</v>
      </c>
      <c r="J3285" s="4">
        <v>1100301</v>
      </c>
      <c r="K3285" s="5">
        <v>1110228</v>
      </c>
      <c r="L3285" s="6" t="str">
        <f t="shared" si="213"/>
        <v>20210301</v>
      </c>
      <c r="M3285" s="6" t="str">
        <f t="shared" si="213"/>
        <v>20220228</v>
      </c>
      <c r="N3285" s="6">
        <f t="shared" si="214"/>
        <v>44256</v>
      </c>
      <c r="O3285" s="6">
        <f t="shared" si="214"/>
        <v>44620</v>
      </c>
      <c r="P3285" s="4">
        <f t="shared" si="215"/>
        <v>364</v>
      </c>
      <c r="Q3285" s="4" t="s">
        <v>574</v>
      </c>
      <c r="R3285" s="4" t="s">
        <v>43</v>
      </c>
      <c r="S3285" s="4">
        <v>218181</v>
      </c>
      <c r="T3285" s="4" t="s">
        <v>24</v>
      </c>
      <c r="U3285" s="4" t="s">
        <v>8237</v>
      </c>
    </row>
    <row r="3286" spans="1:21">
      <c r="A3286" s="4" t="s">
        <v>21</v>
      </c>
      <c r="B3286" s="4" t="s">
        <v>868</v>
      </c>
      <c r="C3286" s="4" t="s">
        <v>1035</v>
      </c>
      <c r="D3286" s="4">
        <v>1</v>
      </c>
      <c r="E3286" s="4" t="s">
        <v>868</v>
      </c>
      <c r="F3286" s="4" t="s">
        <v>8238</v>
      </c>
      <c r="G3286" s="4" t="str">
        <f t="shared" si="212"/>
        <v>110</v>
      </c>
      <c r="H3286" s="4" t="s">
        <v>35</v>
      </c>
      <c r="I3286" s="4">
        <v>1310000</v>
      </c>
      <c r="J3286" s="4">
        <v>1100219</v>
      </c>
      <c r="K3286" s="5">
        <v>1101029</v>
      </c>
      <c r="L3286" s="6" t="str">
        <f t="shared" si="213"/>
        <v>20210219</v>
      </c>
      <c r="M3286" s="6" t="str">
        <f t="shared" si="213"/>
        <v>20211029</v>
      </c>
      <c r="N3286" s="6">
        <f t="shared" si="214"/>
        <v>44246</v>
      </c>
      <c r="O3286" s="6">
        <f t="shared" si="214"/>
        <v>44498</v>
      </c>
      <c r="P3286" s="4">
        <f t="shared" si="215"/>
        <v>252</v>
      </c>
      <c r="Q3286" s="4" t="s">
        <v>574</v>
      </c>
      <c r="R3286" s="4" t="s">
        <v>43</v>
      </c>
      <c r="S3286" s="4">
        <v>119091</v>
      </c>
      <c r="T3286" s="4" t="s">
        <v>24</v>
      </c>
      <c r="U3286" s="4" t="s">
        <v>8239</v>
      </c>
    </row>
    <row r="3287" spans="1:21">
      <c r="A3287" s="4" t="s">
        <v>48</v>
      </c>
      <c r="B3287" s="4" t="s">
        <v>360</v>
      </c>
      <c r="C3287" s="4" t="s">
        <v>814</v>
      </c>
      <c r="D3287" s="4" t="s">
        <v>711</v>
      </c>
      <c r="E3287" s="4" t="s">
        <v>712</v>
      </c>
      <c r="F3287" s="4" t="s">
        <v>8240</v>
      </c>
      <c r="G3287" s="4" t="str">
        <f t="shared" si="212"/>
        <v>110</v>
      </c>
      <c r="H3287" s="4" t="s">
        <v>35</v>
      </c>
      <c r="I3287" s="4">
        <v>1550000</v>
      </c>
      <c r="J3287" s="4">
        <v>1100222</v>
      </c>
      <c r="K3287" s="5">
        <v>1101231</v>
      </c>
      <c r="L3287" s="6" t="str">
        <f t="shared" si="213"/>
        <v>20210222</v>
      </c>
      <c r="M3287" s="6" t="str">
        <f t="shared" si="213"/>
        <v>20211231</v>
      </c>
      <c r="N3287" s="6">
        <f t="shared" si="214"/>
        <v>44249</v>
      </c>
      <c r="O3287" s="6">
        <f t="shared" si="214"/>
        <v>44561</v>
      </c>
      <c r="P3287" s="4">
        <f t="shared" si="215"/>
        <v>312</v>
      </c>
      <c r="Q3287" s="4" t="s">
        <v>714</v>
      </c>
      <c r="R3287" s="4" t="s">
        <v>43</v>
      </c>
      <c r="S3287" s="4">
        <v>140909</v>
      </c>
      <c r="T3287" s="4" t="s">
        <v>24</v>
      </c>
      <c r="U3287" s="4" t="s">
        <v>8241</v>
      </c>
    </row>
    <row r="3288" spans="1:21">
      <c r="A3288" s="4" t="s">
        <v>48</v>
      </c>
      <c r="B3288" s="4" t="s">
        <v>71</v>
      </c>
      <c r="C3288" s="4" t="s">
        <v>606</v>
      </c>
      <c r="D3288" s="4">
        <v>20683</v>
      </c>
      <c r="E3288" s="4" t="s">
        <v>263</v>
      </c>
      <c r="F3288" s="4" t="s">
        <v>8242</v>
      </c>
      <c r="G3288" s="4" t="str">
        <f t="shared" si="212"/>
        <v>110</v>
      </c>
      <c r="H3288" s="4" t="s">
        <v>35</v>
      </c>
      <c r="I3288" s="4">
        <v>16432000</v>
      </c>
      <c r="J3288" s="4">
        <v>1100227</v>
      </c>
      <c r="K3288" s="5">
        <v>1101220</v>
      </c>
      <c r="L3288" s="6" t="str">
        <f t="shared" si="213"/>
        <v>20210227</v>
      </c>
      <c r="M3288" s="6" t="str">
        <f t="shared" si="213"/>
        <v>20211220</v>
      </c>
      <c r="N3288" s="6">
        <f t="shared" si="214"/>
        <v>44254</v>
      </c>
      <c r="O3288" s="6">
        <f t="shared" si="214"/>
        <v>44550</v>
      </c>
      <c r="P3288" s="4">
        <f t="shared" si="215"/>
        <v>296</v>
      </c>
      <c r="Q3288" s="4" t="s">
        <v>599</v>
      </c>
      <c r="R3288" s="4" t="s">
        <v>43</v>
      </c>
      <c r="S3288" s="4">
        <v>1422684</v>
      </c>
      <c r="T3288" s="4" t="s">
        <v>24</v>
      </c>
      <c r="U3288" s="4" t="s">
        <v>8243</v>
      </c>
    </row>
    <row r="3289" spans="1:21">
      <c r="A3289" s="4" t="s">
        <v>17</v>
      </c>
      <c r="B3289" s="4" t="s">
        <v>49</v>
      </c>
      <c r="C3289" s="4" t="s">
        <v>8244</v>
      </c>
      <c r="D3289" s="4">
        <v>20321</v>
      </c>
      <c r="E3289" s="4" t="s">
        <v>49</v>
      </c>
      <c r="F3289" s="4" t="s">
        <v>8245</v>
      </c>
      <c r="G3289" s="4" t="str">
        <f t="shared" si="212"/>
        <v>110</v>
      </c>
      <c r="H3289" s="4" t="s">
        <v>21</v>
      </c>
      <c r="I3289" s="4">
        <v>240000</v>
      </c>
      <c r="J3289" s="4">
        <v>1100323</v>
      </c>
      <c r="K3289" s="5">
        <v>1100615</v>
      </c>
      <c r="L3289" s="6" t="str">
        <f t="shared" si="213"/>
        <v>20210323</v>
      </c>
      <c r="M3289" s="6" t="str">
        <f t="shared" si="213"/>
        <v>20210615</v>
      </c>
      <c r="N3289" s="6">
        <f t="shared" si="214"/>
        <v>44278</v>
      </c>
      <c r="O3289" s="6">
        <f t="shared" si="214"/>
        <v>44362</v>
      </c>
      <c r="P3289" s="4">
        <f t="shared" si="215"/>
        <v>84</v>
      </c>
      <c r="Q3289" s="4" t="s">
        <v>6085</v>
      </c>
      <c r="R3289" s="4" t="s">
        <v>23</v>
      </c>
      <c r="S3289" s="4">
        <v>36571</v>
      </c>
      <c r="T3289" s="4" t="s">
        <v>24</v>
      </c>
      <c r="U3289" s="4" t="s">
        <v>8246</v>
      </c>
    </row>
    <row r="3290" spans="1:21">
      <c r="A3290" s="4" t="s">
        <v>17</v>
      </c>
      <c r="B3290" s="4" t="s">
        <v>279</v>
      </c>
      <c r="C3290" s="4" t="s">
        <v>545</v>
      </c>
      <c r="D3290" s="4">
        <v>224</v>
      </c>
      <c r="E3290" s="4" t="s">
        <v>279</v>
      </c>
      <c r="F3290" s="4" t="s">
        <v>8247</v>
      </c>
      <c r="G3290" s="4" t="str">
        <f t="shared" si="212"/>
        <v>110</v>
      </c>
      <c r="H3290" s="4" t="s">
        <v>35</v>
      </c>
      <c r="I3290" s="4">
        <v>3090000</v>
      </c>
      <c r="J3290" s="4">
        <v>1100407</v>
      </c>
      <c r="K3290" s="5">
        <v>1101210</v>
      </c>
      <c r="L3290" s="6" t="str">
        <f t="shared" si="213"/>
        <v>20210407</v>
      </c>
      <c r="M3290" s="6" t="str">
        <f t="shared" si="213"/>
        <v>20211210</v>
      </c>
      <c r="N3290" s="6">
        <f t="shared" si="214"/>
        <v>44293</v>
      </c>
      <c r="O3290" s="6">
        <f t="shared" si="214"/>
        <v>44540</v>
      </c>
      <c r="P3290" s="4">
        <f t="shared" si="215"/>
        <v>247</v>
      </c>
      <c r="Q3290" s="4" t="s">
        <v>714</v>
      </c>
      <c r="R3290" s="4" t="s">
        <v>43</v>
      </c>
      <c r="S3290" s="4">
        <v>290043</v>
      </c>
      <c r="T3290" s="4" t="s">
        <v>24</v>
      </c>
      <c r="U3290" s="4" t="s">
        <v>8248</v>
      </c>
    </row>
    <row r="3291" spans="1:21">
      <c r="A3291" s="4" t="s">
        <v>17</v>
      </c>
      <c r="B3291" s="4" t="s">
        <v>26</v>
      </c>
      <c r="C3291" s="4" t="s">
        <v>27</v>
      </c>
      <c r="D3291" s="4" t="s">
        <v>28</v>
      </c>
      <c r="E3291" s="4" t="s">
        <v>26</v>
      </c>
      <c r="F3291" s="4" t="s">
        <v>8249</v>
      </c>
      <c r="G3291" s="4" t="str">
        <f t="shared" si="212"/>
        <v>110</v>
      </c>
      <c r="H3291" s="4" t="s">
        <v>21</v>
      </c>
      <c r="I3291" s="4">
        <v>550000</v>
      </c>
      <c r="J3291" s="4">
        <v>1100324</v>
      </c>
      <c r="K3291" s="5">
        <v>1110323</v>
      </c>
      <c r="L3291" s="6" t="str">
        <f t="shared" si="213"/>
        <v>20210324</v>
      </c>
      <c r="M3291" s="6" t="str">
        <f t="shared" si="213"/>
        <v>20220323</v>
      </c>
      <c r="N3291" s="6">
        <f t="shared" si="214"/>
        <v>44279</v>
      </c>
      <c r="O3291" s="6">
        <f t="shared" si="214"/>
        <v>44643</v>
      </c>
      <c r="P3291" s="4">
        <f t="shared" si="215"/>
        <v>364</v>
      </c>
      <c r="Q3291" s="4" t="s">
        <v>8250</v>
      </c>
      <c r="R3291" s="4" t="s">
        <v>23</v>
      </c>
      <c r="S3291" s="4">
        <v>83810</v>
      </c>
      <c r="T3291" s="4" t="s">
        <v>24</v>
      </c>
      <c r="U3291" s="4" t="s">
        <v>8251</v>
      </c>
    </row>
    <row r="3292" spans="1:21">
      <c r="A3292" s="4" t="s">
        <v>17</v>
      </c>
      <c r="B3292" s="4" t="s">
        <v>49</v>
      </c>
      <c r="C3292" s="4" t="s">
        <v>7714</v>
      </c>
      <c r="D3292" s="4">
        <v>20321</v>
      </c>
      <c r="E3292" s="4" t="s">
        <v>49</v>
      </c>
      <c r="F3292" s="4" t="s">
        <v>8252</v>
      </c>
      <c r="G3292" s="4" t="str">
        <f t="shared" ref="G3292:G3355" si="216">LEFT(F3292,3)</f>
        <v>110</v>
      </c>
      <c r="H3292" s="4" t="s">
        <v>21</v>
      </c>
      <c r="I3292" s="4">
        <v>1287000</v>
      </c>
      <c r="J3292" s="4">
        <v>1100401</v>
      </c>
      <c r="K3292" s="5">
        <v>1101201</v>
      </c>
      <c r="L3292" s="6" t="str">
        <f t="shared" si="213"/>
        <v>20210401</v>
      </c>
      <c r="M3292" s="6" t="str">
        <f t="shared" si="213"/>
        <v>20211201</v>
      </c>
      <c r="N3292" s="6">
        <f t="shared" si="214"/>
        <v>44287</v>
      </c>
      <c r="O3292" s="6">
        <f t="shared" si="214"/>
        <v>44531</v>
      </c>
      <c r="P3292" s="4">
        <f t="shared" si="215"/>
        <v>244</v>
      </c>
      <c r="Q3292" s="4" t="s">
        <v>855</v>
      </c>
      <c r="R3292" s="4" t="s">
        <v>123</v>
      </c>
      <c r="S3292" s="4">
        <v>196114</v>
      </c>
      <c r="T3292" s="4" t="s">
        <v>24</v>
      </c>
      <c r="U3292" s="4" t="s">
        <v>8253</v>
      </c>
    </row>
    <row r="3293" spans="1:21">
      <c r="A3293" s="4" t="s">
        <v>54</v>
      </c>
      <c r="B3293" s="4" t="s">
        <v>71</v>
      </c>
      <c r="C3293" s="4" t="s">
        <v>72</v>
      </c>
      <c r="D3293" s="4">
        <v>1</v>
      </c>
      <c r="E3293" s="4" t="s">
        <v>868</v>
      </c>
      <c r="F3293" s="4" t="s">
        <v>8254</v>
      </c>
      <c r="G3293" s="4" t="str">
        <f t="shared" si="216"/>
        <v>110</v>
      </c>
      <c r="H3293" s="4" t="s">
        <v>21</v>
      </c>
      <c r="I3293" s="4">
        <v>6600000</v>
      </c>
      <c r="J3293" s="4">
        <v>1100423</v>
      </c>
      <c r="K3293" s="5">
        <v>1120630</v>
      </c>
      <c r="L3293" s="6" t="str">
        <f t="shared" si="213"/>
        <v>20210423</v>
      </c>
      <c r="M3293" s="6" t="str">
        <f t="shared" si="213"/>
        <v>20230630</v>
      </c>
      <c r="N3293" s="6">
        <f t="shared" si="214"/>
        <v>44309</v>
      </c>
      <c r="O3293" s="6">
        <f t="shared" si="214"/>
        <v>45107</v>
      </c>
      <c r="P3293" s="4">
        <f t="shared" si="215"/>
        <v>798</v>
      </c>
      <c r="Q3293" s="4" t="s">
        <v>3218</v>
      </c>
      <c r="R3293" s="4" t="s">
        <v>43</v>
      </c>
      <c r="S3293" s="4">
        <v>571429</v>
      </c>
      <c r="T3293" s="4" t="s">
        <v>24</v>
      </c>
      <c r="U3293" s="4" t="s">
        <v>8255</v>
      </c>
    </row>
    <row r="3294" spans="1:21">
      <c r="A3294" s="4" t="s">
        <v>17</v>
      </c>
      <c r="B3294" s="4" t="s">
        <v>26</v>
      </c>
      <c r="C3294" s="4" t="s">
        <v>558</v>
      </c>
      <c r="D3294" s="4" t="s">
        <v>28</v>
      </c>
      <c r="E3294" s="4" t="s">
        <v>26</v>
      </c>
      <c r="F3294" s="4" t="s">
        <v>8256</v>
      </c>
      <c r="G3294" s="4" t="str">
        <f t="shared" si="216"/>
        <v>110</v>
      </c>
      <c r="H3294" s="4" t="s">
        <v>21</v>
      </c>
      <c r="I3294" s="4">
        <v>266000</v>
      </c>
      <c r="J3294" s="4">
        <v>1100301</v>
      </c>
      <c r="K3294" s="5">
        <v>1100831</v>
      </c>
      <c r="L3294" s="6" t="str">
        <f t="shared" si="213"/>
        <v>20210301</v>
      </c>
      <c r="M3294" s="6" t="str">
        <f t="shared" si="213"/>
        <v>20210831</v>
      </c>
      <c r="N3294" s="6">
        <f t="shared" si="214"/>
        <v>44256</v>
      </c>
      <c r="O3294" s="6">
        <f t="shared" si="214"/>
        <v>44439</v>
      </c>
      <c r="P3294" s="4">
        <f t="shared" si="215"/>
        <v>183</v>
      </c>
      <c r="Q3294" s="4" t="s">
        <v>8257</v>
      </c>
      <c r="R3294" s="4" t="s">
        <v>23</v>
      </c>
      <c r="S3294" s="4">
        <v>40533</v>
      </c>
      <c r="T3294" s="4" t="s">
        <v>24</v>
      </c>
      <c r="U3294" s="4" t="s">
        <v>8258</v>
      </c>
    </row>
    <row r="3295" spans="1:21">
      <c r="A3295" s="4" t="s">
        <v>48</v>
      </c>
      <c r="B3295" s="4" t="s">
        <v>1374</v>
      </c>
      <c r="C3295" s="4" t="s">
        <v>1375</v>
      </c>
      <c r="D3295" s="7">
        <v>202000</v>
      </c>
      <c r="E3295" s="4" t="s">
        <v>1374</v>
      </c>
      <c r="F3295" s="4" t="s">
        <v>8259</v>
      </c>
      <c r="G3295" s="4" t="str">
        <f t="shared" si="216"/>
        <v>110</v>
      </c>
      <c r="H3295" s="4" t="s">
        <v>21</v>
      </c>
      <c r="I3295" s="4">
        <v>195500</v>
      </c>
      <c r="J3295" s="4">
        <v>1100501</v>
      </c>
      <c r="K3295" s="5">
        <v>1100630</v>
      </c>
      <c r="L3295" s="6" t="str">
        <f t="shared" si="213"/>
        <v>20210501</v>
      </c>
      <c r="M3295" s="6" t="str">
        <f t="shared" si="213"/>
        <v>20210630</v>
      </c>
      <c r="N3295" s="6">
        <f t="shared" si="214"/>
        <v>44317</v>
      </c>
      <c r="O3295" s="6">
        <f t="shared" si="214"/>
        <v>44377</v>
      </c>
      <c r="P3295" s="4">
        <f t="shared" si="215"/>
        <v>60</v>
      </c>
      <c r="Q3295" s="4" t="s">
        <v>122</v>
      </c>
      <c r="R3295" s="4" t="s">
        <v>123</v>
      </c>
      <c r="S3295" s="4">
        <v>29790</v>
      </c>
      <c r="T3295" s="4" t="s">
        <v>24</v>
      </c>
      <c r="U3295" s="4" t="s">
        <v>8260</v>
      </c>
    </row>
    <row r="3296" spans="1:21">
      <c r="A3296" s="4" t="s">
        <v>17</v>
      </c>
      <c r="B3296" s="4" t="s">
        <v>378</v>
      </c>
      <c r="C3296" s="4" t="s">
        <v>1049</v>
      </c>
      <c r="D3296" s="4">
        <v>20657</v>
      </c>
      <c r="E3296" s="4" t="s">
        <v>378</v>
      </c>
      <c r="F3296" s="4" t="s">
        <v>8261</v>
      </c>
      <c r="G3296" s="4" t="str">
        <f t="shared" si="216"/>
        <v>110</v>
      </c>
      <c r="H3296" s="4" t="s">
        <v>21</v>
      </c>
      <c r="I3296" s="4">
        <v>2874000</v>
      </c>
      <c r="J3296" s="4">
        <v>1100506</v>
      </c>
      <c r="K3296" s="5">
        <v>1110513</v>
      </c>
      <c r="L3296" s="6" t="str">
        <f t="shared" si="213"/>
        <v>20210506</v>
      </c>
      <c r="M3296" s="6" t="str">
        <f t="shared" si="213"/>
        <v>20220513</v>
      </c>
      <c r="N3296" s="6">
        <f t="shared" si="214"/>
        <v>44322</v>
      </c>
      <c r="O3296" s="6">
        <f t="shared" si="214"/>
        <v>44694</v>
      </c>
      <c r="P3296" s="4">
        <f t="shared" si="215"/>
        <v>372</v>
      </c>
      <c r="Q3296" s="4" t="s">
        <v>233</v>
      </c>
      <c r="R3296" s="4" t="s">
        <v>43</v>
      </c>
      <c r="S3296" s="4">
        <v>172440</v>
      </c>
      <c r="T3296" s="4" t="s">
        <v>24</v>
      </c>
      <c r="U3296" s="4" t="s">
        <v>8262</v>
      </c>
    </row>
    <row r="3297" spans="1:21">
      <c r="A3297" s="4" t="s">
        <v>17</v>
      </c>
      <c r="B3297" s="4" t="s">
        <v>211</v>
      </c>
      <c r="C3297" s="4" t="s">
        <v>212</v>
      </c>
      <c r="D3297" s="4">
        <v>23301</v>
      </c>
      <c r="E3297" s="4" t="s">
        <v>1498</v>
      </c>
      <c r="F3297" s="4" t="s">
        <v>8263</v>
      </c>
      <c r="G3297" s="4" t="str">
        <f t="shared" si="216"/>
        <v>110</v>
      </c>
      <c r="H3297" s="4" t="s">
        <v>21</v>
      </c>
      <c r="I3297" s="4">
        <v>810000</v>
      </c>
      <c r="J3297" s="4">
        <v>1100601</v>
      </c>
      <c r="K3297" s="5">
        <v>1101210</v>
      </c>
      <c r="L3297" s="6" t="str">
        <f t="shared" si="213"/>
        <v>20210601</v>
      </c>
      <c r="M3297" s="6" t="str">
        <f t="shared" si="213"/>
        <v>20211210</v>
      </c>
      <c r="N3297" s="6">
        <f t="shared" si="214"/>
        <v>44348</v>
      </c>
      <c r="O3297" s="6">
        <f t="shared" si="214"/>
        <v>44540</v>
      </c>
      <c r="P3297" s="4">
        <f t="shared" si="215"/>
        <v>192</v>
      </c>
      <c r="Q3297" s="4" t="s">
        <v>3041</v>
      </c>
      <c r="R3297" s="4" t="s">
        <v>43</v>
      </c>
      <c r="S3297" s="4">
        <v>106843</v>
      </c>
      <c r="T3297" s="4" t="s">
        <v>24</v>
      </c>
      <c r="U3297" s="4" t="s">
        <v>8264</v>
      </c>
    </row>
    <row r="3298" spans="1:21">
      <c r="A3298" s="4" t="s">
        <v>48</v>
      </c>
      <c r="B3298" s="4" t="s">
        <v>90</v>
      </c>
      <c r="C3298" s="4" t="s">
        <v>1754</v>
      </c>
      <c r="D3298" s="4">
        <v>1</v>
      </c>
      <c r="E3298" s="4" t="s">
        <v>868</v>
      </c>
      <c r="F3298" s="4" t="s">
        <v>8265</v>
      </c>
      <c r="G3298" s="4" t="str">
        <f t="shared" si="216"/>
        <v>110</v>
      </c>
      <c r="H3298" s="4" t="s">
        <v>21</v>
      </c>
      <c r="I3298" s="4">
        <v>3744827</v>
      </c>
      <c r="J3298" s="4">
        <v>1100511</v>
      </c>
      <c r="K3298" s="5">
        <v>1101231</v>
      </c>
      <c r="L3298" s="6" t="str">
        <f t="shared" si="213"/>
        <v>20210511</v>
      </c>
      <c r="M3298" s="6" t="str">
        <f t="shared" si="213"/>
        <v>20211231</v>
      </c>
      <c r="N3298" s="6">
        <f t="shared" si="214"/>
        <v>44327</v>
      </c>
      <c r="O3298" s="6">
        <f t="shared" si="214"/>
        <v>44561</v>
      </c>
      <c r="P3298" s="4">
        <f t="shared" si="215"/>
        <v>234</v>
      </c>
      <c r="Q3298" s="4" t="s">
        <v>6064</v>
      </c>
      <c r="R3298" s="4" t="s">
        <v>43</v>
      </c>
      <c r="S3298" s="4">
        <v>570640</v>
      </c>
      <c r="T3298" s="4" t="s">
        <v>24</v>
      </c>
      <c r="U3298" s="4" t="s">
        <v>8266</v>
      </c>
    </row>
    <row r="3299" spans="1:21">
      <c r="A3299" s="4" t="s">
        <v>21</v>
      </c>
      <c r="B3299" s="4" t="s">
        <v>345</v>
      </c>
      <c r="C3299" s="4" t="s">
        <v>7392</v>
      </c>
      <c r="D3299" s="4">
        <v>20320</v>
      </c>
      <c r="E3299" s="4" t="s">
        <v>345</v>
      </c>
      <c r="F3299" s="4" t="s">
        <v>8267</v>
      </c>
      <c r="G3299" s="4" t="str">
        <f t="shared" si="216"/>
        <v>110</v>
      </c>
      <c r="H3299" s="4" t="s">
        <v>35</v>
      </c>
      <c r="I3299" s="4">
        <v>1400000</v>
      </c>
      <c r="J3299" s="4">
        <v>1100507</v>
      </c>
      <c r="K3299" s="5">
        <v>1101231</v>
      </c>
      <c r="L3299" s="6" t="str">
        <f t="shared" si="213"/>
        <v>20210507</v>
      </c>
      <c r="M3299" s="6" t="str">
        <f t="shared" si="213"/>
        <v>20211231</v>
      </c>
      <c r="N3299" s="6">
        <f t="shared" si="214"/>
        <v>44323</v>
      </c>
      <c r="O3299" s="6">
        <f t="shared" si="214"/>
        <v>44561</v>
      </c>
      <c r="P3299" s="4">
        <f t="shared" si="215"/>
        <v>238</v>
      </c>
      <c r="Q3299" s="4" t="s">
        <v>6555</v>
      </c>
      <c r="R3299" s="4" t="s">
        <v>43</v>
      </c>
      <c r="S3299" s="4">
        <v>127273</v>
      </c>
      <c r="T3299" s="4" t="s">
        <v>24</v>
      </c>
      <c r="U3299" s="4" t="s">
        <v>8268</v>
      </c>
    </row>
    <row r="3300" spans="1:21">
      <c r="A3300" s="4" t="s">
        <v>48</v>
      </c>
      <c r="B3300" s="4" t="s">
        <v>55</v>
      </c>
      <c r="C3300" s="4" t="s">
        <v>215</v>
      </c>
      <c r="D3300" s="4">
        <v>20309</v>
      </c>
      <c r="E3300" s="4" t="s">
        <v>55</v>
      </c>
      <c r="F3300" s="4" t="s">
        <v>8269</v>
      </c>
      <c r="G3300" s="4" t="str">
        <f t="shared" si="216"/>
        <v>110</v>
      </c>
      <c r="H3300" s="4" t="s">
        <v>21</v>
      </c>
      <c r="I3300" s="4">
        <v>2000000</v>
      </c>
      <c r="J3300" s="4">
        <v>1100601</v>
      </c>
      <c r="K3300" s="5">
        <v>1110531</v>
      </c>
      <c r="L3300" s="6" t="str">
        <f t="shared" si="213"/>
        <v>20210601</v>
      </c>
      <c r="M3300" s="6" t="str">
        <f t="shared" si="213"/>
        <v>20220531</v>
      </c>
      <c r="N3300" s="6">
        <f t="shared" si="214"/>
        <v>44348</v>
      </c>
      <c r="O3300" s="6">
        <f t="shared" si="214"/>
        <v>44712</v>
      </c>
      <c r="P3300" s="4">
        <f t="shared" si="215"/>
        <v>364</v>
      </c>
      <c r="Q3300" s="4" t="s">
        <v>3241</v>
      </c>
      <c r="R3300" s="4" t="s">
        <v>23</v>
      </c>
      <c r="S3300" s="4">
        <v>400000</v>
      </c>
      <c r="T3300" s="4" t="s">
        <v>24</v>
      </c>
      <c r="U3300" s="4" t="s">
        <v>8270</v>
      </c>
    </row>
    <row r="3301" spans="1:21">
      <c r="A3301" s="4" t="s">
        <v>48</v>
      </c>
      <c r="B3301" s="4" t="s">
        <v>125</v>
      </c>
      <c r="C3301" s="4" t="s">
        <v>4065</v>
      </c>
      <c r="D3301" s="4">
        <v>21912</v>
      </c>
      <c r="E3301" s="4" t="s">
        <v>125</v>
      </c>
      <c r="F3301" s="4" t="s">
        <v>8271</v>
      </c>
      <c r="G3301" s="4" t="str">
        <f t="shared" si="216"/>
        <v>110</v>
      </c>
      <c r="H3301" s="4" t="s">
        <v>21</v>
      </c>
      <c r="I3301" s="4">
        <v>425000</v>
      </c>
      <c r="J3301" s="4">
        <v>1110301</v>
      </c>
      <c r="K3301" s="5">
        <v>1120331</v>
      </c>
      <c r="L3301" s="6" t="str">
        <f t="shared" si="213"/>
        <v>20220301</v>
      </c>
      <c r="M3301" s="6" t="str">
        <f t="shared" si="213"/>
        <v>20230331</v>
      </c>
      <c r="N3301" s="6">
        <f t="shared" si="214"/>
        <v>44621</v>
      </c>
      <c r="O3301" s="6">
        <f t="shared" si="214"/>
        <v>45016</v>
      </c>
      <c r="P3301" s="4">
        <f t="shared" si="215"/>
        <v>395</v>
      </c>
      <c r="Q3301" s="4" t="s">
        <v>128</v>
      </c>
      <c r="R3301" s="4" t="s">
        <v>23</v>
      </c>
      <c r="S3301" s="4">
        <v>64762</v>
      </c>
      <c r="T3301" s="4" t="s">
        <v>24</v>
      </c>
      <c r="U3301" s="4" t="s">
        <v>8272</v>
      </c>
    </row>
    <row r="3302" spans="1:21">
      <c r="A3302" s="4" t="s">
        <v>48</v>
      </c>
      <c r="B3302" s="4" t="s">
        <v>125</v>
      </c>
      <c r="C3302" s="4" t="s">
        <v>4065</v>
      </c>
      <c r="D3302" s="4">
        <v>21912</v>
      </c>
      <c r="E3302" s="4" t="s">
        <v>125</v>
      </c>
      <c r="F3302" s="4" t="s">
        <v>8273</v>
      </c>
      <c r="G3302" s="4" t="str">
        <f t="shared" si="216"/>
        <v>110</v>
      </c>
      <c r="H3302" s="4" t="s">
        <v>21</v>
      </c>
      <c r="I3302" s="4">
        <v>375000</v>
      </c>
      <c r="J3302" s="4">
        <v>1100301</v>
      </c>
      <c r="K3302" s="5">
        <v>1120331</v>
      </c>
      <c r="L3302" s="6" t="str">
        <f t="shared" si="213"/>
        <v>20210301</v>
      </c>
      <c r="M3302" s="6" t="str">
        <f t="shared" si="213"/>
        <v>20230331</v>
      </c>
      <c r="N3302" s="6">
        <f t="shared" si="214"/>
        <v>44256</v>
      </c>
      <c r="O3302" s="6">
        <f t="shared" si="214"/>
        <v>45016</v>
      </c>
      <c r="P3302" s="4">
        <f t="shared" si="215"/>
        <v>760</v>
      </c>
      <c r="Q3302" s="4" t="s">
        <v>128</v>
      </c>
      <c r="R3302" s="4" t="s">
        <v>23</v>
      </c>
      <c r="S3302" s="4">
        <v>57143</v>
      </c>
      <c r="T3302" s="4" t="s">
        <v>24</v>
      </c>
      <c r="U3302" s="4" t="s">
        <v>8274</v>
      </c>
    </row>
    <row r="3303" spans="1:21">
      <c r="A3303" s="4" t="s">
        <v>17</v>
      </c>
      <c r="B3303" s="4" t="s">
        <v>18</v>
      </c>
      <c r="C3303" s="4" t="s">
        <v>1427</v>
      </c>
      <c r="D3303" s="4">
        <v>20619</v>
      </c>
      <c r="E3303" s="4" t="s">
        <v>18</v>
      </c>
      <c r="F3303" s="4" t="s">
        <v>8275</v>
      </c>
      <c r="G3303" s="4" t="str">
        <f t="shared" si="216"/>
        <v>110</v>
      </c>
      <c r="H3303" s="4" t="s">
        <v>21</v>
      </c>
      <c r="I3303" s="4">
        <v>5617500</v>
      </c>
      <c r="J3303" s="4">
        <v>1100601</v>
      </c>
      <c r="K3303" s="5">
        <v>1101130</v>
      </c>
      <c r="L3303" s="6" t="str">
        <f t="shared" si="213"/>
        <v>20210601</v>
      </c>
      <c r="M3303" s="6" t="str">
        <f t="shared" si="213"/>
        <v>20211130</v>
      </c>
      <c r="N3303" s="6">
        <f t="shared" si="214"/>
        <v>44348</v>
      </c>
      <c r="O3303" s="6">
        <f t="shared" si="214"/>
        <v>44530</v>
      </c>
      <c r="P3303" s="4">
        <f t="shared" si="215"/>
        <v>182</v>
      </c>
      <c r="Q3303" s="4" t="s">
        <v>8276</v>
      </c>
      <c r="R3303" s="4" t="s">
        <v>23</v>
      </c>
      <c r="S3303" s="4">
        <v>856000</v>
      </c>
      <c r="T3303" s="4" t="s">
        <v>24</v>
      </c>
      <c r="U3303" s="4" t="s">
        <v>8277</v>
      </c>
    </row>
    <row r="3304" spans="1:21">
      <c r="A3304" s="4" t="s">
        <v>17</v>
      </c>
      <c r="B3304" s="4" t="s">
        <v>8278</v>
      </c>
      <c r="C3304" s="4" t="s">
        <v>8279</v>
      </c>
      <c r="D3304" s="4" t="s">
        <v>8280</v>
      </c>
      <c r="E3304" s="4" t="s">
        <v>8278</v>
      </c>
      <c r="F3304" s="4" t="s">
        <v>8281</v>
      </c>
      <c r="G3304" s="4" t="str">
        <f t="shared" si="216"/>
        <v>110</v>
      </c>
      <c r="H3304" s="4" t="s">
        <v>21</v>
      </c>
      <c r="I3304" s="4">
        <v>8000000</v>
      </c>
      <c r="J3304" s="4">
        <v>1100401</v>
      </c>
      <c r="K3304" s="5">
        <v>1120930</v>
      </c>
      <c r="L3304" s="6" t="str">
        <f t="shared" si="213"/>
        <v>20210401</v>
      </c>
      <c r="M3304" s="6" t="str">
        <f t="shared" si="213"/>
        <v>20230930</v>
      </c>
      <c r="N3304" s="6">
        <f t="shared" si="214"/>
        <v>44287</v>
      </c>
      <c r="O3304" s="6">
        <f t="shared" si="214"/>
        <v>45199</v>
      </c>
      <c r="P3304" s="4">
        <f t="shared" si="215"/>
        <v>912</v>
      </c>
      <c r="Q3304" s="4" t="s">
        <v>505</v>
      </c>
      <c r="R3304" s="4" t="s">
        <v>23</v>
      </c>
      <c r="S3304" s="4">
        <v>548461</v>
      </c>
      <c r="T3304" s="4" t="s">
        <v>24</v>
      </c>
      <c r="U3304" s="4" t="s">
        <v>8282</v>
      </c>
    </row>
    <row r="3305" spans="1:21">
      <c r="A3305" s="4" t="s">
        <v>17</v>
      </c>
      <c r="B3305" s="4" t="s">
        <v>26</v>
      </c>
      <c r="C3305" s="4" t="s">
        <v>27</v>
      </c>
      <c r="D3305" s="4" t="s">
        <v>28</v>
      </c>
      <c r="E3305" s="4" t="s">
        <v>26</v>
      </c>
      <c r="F3305" s="4" t="s">
        <v>8283</v>
      </c>
      <c r="G3305" s="4" t="str">
        <f t="shared" si="216"/>
        <v>110</v>
      </c>
      <c r="H3305" s="4" t="s">
        <v>21</v>
      </c>
      <c r="I3305" s="4">
        <v>745500</v>
      </c>
      <c r="J3305" s="4">
        <v>1100503</v>
      </c>
      <c r="K3305" s="5">
        <v>1110430</v>
      </c>
      <c r="L3305" s="6" t="str">
        <f t="shared" si="213"/>
        <v>20210503</v>
      </c>
      <c r="M3305" s="6" t="str">
        <f t="shared" si="213"/>
        <v>20220430</v>
      </c>
      <c r="N3305" s="6">
        <f t="shared" si="214"/>
        <v>44319</v>
      </c>
      <c r="O3305" s="6">
        <f t="shared" si="214"/>
        <v>44681</v>
      </c>
      <c r="P3305" s="4">
        <f t="shared" si="215"/>
        <v>362</v>
      </c>
      <c r="Q3305" s="4" t="s">
        <v>8284</v>
      </c>
      <c r="R3305" s="4" t="s">
        <v>23</v>
      </c>
      <c r="S3305" s="4">
        <v>113600</v>
      </c>
      <c r="T3305" s="4" t="s">
        <v>24</v>
      </c>
      <c r="U3305" s="4" t="s">
        <v>8285</v>
      </c>
    </row>
    <row r="3306" spans="1:21">
      <c r="A3306" s="4" t="s">
        <v>17</v>
      </c>
      <c r="B3306" s="4" t="s">
        <v>1952</v>
      </c>
      <c r="C3306" s="4" t="s">
        <v>3584</v>
      </c>
      <c r="D3306" s="4">
        <v>20670</v>
      </c>
      <c r="E3306" s="4" t="s">
        <v>109</v>
      </c>
      <c r="F3306" s="4" t="s">
        <v>8286</v>
      </c>
      <c r="G3306" s="4" t="str">
        <f t="shared" si="216"/>
        <v>110</v>
      </c>
      <c r="H3306" s="4" t="s">
        <v>21</v>
      </c>
      <c r="I3306" s="4">
        <v>200000</v>
      </c>
      <c r="J3306" s="4">
        <v>1100616</v>
      </c>
      <c r="K3306" s="5">
        <v>1100710</v>
      </c>
      <c r="L3306" s="6" t="str">
        <f t="shared" si="213"/>
        <v>20210616</v>
      </c>
      <c r="M3306" s="6" t="str">
        <f t="shared" si="213"/>
        <v>20210710</v>
      </c>
      <c r="N3306" s="6">
        <f t="shared" si="214"/>
        <v>44363</v>
      </c>
      <c r="O3306" s="6">
        <f t="shared" si="214"/>
        <v>44387</v>
      </c>
      <c r="P3306" s="4">
        <f t="shared" si="215"/>
        <v>24</v>
      </c>
      <c r="Q3306" s="4" t="s">
        <v>122</v>
      </c>
      <c r="R3306" s="4" t="s">
        <v>123</v>
      </c>
      <c r="S3306" s="4">
        <v>30476</v>
      </c>
      <c r="T3306" s="4" t="s">
        <v>24</v>
      </c>
      <c r="U3306" s="4" t="s">
        <v>8287</v>
      </c>
    </row>
    <row r="3307" spans="1:21">
      <c r="A3307" s="4" t="s">
        <v>48</v>
      </c>
      <c r="B3307" s="4" t="s">
        <v>902</v>
      </c>
      <c r="C3307" s="4" t="s">
        <v>903</v>
      </c>
      <c r="D3307" s="4">
        <v>20235</v>
      </c>
      <c r="E3307" s="4" t="s">
        <v>902</v>
      </c>
      <c r="F3307" s="4" t="s">
        <v>8288</v>
      </c>
      <c r="G3307" s="4" t="str">
        <f t="shared" si="216"/>
        <v>110</v>
      </c>
      <c r="H3307" s="4" t="s">
        <v>21</v>
      </c>
      <c r="I3307" s="4">
        <v>105000</v>
      </c>
      <c r="J3307" s="4">
        <v>1100301</v>
      </c>
      <c r="K3307" s="5">
        <v>1100531</v>
      </c>
      <c r="L3307" s="6" t="str">
        <f t="shared" si="213"/>
        <v>20210301</v>
      </c>
      <c r="M3307" s="6" t="str">
        <f t="shared" si="213"/>
        <v>20210531</v>
      </c>
      <c r="N3307" s="6">
        <f t="shared" si="214"/>
        <v>44256</v>
      </c>
      <c r="O3307" s="6">
        <f t="shared" si="214"/>
        <v>44347</v>
      </c>
      <c r="P3307" s="4">
        <f t="shared" si="215"/>
        <v>91</v>
      </c>
      <c r="Q3307" s="4" t="s">
        <v>122</v>
      </c>
      <c r="R3307" s="4" t="s">
        <v>123</v>
      </c>
      <c r="S3307" s="4">
        <v>16000</v>
      </c>
      <c r="T3307" s="4" t="s">
        <v>24</v>
      </c>
      <c r="U3307" s="4" t="s">
        <v>8289</v>
      </c>
    </row>
    <row r="3308" spans="1:21">
      <c r="A3308" s="4" t="s">
        <v>17</v>
      </c>
      <c r="B3308" s="4" t="s">
        <v>345</v>
      </c>
      <c r="C3308" s="4" t="s">
        <v>7498</v>
      </c>
      <c r="D3308" s="4">
        <v>23303</v>
      </c>
      <c r="E3308" s="4" t="s">
        <v>660</v>
      </c>
      <c r="F3308" s="4" t="s">
        <v>8290</v>
      </c>
      <c r="G3308" s="4" t="str">
        <f t="shared" si="216"/>
        <v>110</v>
      </c>
      <c r="H3308" s="4" t="s">
        <v>99</v>
      </c>
      <c r="I3308" s="4">
        <v>710000</v>
      </c>
      <c r="J3308" s="4">
        <v>1100701</v>
      </c>
      <c r="K3308" s="5">
        <v>1110228</v>
      </c>
      <c r="L3308" s="6" t="str">
        <f t="shared" si="213"/>
        <v>20210701</v>
      </c>
      <c r="M3308" s="6" t="str">
        <f t="shared" si="213"/>
        <v>20220228</v>
      </c>
      <c r="N3308" s="6">
        <f t="shared" si="214"/>
        <v>44378</v>
      </c>
      <c r="O3308" s="6">
        <f t="shared" si="214"/>
        <v>44620</v>
      </c>
      <c r="P3308" s="4">
        <f t="shared" si="215"/>
        <v>242</v>
      </c>
      <c r="Q3308" s="4" t="s">
        <v>3344</v>
      </c>
      <c r="R3308" s="4" t="s">
        <v>123</v>
      </c>
      <c r="S3308" s="4">
        <v>37275</v>
      </c>
      <c r="T3308" s="4" t="s">
        <v>24</v>
      </c>
      <c r="U3308" s="4" t="s">
        <v>8291</v>
      </c>
    </row>
    <row r="3309" spans="1:21">
      <c r="A3309" s="4" t="s">
        <v>54</v>
      </c>
      <c r="B3309" s="4" t="s">
        <v>55</v>
      </c>
      <c r="C3309" s="4" t="s">
        <v>3442</v>
      </c>
      <c r="D3309" s="4">
        <v>20309</v>
      </c>
      <c r="E3309" s="4" t="s">
        <v>55</v>
      </c>
      <c r="F3309" s="4" t="s">
        <v>8292</v>
      </c>
      <c r="G3309" s="4" t="str">
        <f t="shared" si="216"/>
        <v>110</v>
      </c>
      <c r="H3309" s="4" t="s">
        <v>21</v>
      </c>
      <c r="I3309" s="4">
        <v>1600000</v>
      </c>
      <c r="J3309" s="4">
        <v>1100701</v>
      </c>
      <c r="K3309" s="5">
        <v>1110630</v>
      </c>
      <c r="L3309" s="6" t="str">
        <f t="shared" si="213"/>
        <v>20210701</v>
      </c>
      <c r="M3309" s="6" t="str">
        <f t="shared" si="213"/>
        <v>20220630</v>
      </c>
      <c r="N3309" s="6">
        <f t="shared" si="214"/>
        <v>44378</v>
      </c>
      <c r="O3309" s="6">
        <f t="shared" si="214"/>
        <v>44742</v>
      </c>
      <c r="P3309" s="4">
        <f t="shared" si="215"/>
        <v>364</v>
      </c>
      <c r="Q3309" s="4" t="s">
        <v>3444</v>
      </c>
      <c r="R3309" s="4" t="s">
        <v>23</v>
      </c>
      <c r="S3309" s="4">
        <v>320000</v>
      </c>
      <c r="T3309" s="4" t="s">
        <v>24</v>
      </c>
      <c r="U3309" s="4" t="s">
        <v>8293</v>
      </c>
    </row>
    <row r="3310" spans="1:21">
      <c r="A3310" s="4" t="s">
        <v>17</v>
      </c>
      <c r="B3310" s="4" t="s">
        <v>26</v>
      </c>
      <c r="C3310" s="4" t="s">
        <v>27</v>
      </c>
      <c r="D3310" s="4" t="s">
        <v>28</v>
      </c>
      <c r="E3310" s="4" t="s">
        <v>26</v>
      </c>
      <c r="F3310" s="4" t="s">
        <v>8294</v>
      </c>
      <c r="G3310" s="4" t="str">
        <f t="shared" si="216"/>
        <v>110</v>
      </c>
      <c r="H3310" s="4" t="s">
        <v>21</v>
      </c>
      <c r="I3310" s="4">
        <v>1500000</v>
      </c>
      <c r="J3310" s="4">
        <v>1100601</v>
      </c>
      <c r="K3310" s="5">
        <v>1101215</v>
      </c>
      <c r="L3310" s="6" t="str">
        <f t="shared" si="213"/>
        <v>20210601</v>
      </c>
      <c r="M3310" s="6" t="str">
        <f t="shared" si="213"/>
        <v>20211215</v>
      </c>
      <c r="N3310" s="6">
        <f t="shared" si="214"/>
        <v>44348</v>
      </c>
      <c r="O3310" s="6">
        <f t="shared" si="214"/>
        <v>44545</v>
      </c>
      <c r="P3310" s="4">
        <f t="shared" si="215"/>
        <v>197</v>
      </c>
      <c r="Q3310" s="4" t="s">
        <v>995</v>
      </c>
      <c r="R3310" s="4" t="s">
        <v>123</v>
      </c>
      <c r="S3310" s="4">
        <v>228571</v>
      </c>
      <c r="T3310" s="4" t="s">
        <v>24</v>
      </c>
      <c r="U3310" s="4" t="s">
        <v>8295</v>
      </c>
    </row>
    <row r="3311" spans="1:21">
      <c r="A3311" s="4" t="s">
        <v>48</v>
      </c>
      <c r="B3311" s="4" t="s">
        <v>345</v>
      </c>
      <c r="C3311" s="4" t="s">
        <v>500</v>
      </c>
      <c r="D3311" s="4">
        <v>20320</v>
      </c>
      <c r="E3311" s="4" t="s">
        <v>345</v>
      </c>
      <c r="F3311" s="4" t="s">
        <v>8296</v>
      </c>
      <c r="G3311" s="4" t="str">
        <f t="shared" si="216"/>
        <v>108</v>
      </c>
      <c r="H3311" s="4" t="s">
        <v>21</v>
      </c>
      <c r="I3311" s="4">
        <v>2500000</v>
      </c>
      <c r="J3311" s="4">
        <v>1080101</v>
      </c>
      <c r="K3311" s="5">
        <v>1101231</v>
      </c>
      <c r="L3311" s="6" t="str">
        <f t="shared" si="213"/>
        <v>20190101</v>
      </c>
      <c r="M3311" s="6" t="str">
        <f t="shared" si="213"/>
        <v>20211231</v>
      </c>
      <c r="N3311" s="6">
        <f t="shared" si="214"/>
        <v>43466</v>
      </c>
      <c r="O3311" s="6">
        <f t="shared" si="214"/>
        <v>44561</v>
      </c>
      <c r="P3311" s="4">
        <f t="shared" si="215"/>
        <v>1095</v>
      </c>
      <c r="Q3311" s="4" t="s">
        <v>8297</v>
      </c>
      <c r="R3311" s="4" t="s">
        <v>23</v>
      </c>
      <c r="S3311" s="4">
        <v>380952</v>
      </c>
      <c r="T3311" s="4" t="s">
        <v>24</v>
      </c>
      <c r="U3311" s="4" t="s">
        <v>8298</v>
      </c>
    </row>
    <row r="3312" spans="1:21">
      <c r="A3312" s="4" t="s">
        <v>48</v>
      </c>
      <c r="B3312" s="4" t="s">
        <v>345</v>
      </c>
      <c r="C3312" s="4" t="s">
        <v>1361</v>
      </c>
      <c r="D3312" s="4">
        <v>23303</v>
      </c>
      <c r="E3312" s="4" t="s">
        <v>660</v>
      </c>
      <c r="F3312" s="4" t="s">
        <v>8299</v>
      </c>
      <c r="G3312" s="4" t="str">
        <f t="shared" si="216"/>
        <v>108</v>
      </c>
      <c r="H3312" s="4" t="s">
        <v>35</v>
      </c>
      <c r="I3312" s="4">
        <v>7090000</v>
      </c>
      <c r="J3312" s="4">
        <v>1080213</v>
      </c>
      <c r="K3312" s="5">
        <v>1081231</v>
      </c>
      <c r="L3312" s="6" t="str">
        <f t="shared" si="213"/>
        <v>20190213</v>
      </c>
      <c r="M3312" s="6" t="str">
        <f t="shared" si="213"/>
        <v>20191231</v>
      </c>
      <c r="N3312" s="6">
        <f t="shared" si="214"/>
        <v>43509</v>
      </c>
      <c r="O3312" s="6">
        <f t="shared" si="214"/>
        <v>43830</v>
      </c>
      <c r="P3312" s="4">
        <f t="shared" si="215"/>
        <v>321</v>
      </c>
      <c r="Q3312" s="4" t="s">
        <v>849</v>
      </c>
      <c r="R3312" s="4" t="s">
        <v>43</v>
      </c>
      <c r="S3312" s="4">
        <v>644545</v>
      </c>
      <c r="T3312" s="4" t="s">
        <v>24</v>
      </c>
      <c r="U3312" s="4" t="s">
        <v>8300</v>
      </c>
    </row>
    <row r="3313" spans="1:21">
      <c r="A3313" s="4" t="s">
        <v>48</v>
      </c>
      <c r="B3313" s="4" t="s">
        <v>360</v>
      </c>
      <c r="C3313" s="4" t="s">
        <v>8301</v>
      </c>
      <c r="D3313" s="4">
        <v>20310</v>
      </c>
      <c r="E3313" s="4" t="s">
        <v>360</v>
      </c>
      <c r="F3313" s="4" t="s">
        <v>8302</v>
      </c>
      <c r="G3313" s="4" t="str">
        <f t="shared" si="216"/>
        <v>108</v>
      </c>
      <c r="H3313" s="4" t="s">
        <v>35</v>
      </c>
      <c r="I3313" s="4">
        <v>2920000</v>
      </c>
      <c r="J3313" s="4">
        <v>1080130</v>
      </c>
      <c r="K3313" s="5">
        <v>1081231</v>
      </c>
      <c r="L3313" s="6" t="str">
        <f t="shared" si="213"/>
        <v>20190130</v>
      </c>
      <c r="M3313" s="6" t="str">
        <f t="shared" si="213"/>
        <v>20191231</v>
      </c>
      <c r="N3313" s="6">
        <f t="shared" si="214"/>
        <v>43495</v>
      </c>
      <c r="O3313" s="6">
        <f t="shared" si="214"/>
        <v>43830</v>
      </c>
      <c r="P3313" s="4">
        <f t="shared" si="215"/>
        <v>335</v>
      </c>
      <c r="Q3313" s="4" t="s">
        <v>595</v>
      </c>
      <c r="R3313" s="4" t="s">
        <v>43</v>
      </c>
      <c r="S3313" s="4">
        <v>200000</v>
      </c>
      <c r="T3313" s="4" t="s">
        <v>24</v>
      </c>
      <c r="U3313" s="4" t="s">
        <v>8303</v>
      </c>
    </row>
    <row r="3314" spans="1:21">
      <c r="A3314" s="4" t="s">
        <v>48</v>
      </c>
      <c r="B3314" s="4" t="s">
        <v>219</v>
      </c>
      <c r="C3314" s="4" t="s">
        <v>2362</v>
      </c>
      <c r="D3314" s="4">
        <v>20609</v>
      </c>
      <c r="E3314" s="4" t="s">
        <v>3335</v>
      </c>
      <c r="F3314" s="4" t="s">
        <v>8304</v>
      </c>
      <c r="G3314" s="4" t="str">
        <f t="shared" si="216"/>
        <v>108</v>
      </c>
      <c r="H3314" s="4" t="s">
        <v>21</v>
      </c>
      <c r="I3314" s="4">
        <v>990000</v>
      </c>
      <c r="J3314" s="4">
        <v>1080218</v>
      </c>
      <c r="K3314" s="5">
        <v>1090217</v>
      </c>
      <c r="L3314" s="6" t="str">
        <f t="shared" si="213"/>
        <v>20190218</v>
      </c>
      <c r="M3314" s="6" t="str">
        <f t="shared" si="213"/>
        <v>20200217</v>
      </c>
      <c r="N3314" s="6">
        <f t="shared" si="214"/>
        <v>43514</v>
      </c>
      <c r="O3314" s="6">
        <f t="shared" si="214"/>
        <v>43878</v>
      </c>
      <c r="P3314" s="4">
        <f t="shared" si="215"/>
        <v>364</v>
      </c>
      <c r="Q3314" s="4" t="s">
        <v>505</v>
      </c>
      <c r="R3314" s="4" t="s">
        <v>23</v>
      </c>
      <c r="S3314" s="4">
        <v>150857</v>
      </c>
      <c r="T3314" s="4" t="s">
        <v>24</v>
      </c>
      <c r="U3314" s="4" t="s">
        <v>8305</v>
      </c>
    </row>
    <row r="3315" spans="1:21">
      <c r="A3315" s="4" t="s">
        <v>17</v>
      </c>
      <c r="B3315" s="4" t="s">
        <v>26</v>
      </c>
      <c r="C3315" s="4" t="s">
        <v>27</v>
      </c>
      <c r="D3315" s="4" t="s">
        <v>28</v>
      </c>
      <c r="E3315" s="4" t="s">
        <v>26</v>
      </c>
      <c r="F3315" s="4" t="s">
        <v>8306</v>
      </c>
      <c r="G3315" s="4" t="str">
        <f t="shared" si="216"/>
        <v>108</v>
      </c>
      <c r="H3315" s="4" t="s">
        <v>21</v>
      </c>
      <c r="I3315" s="4">
        <v>1000000</v>
      </c>
      <c r="J3315" s="4">
        <v>1080116</v>
      </c>
      <c r="K3315" s="5">
        <v>1081215</v>
      </c>
      <c r="L3315" s="6" t="str">
        <f t="shared" si="213"/>
        <v>20190116</v>
      </c>
      <c r="M3315" s="6" t="str">
        <f t="shared" si="213"/>
        <v>20191215</v>
      </c>
      <c r="N3315" s="6">
        <f t="shared" si="214"/>
        <v>43481</v>
      </c>
      <c r="O3315" s="6">
        <f t="shared" si="214"/>
        <v>43814</v>
      </c>
      <c r="P3315" s="4">
        <f t="shared" si="215"/>
        <v>333</v>
      </c>
      <c r="Q3315" s="4" t="s">
        <v>5094</v>
      </c>
      <c r="R3315" s="4" t="s">
        <v>23</v>
      </c>
      <c r="S3315" s="4">
        <v>152381</v>
      </c>
      <c r="T3315" s="4" t="s">
        <v>24</v>
      </c>
      <c r="U3315" s="4" t="s">
        <v>8307</v>
      </c>
    </row>
    <row r="3316" spans="1:21">
      <c r="A3316" s="4" t="s">
        <v>48</v>
      </c>
      <c r="B3316" s="4" t="s">
        <v>360</v>
      </c>
      <c r="C3316" s="4" t="s">
        <v>710</v>
      </c>
      <c r="D3316" s="4">
        <v>20310</v>
      </c>
      <c r="E3316" s="4" t="s">
        <v>360</v>
      </c>
      <c r="F3316" s="4" t="s">
        <v>8308</v>
      </c>
      <c r="G3316" s="4" t="str">
        <f t="shared" si="216"/>
        <v>108</v>
      </c>
      <c r="H3316" s="4" t="s">
        <v>21</v>
      </c>
      <c r="I3316" s="4">
        <v>98400</v>
      </c>
      <c r="J3316" s="4">
        <v>1080320</v>
      </c>
      <c r="K3316" s="5">
        <v>1081215</v>
      </c>
      <c r="L3316" s="6" t="str">
        <f t="shared" si="213"/>
        <v>20190320</v>
      </c>
      <c r="M3316" s="6" t="str">
        <f t="shared" si="213"/>
        <v>20191215</v>
      </c>
      <c r="N3316" s="6">
        <f t="shared" si="214"/>
        <v>43544</v>
      </c>
      <c r="O3316" s="6">
        <f t="shared" si="214"/>
        <v>43814</v>
      </c>
      <c r="P3316" s="4">
        <f t="shared" si="215"/>
        <v>270</v>
      </c>
      <c r="Q3316" s="4" t="s">
        <v>2510</v>
      </c>
      <c r="R3316" s="4" t="s">
        <v>123</v>
      </c>
      <c r="S3316" s="4">
        <v>14994</v>
      </c>
      <c r="T3316" s="4" t="s">
        <v>24</v>
      </c>
      <c r="U3316" s="4" t="s">
        <v>8309</v>
      </c>
    </row>
    <row r="3317" spans="1:21">
      <c r="A3317" s="4" t="s">
        <v>17</v>
      </c>
      <c r="B3317" s="4" t="s">
        <v>211</v>
      </c>
      <c r="C3317" s="4" t="s">
        <v>212</v>
      </c>
      <c r="D3317" s="4">
        <v>23301</v>
      </c>
      <c r="E3317" s="4" t="s">
        <v>1498</v>
      </c>
      <c r="F3317" s="4" t="s">
        <v>8310</v>
      </c>
      <c r="G3317" s="4" t="str">
        <f t="shared" si="216"/>
        <v>108</v>
      </c>
      <c r="H3317" s="4" t="s">
        <v>21</v>
      </c>
      <c r="I3317" s="4">
        <v>870000</v>
      </c>
      <c r="J3317" s="4">
        <v>1080408</v>
      </c>
      <c r="K3317" s="5">
        <v>1081210</v>
      </c>
      <c r="L3317" s="6" t="str">
        <f t="shared" si="213"/>
        <v>20190408</v>
      </c>
      <c r="M3317" s="6" t="str">
        <f t="shared" si="213"/>
        <v>20191210</v>
      </c>
      <c r="N3317" s="6">
        <f t="shared" si="214"/>
        <v>43563</v>
      </c>
      <c r="O3317" s="6">
        <f t="shared" si="214"/>
        <v>43809</v>
      </c>
      <c r="P3317" s="4">
        <f t="shared" si="215"/>
        <v>246</v>
      </c>
      <c r="Q3317" s="4" t="s">
        <v>3041</v>
      </c>
      <c r="R3317" s="4" t="s">
        <v>43</v>
      </c>
      <c r="S3317" s="4">
        <v>102985</v>
      </c>
      <c r="T3317" s="4" t="s">
        <v>24</v>
      </c>
      <c r="U3317" s="4" t="s">
        <v>8311</v>
      </c>
    </row>
    <row r="3318" spans="1:21">
      <c r="A3318" s="4" t="s">
        <v>48</v>
      </c>
      <c r="B3318" s="4" t="s">
        <v>90</v>
      </c>
      <c r="C3318" s="4" t="s">
        <v>1754</v>
      </c>
      <c r="D3318" s="4">
        <v>1</v>
      </c>
      <c r="E3318" s="4" t="s">
        <v>868</v>
      </c>
      <c r="F3318" s="4" t="s">
        <v>8312</v>
      </c>
      <c r="G3318" s="4" t="str">
        <f t="shared" si="216"/>
        <v>108</v>
      </c>
      <c r="H3318" s="4" t="s">
        <v>95</v>
      </c>
      <c r="I3318" s="4">
        <v>303338</v>
      </c>
      <c r="J3318" s="4">
        <v>1080401</v>
      </c>
      <c r="K3318" s="5">
        <v>1080403</v>
      </c>
      <c r="L3318" s="6" t="str">
        <f t="shared" si="213"/>
        <v>20190401</v>
      </c>
      <c r="M3318" s="6" t="str">
        <f t="shared" si="213"/>
        <v>20190403</v>
      </c>
      <c r="N3318" s="6">
        <f t="shared" si="214"/>
        <v>43556</v>
      </c>
      <c r="O3318" s="6">
        <f t="shared" si="214"/>
        <v>43558</v>
      </c>
      <c r="P3318" s="4">
        <f t="shared" si="215"/>
        <v>2</v>
      </c>
      <c r="Q3318" s="4" t="s">
        <v>6064</v>
      </c>
      <c r="R3318" s="4" t="s">
        <v>43</v>
      </c>
      <c r="S3318" s="4">
        <v>46222</v>
      </c>
      <c r="T3318" s="4" t="s">
        <v>24</v>
      </c>
      <c r="U3318" s="4" t="s">
        <v>8313</v>
      </c>
    </row>
    <row r="3319" spans="1:21">
      <c r="A3319" s="4" t="s">
        <v>17</v>
      </c>
      <c r="B3319" s="4" t="s">
        <v>71</v>
      </c>
      <c r="C3319" s="4" t="s">
        <v>5656</v>
      </c>
      <c r="D3319" s="4">
        <v>20601</v>
      </c>
      <c r="E3319" s="4" t="s">
        <v>589</v>
      </c>
      <c r="F3319" s="4" t="s">
        <v>8314</v>
      </c>
      <c r="G3319" s="4" t="str">
        <f t="shared" si="216"/>
        <v>108</v>
      </c>
      <c r="H3319" s="4" t="s">
        <v>21</v>
      </c>
      <c r="I3319" s="4">
        <v>2188356</v>
      </c>
      <c r="J3319" s="4">
        <v>1080330</v>
      </c>
      <c r="K3319" s="5">
        <v>1090331</v>
      </c>
      <c r="L3319" s="6" t="str">
        <f t="shared" si="213"/>
        <v>20190330</v>
      </c>
      <c r="M3319" s="6" t="str">
        <f t="shared" si="213"/>
        <v>20200331</v>
      </c>
      <c r="N3319" s="6">
        <f t="shared" si="214"/>
        <v>43554</v>
      </c>
      <c r="O3319" s="6">
        <f t="shared" si="214"/>
        <v>43921</v>
      </c>
      <c r="P3319" s="4">
        <f t="shared" si="215"/>
        <v>367</v>
      </c>
      <c r="Q3319" s="4" t="s">
        <v>591</v>
      </c>
      <c r="R3319" s="4" t="s">
        <v>43</v>
      </c>
      <c r="S3319" s="4">
        <v>125058</v>
      </c>
      <c r="T3319" s="4" t="s">
        <v>24</v>
      </c>
      <c r="U3319" s="4" t="s">
        <v>8315</v>
      </c>
    </row>
    <row r="3320" spans="1:21">
      <c r="A3320" s="4" t="s">
        <v>17</v>
      </c>
      <c r="B3320" s="4" t="s">
        <v>18</v>
      </c>
      <c r="C3320" s="4" t="s">
        <v>19</v>
      </c>
      <c r="D3320" s="4">
        <v>20619</v>
      </c>
      <c r="E3320" s="4" t="s">
        <v>18</v>
      </c>
      <c r="F3320" s="4" t="s">
        <v>8316</v>
      </c>
      <c r="G3320" s="4" t="str">
        <f t="shared" si="216"/>
        <v>108</v>
      </c>
      <c r="H3320" s="4" t="s">
        <v>21</v>
      </c>
      <c r="I3320" s="4">
        <v>800000</v>
      </c>
      <c r="J3320" s="4">
        <v>1080405</v>
      </c>
      <c r="K3320" s="5">
        <v>1081231</v>
      </c>
      <c r="L3320" s="6" t="str">
        <f t="shared" si="213"/>
        <v>20190405</v>
      </c>
      <c r="M3320" s="6" t="str">
        <f t="shared" si="213"/>
        <v>20191231</v>
      </c>
      <c r="N3320" s="6">
        <f t="shared" si="214"/>
        <v>43560</v>
      </c>
      <c r="O3320" s="6">
        <f t="shared" si="214"/>
        <v>43830</v>
      </c>
      <c r="P3320" s="4">
        <f t="shared" si="215"/>
        <v>270</v>
      </c>
      <c r="Q3320" s="4" t="s">
        <v>171</v>
      </c>
      <c r="R3320" s="4" t="s">
        <v>23</v>
      </c>
      <c r="S3320" s="4">
        <v>121905</v>
      </c>
      <c r="T3320" s="4" t="s">
        <v>24</v>
      </c>
      <c r="U3320" s="4" t="s">
        <v>8317</v>
      </c>
    </row>
    <row r="3321" spans="1:21">
      <c r="A3321" s="4" t="s">
        <v>48</v>
      </c>
      <c r="B3321" s="4" t="s">
        <v>32</v>
      </c>
      <c r="C3321" s="4" t="s">
        <v>824</v>
      </c>
      <c r="D3321" s="4" t="s">
        <v>825</v>
      </c>
      <c r="E3321" s="4" t="s">
        <v>826</v>
      </c>
      <c r="F3321" s="4" t="s">
        <v>8318</v>
      </c>
      <c r="G3321" s="4" t="str">
        <f t="shared" si="216"/>
        <v>108</v>
      </c>
      <c r="H3321" s="4" t="s">
        <v>21</v>
      </c>
      <c r="I3321" s="4">
        <v>3450000</v>
      </c>
      <c r="J3321" s="4">
        <v>1080411</v>
      </c>
      <c r="K3321" s="5">
        <v>1081115</v>
      </c>
      <c r="L3321" s="6" t="str">
        <f t="shared" si="213"/>
        <v>20190411</v>
      </c>
      <c r="M3321" s="6" t="str">
        <f t="shared" si="213"/>
        <v>20191115</v>
      </c>
      <c r="N3321" s="6">
        <f t="shared" si="214"/>
        <v>43566</v>
      </c>
      <c r="O3321" s="6">
        <f t="shared" si="214"/>
        <v>43784</v>
      </c>
      <c r="P3321" s="4">
        <f t="shared" si="215"/>
        <v>218</v>
      </c>
      <c r="Q3321" s="4" t="s">
        <v>194</v>
      </c>
      <c r="R3321" s="4" t="s">
        <v>123</v>
      </c>
      <c r="S3321" s="4">
        <v>392571</v>
      </c>
      <c r="T3321" s="4" t="s">
        <v>24</v>
      </c>
      <c r="U3321" s="4" t="s">
        <v>8319</v>
      </c>
    </row>
    <row r="3322" spans="1:21">
      <c r="A3322" s="4" t="s">
        <v>17</v>
      </c>
      <c r="B3322" s="4" t="s">
        <v>211</v>
      </c>
      <c r="C3322" s="4" t="s">
        <v>212</v>
      </c>
      <c r="D3322" s="4">
        <v>23301</v>
      </c>
      <c r="E3322" s="4" t="s">
        <v>1498</v>
      </c>
      <c r="F3322" s="4" t="s">
        <v>8320</v>
      </c>
      <c r="G3322" s="4" t="str">
        <f t="shared" si="216"/>
        <v>108</v>
      </c>
      <c r="H3322" s="4" t="s">
        <v>21</v>
      </c>
      <c r="I3322" s="4">
        <v>6193992</v>
      </c>
      <c r="J3322" s="4">
        <v>1080418</v>
      </c>
      <c r="K3322" s="5">
        <v>1091231</v>
      </c>
      <c r="L3322" s="6" t="str">
        <f t="shared" si="213"/>
        <v>20190418</v>
      </c>
      <c r="M3322" s="6" t="str">
        <f t="shared" si="213"/>
        <v>20201231</v>
      </c>
      <c r="N3322" s="6">
        <f t="shared" si="214"/>
        <v>43573</v>
      </c>
      <c r="O3322" s="6">
        <f t="shared" si="214"/>
        <v>44196</v>
      </c>
      <c r="P3322" s="4">
        <f t="shared" si="215"/>
        <v>623</v>
      </c>
      <c r="Q3322" s="4" t="s">
        <v>3218</v>
      </c>
      <c r="R3322" s="4" t="s">
        <v>43</v>
      </c>
      <c r="S3322" s="4">
        <v>429660</v>
      </c>
      <c r="T3322" s="4" t="s">
        <v>24</v>
      </c>
      <c r="U3322" s="4" t="s">
        <v>8321</v>
      </c>
    </row>
    <row r="3323" spans="1:21">
      <c r="A3323" s="4" t="s">
        <v>54</v>
      </c>
      <c r="B3323" s="4" t="s">
        <v>125</v>
      </c>
      <c r="C3323" s="4" t="s">
        <v>271</v>
      </c>
      <c r="D3323" s="4">
        <v>117</v>
      </c>
      <c r="E3323" s="4" t="s">
        <v>1092</v>
      </c>
      <c r="F3323" s="4" t="s">
        <v>8322</v>
      </c>
      <c r="G3323" s="4" t="str">
        <f t="shared" si="216"/>
        <v>108</v>
      </c>
      <c r="H3323" s="4" t="s">
        <v>21</v>
      </c>
      <c r="I3323" s="4">
        <v>1500000</v>
      </c>
      <c r="J3323" s="4">
        <v>1080417</v>
      </c>
      <c r="K3323" s="5">
        <v>1090731</v>
      </c>
      <c r="L3323" s="6" t="str">
        <f t="shared" si="213"/>
        <v>20190417</v>
      </c>
      <c r="M3323" s="6" t="str">
        <f t="shared" si="213"/>
        <v>20200731</v>
      </c>
      <c r="N3323" s="6">
        <f t="shared" si="214"/>
        <v>43572</v>
      </c>
      <c r="O3323" s="6">
        <f t="shared" si="214"/>
        <v>44043</v>
      </c>
      <c r="P3323" s="4">
        <f t="shared" si="215"/>
        <v>471</v>
      </c>
      <c r="Q3323" s="4" t="s">
        <v>1094</v>
      </c>
      <c r="R3323" s="4" t="s">
        <v>43</v>
      </c>
      <c r="S3323" s="4">
        <v>102300</v>
      </c>
      <c r="T3323" s="4" t="s">
        <v>24</v>
      </c>
      <c r="U3323" s="4" t="s">
        <v>8323</v>
      </c>
    </row>
    <row r="3324" spans="1:21">
      <c r="A3324" s="4" t="s">
        <v>17</v>
      </c>
      <c r="B3324" s="4" t="s">
        <v>4933</v>
      </c>
      <c r="C3324" s="4" t="s">
        <v>4934</v>
      </c>
      <c r="D3324" s="4">
        <v>20612</v>
      </c>
      <c r="E3324" s="4" t="s">
        <v>4933</v>
      </c>
      <c r="F3324" s="4" t="s">
        <v>8324</v>
      </c>
      <c r="G3324" s="4" t="str">
        <f t="shared" si="216"/>
        <v>108</v>
      </c>
      <c r="H3324" s="4" t="s">
        <v>21</v>
      </c>
      <c r="I3324" s="4">
        <v>1470000</v>
      </c>
      <c r="J3324" s="4">
        <v>1080416</v>
      </c>
      <c r="K3324" s="5">
        <v>1081130</v>
      </c>
      <c r="L3324" s="6" t="str">
        <f t="shared" si="213"/>
        <v>20190416</v>
      </c>
      <c r="M3324" s="6" t="str">
        <f t="shared" si="213"/>
        <v>20191130</v>
      </c>
      <c r="N3324" s="6">
        <f t="shared" si="214"/>
        <v>43571</v>
      </c>
      <c r="O3324" s="6">
        <f t="shared" si="214"/>
        <v>43799</v>
      </c>
      <c r="P3324" s="4">
        <f t="shared" si="215"/>
        <v>228</v>
      </c>
      <c r="Q3324" s="4" t="s">
        <v>1288</v>
      </c>
      <c r="R3324" s="4" t="s">
        <v>43</v>
      </c>
      <c r="S3324" s="4">
        <v>224000</v>
      </c>
      <c r="T3324" s="4" t="s">
        <v>24</v>
      </c>
      <c r="U3324" s="4" t="s">
        <v>8325</v>
      </c>
    </row>
    <row r="3325" spans="1:21">
      <c r="A3325" s="4" t="s">
        <v>17</v>
      </c>
      <c r="B3325" s="4" t="s">
        <v>219</v>
      </c>
      <c r="C3325" s="4" t="s">
        <v>8326</v>
      </c>
      <c r="D3325" s="4" t="s">
        <v>221</v>
      </c>
      <c r="E3325" s="4" t="s">
        <v>222</v>
      </c>
      <c r="F3325" s="4" t="s">
        <v>8327</v>
      </c>
      <c r="G3325" s="4" t="str">
        <f t="shared" si="216"/>
        <v>108</v>
      </c>
      <c r="H3325" s="4" t="s">
        <v>21</v>
      </c>
      <c r="I3325" s="4">
        <v>840000</v>
      </c>
      <c r="J3325" s="4">
        <v>1080501</v>
      </c>
      <c r="K3325" s="5">
        <v>1090430</v>
      </c>
      <c r="L3325" s="6" t="str">
        <f t="shared" si="213"/>
        <v>20190501</v>
      </c>
      <c r="M3325" s="6" t="str">
        <f t="shared" si="213"/>
        <v>20200430</v>
      </c>
      <c r="N3325" s="6">
        <f t="shared" si="214"/>
        <v>43586</v>
      </c>
      <c r="O3325" s="6">
        <f t="shared" si="214"/>
        <v>43951</v>
      </c>
      <c r="P3325" s="4">
        <f t="shared" si="215"/>
        <v>365</v>
      </c>
      <c r="Q3325" s="4" t="s">
        <v>5789</v>
      </c>
      <c r="R3325" s="4" t="s">
        <v>23</v>
      </c>
      <c r="S3325" s="4">
        <v>128000</v>
      </c>
      <c r="T3325" s="4" t="s">
        <v>24</v>
      </c>
      <c r="U3325" s="4" t="s">
        <v>8328</v>
      </c>
    </row>
    <row r="3326" spans="1:21">
      <c r="A3326" s="4" t="s">
        <v>17</v>
      </c>
      <c r="B3326" s="4" t="s">
        <v>26</v>
      </c>
      <c r="C3326" s="4" t="s">
        <v>558</v>
      </c>
      <c r="D3326" s="4" t="s">
        <v>28</v>
      </c>
      <c r="E3326" s="4" t="s">
        <v>26</v>
      </c>
      <c r="F3326" s="4" t="s">
        <v>8329</v>
      </c>
      <c r="G3326" s="4" t="str">
        <f t="shared" si="216"/>
        <v>108</v>
      </c>
      <c r="H3326" s="4" t="s">
        <v>21</v>
      </c>
      <c r="I3326" s="4">
        <v>267738</v>
      </c>
      <c r="J3326" s="4">
        <v>1080201</v>
      </c>
      <c r="K3326" s="5">
        <v>1090131</v>
      </c>
      <c r="L3326" s="6" t="str">
        <f t="shared" si="213"/>
        <v>20190201</v>
      </c>
      <c r="M3326" s="6" t="str">
        <f t="shared" si="213"/>
        <v>20200131</v>
      </c>
      <c r="N3326" s="6">
        <f t="shared" si="214"/>
        <v>43497</v>
      </c>
      <c r="O3326" s="6">
        <f t="shared" si="214"/>
        <v>43861</v>
      </c>
      <c r="P3326" s="4">
        <f t="shared" si="215"/>
        <v>364</v>
      </c>
      <c r="Q3326" s="4" t="s">
        <v>8330</v>
      </c>
      <c r="R3326" s="4" t="s">
        <v>139</v>
      </c>
      <c r="S3326" s="4">
        <v>40799</v>
      </c>
      <c r="T3326" s="4" t="s">
        <v>24</v>
      </c>
      <c r="U3326" s="4" t="s">
        <v>8331</v>
      </c>
    </row>
    <row r="3327" spans="1:21">
      <c r="A3327" s="4" t="s">
        <v>48</v>
      </c>
      <c r="B3327" s="4" t="s">
        <v>90</v>
      </c>
      <c r="C3327" s="4" t="s">
        <v>4030</v>
      </c>
      <c r="D3327" s="4">
        <v>20318</v>
      </c>
      <c r="E3327" s="4" t="s">
        <v>90</v>
      </c>
      <c r="F3327" s="4" t="s">
        <v>8332</v>
      </c>
      <c r="G3327" s="4" t="str">
        <f t="shared" si="216"/>
        <v>108</v>
      </c>
      <c r="H3327" s="4" t="s">
        <v>21</v>
      </c>
      <c r="I3327" s="4">
        <v>1500000</v>
      </c>
      <c r="J3327" s="4">
        <v>1080401</v>
      </c>
      <c r="K3327" s="5">
        <v>1090331</v>
      </c>
      <c r="L3327" s="6" t="str">
        <f t="shared" si="213"/>
        <v>20190401</v>
      </c>
      <c r="M3327" s="6" t="str">
        <f t="shared" si="213"/>
        <v>20200331</v>
      </c>
      <c r="N3327" s="6">
        <f t="shared" si="214"/>
        <v>43556</v>
      </c>
      <c r="O3327" s="6">
        <f t="shared" si="214"/>
        <v>43921</v>
      </c>
      <c r="P3327" s="4">
        <f t="shared" si="215"/>
        <v>365</v>
      </c>
      <c r="Q3327" s="4" t="s">
        <v>4403</v>
      </c>
      <c r="R3327" s="4" t="s">
        <v>23</v>
      </c>
      <c r="S3327" s="4">
        <v>300000</v>
      </c>
      <c r="T3327" s="4" t="s">
        <v>24</v>
      </c>
      <c r="U3327" s="4" t="s">
        <v>8333</v>
      </c>
    </row>
    <row r="3328" spans="1:21">
      <c r="A3328" s="4" t="s">
        <v>48</v>
      </c>
      <c r="B3328" s="4" t="s">
        <v>90</v>
      </c>
      <c r="C3328" s="4" t="s">
        <v>3911</v>
      </c>
      <c r="D3328" s="4">
        <v>20318</v>
      </c>
      <c r="E3328" s="4" t="s">
        <v>90</v>
      </c>
      <c r="F3328" s="4" t="s">
        <v>8334</v>
      </c>
      <c r="G3328" s="4" t="str">
        <f t="shared" si="216"/>
        <v>108</v>
      </c>
      <c r="H3328" s="4" t="s">
        <v>21</v>
      </c>
      <c r="I3328" s="4">
        <v>8000000</v>
      </c>
      <c r="J3328" s="4">
        <v>1080506</v>
      </c>
      <c r="K3328" s="5">
        <v>1101002</v>
      </c>
      <c r="L3328" s="6" t="str">
        <f t="shared" si="213"/>
        <v>20190506</v>
      </c>
      <c r="M3328" s="6" t="str">
        <f t="shared" si="213"/>
        <v>20211002</v>
      </c>
      <c r="N3328" s="6">
        <f t="shared" si="214"/>
        <v>43591</v>
      </c>
      <c r="O3328" s="6">
        <f t="shared" si="214"/>
        <v>44471</v>
      </c>
      <c r="P3328" s="4">
        <f t="shared" si="215"/>
        <v>880</v>
      </c>
      <c r="Q3328" s="4" t="s">
        <v>3913</v>
      </c>
      <c r="R3328" s="4" t="s">
        <v>43</v>
      </c>
      <c r="S3328" s="4">
        <v>1219048</v>
      </c>
      <c r="T3328" s="4" t="s">
        <v>24</v>
      </c>
      <c r="U3328" s="4" t="s">
        <v>5275</v>
      </c>
    </row>
    <row r="3329" spans="1:21">
      <c r="A3329" s="4" t="s">
        <v>17</v>
      </c>
      <c r="B3329" s="4" t="s">
        <v>26</v>
      </c>
      <c r="C3329" s="4" t="s">
        <v>27</v>
      </c>
      <c r="D3329" s="4" t="s">
        <v>28</v>
      </c>
      <c r="E3329" s="4" t="s">
        <v>26</v>
      </c>
      <c r="F3329" s="4" t="s">
        <v>8335</v>
      </c>
      <c r="G3329" s="4" t="str">
        <f t="shared" si="216"/>
        <v>108</v>
      </c>
      <c r="H3329" s="4" t="s">
        <v>21</v>
      </c>
      <c r="I3329" s="4">
        <v>2500000</v>
      </c>
      <c r="J3329" s="4">
        <v>1071227</v>
      </c>
      <c r="K3329" s="5">
        <v>1081231</v>
      </c>
      <c r="L3329" s="6" t="str">
        <f t="shared" si="213"/>
        <v>20181227</v>
      </c>
      <c r="M3329" s="6" t="str">
        <f t="shared" si="213"/>
        <v>20191231</v>
      </c>
      <c r="N3329" s="6">
        <f t="shared" si="214"/>
        <v>43461</v>
      </c>
      <c r="O3329" s="6">
        <f t="shared" si="214"/>
        <v>43830</v>
      </c>
      <c r="P3329" s="4">
        <f t="shared" si="215"/>
        <v>369</v>
      </c>
      <c r="Q3329" s="4" t="s">
        <v>3141</v>
      </c>
      <c r="R3329" s="4" t="s">
        <v>123</v>
      </c>
      <c r="S3329" s="4">
        <v>380952</v>
      </c>
      <c r="T3329" s="4" t="s">
        <v>24</v>
      </c>
      <c r="U3329" s="4" t="s">
        <v>5753</v>
      </c>
    </row>
    <row r="3330" spans="1:21">
      <c r="A3330" s="4" t="s">
        <v>48</v>
      </c>
      <c r="B3330" s="4" t="s">
        <v>55</v>
      </c>
      <c r="C3330" s="4" t="s">
        <v>3359</v>
      </c>
      <c r="D3330" s="4">
        <v>20309</v>
      </c>
      <c r="E3330" s="4" t="s">
        <v>55</v>
      </c>
      <c r="F3330" s="4" t="s">
        <v>8336</v>
      </c>
      <c r="G3330" s="4" t="str">
        <f t="shared" si="216"/>
        <v>108</v>
      </c>
      <c r="H3330" s="4" t="s">
        <v>21</v>
      </c>
      <c r="I3330" s="4">
        <v>1400000</v>
      </c>
      <c r="J3330" s="4">
        <v>1080501</v>
      </c>
      <c r="K3330" s="5">
        <v>1100430</v>
      </c>
      <c r="L3330" s="6" t="str">
        <f t="shared" si="213"/>
        <v>20190501</v>
      </c>
      <c r="M3330" s="6" t="str">
        <f t="shared" si="213"/>
        <v>20210430</v>
      </c>
      <c r="N3330" s="6">
        <f t="shared" si="214"/>
        <v>43586</v>
      </c>
      <c r="O3330" s="6">
        <f t="shared" si="214"/>
        <v>44316</v>
      </c>
      <c r="P3330" s="4">
        <f t="shared" si="215"/>
        <v>730</v>
      </c>
      <c r="Q3330" s="4" t="s">
        <v>246</v>
      </c>
      <c r="R3330" s="4" t="s">
        <v>23</v>
      </c>
      <c r="S3330" s="4">
        <v>280000</v>
      </c>
      <c r="T3330" s="4" t="s">
        <v>24</v>
      </c>
      <c r="U3330" s="4" t="s">
        <v>6453</v>
      </c>
    </row>
    <row r="3331" spans="1:21">
      <c r="A3331" s="4" t="s">
        <v>17</v>
      </c>
      <c r="B3331" s="4" t="s">
        <v>292</v>
      </c>
      <c r="C3331" s="4" t="s">
        <v>293</v>
      </c>
      <c r="D3331" s="4">
        <v>20608</v>
      </c>
      <c r="E3331" s="4" t="s">
        <v>292</v>
      </c>
      <c r="F3331" s="4" t="s">
        <v>8337</v>
      </c>
      <c r="G3331" s="4" t="str">
        <f t="shared" si="216"/>
        <v>108</v>
      </c>
      <c r="H3331" s="4" t="s">
        <v>21</v>
      </c>
      <c r="I3331" s="4">
        <v>151200</v>
      </c>
      <c r="J3331" s="4">
        <v>1080124</v>
      </c>
      <c r="K3331" s="5">
        <v>1081130</v>
      </c>
      <c r="L3331" s="6" t="str">
        <f t="shared" ref="L3331:M3394" si="217">(LEFT(J3331,3)+1911&amp;MID(J3331,4,9))</f>
        <v>20190124</v>
      </c>
      <c r="M3331" s="6" t="str">
        <f t="shared" si="217"/>
        <v>20191130</v>
      </c>
      <c r="N3331" s="6">
        <f t="shared" ref="N3331:O3394" si="218">DATE(LEFT(L3331,4), MID(L3331,5,2), RIGHT(L3331,2))</f>
        <v>43489</v>
      </c>
      <c r="O3331" s="6">
        <f t="shared" si="218"/>
        <v>43799</v>
      </c>
      <c r="P3331" s="4">
        <f t="shared" ref="P3331:P3394" si="219">O3331-N3331</f>
        <v>310</v>
      </c>
      <c r="Q3331" s="4" t="s">
        <v>8338</v>
      </c>
      <c r="R3331" s="4" t="s">
        <v>23</v>
      </c>
      <c r="S3331" s="4">
        <v>23040</v>
      </c>
      <c r="T3331" s="4" t="s">
        <v>24</v>
      </c>
      <c r="U3331" s="4" t="s">
        <v>8339</v>
      </c>
    </row>
    <row r="3332" spans="1:21">
      <c r="A3332" s="4" t="s">
        <v>17</v>
      </c>
      <c r="B3332" s="4" t="s">
        <v>26</v>
      </c>
      <c r="C3332" s="4" t="s">
        <v>27</v>
      </c>
      <c r="D3332" s="4" t="s">
        <v>28</v>
      </c>
      <c r="E3332" s="4" t="s">
        <v>26</v>
      </c>
      <c r="F3332" s="4" t="s">
        <v>8340</v>
      </c>
      <c r="G3332" s="4" t="str">
        <f t="shared" si="216"/>
        <v>108</v>
      </c>
      <c r="H3332" s="4" t="s">
        <v>21</v>
      </c>
      <c r="I3332" s="4">
        <v>144000</v>
      </c>
      <c r="J3332" s="4">
        <v>1080412</v>
      </c>
      <c r="K3332" s="5">
        <v>1090411</v>
      </c>
      <c r="L3332" s="6" t="str">
        <f t="shared" si="217"/>
        <v>20190412</v>
      </c>
      <c r="M3332" s="6" t="str">
        <f t="shared" si="217"/>
        <v>20200411</v>
      </c>
      <c r="N3332" s="6">
        <f t="shared" si="218"/>
        <v>43567</v>
      </c>
      <c r="O3332" s="6">
        <f t="shared" si="218"/>
        <v>43932</v>
      </c>
      <c r="P3332" s="4">
        <f t="shared" si="219"/>
        <v>365</v>
      </c>
      <c r="Q3332" s="4" t="s">
        <v>2301</v>
      </c>
      <c r="R3332" s="4" t="s">
        <v>23</v>
      </c>
      <c r="S3332" s="4">
        <v>21943</v>
      </c>
      <c r="T3332" s="4" t="s">
        <v>24</v>
      </c>
      <c r="U3332" s="4" t="s">
        <v>8341</v>
      </c>
    </row>
    <row r="3333" spans="1:21">
      <c r="A3333" s="4" t="s">
        <v>48</v>
      </c>
      <c r="B3333" s="4" t="s">
        <v>90</v>
      </c>
      <c r="C3333" s="4" t="s">
        <v>4030</v>
      </c>
      <c r="D3333" s="4">
        <v>20318</v>
      </c>
      <c r="E3333" s="4" t="s">
        <v>90</v>
      </c>
      <c r="F3333" s="4" t="s">
        <v>8342</v>
      </c>
      <c r="G3333" s="4" t="str">
        <f t="shared" si="216"/>
        <v>108</v>
      </c>
      <c r="H3333" s="4" t="s">
        <v>21</v>
      </c>
      <c r="I3333" s="4">
        <v>1500000</v>
      </c>
      <c r="J3333" s="4">
        <v>1080401</v>
      </c>
      <c r="K3333" s="5">
        <v>1090331</v>
      </c>
      <c r="L3333" s="6" t="str">
        <f t="shared" si="217"/>
        <v>20190401</v>
      </c>
      <c r="M3333" s="6" t="str">
        <f t="shared" si="217"/>
        <v>20200331</v>
      </c>
      <c r="N3333" s="6">
        <f t="shared" si="218"/>
        <v>43556</v>
      </c>
      <c r="O3333" s="6">
        <f t="shared" si="218"/>
        <v>43921</v>
      </c>
      <c r="P3333" s="4">
        <f t="shared" si="219"/>
        <v>365</v>
      </c>
      <c r="Q3333" s="4" t="s">
        <v>8343</v>
      </c>
      <c r="R3333" s="4" t="s">
        <v>23</v>
      </c>
      <c r="S3333" s="4">
        <v>300000</v>
      </c>
      <c r="T3333" s="4" t="s">
        <v>24</v>
      </c>
      <c r="U3333" s="4" t="s">
        <v>8344</v>
      </c>
    </row>
    <row r="3334" spans="1:21">
      <c r="A3334" s="4" t="s">
        <v>48</v>
      </c>
      <c r="B3334" s="4" t="s">
        <v>55</v>
      </c>
      <c r="C3334" s="4" t="s">
        <v>8345</v>
      </c>
      <c r="D3334" s="4">
        <v>20309</v>
      </c>
      <c r="E3334" s="4" t="s">
        <v>55</v>
      </c>
      <c r="F3334" s="4" t="s">
        <v>8346</v>
      </c>
      <c r="G3334" s="4" t="str">
        <f t="shared" si="216"/>
        <v>108</v>
      </c>
      <c r="H3334" s="4" t="s">
        <v>21</v>
      </c>
      <c r="I3334" s="4">
        <v>888300</v>
      </c>
      <c r="J3334" s="4">
        <v>1080401</v>
      </c>
      <c r="K3334" s="5">
        <v>1090630</v>
      </c>
      <c r="L3334" s="6" t="str">
        <f t="shared" si="217"/>
        <v>20190401</v>
      </c>
      <c r="M3334" s="6" t="str">
        <f t="shared" si="217"/>
        <v>20200630</v>
      </c>
      <c r="N3334" s="6">
        <f t="shared" si="218"/>
        <v>43556</v>
      </c>
      <c r="O3334" s="6">
        <f t="shared" si="218"/>
        <v>44012</v>
      </c>
      <c r="P3334" s="4">
        <f t="shared" si="219"/>
        <v>456</v>
      </c>
      <c r="Q3334" s="4" t="s">
        <v>472</v>
      </c>
      <c r="R3334" s="4" t="s">
        <v>23</v>
      </c>
      <c r="S3334" s="4">
        <v>135360</v>
      </c>
      <c r="T3334" s="4" t="s">
        <v>24</v>
      </c>
      <c r="U3334" s="4" t="s">
        <v>8347</v>
      </c>
    </row>
    <row r="3335" spans="1:21">
      <c r="A3335" s="4" t="s">
        <v>48</v>
      </c>
      <c r="B3335" s="4" t="s">
        <v>360</v>
      </c>
      <c r="C3335" s="4" t="s">
        <v>528</v>
      </c>
      <c r="D3335" s="4">
        <v>20676</v>
      </c>
      <c r="E3335" s="4" t="s">
        <v>365</v>
      </c>
      <c r="F3335" s="4" t="s">
        <v>8348</v>
      </c>
      <c r="G3335" s="4" t="str">
        <f t="shared" si="216"/>
        <v>108</v>
      </c>
      <c r="H3335" s="4" t="s">
        <v>21</v>
      </c>
      <c r="I3335" s="4">
        <v>250000</v>
      </c>
      <c r="J3335" s="4">
        <v>1080501</v>
      </c>
      <c r="K3335" s="5">
        <v>1080831</v>
      </c>
      <c r="L3335" s="6" t="str">
        <f t="shared" si="217"/>
        <v>20190501</v>
      </c>
      <c r="M3335" s="6" t="str">
        <f t="shared" si="217"/>
        <v>20190831</v>
      </c>
      <c r="N3335" s="6">
        <f t="shared" si="218"/>
        <v>43586</v>
      </c>
      <c r="O3335" s="6">
        <f t="shared" si="218"/>
        <v>43708</v>
      </c>
      <c r="P3335" s="4">
        <f t="shared" si="219"/>
        <v>122</v>
      </c>
      <c r="Q3335" s="4" t="s">
        <v>1318</v>
      </c>
      <c r="R3335" s="4" t="s">
        <v>23</v>
      </c>
      <c r="S3335" s="4">
        <v>38095</v>
      </c>
      <c r="T3335" s="4" t="s">
        <v>24</v>
      </c>
      <c r="U3335" s="4" t="s">
        <v>8349</v>
      </c>
    </row>
    <row r="3336" spans="1:21">
      <c r="A3336" s="4" t="s">
        <v>17</v>
      </c>
      <c r="B3336" s="4" t="s">
        <v>125</v>
      </c>
      <c r="C3336" s="4" t="s">
        <v>7211</v>
      </c>
      <c r="D3336" s="4">
        <v>117</v>
      </c>
      <c r="E3336" s="4" t="s">
        <v>1092</v>
      </c>
      <c r="F3336" s="4" t="s">
        <v>8350</v>
      </c>
      <c r="G3336" s="4" t="str">
        <f t="shared" si="216"/>
        <v>108</v>
      </c>
      <c r="H3336" s="4" t="s">
        <v>21</v>
      </c>
      <c r="I3336" s="4">
        <v>50000</v>
      </c>
      <c r="J3336" s="4">
        <v>1080517</v>
      </c>
      <c r="K3336" s="5">
        <v>1080815</v>
      </c>
      <c r="L3336" s="6" t="str">
        <f t="shared" si="217"/>
        <v>20190517</v>
      </c>
      <c r="M3336" s="6" t="str">
        <f t="shared" si="217"/>
        <v>20190815</v>
      </c>
      <c r="N3336" s="6">
        <f t="shared" si="218"/>
        <v>43602</v>
      </c>
      <c r="O3336" s="6">
        <f t="shared" si="218"/>
        <v>43692</v>
      </c>
      <c r="P3336" s="4">
        <f t="shared" si="219"/>
        <v>90</v>
      </c>
      <c r="Q3336" s="4" t="s">
        <v>277</v>
      </c>
      <c r="R3336" s="4" t="s">
        <v>43</v>
      </c>
      <c r="S3336" s="4">
        <v>10000</v>
      </c>
      <c r="T3336" s="4" t="s">
        <v>24</v>
      </c>
      <c r="U3336" s="4" t="s">
        <v>8351</v>
      </c>
    </row>
    <row r="3337" spans="1:21">
      <c r="A3337" s="4" t="s">
        <v>48</v>
      </c>
      <c r="B3337" s="4" t="s">
        <v>301</v>
      </c>
      <c r="C3337" s="4" t="s">
        <v>446</v>
      </c>
      <c r="D3337" s="4">
        <v>20603</v>
      </c>
      <c r="E3337" s="4" t="s">
        <v>447</v>
      </c>
      <c r="F3337" s="4" t="s">
        <v>8352</v>
      </c>
      <c r="G3337" s="4" t="str">
        <f t="shared" si="216"/>
        <v>108</v>
      </c>
      <c r="H3337" s="4" t="s">
        <v>99</v>
      </c>
      <c r="I3337" s="4">
        <v>20000</v>
      </c>
      <c r="J3337" s="4">
        <v>1080521</v>
      </c>
      <c r="K3337" s="5">
        <v>1080630</v>
      </c>
      <c r="L3337" s="6" t="str">
        <f t="shared" si="217"/>
        <v>20190521</v>
      </c>
      <c r="M3337" s="6" t="str">
        <f t="shared" si="217"/>
        <v>20190630</v>
      </c>
      <c r="N3337" s="6">
        <f t="shared" si="218"/>
        <v>43606</v>
      </c>
      <c r="O3337" s="6">
        <f t="shared" si="218"/>
        <v>43646</v>
      </c>
      <c r="P3337" s="4">
        <f t="shared" si="219"/>
        <v>40</v>
      </c>
      <c r="Q3337" s="4" t="s">
        <v>2969</v>
      </c>
      <c r="R3337" s="4" t="s">
        <v>23</v>
      </c>
      <c r="S3337" s="4">
        <v>1050</v>
      </c>
      <c r="T3337" s="4" t="s">
        <v>24</v>
      </c>
      <c r="U3337" s="4" t="s">
        <v>8353</v>
      </c>
    </row>
    <row r="3338" spans="1:21">
      <c r="A3338" s="4" t="s">
        <v>17</v>
      </c>
      <c r="B3338" s="4" t="s">
        <v>26</v>
      </c>
      <c r="C3338" s="4" t="s">
        <v>4676</v>
      </c>
      <c r="D3338" s="4" t="s">
        <v>28</v>
      </c>
      <c r="E3338" s="4" t="s">
        <v>26</v>
      </c>
      <c r="F3338" s="4" t="s">
        <v>8354</v>
      </c>
      <c r="G3338" s="4" t="str">
        <f t="shared" si="216"/>
        <v>108</v>
      </c>
      <c r="H3338" s="4" t="s">
        <v>21</v>
      </c>
      <c r="I3338" s="4">
        <v>261000</v>
      </c>
      <c r="J3338" s="4">
        <v>1080509</v>
      </c>
      <c r="K3338" s="5">
        <v>1081231</v>
      </c>
      <c r="L3338" s="6" t="str">
        <f t="shared" si="217"/>
        <v>20190509</v>
      </c>
      <c r="M3338" s="6" t="str">
        <f t="shared" si="217"/>
        <v>20191231</v>
      </c>
      <c r="N3338" s="6">
        <f t="shared" si="218"/>
        <v>43594</v>
      </c>
      <c r="O3338" s="6">
        <f t="shared" si="218"/>
        <v>43830</v>
      </c>
      <c r="P3338" s="4">
        <f t="shared" si="219"/>
        <v>236</v>
      </c>
      <c r="Q3338" s="4" t="s">
        <v>5055</v>
      </c>
      <c r="R3338" s="4" t="s">
        <v>23</v>
      </c>
      <c r="S3338" s="4">
        <v>39771</v>
      </c>
      <c r="T3338" s="4" t="s">
        <v>24</v>
      </c>
      <c r="U3338" s="4" t="s">
        <v>8355</v>
      </c>
    </row>
    <row r="3339" spans="1:21">
      <c r="A3339" s="4" t="s">
        <v>17</v>
      </c>
      <c r="B3339" s="4" t="s">
        <v>868</v>
      </c>
      <c r="C3339" s="4" t="s">
        <v>3309</v>
      </c>
      <c r="D3339" s="4">
        <v>20318</v>
      </c>
      <c r="E3339" s="4" t="s">
        <v>90</v>
      </c>
      <c r="F3339" s="4" t="s">
        <v>8356</v>
      </c>
      <c r="G3339" s="4" t="str">
        <f t="shared" si="216"/>
        <v>108</v>
      </c>
      <c r="H3339" s="4" t="s">
        <v>21</v>
      </c>
      <c r="I3339" s="4">
        <v>160000</v>
      </c>
      <c r="J3339" s="4">
        <v>1080501</v>
      </c>
      <c r="K3339" s="5">
        <v>1081231</v>
      </c>
      <c r="L3339" s="6" t="str">
        <f t="shared" si="217"/>
        <v>20190501</v>
      </c>
      <c r="M3339" s="6" t="str">
        <f t="shared" si="217"/>
        <v>20191231</v>
      </c>
      <c r="N3339" s="6">
        <f t="shared" si="218"/>
        <v>43586</v>
      </c>
      <c r="O3339" s="6">
        <f t="shared" si="218"/>
        <v>43830</v>
      </c>
      <c r="P3339" s="4">
        <f t="shared" si="219"/>
        <v>244</v>
      </c>
      <c r="Q3339" s="4" t="s">
        <v>122</v>
      </c>
      <c r="R3339" s="4" t="s">
        <v>123</v>
      </c>
      <c r="S3339" s="4">
        <v>24381</v>
      </c>
      <c r="T3339" s="4" t="s">
        <v>24</v>
      </c>
      <c r="U3339" s="4" t="s">
        <v>8357</v>
      </c>
    </row>
    <row r="3340" spans="1:21">
      <c r="A3340" s="4" t="s">
        <v>48</v>
      </c>
      <c r="B3340" s="4" t="s">
        <v>219</v>
      </c>
      <c r="C3340" s="4" t="s">
        <v>1307</v>
      </c>
      <c r="D3340" s="4" t="s">
        <v>383</v>
      </c>
      <c r="E3340" s="4" t="s">
        <v>384</v>
      </c>
      <c r="F3340" s="4" t="s">
        <v>8358</v>
      </c>
      <c r="G3340" s="4" t="str">
        <f t="shared" si="216"/>
        <v>108</v>
      </c>
      <c r="H3340" s="4" t="s">
        <v>21</v>
      </c>
      <c r="I3340" s="4">
        <v>500000</v>
      </c>
      <c r="J3340" s="4">
        <v>1080501</v>
      </c>
      <c r="K3340" s="5">
        <v>1081031</v>
      </c>
      <c r="L3340" s="6" t="str">
        <f t="shared" si="217"/>
        <v>20190501</v>
      </c>
      <c r="M3340" s="6" t="str">
        <f t="shared" si="217"/>
        <v>20191031</v>
      </c>
      <c r="N3340" s="6">
        <f t="shared" si="218"/>
        <v>43586</v>
      </c>
      <c r="O3340" s="6">
        <f t="shared" si="218"/>
        <v>43769</v>
      </c>
      <c r="P3340" s="4">
        <f t="shared" si="219"/>
        <v>183</v>
      </c>
      <c r="Q3340" s="4" t="s">
        <v>8359</v>
      </c>
      <c r="R3340" s="4" t="s">
        <v>23</v>
      </c>
      <c r="S3340" s="4">
        <v>100000</v>
      </c>
      <c r="T3340" s="4" t="s">
        <v>24</v>
      </c>
      <c r="U3340" s="4" t="s">
        <v>8360</v>
      </c>
    </row>
    <row r="3341" spans="1:21">
      <c r="A3341" s="4" t="s">
        <v>48</v>
      </c>
      <c r="B3341" s="4" t="s">
        <v>90</v>
      </c>
      <c r="C3341" s="4" t="s">
        <v>2128</v>
      </c>
      <c r="D3341" s="4">
        <v>20318</v>
      </c>
      <c r="E3341" s="4" t="s">
        <v>90</v>
      </c>
      <c r="F3341" s="4" t="s">
        <v>8361</v>
      </c>
      <c r="G3341" s="4" t="str">
        <f t="shared" si="216"/>
        <v>108</v>
      </c>
      <c r="H3341" s="4" t="s">
        <v>21</v>
      </c>
      <c r="I3341" s="4">
        <v>200000</v>
      </c>
      <c r="J3341" s="4">
        <v>1080501</v>
      </c>
      <c r="K3341" s="5">
        <v>1081130</v>
      </c>
      <c r="L3341" s="6" t="str">
        <f t="shared" si="217"/>
        <v>20190501</v>
      </c>
      <c r="M3341" s="6" t="str">
        <f t="shared" si="217"/>
        <v>20191130</v>
      </c>
      <c r="N3341" s="6">
        <f t="shared" si="218"/>
        <v>43586</v>
      </c>
      <c r="O3341" s="6">
        <f t="shared" si="218"/>
        <v>43799</v>
      </c>
      <c r="P3341" s="4">
        <f t="shared" si="219"/>
        <v>213</v>
      </c>
      <c r="Q3341" s="4" t="s">
        <v>122</v>
      </c>
      <c r="R3341" s="4" t="s">
        <v>123</v>
      </c>
      <c r="S3341" s="4">
        <v>30476</v>
      </c>
      <c r="T3341" s="4" t="s">
        <v>24</v>
      </c>
      <c r="U3341" s="4" t="s">
        <v>8362</v>
      </c>
    </row>
    <row r="3342" spans="1:21">
      <c r="A3342" s="4" t="s">
        <v>17</v>
      </c>
      <c r="B3342" s="4" t="s">
        <v>26</v>
      </c>
      <c r="C3342" s="4" t="s">
        <v>27</v>
      </c>
      <c r="D3342" s="4" t="s">
        <v>28</v>
      </c>
      <c r="E3342" s="4" t="s">
        <v>26</v>
      </c>
      <c r="F3342" s="4" t="s">
        <v>8363</v>
      </c>
      <c r="G3342" s="4" t="str">
        <f t="shared" si="216"/>
        <v>108</v>
      </c>
      <c r="H3342" s="4" t="s">
        <v>21</v>
      </c>
      <c r="I3342" s="4">
        <v>4540000</v>
      </c>
      <c r="J3342" s="4">
        <v>1080524</v>
      </c>
      <c r="K3342" s="5">
        <v>1091231</v>
      </c>
      <c r="L3342" s="6" t="str">
        <f t="shared" si="217"/>
        <v>20190524</v>
      </c>
      <c r="M3342" s="6" t="str">
        <f t="shared" si="217"/>
        <v>20201231</v>
      </c>
      <c r="N3342" s="6">
        <f t="shared" si="218"/>
        <v>43609</v>
      </c>
      <c r="O3342" s="6">
        <f t="shared" si="218"/>
        <v>44196</v>
      </c>
      <c r="P3342" s="4">
        <f t="shared" si="219"/>
        <v>587</v>
      </c>
      <c r="Q3342" s="4" t="s">
        <v>3433</v>
      </c>
      <c r="R3342" s="4" t="s">
        <v>23</v>
      </c>
      <c r="S3342" s="4">
        <v>393074</v>
      </c>
      <c r="T3342" s="4" t="s">
        <v>24</v>
      </c>
      <c r="U3342" s="4" t="s">
        <v>8364</v>
      </c>
    </row>
    <row r="3343" spans="1:21">
      <c r="A3343" s="4" t="s">
        <v>48</v>
      </c>
      <c r="B3343" s="4" t="s">
        <v>360</v>
      </c>
      <c r="C3343" s="4" t="s">
        <v>361</v>
      </c>
      <c r="D3343" s="4">
        <v>20310</v>
      </c>
      <c r="E3343" s="4" t="s">
        <v>360</v>
      </c>
      <c r="F3343" s="4" t="s">
        <v>8365</v>
      </c>
      <c r="G3343" s="4" t="str">
        <f t="shared" si="216"/>
        <v>108</v>
      </c>
      <c r="H3343" s="4" t="s">
        <v>21</v>
      </c>
      <c r="I3343" s="4">
        <v>96000</v>
      </c>
      <c r="J3343" s="4">
        <v>1080528</v>
      </c>
      <c r="K3343" s="5">
        <v>1080831</v>
      </c>
      <c r="L3343" s="6" t="str">
        <f t="shared" si="217"/>
        <v>20190528</v>
      </c>
      <c r="M3343" s="6" t="str">
        <f t="shared" si="217"/>
        <v>20190831</v>
      </c>
      <c r="N3343" s="6">
        <f t="shared" si="218"/>
        <v>43613</v>
      </c>
      <c r="O3343" s="6">
        <f t="shared" si="218"/>
        <v>43708</v>
      </c>
      <c r="P3343" s="4">
        <f t="shared" si="219"/>
        <v>95</v>
      </c>
      <c r="Q3343" s="4" t="s">
        <v>1365</v>
      </c>
      <c r="R3343" s="4" t="s">
        <v>43</v>
      </c>
      <c r="S3343" s="4">
        <v>14629</v>
      </c>
      <c r="T3343" s="4" t="s">
        <v>24</v>
      </c>
      <c r="U3343" s="4" t="s">
        <v>8366</v>
      </c>
    </row>
    <row r="3344" spans="1:21">
      <c r="A3344" s="4" t="s">
        <v>48</v>
      </c>
      <c r="B3344" s="4" t="s">
        <v>125</v>
      </c>
      <c r="C3344" s="4" t="s">
        <v>4065</v>
      </c>
      <c r="D3344" s="4">
        <v>21912</v>
      </c>
      <c r="E3344" s="4" t="s">
        <v>125</v>
      </c>
      <c r="F3344" s="4" t="s">
        <v>8367</v>
      </c>
      <c r="G3344" s="4" t="str">
        <f t="shared" si="216"/>
        <v>108</v>
      </c>
      <c r="H3344" s="4" t="s">
        <v>21</v>
      </c>
      <c r="I3344" s="4">
        <v>120000</v>
      </c>
      <c r="J3344" s="4">
        <v>1080510</v>
      </c>
      <c r="K3344" s="5">
        <v>1090131</v>
      </c>
      <c r="L3344" s="6" t="str">
        <f t="shared" si="217"/>
        <v>20190510</v>
      </c>
      <c r="M3344" s="6" t="str">
        <f t="shared" si="217"/>
        <v>20200131</v>
      </c>
      <c r="N3344" s="6">
        <f t="shared" si="218"/>
        <v>43595</v>
      </c>
      <c r="O3344" s="6">
        <f t="shared" si="218"/>
        <v>43861</v>
      </c>
      <c r="P3344" s="4">
        <f t="shared" si="219"/>
        <v>266</v>
      </c>
      <c r="Q3344" s="4" t="s">
        <v>8368</v>
      </c>
      <c r="R3344" s="4" t="s">
        <v>23</v>
      </c>
      <c r="S3344" s="4">
        <v>18286</v>
      </c>
      <c r="T3344" s="4" t="s">
        <v>24</v>
      </c>
      <c r="U3344" s="4" t="s">
        <v>8369</v>
      </c>
    </row>
    <row r="3345" spans="1:21">
      <c r="A3345" s="4" t="s">
        <v>48</v>
      </c>
      <c r="B3345" s="4" t="s">
        <v>360</v>
      </c>
      <c r="C3345" s="4" t="s">
        <v>1088</v>
      </c>
      <c r="D3345" s="4">
        <v>20310</v>
      </c>
      <c r="E3345" s="4" t="s">
        <v>360</v>
      </c>
      <c r="F3345" s="4" t="s">
        <v>8370</v>
      </c>
      <c r="G3345" s="4" t="str">
        <f t="shared" si="216"/>
        <v>108</v>
      </c>
      <c r="H3345" s="4" t="s">
        <v>21</v>
      </c>
      <c r="I3345" s="4">
        <v>1706628</v>
      </c>
      <c r="J3345" s="4">
        <v>1080518</v>
      </c>
      <c r="K3345" s="5">
        <v>1091231</v>
      </c>
      <c r="L3345" s="6" t="str">
        <f t="shared" si="217"/>
        <v>20190518</v>
      </c>
      <c r="M3345" s="6" t="str">
        <f t="shared" si="217"/>
        <v>20201231</v>
      </c>
      <c r="N3345" s="6">
        <f t="shared" si="218"/>
        <v>43603</v>
      </c>
      <c r="O3345" s="6">
        <f t="shared" si="218"/>
        <v>44196</v>
      </c>
      <c r="P3345" s="4">
        <f t="shared" si="219"/>
        <v>593</v>
      </c>
      <c r="Q3345" s="4" t="s">
        <v>765</v>
      </c>
      <c r="R3345" s="4" t="s">
        <v>43</v>
      </c>
      <c r="S3345" s="4">
        <v>147760</v>
      </c>
      <c r="T3345" s="4" t="s">
        <v>24</v>
      </c>
      <c r="U3345" s="4" t="s">
        <v>8371</v>
      </c>
    </row>
    <row r="3346" spans="1:21">
      <c r="A3346" s="4" t="s">
        <v>54</v>
      </c>
      <c r="B3346" s="4" t="s">
        <v>71</v>
      </c>
      <c r="C3346" s="4" t="s">
        <v>72</v>
      </c>
      <c r="D3346" s="4">
        <v>20311</v>
      </c>
      <c r="E3346" s="4" t="s">
        <v>71</v>
      </c>
      <c r="F3346" s="4" t="s">
        <v>8372</v>
      </c>
      <c r="G3346" s="4" t="str">
        <f t="shared" si="216"/>
        <v>108</v>
      </c>
      <c r="H3346" s="4" t="s">
        <v>21</v>
      </c>
      <c r="I3346" s="4">
        <v>2500000</v>
      </c>
      <c r="J3346" s="4">
        <v>1080301</v>
      </c>
      <c r="K3346" s="5">
        <v>1091215</v>
      </c>
      <c r="L3346" s="6" t="str">
        <f t="shared" si="217"/>
        <v>20190301</v>
      </c>
      <c r="M3346" s="6" t="str">
        <f t="shared" si="217"/>
        <v>20201215</v>
      </c>
      <c r="N3346" s="6">
        <f t="shared" si="218"/>
        <v>43525</v>
      </c>
      <c r="O3346" s="6">
        <f t="shared" si="218"/>
        <v>44180</v>
      </c>
      <c r="P3346" s="4">
        <f t="shared" si="219"/>
        <v>655</v>
      </c>
      <c r="Q3346" s="4" t="s">
        <v>613</v>
      </c>
      <c r="R3346" s="4" t="s">
        <v>23</v>
      </c>
      <c r="S3346" s="4">
        <v>250000</v>
      </c>
      <c r="T3346" s="4" t="s">
        <v>24</v>
      </c>
      <c r="U3346" s="4" t="s">
        <v>8373</v>
      </c>
    </row>
    <row r="3347" spans="1:21">
      <c r="A3347" s="4" t="s">
        <v>54</v>
      </c>
      <c r="B3347" s="4" t="s">
        <v>71</v>
      </c>
      <c r="C3347" s="4" t="s">
        <v>455</v>
      </c>
      <c r="D3347" s="4" t="s">
        <v>579</v>
      </c>
      <c r="E3347" s="4" t="s">
        <v>580</v>
      </c>
      <c r="F3347" s="4" t="s">
        <v>8374</v>
      </c>
      <c r="G3347" s="4" t="str">
        <f t="shared" si="216"/>
        <v>108</v>
      </c>
      <c r="H3347" s="4" t="s">
        <v>35</v>
      </c>
      <c r="I3347" s="4">
        <v>4320000</v>
      </c>
      <c r="J3347" s="4">
        <v>1080518</v>
      </c>
      <c r="K3347" s="5">
        <v>1081220</v>
      </c>
      <c r="L3347" s="6" t="str">
        <f t="shared" si="217"/>
        <v>20190518</v>
      </c>
      <c r="M3347" s="6" t="str">
        <f t="shared" si="217"/>
        <v>20191220</v>
      </c>
      <c r="N3347" s="6">
        <f t="shared" si="218"/>
        <v>43603</v>
      </c>
      <c r="O3347" s="6">
        <f t="shared" si="218"/>
        <v>43819</v>
      </c>
      <c r="P3347" s="4">
        <f t="shared" si="219"/>
        <v>216</v>
      </c>
      <c r="Q3347" s="4" t="s">
        <v>599</v>
      </c>
      <c r="R3347" s="4" t="s">
        <v>43</v>
      </c>
      <c r="S3347" s="4">
        <v>348800</v>
      </c>
      <c r="T3347" s="4" t="s">
        <v>24</v>
      </c>
      <c r="U3347" s="4" t="s">
        <v>8375</v>
      </c>
    </row>
    <row r="3348" spans="1:21">
      <c r="A3348" s="4" t="s">
        <v>48</v>
      </c>
      <c r="B3348" s="4" t="s">
        <v>360</v>
      </c>
      <c r="C3348" s="4" t="s">
        <v>361</v>
      </c>
      <c r="D3348" s="4">
        <v>20310</v>
      </c>
      <c r="E3348" s="4" t="s">
        <v>360</v>
      </c>
      <c r="F3348" s="4" t="s">
        <v>8376</v>
      </c>
      <c r="G3348" s="4" t="str">
        <f t="shared" si="216"/>
        <v>108</v>
      </c>
      <c r="H3348" s="4" t="s">
        <v>21</v>
      </c>
      <c r="I3348" s="4">
        <v>96000</v>
      </c>
      <c r="J3348" s="4">
        <v>1080527</v>
      </c>
      <c r="K3348" s="5">
        <v>1080627</v>
      </c>
      <c r="L3348" s="6" t="str">
        <f t="shared" si="217"/>
        <v>20190527</v>
      </c>
      <c r="M3348" s="6" t="str">
        <f t="shared" si="217"/>
        <v>20190627</v>
      </c>
      <c r="N3348" s="6">
        <f t="shared" si="218"/>
        <v>43612</v>
      </c>
      <c r="O3348" s="6">
        <f t="shared" si="218"/>
        <v>43643</v>
      </c>
      <c r="P3348" s="4">
        <f t="shared" si="219"/>
        <v>31</v>
      </c>
      <c r="Q3348" s="4" t="s">
        <v>7868</v>
      </c>
      <c r="R3348" s="4" t="s">
        <v>43</v>
      </c>
      <c r="S3348" s="4">
        <v>14629</v>
      </c>
      <c r="T3348" s="4" t="s">
        <v>24</v>
      </c>
      <c r="U3348" s="4" t="s">
        <v>8377</v>
      </c>
    </row>
    <row r="3349" spans="1:21">
      <c r="A3349" s="4" t="s">
        <v>48</v>
      </c>
      <c r="B3349" s="4" t="s">
        <v>902</v>
      </c>
      <c r="C3349" s="4" t="s">
        <v>5433</v>
      </c>
      <c r="D3349" s="4">
        <v>20235</v>
      </c>
      <c r="E3349" s="4" t="s">
        <v>902</v>
      </c>
      <c r="F3349" s="4" t="s">
        <v>8378</v>
      </c>
      <c r="G3349" s="4" t="str">
        <f t="shared" si="216"/>
        <v>108</v>
      </c>
      <c r="H3349" s="4" t="s">
        <v>21</v>
      </c>
      <c r="I3349" s="4">
        <v>280000</v>
      </c>
      <c r="J3349" s="4">
        <v>1080615</v>
      </c>
      <c r="K3349" s="5">
        <v>1090615</v>
      </c>
      <c r="L3349" s="6" t="str">
        <f t="shared" si="217"/>
        <v>20190615</v>
      </c>
      <c r="M3349" s="6" t="str">
        <f t="shared" si="217"/>
        <v>20200615</v>
      </c>
      <c r="N3349" s="6">
        <f t="shared" si="218"/>
        <v>43631</v>
      </c>
      <c r="O3349" s="6">
        <f t="shared" si="218"/>
        <v>43997</v>
      </c>
      <c r="P3349" s="4">
        <f t="shared" si="219"/>
        <v>366</v>
      </c>
      <c r="Q3349" s="4" t="s">
        <v>8379</v>
      </c>
      <c r="R3349" s="4" t="s">
        <v>23</v>
      </c>
      <c r="S3349" s="4">
        <v>56000</v>
      </c>
      <c r="T3349" s="4" t="s">
        <v>242</v>
      </c>
      <c r="U3349" s="4" t="s">
        <v>8380</v>
      </c>
    </row>
    <row r="3350" spans="1:21">
      <c r="A3350" s="4" t="s">
        <v>48</v>
      </c>
      <c r="B3350" s="4" t="s">
        <v>219</v>
      </c>
      <c r="C3350" s="4" t="s">
        <v>2362</v>
      </c>
      <c r="D3350" s="4">
        <v>20609</v>
      </c>
      <c r="E3350" s="4" t="s">
        <v>3335</v>
      </c>
      <c r="F3350" s="4" t="s">
        <v>8381</v>
      </c>
      <c r="G3350" s="4" t="str">
        <f t="shared" si="216"/>
        <v>108</v>
      </c>
      <c r="H3350" s="4" t="s">
        <v>21</v>
      </c>
      <c r="I3350" s="4">
        <v>1000000</v>
      </c>
      <c r="J3350" s="4">
        <v>1080601</v>
      </c>
      <c r="K3350" s="5">
        <v>1100531</v>
      </c>
      <c r="L3350" s="6" t="str">
        <f t="shared" si="217"/>
        <v>20190601</v>
      </c>
      <c r="M3350" s="6" t="str">
        <f t="shared" si="217"/>
        <v>20210531</v>
      </c>
      <c r="N3350" s="6">
        <f t="shared" si="218"/>
        <v>43617</v>
      </c>
      <c r="O3350" s="6">
        <f t="shared" si="218"/>
        <v>44347</v>
      </c>
      <c r="P3350" s="4">
        <f t="shared" si="219"/>
        <v>730</v>
      </c>
      <c r="Q3350" s="4" t="s">
        <v>8382</v>
      </c>
      <c r="R3350" s="4" t="s">
        <v>23</v>
      </c>
      <c r="S3350" s="4">
        <v>152381</v>
      </c>
      <c r="T3350" s="4" t="s">
        <v>24</v>
      </c>
      <c r="U3350" s="4" t="s">
        <v>8383</v>
      </c>
    </row>
    <row r="3351" spans="1:21">
      <c r="A3351" s="4" t="s">
        <v>48</v>
      </c>
      <c r="B3351" s="4" t="s">
        <v>360</v>
      </c>
      <c r="C3351" s="4" t="s">
        <v>710</v>
      </c>
      <c r="D3351" s="4">
        <v>20310</v>
      </c>
      <c r="E3351" s="4" t="s">
        <v>360</v>
      </c>
      <c r="F3351" s="4" t="s">
        <v>8384</v>
      </c>
      <c r="G3351" s="4" t="str">
        <f t="shared" si="216"/>
        <v>108</v>
      </c>
      <c r="H3351" s="4" t="s">
        <v>21</v>
      </c>
      <c r="I3351" s="4">
        <v>817200</v>
      </c>
      <c r="J3351" s="4">
        <v>1080605</v>
      </c>
      <c r="K3351" s="5">
        <v>1090117</v>
      </c>
      <c r="L3351" s="6" t="str">
        <f t="shared" si="217"/>
        <v>20190605</v>
      </c>
      <c r="M3351" s="6" t="str">
        <f t="shared" si="217"/>
        <v>20200117</v>
      </c>
      <c r="N3351" s="6">
        <f t="shared" si="218"/>
        <v>43621</v>
      </c>
      <c r="O3351" s="6">
        <f t="shared" si="218"/>
        <v>43847</v>
      </c>
      <c r="P3351" s="4">
        <f t="shared" si="219"/>
        <v>226</v>
      </c>
      <c r="Q3351" s="4" t="s">
        <v>2510</v>
      </c>
      <c r="R3351" s="4" t="s">
        <v>123</v>
      </c>
      <c r="S3351" s="4">
        <v>124526</v>
      </c>
      <c r="T3351" s="4" t="s">
        <v>24</v>
      </c>
      <c r="U3351" s="4" t="s">
        <v>8385</v>
      </c>
    </row>
    <row r="3352" spans="1:21">
      <c r="A3352" s="4" t="s">
        <v>54</v>
      </c>
      <c r="B3352" s="4" t="s">
        <v>345</v>
      </c>
      <c r="C3352" s="4" t="s">
        <v>467</v>
      </c>
      <c r="D3352" s="4">
        <v>20320</v>
      </c>
      <c r="E3352" s="4" t="s">
        <v>345</v>
      </c>
      <c r="F3352" s="4" t="s">
        <v>8386</v>
      </c>
      <c r="G3352" s="4" t="str">
        <f t="shared" si="216"/>
        <v>108</v>
      </c>
      <c r="H3352" s="4" t="s">
        <v>497</v>
      </c>
      <c r="I3352" s="4">
        <v>0</v>
      </c>
      <c r="J3352" s="4">
        <v>1080701</v>
      </c>
      <c r="K3352" s="5">
        <v>1090630</v>
      </c>
      <c r="L3352" s="6" t="str">
        <f t="shared" si="217"/>
        <v>20190701</v>
      </c>
      <c r="M3352" s="6" t="str">
        <f t="shared" si="217"/>
        <v>20200630</v>
      </c>
      <c r="N3352" s="6">
        <f t="shared" si="218"/>
        <v>43647</v>
      </c>
      <c r="O3352" s="6">
        <f t="shared" si="218"/>
        <v>44012</v>
      </c>
      <c r="P3352" s="4">
        <f t="shared" si="219"/>
        <v>365</v>
      </c>
      <c r="Q3352" s="4" t="s">
        <v>498</v>
      </c>
      <c r="R3352" s="4" t="s">
        <v>43</v>
      </c>
      <c r="S3352" s="4">
        <v>67049</v>
      </c>
      <c r="T3352" s="4" t="s">
        <v>24</v>
      </c>
      <c r="U3352" s="4" t="s">
        <v>8387</v>
      </c>
    </row>
    <row r="3353" spans="1:21">
      <c r="A3353" s="4" t="s">
        <v>48</v>
      </c>
      <c r="B3353" s="4" t="s">
        <v>66</v>
      </c>
      <c r="C3353" s="4" t="s">
        <v>337</v>
      </c>
      <c r="D3353" s="4">
        <v>21916</v>
      </c>
      <c r="E3353" s="4" t="s">
        <v>66</v>
      </c>
      <c r="F3353" s="4" t="s">
        <v>8388</v>
      </c>
      <c r="G3353" s="4" t="str">
        <f t="shared" si="216"/>
        <v>108</v>
      </c>
      <c r="H3353" s="4" t="s">
        <v>21</v>
      </c>
      <c r="I3353" s="4">
        <v>1200000</v>
      </c>
      <c r="J3353" s="4">
        <v>1080601</v>
      </c>
      <c r="K3353" s="5">
        <v>1081231</v>
      </c>
      <c r="L3353" s="6" t="str">
        <f t="shared" si="217"/>
        <v>20190601</v>
      </c>
      <c r="M3353" s="6" t="str">
        <f t="shared" si="217"/>
        <v>20191231</v>
      </c>
      <c r="N3353" s="6">
        <f t="shared" si="218"/>
        <v>43617</v>
      </c>
      <c r="O3353" s="6">
        <f t="shared" si="218"/>
        <v>43830</v>
      </c>
      <c r="P3353" s="4">
        <f t="shared" si="219"/>
        <v>213</v>
      </c>
      <c r="Q3353" s="4" t="s">
        <v>4069</v>
      </c>
      <c r="R3353" s="4" t="s">
        <v>43</v>
      </c>
      <c r="S3353" s="4">
        <v>120000</v>
      </c>
      <c r="T3353" s="4" t="s">
        <v>24</v>
      </c>
      <c r="U3353" s="4" t="s">
        <v>8389</v>
      </c>
    </row>
    <row r="3354" spans="1:21">
      <c r="A3354" s="4" t="s">
        <v>17</v>
      </c>
      <c r="B3354" s="4" t="s">
        <v>378</v>
      </c>
      <c r="C3354" s="4" t="s">
        <v>1729</v>
      </c>
      <c r="D3354" s="4">
        <v>20657</v>
      </c>
      <c r="E3354" s="4" t="s">
        <v>378</v>
      </c>
      <c r="F3354" s="4" t="s">
        <v>8390</v>
      </c>
      <c r="G3354" s="4" t="str">
        <f t="shared" si="216"/>
        <v>108</v>
      </c>
      <c r="H3354" s="4" t="s">
        <v>21</v>
      </c>
      <c r="I3354" s="4">
        <v>5444800</v>
      </c>
      <c r="J3354" s="4">
        <v>1080606</v>
      </c>
      <c r="K3354" s="5">
        <v>1091231</v>
      </c>
      <c r="L3354" s="6" t="str">
        <f t="shared" si="217"/>
        <v>20190606</v>
      </c>
      <c r="M3354" s="6" t="str">
        <f t="shared" si="217"/>
        <v>20201231</v>
      </c>
      <c r="N3354" s="6">
        <f t="shared" si="218"/>
        <v>43622</v>
      </c>
      <c r="O3354" s="6">
        <f t="shared" si="218"/>
        <v>44196</v>
      </c>
      <c r="P3354" s="4">
        <f t="shared" si="219"/>
        <v>574</v>
      </c>
      <c r="Q3354" s="4" t="s">
        <v>4899</v>
      </c>
      <c r="R3354" s="4" t="s">
        <v>43</v>
      </c>
      <c r="S3354" s="4">
        <v>326688</v>
      </c>
      <c r="T3354" s="4" t="s">
        <v>24</v>
      </c>
      <c r="U3354" s="4" t="s">
        <v>8391</v>
      </c>
    </row>
    <row r="3355" spans="1:21">
      <c r="A3355" s="4" t="s">
        <v>17</v>
      </c>
      <c r="B3355" s="4" t="s">
        <v>49</v>
      </c>
      <c r="C3355" s="4" t="s">
        <v>8244</v>
      </c>
      <c r="D3355" s="4">
        <v>20321</v>
      </c>
      <c r="E3355" s="4" t="s">
        <v>49</v>
      </c>
      <c r="F3355" s="4" t="s">
        <v>8392</v>
      </c>
      <c r="G3355" s="4" t="str">
        <f t="shared" si="216"/>
        <v>108</v>
      </c>
      <c r="H3355" s="4" t="s">
        <v>21</v>
      </c>
      <c r="I3355" s="4">
        <v>525000</v>
      </c>
      <c r="J3355" s="4">
        <v>1080611</v>
      </c>
      <c r="K3355" s="5">
        <v>1081130</v>
      </c>
      <c r="L3355" s="6" t="str">
        <f t="shared" si="217"/>
        <v>20190611</v>
      </c>
      <c r="M3355" s="6" t="str">
        <f t="shared" si="217"/>
        <v>20191130</v>
      </c>
      <c r="N3355" s="6">
        <f t="shared" si="218"/>
        <v>43627</v>
      </c>
      <c r="O3355" s="6">
        <f t="shared" si="218"/>
        <v>43799</v>
      </c>
      <c r="P3355" s="4">
        <f t="shared" si="219"/>
        <v>172</v>
      </c>
      <c r="Q3355" s="4" t="s">
        <v>8393</v>
      </c>
      <c r="R3355" s="4" t="s">
        <v>43</v>
      </c>
      <c r="S3355" s="4">
        <v>31500</v>
      </c>
      <c r="T3355" s="4" t="s">
        <v>24</v>
      </c>
      <c r="U3355" s="4" t="s">
        <v>8394</v>
      </c>
    </row>
    <row r="3356" spans="1:21">
      <c r="A3356" s="4" t="s">
        <v>17</v>
      </c>
      <c r="B3356" s="4" t="s">
        <v>641</v>
      </c>
      <c r="C3356" s="4" t="s">
        <v>642</v>
      </c>
      <c r="D3356" s="4">
        <v>228</v>
      </c>
      <c r="E3356" s="4" t="s">
        <v>641</v>
      </c>
      <c r="F3356" s="4" t="s">
        <v>8395</v>
      </c>
      <c r="G3356" s="4" t="str">
        <f t="shared" ref="G3356:G3419" si="220">LEFT(F3356,3)</f>
        <v>108</v>
      </c>
      <c r="H3356" s="4" t="s">
        <v>21</v>
      </c>
      <c r="I3356" s="4">
        <v>500000</v>
      </c>
      <c r="J3356" s="4">
        <v>1080701</v>
      </c>
      <c r="K3356" s="5">
        <v>1090630</v>
      </c>
      <c r="L3356" s="6" t="str">
        <f t="shared" si="217"/>
        <v>20190701</v>
      </c>
      <c r="M3356" s="6" t="str">
        <f t="shared" si="217"/>
        <v>20200630</v>
      </c>
      <c r="N3356" s="6">
        <f t="shared" si="218"/>
        <v>43647</v>
      </c>
      <c r="O3356" s="6">
        <f t="shared" si="218"/>
        <v>44012</v>
      </c>
      <c r="P3356" s="4">
        <f t="shared" si="219"/>
        <v>365</v>
      </c>
      <c r="Q3356" s="4" t="s">
        <v>8396</v>
      </c>
      <c r="R3356" s="4" t="s">
        <v>23</v>
      </c>
      <c r="S3356" s="4">
        <v>76190</v>
      </c>
      <c r="T3356" s="4" t="s">
        <v>112</v>
      </c>
      <c r="U3356" s="4" t="s">
        <v>8397</v>
      </c>
    </row>
    <row r="3357" spans="1:21">
      <c r="A3357" s="4" t="s">
        <v>48</v>
      </c>
      <c r="B3357" s="4" t="s">
        <v>125</v>
      </c>
      <c r="C3357" s="4" t="s">
        <v>4065</v>
      </c>
      <c r="D3357" s="4">
        <v>21912</v>
      </c>
      <c r="E3357" s="4" t="s">
        <v>125</v>
      </c>
      <c r="F3357" s="4" t="s">
        <v>8398</v>
      </c>
      <c r="G3357" s="4" t="str">
        <f t="shared" si="220"/>
        <v>108</v>
      </c>
      <c r="H3357" s="4" t="s">
        <v>21</v>
      </c>
      <c r="I3357" s="4">
        <v>262500</v>
      </c>
      <c r="J3357" s="4">
        <v>1080501</v>
      </c>
      <c r="K3357" s="5">
        <v>1090331</v>
      </c>
      <c r="L3357" s="6" t="str">
        <f t="shared" si="217"/>
        <v>20190501</v>
      </c>
      <c r="M3357" s="6" t="str">
        <f t="shared" si="217"/>
        <v>20200331</v>
      </c>
      <c r="N3357" s="6">
        <f t="shared" si="218"/>
        <v>43586</v>
      </c>
      <c r="O3357" s="6">
        <f t="shared" si="218"/>
        <v>43921</v>
      </c>
      <c r="P3357" s="4">
        <f t="shared" si="219"/>
        <v>335</v>
      </c>
      <c r="Q3357" s="4" t="s">
        <v>4483</v>
      </c>
      <c r="R3357" s="4" t="s">
        <v>23</v>
      </c>
      <c r="S3357" s="4">
        <v>52500</v>
      </c>
      <c r="T3357" s="4" t="s">
        <v>24</v>
      </c>
      <c r="U3357" s="4" t="s">
        <v>8399</v>
      </c>
    </row>
    <row r="3358" spans="1:21">
      <c r="A3358" s="4" t="s">
        <v>48</v>
      </c>
      <c r="B3358" s="4" t="s">
        <v>360</v>
      </c>
      <c r="C3358" s="4" t="s">
        <v>361</v>
      </c>
      <c r="D3358" s="4">
        <v>20310</v>
      </c>
      <c r="E3358" s="4" t="s">
        <v>360</v>
      </c>
      <c r="F3358" s="4" t="s">
        <v>8400</v>
      </c>
      <c r="G3358" s="4" t="str">
        <f t="shared" si="220"/>
        <v>108</v>
      </c>
      <c r="H3358" s="4" t="s">
        <v>21</v>
      </c>
      <c r="I3358" s="4">
        <v>2900000</v>
      </c>
      <c r="J3358" s="4">
        <v>1080601</v>
      </c>
      <c r="K3358" s="5">
        <v>1100312</v>
      </c>
      <c r="L3358" s="6" t="str">
        <f t="shared" si="217"/>
        <v>20190601</v>
      </c>
      <c r="M3358" s="6" t="str">
        <f t="shared" si="217"/>
        <v>20210312</v>
      </c>
      <c r="N3358" s="6">
        <f t="shared" si="218"/>
        <v>43617</v>
      </c>
      <c r="O3358" s="6">
        <f t="shared" si="218"/>
        <v>44267</v>
      </c>
      <c r="P3358" s="4">
        <f t="shared" si="219"/>
        <v>650</v>
      </c>
      <c r="Q3358" s="4" t="s">
        <v>8401</v>
      </c>
      <c r="R3358" s="4" t="s">
        <v>23</v>
      </c>
      <c r="S3358" s="4">
        <v>441905</v>
      </c>
      <c r="T3358" s="4" t="s">
        <v>24</v>
      </c>
      <c r="U3358" s="4" t="s">
        <v>8402</v>
      </c>
    </row>
    <row r="3359" spans="1:21">
      <c r="A3359" s="4" t="s">
        <v>48</v>
      </c>
      <c r="B3359" s="4" t="s">
        <v>219</v>
      </c>
      <c r="C3359" s="4" t="s">
        <v>774</v>
      </c>
      <c r="D3359" s="4">
        <v>22003</v>
      </c>
      <c r="E3359" s="4" t="s">
        <v>219</v>
      </c>
      <c r="F3359" s="4" t="s">
        <v>8403</v>
      </c>
      <c r="G3359" s="4" t="str">
        <f t="shared" si="220"/>
        <v>108</v>
      </c>
      <c r="H3359" s="4" t="s">
        <v>21</v>
      </c>
      <c r="I3359" s="4">
        <v>588450</v>
      </c>
      <c r="J3359" s="4">
        <v>1080618</v>
      </c>
      <c r="K3359" s="5">
        <v>1081115</v>
      </c>
      <c r="L3359" s="6" t="str">
        <f t="shared" si="217"/>
        <v>20190618</v>
      </c>
      <c r="M3359" s="6" t="str">
        <f t="shared" si="217"/>
        <v>20191115</v>
      </c>
      <c r="N3359" s="6">
        <f t="shared" si="218"/>
        <v>43634</v>
      </c>
      <c r="O3359" s="6">
        <f t="shared" si="218"/>
        <v>43784</v>
      </c>
      <c r="P3359" s="4">
        <f t="shared" si="219"/>
        <v>150</v>
      </c>
      <c r="Q3359" s="4" t="s">
        <v>6064</v>
      </c>
      <c r="R3359" s="4" t="s">
        <v>43</v>
      </c>
      <c r="S3359" s="4">
        <v>117690</v>
      </c>
      <c r="T3359" s="4" t="s">
        <v>24</v>
      </c>
      <c r="U3359" s="4" t="s">
        <v>8404</v>
      </c>
    </row>
    <row r="3360" spans="1:21">
      <c r="A3360" s="4" t="s">
        <v>17</v>
      </c>
      <c r="B3360" s="4" t="s">
        <v>8082</v>
      </c>
      <c r="C3360" s="4" t="s">
        <v>8083</v>
      </c>
      <c r="D3360" s="4" t="s">
        <v>8084</v>
      </c>
      <c r="E3360" s="4" t="s">
        <v>8082</v>
      </c>
      <c r="F3360" s="4">
        <v>1080000000000000</v>
      </c>
      <c r="G3360" s="4" t="str">
        <f t="shared" si="220"/>
        <v>108</v>
      </c>
      <c r="H3360" s="4" t="s">
        <v>45</v>
      </c>
      <c r="I3360" s="4">
        <v>0</v>
      </c>
      <c r="J3360" s="4">
        <v>1080701</v>
      </c>
      <c r="K3360" s="5">
        <v>1090630</v>
      </c>
      <c r="L3360" s="6" t="str">
        <f t="shared" si="217"/>
        <v>20190701</v>
      </c>
      <c r="M3360" s="6" t="str">
        <f t="shared" si="217"/>
        <v>20200630</v>
      </c>
      <c r="N3360" s="6">
        <f t="shared" si="218"/>
        <v>43647</v>
      </c>
      <c r="O3360" s="6">
        <f t="shared" si="218"/>
        <v>44012</v>
      </c>
      <c r="P3360" s="4">
        <f t="shared" si="219"/>
        <v>365</v>
      </c>
      <c r="Q3360" s="4" t="s">
        <v>100</v>
      </c>
      <c r="R3360" s="4" t="s">
        <v>100</v>
      </c>
      <c r="S3360" s="4">
        <v>140282</v>
      </c>
      <c r="T3360" s="4" t="s">
        <v>24</v>
      </c>
      <c r="U3360" s="4" t="s">
        <v>8085</v>
      </c>
    </row>
    <row r="3361" spans="1:21">
      <c r="A3361" s="4" t="s">
        <v>48</v>
      </c>
      <c r="B3361" s="4" t="s">
        <v>902</v>
      </c>
      <c r="C3361" s="4" t="s">
        <v>903</v>
      </c>
      <c r="D3361" s="4">
        <v>20235</v>
      </c>
      <c r="E3361" s="4" t="s">
        <v>902</v>
      </c>
      <c r="F3361" s="4" t="s">
        <v>8405</v>
      </c>
      <c r="G3361" s="4" t="str">
        <f t="shared" si="220"/>
        <v>108</v>
      </c>
      <c r="H3361" s="4" t="s">
        <v>21</v>
      </c>
      <c r="I3361" s="4">
        <v>186667</v>
      </c>
      <c r="J3361" s="4">
        <v>1080710</v>
      </c>
      <c r="K3361" s="5">
        <v>1090206</v>
      </c>
      <c r="L3361" s="6" t="str">
        <f t="shared" si="217"/>
        <v>20190710</v>
      </c>
      <c r="M3361" s="6" t="str">
        <f t="shared" si="217"/>
        <v>20200206</v>
      </c>
      <c r="N3361" s="6">
        <f t="shared" si="218"/>
        <v>43656</v>
      </c>
      <c r="O3361" s="6">
        <f t="shared" si="218"/>
        <v>43867</v>
      </c>
      <c r="P3361" s="4">
        <f t="shared" si="219"/>
        <v>211</v>
      </c>
      <c r="Q3361" s="4" t="s">
        <v>350</v>
      </c>
      <c r="R3361" s="4" t="s">
        <v>23</v>
      </c>
      <c r="S3361" s="4">
        <v>28445</v>
      </c>
      <c r="T3361" s="4" t="s">
        <v>24</v>
      </c>
      <c r="U3361" s="4" t="s">
        <v>8406</v>
      </c>
    </row>
    <row r="3362" spans="1:21">
      <c r="A3362" s="4" t="s">
        <v>17</v>
      </c>
      <c r="B3362" s="4" t="s">
        <v>26</v>
      </c>
      <c r="C3362" s="4" t="s">
        <v>889</v>
      </c>
      <c r="D3362" s="4" t="s">
        <v>28</v>
      </c>
      <c r="E3362" s="4" t="s">
        <v>26</v>
      </c>
      <c r="F3362" s="4" t="s">
        <v>8407</v>
      </c>
      <c r="G3362" s="4" t="str">
        <f t="shared" si="220"/>
        <v>108</v>
      </c>
      <c r="H3362" s="4" t="s">
        <v>21</v>
      </c>
      <c r="I3362" s="4">
        <v>257250</v>
      </c>
      <c r="J3362" s="4">
        <v>1080710</v>
      </c>
      <c r="K3362" s="5">
        <v>1090709</v>
      </c>
      <c r="L3362" s="6" t="str">
        <f t="shared" si="217"/>
        <v>20190710</v>
      </c>
      <c r="M3362" s="6" t="str">
        <f t="shared" si="217"/>
        <v>20200709</v>
      </c>
      <c r="N3362" s="6">
        <f t="shared" si="218"/>
        <v>43656</v>
      </c>
      <c r="O3362" s="6">
        <f t="shared" si="218"/>
        <v>44021</v>
      </c>
      <c r="P3362" s="4">
        <f t="shared" si="219"/>
        <v>365</v>
      </c>
      <c r="Q3362" s="4" t="s">
        <v>8408</v>
      </c>
      <c r="R3362" s="4" t="s">
        <v>23</v>
      </c>
      <c r="S3362" s="4">
        <v>39200</v>
      </c>
      <c r="T3362" s="4" t="s">
        <v>129</v>
      </c>
      <c r="U3362" s="4" t="s">
        <v>8409</v>
      </c>
    </row>
    <row r="3363" spans="1:21">
      <c r="A3363" s="4" t="s">
        <v>48</v>
      </c>
      <c r="B3363" s="4" t="s">
        <v>125</v>
      </c>
      <c r="C3363" s="4" t="s">
        <v>4065</v>
      </c>
      <c r="D3363" s="4">
        <v>21912</v>
      </c>
      <c r="E3363" s="4" t="s">
        <v>125</v>
      </c>
      <c r="F3363" s="4" t="s">
        <v>8410</v>
      </c>
      <c r="G3363" s="4" t="str">
        <f t="shared" si="220"/>
        <v>108</v>
      </c>
      <c r="H3363" s="4" t="s">
        <v>21</v>
      </c>
      <c r="I3363" s="4">
        <v>400000</v>
      </c>
      <c r="J3363" s="4">
        <v>1080610</v>
      </c>
      <c r="K3363" s="5">
        <v>1090610</v>
      </c>
      <c r="L3363" s="6" t="str">
        <f t="shared" si="217"/>
        <v>20190610</v>
      </c>
      <c r="M3363" s="6" t="str">
        <f t="shared" si="217"/>
        <v>20200610</v>
      </c>
      <c r="N3363" s="6">
        <f t="shared" si="218"/>
        <v>43626</v>
      </c>
      <c r="O3363" s="6">
        <f t="shared" si="218"/>
        <v>43992</v>
      </c>
      <c r="P3363" s="4">
        <f t="shared" si="219"/>
        <v>366</v>
      </c>
      <c r="Q3363" s="4" t="s">
        <v>128</v>
      </c>
      <c r="R3363" s="4" t="s">
        <v>23</v>
      </c>
      <c r="S3363" s="4">
        <v>60952</v>
      </c>
      <c r="T3363" s="4" t="s">
        <v>24</v>
      </c>
      <c r="U3363" s="4" t="s">
        <v>8411</v>
      </c>
    </row>
    <row r="3364" spans="1:21">
      <c r="A3364" s="4" t="s">
        <v>17</v>
      </c>
      <c r="B3364" s="4" t="s">
        <v>279</v>
      </c>
      <c r="C3364" s="4" t="s">
        <v>2892</v>
      </c>
      <c r="D3364" s="4">
        <v>224</v>
      </c>
      <c r="E3364" s="4" t="s">
        <v>279</v>
      </c>
      <c r="F3364" s="4" t="s">
        <v>8412</v>
      </c>
      <c r="G3364" s="4" t="str">
        <f t="shared" si="220"/>
        <v>108</v>
      </c>
      <c r="H3364" s="4" t="s">
        <v>21</v>
      </c>
      <c r="I3364" s="4">
        <v>500000</v>
      </c>
      <c r="J3364" s="4">
        <v>1080702</v>
      </c>
      <c r="K3364" s="5">
        <v>1080830</v>
      </c>
      <c r="L3364" s="6" t="str">
        <f t="shared" si="217"/>
        <v>20190702</v>
      </c>
      <c r="M3364" s="6" t="str">
        <f t="shared" si="217"/>
        <v>20190830</v>
      </c>
      <c r="N3364" s="6">
        <f t="shared" si="218"/>
        <v>43648</v>
      </c>
      <c r="O3364" s="6">
        <f t="shared" si="218"/>
        <v>43707</v>
      </c>
      <c r="P3364" s="4">
        <f t="shared" si="219"/>
        <v>59</v>
      </c>
      <c r="Q3364" s="4" t="s">
        <v>122</v>
      </c>
      <c r="R3364" s="4" t="s">
        <v>123</v>
      </c>
      <c r="S3364" s="4">
        <v>76190</v>
      </c>
      <c r="T3364" s="4" t="s">
        <v>24</v>
      </c>
      <c r="U3364" s="4" t="s">
        <v>8413</v>
      </c>
    </row>
    <row r="3365" spans="1:21">
      <c r="A3365" s="4" t="s">
        <v>48</v>
      </c>
      <c r="B3365" s="4" t="s">
        <v>360</v>
      </c>
      <c r="C3365" s="4" t="s">
        <v>2602</v>
      </c>
      <c r="D3365" s="4">
        <v>20310</v>
      </c>
      <c r="E3365" s="4" t="s">
        <v>360</v>
      </c>
      <c r="F3365" s="4" t="s">
        <v>8414</v>
      </c>
      <c r="G3365" s="4" t="str">
        <f t="shared" si="220"/>
        <v>108</v>
      </c>
      <c r="H3365" s="4" t="s">
        <v>21</v>
      </c>
      <c r="I3365" s="4">
        <v>4050000</v>
      </c>
      <c r="J3365" s="4">
        <v>1080801</v>
      </c>
      <c r="K3365" s="5">
        <v>1101231</v>
      </c>
      <c r="L3365" s="6" t="str">
        <f t="shared" si="217"/>
        <v>20190801</v>
      </c>
      <c r="M3365" s="6" t="str">
        <f t="shared" si="217"/>
        <v>20211231</v>
      </c>
      <c r="N3365" s="6">
        <f t="shared" si="218"/>
        <v>43678</v>
      </c>
      <c r="O3365" s="6">
        <f t="shared" si="218"/>
        <v>44561</v>
      </c>
      <c r="P3365" s="4">
        <f t="shared" si="219"/>
        <v>883</v>
      </c>
      <c r="Q3365" s="4" t="s">
        <v>505</v>
      </c>
      <c r="R3365" s="4" t="s">
        <v>23</v>
      </c>
      <c r="S3365" s="4">
        <v>810000</v>
      </c>
      <c r="T3365" s="4" t="s">
        <v>24</v>
      </c>
      <c r="U3365" s="4" t="s">
        <v>8415</v>
      </c>
    </row>
    <row r="3366" spans="1:21">
      <c r="A3366" s="4" t="s">
        <v>17</v>
      </c>
      <c r="B3366" s="4" t="s">
        <v>26</v>
      </c>
      <c r="C3366" s="4" t="s">
        <v>889</v>
      </c>
      <c r="D3366" s="4" t="s">
        <v>28</v>
      </c>
      <c r="E3366" s="4" t="s">
        <v>26</v>
      </c>
      <c r="F3366" s="4" t="s">
        <v>8416</v>
      </c>
      <c r="G3366" s="4" t="str">
        <f t="shared" si="220"/>
        <v>108</v>
      </c>
      <c r="H3366" s="4" t="s">
        <v>21</v>
      </c>
      <c r="I3366" s="4">
        <v>469560</v>
      </c>
      <c r="J3366" s="4">
        <v>1071221</v>
      </c>
      <c r="K3366" s="5">
        <v>1090430</v>
      </c>
      <c r="L3366" s="6" t="str">
        <f t="shared" si="217"/>
        <v>20181221</v>
      </c>
      <c r="M3366" s="6" t="str">
        <f t="shared" si="217"/>
        <v>20200430</v>
      </c>
      <c r="N3366" s="6">
        <f t="shared" si="218"/>
        <v>43455</v>
      </c>
      <c r="O3366" s="6">
        <f t="shared" si="218"/>
        <v>43951</v>
      </c>
      <c r="P3366" s="4">
        <f t="shared" si="219"/>
        <v>496</v>
      </c>
      <c r="Q3366" s="4" t="s">
        <v>1204</v>
      </c>
      <c r="R3366" s="4" t="s">
        <v>23</v>
      </c>
      <c r="S3366" s="4">
        <v>71552</v>
      </c>
      <c r="T3366" s="4" t="s">
        <v>24</v>
      </c>
      <c r="U3366" s="4" t="s">
        <v>8417</v>
      </c>
    </row>
    <row r="3367" spans="1:21">
      <c r="A3367" s="4" t="s">
        <v>17</v>
      </c>
      <c r="B3367" s="4" t="s">
        <v>26</v>
      </c>
      <c r="C3367" s="4" t="s">
        <v>558</v>
      </c>
      <c r="D3367" s="4" t="s">
        <v>28</v>
      </c>
      <c r="E3367" s="4" t="s">
        <v>26</v>
      </c>
      <c r="F3367" s="4" t="s">
        <v>8418</v>
      </c>
      <c r="G3367" s="4" t="str">
        <f t="shared" si="220"/>
        <v>108</v>
      </c>
      <c r="H3367" s="4" t="s">
        <v>21</v>
      </c>
      <c r="I3367" s="4">
        <v>199815</v>
      </c>
      <c r="J3367" s="4">
        <v>1080521</v>
      </c>
      <c r="K3367" s="5">
        <v>1090430</v>
      </c>
      <c r="L3367" s="6" t="str">
        <f t="shared" si="217"/>
        <v>20190521</v>
      </c>
      <c r="M3367" s="6" t="str">
        <f t="shared" si="217"/>
        <v>20200430</v>
      </c>
      <c r="N3367" s="6">
        <f t="shared" si="218"/>
        <v>43606</v>
      </c>
      <c r="O3367" s="6">
        <f t="shared" si="218"/>
        <v>43951</v>
      </c>
      <c r="P3367" s="4">
        <f t="shared" si="219"/>
        <v>345</v>
      </c>
      <c r="Q3367" s="4" t="s">
        <v>1204</v>
      </c>
      <c r="R3367" s="4" t="s">
        <v>23</v>
      </c>
      <c r="S3367" s="4">
        <v>30448</v>
      </c>
      <c r="T3367" s="4" t="s">
        <v>24</v>
      </c>
      <c r="U3367" s="4" t="s">
        <v>8419</v>
      </c>
    </row>
    <row r="3368" spans="1:21">
      <c r="A3368" s="4" t="s">
        <v>48</v>
      </c>
      <c r="B3368" s="4" t="s">
        <v>360</v>
      </c>
      <c r="C3368" s="4" t="s">
        <v>2602</v>
      </c>
      <c r="D3368" s="4">
        <v>20676</v>
      </c>
      <c r="E3368" s="4" t="s">
        <v>365</v>
      </c>
      <c r="F3368" s="4" t="s">
        <v>8420</v>
      </c>
      <c r="G3368" s="4" t="str">
        <f t="shared" si="220"/>
        <v>108</v>
      </c>
      <c r="H3368" s="4" t="s">
        <v>21</v>
      </c>
      <c r="I3368" s="4">
        <v>3950000</v>
      </c>
      <c r="J3368" s="4">
        <v>1080801</v>
      </c>
      <c r="K3368" s="5">
        <v>1120930</v>
      </c>
      <c r="L3368" s="6" t="str">
        <f t="shared" si="217"/>
        <v>20190801</v>
      </c>
      <c r="M3368" s="6" t="str">
        <f t="shared" si="217"/>
        <v>20230930</v>
      </c>
      <c r="N3368" s="6">
        <f t="shared" si="218"/>
        <v>43678</v>
      </c>
      <c r="O3368" s="6">
        <f t="shared" si="218"/>
        <v>45199</v>
      </c>
      <c r="P3368" s="4">
        <f t="shared" si="219"/>
        <v>1521</v>
      </c>
      <c r="Q3368" s="4" t="s">
        <v>505</v>
      </c>
      <c r="R3368" s="4" t="s">
        <v>23</v>
      </c>
      <c r="S3368" s="4">
        <v>790000</v>
      </c>
      <c r="T3368" s="4" t="s">
        <v>129</v>
      </c>
      <c r="U3368" s="4" t="s">
        <v>8421</v>
      </c>
    </row>
    <row r="3369" spans="1:21">
      <c r="A3369" s="4" t="s">
        <v>48</v>
      </c>
      <c r="B3369" s="4" t="s">
        <v>360</v>
      </c>
      <c r="C3369" s="4" t="s">
        <v>710</v>
      </c>
      <c r="D3369" s="4">
        <v>20310</v>
      </c>
      <c r="E3369" s="4" t="s">
        <v>360</v>
      </c>
      <c r="F3369" s="4" t="s">
        <v>8422</v>
      </c>
      <c r="G3369" s="4" t="str">
        <f t="shared" si="220"/>
        <v>108</v>
      </c>
      <c r="H3369" s="4" t="s">
        <v>21</v>
      </c>
      <c r="I3369" s="4">
        <v>690000</v>
      </c>
      <c r="J3369" s="4">
        <v>1080501</v>
      </c>
      <c r="K3369" s="5">
        <v>1081215</v>
      </c>
      <c r="L3369" s="6" t="str">
        <f t="shared" si="217"/>
        <v>20190501</v>
      </c>
      <c r="M3369" s="6" t="str">
        <f t="shared" si="217"/>
        <v>20191215</v>
      </c>
      <c r="N3369" s="6">
        <f t="shared" si="218"/>
        <v>43586</v>
      </c>
      <c r="O3369" s="6">
        <f t="shared" si="218"/>
        <v>43814</v>
      </c>
      <c r="P3369" s="4">
        <f t="shared" si="219"/>
        <v>228</v>
      </c>
      <c r="Q3369" s="4" t="s">
        <v>5252</v>
      </c>
      <c r="R3369" s="4" t="s">
        <v>23</v>
      </c>
      <c r="S3369" s="4">
        <v>105143</v>
      </c>
      <c r="T3369" s="4" t="s">
        <v>24</v>
      </c>
      <c r="U3369" s="4" t="s">
        <v>8423</v>
      </c>
    </row>
    <row r="3370" spans="1:21">
      <c r="A3370" s="4" t="s">
        <v>17</v>
      </c>
      <c r="B3370" s="4" t="s">
        <v>38</v>
      </c>
      <c r="C3370" s="4" t="s">
        <v>39</v>
      </c>
      <c r="D3370" s="4">
        <v>134</v>
      </c>
      <c r="E3370" s="4" t="s">
        <v>38</v>
      </c>
      <c r="F3370" s="4" t="s">
        <v>8424</v>
      </c>
      <c r="G3370" s="4" t="str">
        <f t="shared" si="220"/>
        <v>108</v>
      </c>
      <c r="H3370" s="4" t="s">
        <v>21</v>
      </c>
      <c r="I3370" s="4">
        <v>1900000</v>
      </c>
      <c r="J3370" s="4">
        <v>1080829</v>
      </c>
      <c r="K3370" s="5">
        <v>1091210</v>
      </c>
      <c r="L3370" s="6" t="str">
        <f t="shared" si="217"/>
        <v>20190829</v>
      </c>
      <c r="M3370" s="6" t="str">
        <f t="shared" si="217"/>
        <v>20201210</v>
      </c>
      <c r="N3370" s="6">
        <f t="shared" si="218"/>
        <v>43706</v>
      </c>
      <c r="O3370" s="6">
        <f t="shared" si="218"/>
        <v>44175</v>
      </c>
      <c r="P3370" s="4">
        <f t="shared" si="219"/>
        <v>469</v>
      </c>
      <c r="Q3370" s="4" t="s">
        <v>6151</v>
      </c>
      <c r="R3370" s="4" t="s">
        <v>43</v>
      </c>
      <c r="S3370" s="4">
        <v>148398</v>
      </c>
      <c r="T3370" s="4" t="s">
        <v>24</v>
      </c>
      <c r="U3370" s="4" t="s">
        <v>8425</v>
      </c>
    </row>
    <row r="3371" spans="1:21">
      <c r="A3371" s="4" t="s">
        <v>48</v>
      </c>
      <c r="B3371" s="4" t="s">
        <v>219</v>
      </c>
      <c r="C3371" s="4" t="s">
        <v>2315</v>
      </c>
      <c r="D3371" s="4">
        <v>22003</v>
      </c>
      <c r="E3371" s="4" t="s">
        <v>219</v>
      </c>
      <c r="F3371" s="4" t="s">
        <v>8426</v>
      </c>
      <c r="G3371" s="4" t="str">
        <f t="shared" si="220"/>
        <v>108</v>
      </c>
      <c r="H3371" s="4" t="s">
        <v>21</v>
      </c>
      <c r="I3371" s="4">
        <v>150000</v>
      </c>
      <c r="J3371" s="4">
        <v>1080505</v>
      </c>
      <c r="K3371" s="5">
        <v>1090505</v>
      </c>
      <c r="L3371" s="6" t="str">
        <f t="shared" si="217"/>
        <v>20190505</v>
      </c>
      <c r="M3371" s="6" t="str">
        <f t="shared" si="217"/>
        <v>20200505</v>
      </c>
      <c r="N3371" s="6">
        <f t="shared" si="218"/>
        <v>43590</v>
      </c>
      <c r="O3371" s="6">
        <f t="shared" si="218"/>
        <v>43956</v>
      </c>
      <c r="P3371" s="4">
        <f t="shared" si="219"/>
        <v>366</v>
      </c>
      <c r="Q3371" s="4" t="s">
        <v>8427</v>
      </c>
      <c r="R3371" s="4" t="s">
        <v>139</v>
      </c>
      <c r="S3371" s="4">
        <v>22858</v>
      </c>
      <c r="T3371" s="4" t="s">
        <v>112</v>
      </c>
      <c r="U3371" s="4" t="s">
        <v>8428</v>
      </c>
    </row>
    <row r="3372" spans="1:21">
      <c r="A3372" s="4" t="s">
        <v>17</v>
      </c>
      <c r="B3372" s="4" t="s">
        <v>26</v>
      </c>
      <c r="C3372" s="4" t="s">
        <v>889</v>
      </c>
      <c r="D3372" s="7">
        <v>20600000000</v>
      </c>
      <c r="E3372" s="4" t="s">
        <v>2591</v>
      </c>
      <c r="F3372" s="4" t="s">
        <v>8429</v>
      </c>
      <c r="G3372" s="4" t="str">
        <f t="shared" si="220"/>
        <v>108</v>
      </c>
      <c r="H3372" s="4" t="s">
        <v>21</v>
      </c>
      <c r="I3372" s="4">
        <v>231000</v>
      </c>
      <c r="J3372" s="4">
        <v>1081001</v>
      </c>
      <c r="K3372" s="5">
        <v>1090930</v>
      </c>
      <c r="L3372" s="6" t="str">
        <f t="shared" si="217"/>
        <v>20191001</v>
      </c>
      <c r="M3372" s="6" t="str">
        <f t="shared" si="217"/>
        <v>20200930</v>
      </c>
      <c r="N3372" s="6">
        <f t="shared" si="218"/>
        <v>43739</v>
      </c>
      <c r="O3372" s="6">
        <f t="shared" si="218"/>
        <v>44104</v>
      </c>
      <c r="P3372" s="4">
        <f t="shared" si="219"/>
        <v>365</v>
      </c>
      <c r="Q3372" s="4" t="s">
        <v>3312</v>
      </c>
      <c r="R3372" s="4" t="s">
        <v>23</v>
      </c>
      <c r="S3372" s="4">
        <v>35200</v>
      </c>
      <c r="T3372" s="4" t="s">
        <v>24</v>
      </c>
      <c r="U3372" s="4" t="s">
        <v>8430</v>
      </c>
    </row>
    <row r="3373" spans="1:21">
      <c r="A3373" s="4" t="s">
        <v>17</v>
      </c>
      <c r="B3373" s="4" t="s">
        <v>26</v>
      </c>
      <c r="C3373" s="4" t="s">
        <v>27</v>
      </c>
      <c r="D3373" s="4" t="s">
        <v>28</v>
      </c>
      <c r="E3373" s="4" t="s">
        <v>26</v>
      </c>
      <c r="F3373" s="4" t="s">
        <v>8431</v>
      </c>
      <c r="G3373" s="4" t="str">
        <f t="shared" si="220"/>
        <v>108</v>
      </c>
      <c r="H3373" s="4" t="s">
        <v>21</v>
      </c>
      <c r="I3373" s="4">
        <v>1674000</v>
      </c>
      <c r="J3373" s="4">
        <v>1080913</v>
      </c>
      <c r="K3373" s="5">
        <v>1081030</v>
      </c>
      <c r="L3373" s="6" t="str">
        <f t="shared" si="217"/>
        <v>20190913</v>
      </c>
      <c r="M3373" s="6" t="str">
        <f t="shared" si="217"/>
        <v>20191030</v>
      </c>
      <c r="N3373" s="6">
        <f t="shared" si="218"/>
        <v>43721</v>
      </c>
      <c r="O3373" s="6">
        <f t="shared" si="218"/>
        <v>43768</v>
      </c>
      <c r="P3373" s="4">
        <f t="shared" si="219"/>
        <v>47</v>
      </c>
      <c r="Q3373" s="4" t="s">
        <v>852</v>
      </c>
      <c r="R3373" s="4" t="s">
        <v>514</v>
      </c>
      <c r="S3373" s="4">
        <v>255086</v>
      </c>
      <c r="T3373" s="4" t="s">
        <v>24</v>
      </c>
      <c r="U3373" s="4" t="s">
        <v>8432</v>
      </c>
    </row>
    <row r="3374" spans="1:21">
      <c r="A3374" s="4" t="s">
        <v>48</v>
      </c>
      <c r="B3374" s="4" t="s">
        <v>90</v>
      </c>
      <c r="C3374" s="4" t="s">
        <v>1754</v>
      </c>
      <c r="D3374" s="4">
        <v>1</v>
      </c>
      <c r="E3374" s="4" t="s">
        <v>868</v>
      </c>
      <c r="F3374" s="4" t="s">
        <v>8433</v>
      </c>
      <c r="G3374" s="4" t="str">
        <f t="shared" si="220"/>
        <v>108</v>
      </c>
      <c r="H3374" s="4" t="s">
        <v>95</v>
      </c>
      <c r="I3374" s="4">
        <v>63775</v>
      </c>
      <c r="J3374" s="4">
        <v>1080918</v>
      </c>
      <c r="K3374" s="5">
        <v>1080920</v>
      </c>
      <c r="L3374" s="6" t="str">
        <f t="shared" si="217"/>
        <v>20190918</v>
      </c>
      <c r="M3374" s="6" t="str">
        <f t="shared" si="217"/>
        <v>20190920</v>
      </c>
      <c r="N3374" s="6">
        <f t="shared" si="218"/>
        <v>43726</v>
      </c>
      <c r="O3374" s="6">
        <f t="shared" si="218"/>
        <v>43728</v>
      </c>
      <c r="P3374" s="4">
        <f t="shared" si="219"/>
        <v>2</v>
      </c>
      <c r="Q3374" s="4" t="s">
        <v>2076</v>
      </c>
      <c r="R3374" s="4" t="s">
        <v>43</v>
      </c>
      <c r="S3374" s="4">
        <v>9718</v>
      </c>
      <c r="T3374" s="4" t="s">
        <v>24</v>
      </c>
      <c r="U3374" s="4" t="s">
        <v>8434</v>
      </c>
    </row>
    <row r="3375" spans="1:21">
      <c r="A3375" s="4" t="s">
        <v>48</v>
      </c>
      <c r="B3375" s="4" t="s">
        <v>90</v>
      </c>
      <c r="C3375" s="4" t="s">
        <v>1754</v>
      </c>
      <c r="D3375" s="4">
        <v>1</v>
      </c>
      <c r="E3375" s="4" t="s">
        <v>868</v>
      </c>
      <c r="F3375" s="4" t="s">
        <v>8435</v>
      </c>
      <c r="G3375" s="4" t="str">
        <f t="shared" si="220"/>
        <v>108</v>
      </c>
      <c r="H3375" s="4" t="s">
        <v>95</v>
      </c>
      <c r="I3375" s="4">
        <v>53552</v>
      </c>
      <c r="J3375" s="4">
        <v>1080918</v>
      </c>
      <c r="K3375" s="5">
        <v>1080920</v>
      </c>
      <c r="L3375" s="6" t="str">
        <f t="shared" si="217"/>
        <v>20190918</v>
      </c>
      <c r="M3375" s="6" t="str">
        <f t="shared" si="217"/>
        <v>20190920</v>
      </c>
      <c r="N3375" s="6">
        <f t="shared" si="218"/>
        <v>43726</v>
      </c>
      <c r="O3375" s="6">
        <f t="shared" si="218"/>
        <v>43728</v>
      </c>
      <c r="P3375" s="4">
        <f t="shared" si="219"/>
        <v>2</v>
      </c>
      <c r="Q3375" s="4" t="s">
        <v>2076</v>
      </c>
      <c r="R3375" s="4" t="s">
        <v>43</v>
      </c>
      <c r="S3375" s="4">
        <v>8160</v>
      </c>
      <c r="T3375" s="4" t="s">
        <v>24</v>
      </c>
      <c r="U3375" s="4" t="s">
        <v>8436</v>
      </c>
    </row>
    <row r="3376" spans="1:21">
      <c r="A3376" s="4" t="s">
        <v>48</v>
      </c>
      <c r="B3376" s="4" t="s">
        <v>90</v>
      </c>
      <c r="C3376" s="4" t="s">
        <v>1754</v>
      </c>
      <c r="D3376" s="4">
        <v>1</v>
      </c>
      <c r="E3376" s="4" t="s">
        <v>868</v>
      </c>
      <c r="F3376" s="4" t="s">
        <v>8437</v>
      </c>
      <c r="G3376" s="4" t="str">
        <f t="shared" si="220"/>
        <v>108</v>
      </c>
      <c r="H3376" s="4" t="s">
        <v>95</v>
      </c>
      <c r="I3376" s="4">
        <v>418800</v>
      </c>
      <c r="J3376" s="4">
        <v>1080918</v>
      </c>
      <c r="K3376" s="5">
        <v>1080920</v>
      </c>
      <c r="L3376" s="6" t="str">
        <f t="shared" si="217"/>
        <v>20190918</v>
      </c>
      <c r="M3376" s="6" t="str">
        <f t="shared" si="217"/>
        <v>20190920</v>
      </c>
      <c r="N3376" s="6">
        <f t="shared" si="218"/>
        <v>43726</v>
      </c>
      <c r="O3376" s="6">
        <f t="shared" si="218"/>
        <v>43728</v>
      </c>
      <c r="P3376" s="4">
        <f t="shared" si="219"/>
        <v>2</v>
      </c>
      <c r="Q3376" s="4" t="s">
        <v>2076</v>
      </c>
      <c r="R3376" s="4" t="s">
        <v>43</v>
      </c>
      <c r="S3376" s="4">
        <v>63817</v>
      </c>
      <c r="T3376" s="4" t="s">
        <v>24</v>
      </c>
      <c r="U3376" s="4" t="s">
        <v>8438</v>
      </c>
    </row>
    <row r="3377" spans="1:21">
      <c r="A3377" s="4" t="s">
        <v>48</v>
      </c>
      <c r="B3377" s="4" t="s">
        <v>90</v>
      </c>
      <c r="C3377" s="4" t="s">
        <v>1754</v>
      </c>
      <c r="D3377" s="4">
        <v>1</v>
      </c>
      <c r="E3377" s="4" t="s">
        <v>868</v>
      </c>
      <c r="F3377" s="4" t="s">
        <v>8439</v>
      </c>
      <c r="G3377" s="4" t="str">
        <f t="shared" si="220"/>
        <v>108</v>
      </c>
      <c r="H3377" s="4" t="s">
        <v>95</v>
      </c>
      <c r="I3377" s="4">
        <v>30878</v>
      </c>
      <c r="J3377" s="4">
        <v>1080919</v>
      </c>
      <c r="K3377" s="5">
        <v>1080919</v>
      </c>
      <c r="L3377" s="6" t="str">
        <f t="shared" si="217"/>
        <v>20190919</v>
      </c>
      <c r="M3377" s="6" t="str">
        <f t="shared" si="217"/>
        <v>20190919</v>
      </c>
      <c r="N3377" s="6">
        <f t="shared" si="218"/>
        <v>43727</v>
      </c>
      <c r="O3377" s="6">
        <f t="shared" si="218"/>
        <v>43727</v>
      </c>
      <c r="P3377" s="4">
        <f t="shared" si="219"/>
        <v>0</v>
      </c>
      <c r="Q3377" s="4" t="s">
        <v>2076</v>
      </c>
      <c r="R3377" s="4" t="s">
        <v>43</v>
      </c>
      <c r="S3377" s="4">
        <v>4706</v>
      </c>
      <c r="T3377" s="4" t="s">
        <v>24</v>
      </c>
      <c r="U3377" s="4" t="s">
        <v>8440</v>
      </c>
    </row>
    <row r="3378" spans="1:21">
      <c r="A3378" s="4" t="s">
        <v>17</v>
      </c>
      <c r="B3378" s="4" t="s">
        <v>90</v>
      </c>
      <c r="C3378" s="4" t="s">
        <v>8121</v>
      </c>
      <c r="D3378" s="4">
        <v>20619</v>
      </c>
      <c r="E3378" s="4" t="s">
        <v>18</v>
      </c>
      <c r="F3378" s="4" t="s">
        <v>8441</v>
      </c>
      <c r="G3378" s="4" t="str">
        <f t="shared" si="220"/>
        <v>108</v>
      </c>
      <c r="H3378" s="4" t="s">
        <v>21</v>
      </c>
      <c r="I3378" s="4">
        <v>565000</v>
      </c>
      <c r="J3378" s="4">
        <v>1080613</v>
      </c>
      <c r="K3378" s="5">
        <v>1081215</v>
      </c>
      <c r="L3378" s="6" t="str">
        <f t="shared" si="217"/>
        <v>20190613</v>
      </c>
      <c r="M3378" s="6" t="str">
        <f t="shared" si="217"/>
        <v>20191215</v>
      </c>
      <c r="N3378" s="6">
        <f t="shared" si="218"/>
        <v>43629</v>
      </c>
      <c r="O3378" s="6">
        <f t="shared" si="218"/>
        <v>43814</v>
      </c>
      <c r="P3378" s="4">
        <f t="shared" si="219"/>
        <v>185</v>
      </c>
      <c r="Q3378" s="4" t="s">
        <v>776</v>
      </c>
      <c r="R3378" s="4" t="s">
        <v>123</v>
      </c>
      <c r="S3378" s="4">
        <v>86106</v>
      </c>
      <c r="T3378" s="4" t="s">
        <v>24</v>
      </c>
      <c r="U3378" s="4" t="s">
        <v>8442</v>
      </c>
    </row>
    <row r="3379" spans="1:21">
      <c r="A3379" s="4" t="s">
        <v>17</v>
      </c>
      <c r="B3379" s="4" t="s">
        <v>922</v>
      </c>
      <c r="C3379" s="4" t="s">
        <v>7889</v>
      </c>
      <c r="D3379" s="4">
        <v>20625</v>
      </c>
      <c r="E3379" s="4" t="s">
        <v>922</v>
      </c>
      <c r="F3379" s="4" t="s">
        <v>8443</v>
      </c>
      <c r="G3379" s="4" t="str">
        <f t="shared" si="220"/>
        <v>108</v>
      </c>
      <c r="H3379" s="4" t="s">
        <v>21</v>
      </c>
      <c r="I3379" s="4">
        <v>880000</v>
      </c>
      <c r="J3379" s="4">
        <v>1080830</v>
      </c>
      <c r="K3379" s="5">
        <v>1091031</v>
      </c>
      <c r="L3379" s="6" t="str">
        <f t="shared" si="217"/>
        <v>20190830</v>
      </c>
      <c r="M3379" s="6" t="str">
        <f t="shared" si="217"/>
        <v>20201031</v>
      </c>
      <c r="N3379" s="6">
        <f t="shared" si="218"/>
        <v>43707</v>
      </c>
      <c r="O3379" s="6">
        <f t="shared" si="218"/>
        <v>44135</v>
      </c>
      <c r="P3379" s="4">
        <f t="shared" si="219"/>
        <v>428</v>
      </c>
      <c r="Q3379" s="4" t="s">
        <v>924</v>
      </c>
      <c r="R3379" s="4" t="s">
        <v>123</v>
      </c>
      <c r="S3379" s="4">
        <v>134095</v>
      </c>
      <c r="T3379" s="4" t="s">
        <v>24</v>
      </c>
      <c r="U3379" s="4" t="s">
        <v>8444</v>
      </c>
    </row>
    <row r="3380" spans="1:21">
      <c r="A3380" s="4" t="s">
        <v>48</v>
      </c>
      <c r="B3380" s="4" t="s">
        <v>90</v>
      </c>
      <c r="C3380" s="4" t="s">
        <v>8445</v>
      </c>
      <c r="D3380" s="4">
        <v>20619</v>
      </c>
      <c r="E3380" s="4" t="s">
        <v>18</v>
      </c>
      <c r="F3380" s="4" t="s">
        <v>8446</v>
      </c>
      <c r="G3380" s="4" t="str">
        <f t="shared" si="220"/>
        <v>108</v>
      </c>
      <c r="H3380" s="4" t="s">
        <v>21</v>
      </c>
      <c r="I3380" s="4">
        <v>810900</v>
      </c>
      <c r="J3380" s="4">
        <v>1080701</v>
      </c>
      <c r="K3380" s="5">
        <v>1081031</v>
      </c>
      <c r="L3380" s="6" t="str">
        <f t="shared" si="217"/>
        <v>20190701</v>
      </c>
      <c r="M3380" s="6" t="str">
        <f t="shared" si="217"/>
        <v>20191031</v>
      </c>
      <c r="N3380" s="6">
        <f t="shared" si="218"/>
        <v>43647</v>
      </c>
      <c r="O3380" s="6">
        <f t="shared" si="218"/>
        <v>43769</v>
      </c>
      <c r="P3380" s="4">
        <f t="shared" si="219"/>
        <v>122</v>
      </c>
      <c r="Q3380" s="4" t="s">
        <v>6064</v>
      </c>
      <c r="R3380" s="4" t="s">
        <v>43</v>
      </c>
      <c r="S3380" s="4">
        <v>123566</v>
      </c>
      <c r="T3380" s="4" t="s">
        <v>24</v>
      </c>
      <c r="U3380" s="4" t="s">
        <v>8447</v>
      </c>
    </row>
    <row r="3381" spans="1:21">
      <c r="A3381" s="4" t="s">
        <v>17</v>
      </c>
      <c r="B3381" s="4" t="s">
        <v>125</v>
      </c>
      <c r="C3381" s="4" t="s">
        <v>7211</v>
      </c>
      <c r="D3381" s="4">
        <v>21912</v>
      </c>
      <c r="E3381" s="4" t="s">
        <v>125</v>
      </c>
      <c r="F3381" s="4" t="s">
        <v>8448</v>
      </c>
      <c r="G3381" s="4" t="str">
        <f t="shared" si="220"/>
        <v>108</v>
      </c>
      <c r="H3381" s="4" t="s">
        <v>21</v>
      </c>
      <c r="I3381" s="4">
        <v>93500</v>
      </c>
      <c r="J3381" s="4">
        <v>1081005</v>
      </c>
      <c r="K3381" s="5">
        <v>1090102</v>
      </c>
      <c r="L3381" s="6" t="str">
        <f t="shared" si="217"/>
        <v>20191005</v>
      </c>
      <c r="M3381" s="6" t="str">
        <f t="shared" si="217"/>
        <v>20200102</v>
      </c>
      <c r="N3381" s="6">
        <f t="shared" si="218"/>
        <v>43743</v>
      </c>
      <c r="O3381" s="6">
        <f t="shared" si="218"/>
        <v>43832</v>
      </c>
      <c r="P3381" s="4">
        <f t="shared" si="219"/>
        <v>89</v>
      </c>
      <c r="Q3381" s="4" t="s">
        <v>277</v>
      </c>
      <c r="R3381" s="4" t="s">
        <v>43</v>
      </c>
      <c r="S3381" s="4">
        <v>9350</v>
      </c>
      <c r="T3381" s="4" t="s">
        <v>24</v>
      </c>
      <c r="U3381" s="4" t="s">
        <v>8449</v>
      </c>
    </row>
    <row r="3382" spans="1:21">
      <c r="A3382" s="4" t="s">
        <v>48</v>
      </c>
      <c r="B3382" s="4" t="s">
        <v>219</v>
      </c>
      <c r="C3382" s="4" t="s">
        <v>2402</v>
      </c>
      <c r="D3382" s="4">
        <v>215</v>
      </c>
      <c r="E3382" s="4" t="s">
        <v>2281</v>
      </c>
      <c r="F3382" s="4">
        <v>1.08E+19</v>
      </c>
      <c r="G3382" s="4" t="str">
        <f t="shared" si="220"/>
        <v>108</v>
      </c>
      <c r="H3382" s="4" t="s">
        <v>45</v>
      </c>
      <c r="I3382" s="4">
        <v>0</v>
      </c>
      <c r="J3382" s="4">
        <v>1081101</v>
      </c>
      <c r="K3382" s="5">
        <v>1091231</v>
      </c>
      <c r="L3382" s="6" t="str">
        <f t="shared" si="217"/>
        <v>20191101</v>
      </c>
      <c r="M3382" s="6" t="str">
        <f t="shared" si="217"/>
        <v>20201231</v>
      </c>
      <c r="N3382" s="6">
        <f t="shared" si="218"/>
        <v>43770</v>
      </c>
      <c r="O3382" s="6">
        <f t="shared" si="218"/>
        <v>44196</v>
      </c>
      <c r="P3382" s="4">
        <f t="shared" si="219"/>
        <v>426</v>
      </c>
      <c r="Q3382" s="4" t="s">
        <v>100</v>
      </c>
      <c r="R3382" s="4" t="s">
        <v>100</v>
      </c>
      <c r="S3382" s="4">
        <v>40962</v>
      </c>
      <c r="T3382" s="4" t="s">
        <v>24</v>
      </c>
      <c r="U3382" s="4" t="s">
        <v>8450</v>
      </c>
    </row>
    <row r="3383" spans="1:21">
      <c r="A3383" s="4" t="s">
        <v>54</v>
      </c>
      <c r="B3383" s="4" t="s">
        <v>345</v>
      </c>
      <c r="C3383" s="4" t="s">
        <v>467</v>
      </c>
      <c r="D3383" s="4">
        <v>20320</v>
      </c>
      <c r="E3383" s="4" t="s">
        <v>345</v>
      </c>
      <c r="F3383" s="4" t="s">
        <v>8451</v>
      </c>
      <c r="G3383" s="4" t="str">
        <f t="shared" si="220"/>
        <v>108</v>
      </c>
      <c r="H3383" s="4" t="s">
        <v>21</v>
      </c>
      <c r="I3383" s="4">
        <v>700000</v>
      </c>
      <c r="J3383" s="4">
        <v>1081001</v>
      </c>
      <c r="K3383" s="5">
        <v>1090430</v>
      </c>
      <c r="L3383" s="6" t="str">
        <f t="shared" si="217"/>
        <v>20191001</v>
      </c>
      <c r="M3383" s="6" t="str">
        <f t="shared" si="217"/>
        <v>20200430</v>
      </c>
      <c r="N3383" s="6">
        <f t="shared" si="218"/>
        <v>43739</v>
      </c>
      <c r="O3383" s="6">
        <f t="shared" si="218"/>
        <v>43951</v>
      </c>
      <c r="P3383" s="4">
        <f t="shared" si="219"/>
        <v>212</v>
      </c>
      <c r="Q3383" s="4" t="s">
        <v>8452</v>
      </c>
      <c r="R3383" s="4" t="s">
        <v>23</v>
      </c>
      <c r="S3383" s="4">
        <v>106667</v>
      </c>
      <c r="T3383" s="4" t="s">
        <v>24</v>
      </c>
      <c r="U3383" s="4" t="s">
        <v>8453</v>
      </c>
    </row>
    <row r="3384" spans="1:21">
      <c r="A3384" s="4" t="s">
        <v>17</v>
      </c>
      <c r="B3384" s="4" t="s">
        <v>26</v>
      </c>
      <c r="C3384" s="4" t="s">
        <v>201</v>
      </c>
      <c r="D3384" s="4" t="s">
        <v>28</v>
      </c>
      <c r="E3384" s="4" t="s">
        <v>26</v>
      </c>
      <c r="F3384" s="4" t="s">
        <v>8454</v>
      </c>
      <c r="G3384" s="4" t="str">
        <f t="shared" si="220"/>
        <v>108</v>
      </c>
      <c r="H3384" s="4" t="s">
        <v>21</v>
      </c>
      <c r="I3384" s="4">
        <v>252000</v>
      </c>
      <c r="J3384" s="4">
        <v>1081001</v>
      </c>
      <c r="K3384" s="5">
        <v>1090731</v>
      </c>
      <c r="L3384" s="6" t="str">
        <f t="shared" si="217"/>
        <v>20191001</v>
      </c>
      <c r="M3384" s="6" t="str">
        <f t="shared" si="217"/>
        <v>20200731</v>
      </c>
      <c r="N3384" s="6">
        <f t="shared" si="218"/>
        <v>43739</v>
      </c>
      <c r="O3384" s="6">
        <f t="shared" si="218"/>
        <v>44043</v>
      </c>
      <c r="P3384" s="4">
        <f t="shared" si="219"/>
        <v>304</v>
      </c>
      <c r="Q3384" s="4" t="s">
        <v>1392</v>
      </c>
      <c r="R3384" s="4" t="s">
        <v>23</v>
      </c>
      <c r="S3384" s="4">
        <v>38400</v>
      </c>
      <c r="T3384" s="4" t="s">
        <v>24</v>
      </c>
      <c r="U3384" s="4" t="s">
        <v>8455</v>
      </c>
    </row>
    <row r="3385" spans="1:21">
      <c r="A3385" s="4" t="s">
        <v>17</v>
      </c>
      <c r="B3385" s="4" t="s">
        <v>26</v>
      </c>
      <c r="C3385" s="4" t="s">
        <v>201</v>
      </c>
      <c r="D3385" s="4" t="s">
        <v>28</v>
      </c>
      <c r="E3385" s="4" t="s">
        <v>26</v>
      </c>
      <c r="F3385" s="4" t="s">
        <v>8456</v>
      </c>
      <c r="G3385" s="4" t="str">
        <f t="shared" si="220"/>
        <v>108</v>
      </c>
      <c r="H3385" s="4" t="s">
        <v>21</v>
      </c>
      <c r="I3385" s="4">
        <v>472234</v>
      </c>
      <c r="J3385" s="4">
        <v>1081001</v>
      </c>
      <c r="K3385" s="5">
        <v>1091130</v>
      </c>
      <c r="L3385" s="6" t="str">
        <f t="shared" si="217"/>
        <v>20191001</v>
      </c>
      <c r="M3385" s="6" t="str">
        <f t="shared" si="217"/>
        <v>20201130</v>
      </c>
      <c r="N3385" s="6">
        <f t="shared" si="218"/>
        <v>43739</v>
      </c>
      <c r="O3385" s="6">
        <f t="shared" si="218"/>
        <v>44165</v>
      </c>
      <c r="P3385" s="4">
        <f t="shared" si="219"/>
        <v>426</v>
      </c>
      <c r="Q3385" s="4" t="s">
        <v>203</v>
      </c>
      <c r="R3385" s="4" t="s">
        <v>23</v>
      </c>
      <c r="S3385" s="4">
        <v>71959</v>
      </c>
      <c r="T3385" s="4" t="s">
        <v>24</v>
      </c>
      <c r="U3385" s="4" t="s">
        <v>8457</v>
      </c>
    </row>
    <row r="3386" spans="1:21">
      <c r="A3386" s="4" t="s">
        <v>17</v>
      </c>
      <c r="B3386" s="4" t="s">
        <v>26</v>
      </c>
      <c r="C3386" s="4" t="s">
        <v>201</v>
      </c>
      <c r="D3386" s="4" t="s">
        <v>28</v>
      </c>
      <c r="E3386" s="4" t="s">
        <v>26</v>
      </c>
      <c r="F3386" s="4" t="s">
        <v>8458</v>
      </c>
      <c r="G3386" s="4" t="str">
        <f t="shared" si="220"/>
        <v>109</v>
      </c>
      <c r="H3386" s="4" t="s">
        <v>21</v>
      </c>
      <c r="I3386" s="4">
        <v>240000</v>
      </c>
      <c r="J3386" s="4">
        <v>1090102</v>
      </c>
      <c r="K3386" s="5">
        <v>1090817</v>
      </c>
      <c r="L3386" s="6" t="str">
        <f t="shared" si="217"/>
        <v>20200102</v>
      </c>
      <c r="M3386" s="6" t="str">
        <f t="shared" si="217"/>
        <v>20200817</v>
      </c>
      <c r="N3386" s="6">
        <f t="shared" si="218"/>
        <v>43832</v>
      </c>
      <c r="O3386" s="6">
        <f t="shared" si="218"/>
        <v>44060</v>
      </c>
      <c r="P3386" s="4">
        <f t="shared" si="219"/>
        <v>228</v>
      </c>
      <c r="Q3386" s="4" t="s">
        <v>1001</v>
      </c>
      <c r="R3386" s="4" t="s">
        <v>23</v>
      </c>
      <c r="S3386" s="4">
        <v>36571</v>
      </c>
      <c r="T3386" s="4" t="s">
        <v>24</v>
      </c>
      <c r="U3386" s="4" t="s">
        <v>8459</v>
      </c>
    </row>
    <row r="3387" spans="1:21">
      <c r="A3387" s="4" t="s">
        <v>17</v>
      </c>
      <c r="B3387" s="4" t="s">
        <v>142</v>
      </c>
      <c r="C3387" s="4" t="s">
        <v>7510</v>
      </c>
      <c r="D3387" s="4">
        <v>20309</v>
      </c>
      <c r="E3387" s="4" t="s">
        <v>55</v>
      </c>
      <c r="F3387" s="4" t="s">
        <v>8460</v>
      </c>
      <c r="G3387" s="4" t="str">
        <f t="shared" si="220"/>
        <v>108</v>
      </c>
      <c r="H3387" s="4" t="s">
        <v>21</v>
      </c>
      <c r="I3387" s="4">
        <v>750000</v>
      </c>
      <c r="J3387" s="4">
        <v>1081101</v>
      </c>
      <c r="K3387" s="5">
        <v>1101031</v>
      </c>
      <c r="L3387" s="6" t="str">
        <f t="shared" si="217"/>
        <v>20191101</v>
      </c>
      <c r="M3387" s="6" t="str">
        <f t="shared" si="217"/>
        <v>20211031</v>
      </c>
      <c r="N3387" s="6">
        <f t="shared" si="218"/>
        <v>43770</v>
      </c>
      <c r="O3387" s="6">
        <f t="shared" si="218"/>
        <v>44500</v>
      </c>
      <c r="P3387" s="4">
        <f t="shared" si="219"/>
        <v>730</v>
      </c>
      <c r="Q3387" s="4" t="s">
        <v>8461</v>
      </c>
      <c r="R3387" s="4" t="s">
        <v>23</v>
      </c>
      <c r="S3387" s="4">
        <v>150000</v>
      </c>
      <c r="T3387" s="4" t="s">
        <v>24</v>
      </c>
      <c r="U3387" s="4" t="s">
        <v>8462</v>
      </c>
    </row>
    <row r="3388" spans="1:21">
      <c r="A3388" s="4" t="s">
        <v>17</v>
      </c>
      <c r="B3388" s="4" t="s">
        <v>26</v>
      </c>
      <c r="C3388" s="4" t="s">
        <v>201</v>
      </c>
      <c r="D3388" s="4" t="s">
        <v>28</v>
      </c>
      <c r="E3388" s="4" t="s">
        <v>26</v>
      </c>
      <c r="F3388" s="4" t="s">
        <v>8463</v>
      </c>
      <c r="G3388" s="4" t="str">
        <f t="shared" si="220"/>
        <v>108</v>
      </c>
      <c r="H3388" s="4" t="s">
        <v>21</v>
      </c>
      <c r="I3388" s="4">
        <v>640500</v>
      </c>
      <c r="J3388" s="4">
        <v>1081101</v>
      </c>
      <c r="K3388" s="5">
        <v>1090901</v>
      </c>
      <c r="L3388" s="6" t="str">
        <f t="shared" si="217"/>
        <v>20191101</v>
      </c>
      <c r="M3388" s="6" t="str">
        <f t="shared" si="217"/>
        <v>20200901</v>
      </c>
      <c r="N3388" s="6">
        <f t="shared" si="218"/>
        <v>43770</v>
      </c>
      <c r="O3388" s="6">
        <f t="shared" si="218"/>
        <v>44075</v>
      </c>
      <c r="P3388" s="4">
        <f t="shared" si="219"/>
        <v>305</v>
      </c>
      <c r="Q3388" s="4" t="s">
        <v>3505</v>
      </c>
      <c r="R3388" s="4" t="s">
        <v>23</v>
      </c>
      <c r="S3388" s="4">
        <v>97600</v>
      </c>
      <c r="T3388" s="4" t="s">
        <v>24</v>
      </c>
      <c r="U3388" s="4" t="s">
        <v>3506</v>
      </c>
    </row>
    <row r="3389" spans="1:21">
      <c r="A3389" s="4" t="s">
        <v>17</v>
      </c>
      <c r="B3389" s="4" t="s">
        <v>38</v>
      </c>
      <c r="C3389" s="4" t="s">
        <v>39</v>
      </c>
      <c r="D3389" s="4">
        <v>134</v>
      </c>
      <c r="E3389" s="4" t="s">
        <v>38</v>
      </c>
      <c r="F3389" s="4">
        <v>1090</v>
      </c>
      <c r="G3389" s="4" t="str">
        <f t="shared" si="220"/>
        <v>109</v>
      </c>
      <c r="H3389" s="4" t="s">
        <v>45</v>
      </c>
      <c r="I3389" s="4">
        <v>0</v>
      </c>
      <c r="J3389" s="4">
        <v>1090101</v>
      </c>
      <c r="K3389" s="5">
        <v>1091231</v>
      </c>
      <c r="L3389" s="6" t="str">
        <f t="shared" si="217"/>
        <v>20200101</v>
      </c>
      <c r="M3389" s="6" t="str">
        <f t="shared" si="217"/>
        <v>20201231</v>
      </c>
      <c r="N3389" s="6">
        <f t="shared" si="218"/>
        <v>43831</v>
      </c>
      <c r="O3389" s="6">
        <f t="shared" si="218"/>
        <v>44196</v>
      </c>
      <c r="P3389" s="4">
        <f t="shared" si="219"/>
        <v>365</v>
      </c>
      <c r="Q3389" s="4" t="s">
        <v>100</v>
      </c>
      <c r="R3389" s="4" t="s">
        <v>100</v>
      </c>
      <c r="S3389" s="4">
        <v>173918</v>
      </c>
      <c r="T3389" s="4" t="s">
        <v>24</v>
      </c>
      <c r="U3389" s="4" t="s">
        <v>8464</v>
      </c>
    </row>
    <row r="3390" spans="1:21">
      <c r="A3390" s="4" t="s">
        <v>17</v>
      </c>
      <c r="B3390" s="4" t="s">
        <v>38</v>
      </c>
      <c r="C3390" s="4" t="s">
        <v>39</v>
      </c>
      <c r="D3390" s="4">
        <v>134</v>
      </c>
      <c r="E3390" s="4" t="s">
        <v>38</v>
      </c>
      <c r="F3390" s="4" t="s">
        <v>8465</v>
      </c>
      <c r="G3390" s="4" t="str">
        <f t="shared" si="220"/>
        <v>109</v>
      </c>
      <c r="H3390" s="4" t="s">
        <v>6150</v>
      </c>
      <c r="I3390" s="4">
        <v>0</v>
      </c>
      <c r="J3390" s="4">
        <v>1090101</v>
      </c>
      <c r="K3390" s="5">
        <v>1100131</v>
      </c>
      <c r="L3390" s="6" t="str">
        <f t="shared" si="217"/>
        <v>20200101</v>
      </c>
      <c r="M3390" s="6" t="str">
        <f t="shared" si="217"/>
        <v>20210131</v>
      </c>
      <c r="N3390" s="6">
        <f t="shared" si="218"/>
        <v>43831</v>
      </c>
      <c r="O3390" s="6">
        <f t="shared" si="218"/>
        <v>44227</v>
      </c>
      <c r="P3390" s="4">
        <f t="shared" si="219"/>
        <v>396</v>
      </c>
      <c r="Q3390" s="4" t="s">
        <v>6151</v>
      </c>
      <c r="R3390" s="4" t="s">
        <v>43</v>
      </c>
      <c r="S3390" s="4">
        <v>395458</v>
      </c>
      <c r="T3390" s="4" t="s">
        <v>24</v>
      </c>
      <c r="U3390" s="4" t="s">
        <v>8466</v>
      </c>
    </row>
    <row r="3391" spans="1:21">
      <c r="A3391" s="4" t="s">
        <v>21</v>
      </c>
      <c r="B3391" s="4" t="s">
        <v>360</v>
      </c>
      <c r="C3391" s="4" t="s">
        <v>6612</v>
      </c>
      <c r="D3391" s="4">
        <v>20310</v>
      </c>
      <c r="E3391" s="4" t="s">
        <v>360</v>
      </c>
      <c r="F3391" s="4" t="s">
        <v>8467</v>
      </c>
      <c r="G3391" s="4" t="str">
        <f t="shared" si="220"/>
        <v>108</v>
      </c>
      <c r="H3391" s="4" t="s">
        <v>21</v>
      </c>
      <c r="I3391" s="4">
        <v>500000</v>
      </c>
      <c r="J3391" s="4">
        <v>1081120</v>
      </c>
      <c r="K3391" s="5">
        <v>1090228</v>
      </c>
      <c r="L3391" s="6" t="str">
        <f t="shared" si="217"/>
        <v>20191120</v>
      </c>
      <c r="M3391" s="6" t="str">
        <f t="shared" si="217"/>
        <v>20200228</v>
      </c>
      <c r="N3391" s="6">
        <f t="shared" si="218"/>
        <v>43789</v>
      </c>
      <c r="O3391" s="6">
        <f t="shared" si="218"/>
        <v>43889</v>
      </c>
      <c r="P3391" s="4">
        <f t="shared" si="219"/>
        <v>100</v>
      </c>
      <c r="Q3391" s="4" t="s">
        <v>7108</v>
      </c>
      <c r="R3391" s="4" t="s">
        <v>23</v>
      </c>
      <c r="S3391" s="4">
        <v>76190</v>
      </c>
      <c r="T3391" s="4" t="s">
        <v>24</v>
      </c>
      <c r="U3391" s="4" t="s">
        <v>8468</v>
      </c>
    </row>
    <row r="3392" spans="1:21">
      <c r="A3392" s="4" t="s">
        <v>17</v>
      </c>
      <c r="B3392" s="4" t="s">
        <v>211</v>
      </c>
      <c r="C3392" s="4" t="s">
        <v>212</v>
      </c>
      <c r="D3392" s="4">
        <v>23304</v>
      </c>
      <c r="E3392" s="4" t="s">
        <v>1518</v>
      </c>
      <c r="F3392" s="4" t="s">
        <v>8469</v>
      </c>
      <c r="G3392" s="4" t="str">
        <f t="shared" si="220"/>
        <v>109</v>
      </c>
      <c r="H3392" s="4" t="s">
        <v>21</v>
      </c>
      <c r="I3392" s="4">
        <v>8576934</v>
      </c>
      <c r="J3392" s="4">
        <v>1090101</v>
      </c>
      <c r="K3392" s="5">
        <v>1091231</v>
      </c>
      <c r="L3392" s="6" t="str">
        <f t="shared" si="217"/>
        <v>20200101</v>
      </c>
      <c r="M3392" s="6" t="str">
        <f t="shared" si="217"/>
        <v>20201231</v>
      </c>
      <c r="N3392" s="6">
        <f t="shared" si="218"/>
        <v>43831</v>
      </c>
      <c r="O3392" s="6">
        <f t="shared" si="218"/>
        <v>44196</v>
      </c>
      <c r="P3392" s="4">
        <f t="shared" si="219"/>
        <v>365</v>
      </c>
      <c r="Q3392" s="4" t="s">
        <v>74</v>
      </c>
      <c r="R3392" s="4" t="s">
        <v>43</v>
      </c>
      <c r="S3392" s="4">
        <v>625467</v>
      </c>
      <c r="T3392" s="4" t="s">
        <v>24</v>
      </c>
      <c r="U3392" s="4" t="s">
        <v>8470</v>
      </c>
    </row>
    <row r="3393" spans="1:21">
      <c r="A3393" s="4" t="s">
        <v>48</v>
      </c>
      <c r="B3393" s="4" t="s">
        <v>360</v>
      </c>
      <c r="C3393" s="4" t="s">
        <v>710</v>
      </c>
      <c r="D3393" s="4">
        <v>20310</v>
      </c>
      <c r="E3393" s="4" t="s">
        <v>360</v>
      </c>
      <c r="F3393" s="4" t="s">
        <v>8471</v>
      </c>
      <c r="G3393" s="4" t="str">
        <f t="shared" si="220"/>
        <v>108</v>
      </c>
      <c r="H3393" s="4" t="s">
        <v>21</v>
      </c>
      <c r="I3393" s="4">
        <v>300000</v>
      </c>
      <c r="J3393" s="4">
        <v>1081201</v>
      </c>
      <c r="K3393" s="5">
        <v>1090630</v>
      </c>
      <c r="L3393" s="6" t="str">
        <f t="shared" si="217"/>
        <v>20191201</v>
      </c>
      <c r="M3393" s="6" t="str">
        <f t="shared" si="217"/>
        <v>20200630</v>
      </c>
      <c r="N3393" s="6">
        <f t="shared" si="218"/>
        <v>43800</v>
      </c>
      <c r="O3393" s="6">
        <f t="shared" si="218"/>
        <v>44012</v>
      </c>
      <c r="P3393" s="4">
        <f t="shared" si="219"/>
        <v>212</v>
      </c>
      <c r="Q3393" s="4" t="s">
        <v>613</v>
      </c>
      <c r="R3393" s="4" t="s">
        <v>23</v>
      </c>
      <c r="S3393" s="4">
        <v>45714</v>
      </c>
      <c r="T3393" s="4" t="s">
        <v>24</v>
      </c>
      <c r="U3393" s="4" t="s">
        <v>8472</v>
      </c>
    </row>
    <row r="3394" spans="1:21">
      <c r="A3394" s="4" t="s">
        <v>17</v>
      </c>
      <c r="B3394" s="4" t="s">
        <v>227</v>
      </c>
      <c r="C3394" s="4" t="s">
        <v>8473</v>
      </c>
      <c r="D3394" s="4">
        <v>20652</v>
      </c>
      <c r="E3394" s="4" t="s">
        <v>227</v>
      </c>
      <c r="F3394" s="4" t="s">
        <v>8474</v>
      </c>
      <c r="G3394" s="4" t="str">
        <f t="shared" si="220"/>
        <v>109</v>
      </c>
      <c r="H3394" s="4" t="s">
        <v>21</v>
      </c>
      <c r="I3394" s="4">
        <v>9000000</v>
      </c>
      <c r="J3394" s="4">
        <v>1090101</v>
      </c>
      <c r="K3394" s="5">
        <v>1091231</v>
      </c>
      <c r="L3394" s="6" t="str">
        <f t="shared" si="217"/>
        <v>20200101</v>
      </c>
      <c r="M3394" s="6" t="str">
        <f t="shared" si="217"/>
        <v>20201231</v>
      </c>
      <c r="N3394" s="6">
        <f t="shared" si="218"/>
        <v>43831</v>
      </c>
      <c r="O3394" s="6">
        <f t="shared" si="218"/>
        <v>44196</v>
      </c>
      <c r="P3394" s="4">
        <f t="shared" si="219"/>
        <v>365</v>
      </c>
      <c r="Q3394" s="4" t="s">
        <v>229</v>
      </c>
      <c r="R3394" s="4" t="s">
        <v>23</v>
      </c>
      <c r="S3394" s="4">
        <v>1239686</v>
      </c>
      <c r="T3394" s="4" t="s">
        <v>24</v>
      </c>
      <c r="U3394" s="4" t="s">
        <v>8475</v>
      </c>
    </row>
    <row r="3395" spans="1:21">
      <c r="A3395" s="4" t="s">
        <v>17</v>
      </c>
      <c r="B3395" s="4" t="s">
        <v>8476</v>
      </c>
      <c r="C3395" s="4" t="s">
        <v>8477</v>
      </c>
      <c r="D3395" s="4">
        <v>238</v>
      </c>
      <c r="E3395" s="4" t="s">
        <v>8478</v>
      </c>
      <c r="F3395" s="4" t="s">
        <v>8479</v>
      </c>
      <c r="G3395" s="4" t="str">
        <f t="shared" si="220"/>
        <v>109</v>
      </c>
      <c r="H3395" s="4" t="s">
        <v>21</v>
      </c>
      <c r="I3395" s="4">
        <v>120000</v>
      </c>
      <c r="J3395" s="4">
        <v>1090101</v>
      </c>
      <c r="K3395" s="5">
        <v>1090630</v>
      </c>
      <c r="L3395" s="6" t="str">
        <f t="shared" ref="L3395:M3458" si="221">(LEFT(J3395,3)+1911&amp;MID(J3395,4,9))</f>
        <v>20200101</v>
      </c>
      <c r="M3395" s="6" t="str">
        <f t="shared" si="221"/>
        <v>20200630</v>
      </c>
      <c r="N3395" s="6">
        <f t="shared" ref="N3395:O3458" si="222">DATE(LEFT(L3395,4), MID(L3395,5,2), RIGHT(L3395,2))</f>
        <v>43831</v>
      </c>
      <c r="O3395" s="6">
        <f t="shared" si="222"/>
        <v>44012</v>
      </c>
      <c r="P3395" s="4">
        <f t="shared" ref="P3395:P3458" si="223">O3395-N3395</f>
        <v>181</v>
      </c>
      <c r="Q3395" s="4" t="s">
        <v>8480</v>
      </c>
      <c r="R3395" s="4" t="s">
        <v>23</v>
      </c>
      <c r="S3395" s="4">
        <v>18286</v>
      </c>
      <c r="T3395" s="4" t="s">
        <v>24</v>
      </c>
      <c r="U3395" s="4" t="s">
        <v>8481</v>
      </c>
    </row>
    <row r="3396" spans="1:21">
      <c r="A3396" s="4" t="s">
        <v>17</v>
      </c>
      <c r="B3396" s="4" t="s">
        <v>26</v>
      </c>
      <c r="C3396" s="4" t="s">
        <v>4676</v>
      </c>
      <c r="D3396" s="4" t="s">
        <v>28</v>
      </c>
      <c r="E3396" s="4" t="s">
        <v>26</v>
      </c>
      <c r="F3396" s="4" t="s">
        <v>8482</v>
      </c>
      <c r="G3396" s="4" t="str">
        <f t="shared" si="220"/>
        <v>109</v>
      </c>
      <c r="H3396" s="4" t="s">
        <v>21</v>
      </c>
      <c r="I3396" s="4">
        <v>90000</v>
      </c>
      <c r="J3396" s="4">
        <v>1090106</v>
      </c>
      <c r="K3396" s="5">
        <v>1091231</v>
      </c>
      <c r="L3396" s="6" t="str">
        <f t="shared" si="221"/>
        <v>20200106</v>
      </c>
      <c r="M3396" s="6" t="str">
        <f t="shared" si="221"/>
        <v>20201231</v>
      </c>
      <c r="N3396" s="6">
        <f t="shared" si="222"/>
        <v>43836</v>
      </c>
      <c r="O3396" s="6">
        <f t="shared" si="222"/>
        <v>44196</v>
      </c>
      <c r="P3396" s="4">
        <f t="shared" si="223"/>
        <v>360</v>
      </c>
      <c r="Q3396" s="4" t="s">
        <v>8483</v>
      </c>
      <c r="R3396" s="4" t="s">
        <v>43</v>
      </c>
      <c r="S3396" s="4">
        <v>13714</v>
      </c>
      <c r="T3396" s="4" t="s">
        <v>24</v>
      </c>
      <c r="U3396" s="4" t="s">
        <v>8484</v>
      </c>
    </row>
    <row r="3397" spans="1:21">
      <c r="A3397" s="4" t="s">
        <v>17</v>
      </c>
      <c r="B3397" s="4" t="s">
        <v>641</v>
      </c>
      <c r="C3397" s="4" t="s">
        <v>3271</v>
      </c>
      <c r="D3397" s="4">
        <v>228</v>
      </c>
      <c r="E3397" s="4" t="s">
        <v>641</v>
      </c>
      <c r="F3397" s="4" t="s">
        <v>8485</v>
      </c>
      <c r="G3397" s="4" t="str">
        <f t="shared" si="220"/>
        <v>109</v>
      </c>
      <c r="H3397" s="4" t="s">
        <v>21</v>
      </c>
      <c r="I3397" s="4">
        <v>53000</v>
      </c>
      <c r="J3397" s="4">
        <v>1090113</v>
      </c>
      <c r="K3397" s="5">
        <v>1090531</v>
      </c>
      <c r="L3397" s="6" t="str">
        <f t="shared" si="221"/>
        <v>20200113</v>
      </c>
      <c r="M3397" s="6" t="str">
        <f t="shared" si="221"/>
        <v>20200531</v>
      </c>
      <c r="N3397" s="6">
        <f t="shared" si="222"/>
        <v>43843</v>
      </c>
      <c r="O3397" s="6">
        <f t="shared" si="222"/>
        <v>43982</v>
      </c>
      <c r="P3397" s="4">
        <f t="shared" si="223"/>
        <v>139</v>
      </c>
      <c r="Q3397" s="4" t="s">
        <v>1288</v>
      </c>
      <c r="R3397" s="4" t="s">
        <v>43</v>
      </c>
      <c r="S3397" s="4">
        <v>8076</v>
      </c>
      <c r="T3397" s="4" t="s">
        <v>24</v>
      </c>
      <c r="U3397" s="4" t="s">
        <v>8486</v>
      </c>
    </row>
    <row r="3398" spans="1:21">
      <c r="A3398" s="4" t="s">
        <v>48</v>
      </c>
      <c r="B3398" s="4" t="s">
        <v>360</v>
      </c>
      <c r="C3398" s="4" t="s">
        <v>5316</v>
      </c>
      <c r="D3398" s="4">
        <v>20676</v>
      </c>
      <c r="E3398" s="4" t="s">
        <v>365</v>
      </c>
      <c r="F3398" s="4" t="s">
        <v>8487</v>
      </c>
      <c r="G3398" s="4" t="str">
        <f t="shared" si="220"/>
        <v>109</v>
      </c>
      <c r="H3398" s="4" t="s">
        <v>21</v>
      </c>
      <c r="I3398" s="4">
        <v>720000</v>
      </c>
      <c r="J3398" s="4">
        <v>1090101</v>
      </c>
      <c r="K3398" s="5">
        <v>1091231</v>
      </c>
      <c r="L3398" s="6" t="str">
        <f t="shared" si="221"/>
        <v>20200101</v>
      </c>
      <c r="M3398" s="6" t="str">
        <f t="shared" si="221"/>
        <v>20201231</v>
      </c>
      <c r="N3398" s="6">
        <f t="shared" si="222"/>
        <v>43831</v>
      </c>
      <c r="O3398" s="6">
        <f t="shared" si="222"/>
        <v>44196</v>
      </c>
      <c r="P3398" s="4">
        <f t="shared" si="223"/>
        <v>365</v>
      </c>
      <c r="Q3398" s="4" t="s">
        <v>5318</v>
      </c>
      <c r="R3398" s="4" t="s">
        <v>23</v>
      </c>
      <c r="S3398" s="4">
        <v>109714</v>
      </c>
      <c r="T3398" s="4" t="s">
        <v>24</v>
      </c>
      <c r="U3398" s="4" t="s">
        <v>8488</v>
      </c>
    </row>
    <row r="3399" spans="1:21">
      <c r="A3399" s="4" t="s">
        <v>17</v>
      </c>
      <c r="B3399" s="4" t="s">
        <v>868</v>
      </c>
      <c r="C3399" s="4" t="s">
        <v>3309</v>
      </c>
      <c r="D3399" s="4">
        <v>1</v>
      </c>
      <c r="E3399" s="4" t="s">
        <v>868</v>
      </c>
      <c r="F3399" s="4" t="s">
        <v>8489</v>
      </c>
      <c r="G3399" s="4" t="str">
        <f t="shared" si="220"/>
        <v>109</v>
      </c>
      <c r="H3399" s="4" t="s">
        <v>21</v>
      </c>
      <c r="I3399" s="4">
        <v>187950</v>
      </c>
      <c r="J3399" s="4">
        <v>1090120</v>
      </c>
      <c r="K3399" s="5">
        <v>1090220</v>
      </c>
      <c r="L3399" s="6" t="str">
        <f t="shared" si="221"/>
        <v>20200120</v>
      </c>
      <c r="M3399" s="6" t="str">
        <f t="shared" si="221"/>
        <v>20200220</v>
      </c>
      <c r="N3399" s="6">
        <f t="shared" si="222"/>
        <v>43850</v>
      </c>
      <c r="O3399" s="6">
        <f t="shared" si="222"/>
        <v>43881</v>
      </c>
      <c r="P3399" s="4">
        <f t="shared" si="223"/>
        <v>31</v>
      </c>
      <c r="Q3399" s="4" t="s">
        <v>2076</v>
      </c>
      <c r="R3399" s="4" t="s">
        <v>43</v>
      </c>
      <c r="S3399" s="4">
        <v>28640</v>
      </c>
      <c r="T3399" s="4" t="s">
        <v>24</v>
      </c>
      <c r="U3399" s="4" t="s">
        <v>8490</v>
      </c>
    </row>
    <row r="3400" spans="1:21">
      <c r="A3400" s="4" t="s">
        <v>17</v>
      </c>
      <c r="B3400" s="4" t="s">
        <v>211</v>
      </c>
      <c r="C3400" s="4" t="s">
        <v>212</v>
      </c>
      <c r="D3400" s="4">
        <v>23301</v>
      </c>
      <c r="E3400" s="4" t="s">
        <v>1498</v>
      </c>
      <c r="F3400" s="4" t="s">
        <v>8491</v>
      </c>
      <c r="G3400" s="4" t="str">
        <f t="shared" si="220"/>
        <v>109</v>
      </c>
      <c r="H3400" s="4" t="s">
        <v>21</v>
      </c>
      <c r="I3400" s="4">
        <v>7631522</v>
      </c>
      <c r="J3400" s="4">
        <v>1090101</v>
      </c>
      <c r="K3400" s="5">
        <v>1091231</v>
      </c>
      <c r="L3400" s="6" t="str">
        <f t="shared" si="221"/>
        <v>20200101</v>
      </c>
      <c r="M3400" s="6" t="str">
        <f t="shared" si="221"/>
        <v>20201231</v>
      </c>
      <c r="N3400" s="6">
        <f t="shared" si="222"/>
        <v>43831</v>
      </c>
      <c r="O3400" s="6">
        <f t="shared" si="222"/>
        <v>44196</v>
      </c>
      <c r="P3400" s="4">
        <f t="shared" si="223"/>
        <v>365</v>
      </c>
      <c r="Q3400" s="4" t="s">
        <v>74</v>
      </c>
      <c r="R3400" s="4" t="s">
        <v>43</v>
      </c>
      <c r="S3400" s="4">
        <v>660738</v>
      </c>
      <c r="T3400" s="4" t="s">
        <v>24</v>
      </c>
      <c r="U3400" s="4" t="s">
        <v>8492</v>
      </c>
    </row>
    <row r="3401" spans="1:21">
      <c r="A3401" s="4" t="s">
        <v>17</v>
      </c>
      <c r="B3401" s="4" t="s">
        <v>292</v>
      </c>
      <c r="C3401" s="4" t="s">
        <v>293</v>
      </c>
      <c r="D3401" s="4">
        <v>20608</v>
      </c>
      <c r="E3401" s="4" t="s">
        <v>292</v>
      </c>
      <c r="F3401" s="4" t="s">
        <v>8493</v>
      </c>
      <c r="G3401" s="4" t="str">
        <f t="shared" si="220"/>
        <v>109</v>
      </c>
      <c r="H3401" s="4" t="s">
        <v>21</v>
      </c>
      <c r="I3401" s="4">
        <v>756000</v>
      </c>
      <c r="J3401" s="4">
        <v>1090101</v>
      </c>
      <c r="K3401" s="5">
        <v>1100630</v>
      </c>
      <c r="L3401" s="6" t="str">
        <f t="shared" si="221"/>
        <v>20200101</v>
      </c>
      <c r="M3401" s="6" t="str">
        <f t="shared" si="221"/>
        <v>20210630</v>
      </c>
      <c r="N3401" s="6">
        <f t="shared" si="222"/>
        <v>43831</v>
      </c>
      <c r="O3401" s="6">
        <f t="shared" si="222"/>
        <v>44377</v>
      </c>
      <c r="P3401" s="4">
        <f t="shared" si="223"/>
        <v>546</v>
      </c>
      <c r="Q3401" s="4" t="s">
        <v>1033</v>
      </c>
      <c r="R3401" s="4" t="s">
        <v>23</v>
      </c>
      <c r="S3401" s="4">
        <v>115200</v>
      </c>
      <c r="T3401" s="4" t="s">
        <v>24</v>
      </c>
      <c r="U3401" s="4" t="s">
        <v>8494</v>
      </c>
    </row>
    <row r="3402" spans="1:21">
      <c r="A3402" s="4" t="s">
        <v>17</v>
      </c>
      <c r="B3402" s="4" t="s">
        <v>26</v>
      </c>
      <c r="C3402" s="4" t="s">
        <v>558</v>
      </c>
      <c r="D3402" s="4" t="s">
        <v>28</v>
      </c>
      <c r="E3402" s="4" t="s">
        <v>26</v>
      </c>
      <c r="F3402" s="4" t="s">
        <v>8495</v>
      </c>
      <c r="G3402" s="4" t="str">
        <f t="shared" si="220"/>
        <v>109</v>
      </c>
      <c r="H3402" s="4" t="s">
        <v>21</v>
      </c>
      <c r="I3402" s="4">
        <v>288750</v>
      </c>
      <c r="J3402" s="4">
        <v>1090207</v>
      </c>
      <c r="K3402" s="5">
        <v>1101130</v>
      </c>
      <c r="L3402" s="6" t="str">
        <f t="shared" si="221"/>
        <v>20200207</v>
      </c>
      <c r="M3402" s="6" t="str">
        <f t="shared" si="221"/>
        <v>20211130</v>
      </c>
      <c r="N3402" s="6">
        <f t="shared" si="222"/>
        <v>43868</v>
      </c>
      <c r="O3402" s="6">
        <f t="shared" si="222"/>
        <v>44530</v>
      </c>
      <c r="P3402" s="4">
        <f t="shared" si="223"/>
        <v>662</v>
      </c>
      <c r="Q3402" s="4" t="s">
        <v>8216</v>
      </c>
      <c r="R3402" s="4" t="s">
        <v>23</v>
      </c>
      <c r="S3402" s="4">
        <v>44000</v>
      </c>
      <c r="T3402" s="4" t="s">
        <v>112</v>
      </c>
      <c r="U3402" s="4" t="s">
        <v>8496</v>
      </c>
    </row>
    <row r="3403" spans="1:21">
      <c r="A3403" s="4" t="s">
        <v>48</v>
      </c>
      <c r="B3403" s="4" t="s">
        <v>71</v>
      </c>
      <c r="C3403" s="4" t="s">
        <v>652</v>
      </c>
      <c r="D3403" s="4">
        <v>20683</v>
      </c>
      <c r="E3403" s="4" t="s">
        <v>263</v>
      </c>
      <c r="F3403" s="4" t="s">
        <v>8497</v>
      </c>
      <c r="G3403" s="4" t="str">
        <f t="shared" si="220"/>
        <v>109</v>
      </c>
      <c r="H3403" s="4" t="s">
        <v>21</v>
      </c>
      <c r="I3403" s="4">
        <v>2325000</v>
      </c>
      <c r="J3403" s="4">
        <v>1090122</v>
      </c>
      <c r="K3403" s="5">
        <v>1091231</v>
      </c>
      <c r="L3403" s="6" t="str">
        <f t="shared" si="221"/>
        <v>20200122</v>
      </c>
      <c r="M3403" s="6" t="str">
        <f t="shared" si="221"/>
        <v>20201231</v>
      </c>
      <c r="N3403" s="6">
        <f t="shared" si="222"/>
        <v>43852</v>
      </c>
      <c r="O3403" s="6">
        <f t="shared" si="222"/>
        <v>44196</v>
      </c>
      <c r="P3403" s="4">
        <f t="shared" si="223"/>
        <v>344</v>
      </c>
      <c r="Q3403" s="4" t="s">
        <v>476</v>
      </c>
      <c r="R3403" s="4" t="s">
        <v>43</v>
      </c>
      <c r="S3403" s="4">
        <v>211364</v>
      </c>
      <c r="T3403" s="4" t="s">
        <v>24</v>
      </c>
      <c r="U3403" s="4" t="s">
        <v>8498</v>
      </c>
    </row>
    <row r="3404" spans="1:21">
      <c r="A3404" s="4" t="s">
        <v>17</v>
      </c>
      <c r="B3404" s="4" t="s">
        <v>26</v>
      </c>
      <c r="C3404" s="4" t="s">
        <v>558</v>
      </c>
      <c r="D3404" s="4" t="s">
        <v>28</v>
      </c>
      <c r="E3404" s="4" t="s">
        <v>26</v>
      </c>
      <c r="F3404" s="4" t="s">
        <v>8499</v>
      </c>
      <c r="G3404" s="4" t="str">
        <f t="shared" si="220"/>
        <v>109</v>
      </c>
      <c r="H3404" s="4" t="s">
        <v>21</v>
      </c>
      <c r="I3404" s="4">
        <v>315000</v>
      </c>
      <c r="J3404" s="4">
        <v>1090203</v>
      </c>
      <c r="K3404" s="5">
        <v>1100531</v>
      </c>
      <c r="L3404" s="6" t="str">
        <f t="shared" si="221"/>
        <v>20200203</v>
      </c>
      <c r="M3404" s="6" t="str">
        <f t="shared" si="221"/>
        <v>20210531</v>
      </c>
      <c r="N3404" s="6">
        <f t="shared" si="222"/>
        <v>43864</v>
      </c>
      <c r="O3404" s="6">
        <f t="shared" si="222"/>
        <v>44347</v>
      </c>
      <c r="P3404" s="4">
        <f t="shared" si="223"/>
        <v>483</v>
      </c>
      <c r="Q3404" s="4" t="s">
        <v>1892</v>
      </c>
      <c r="R3404" s="4" t="s">
        <v>23</v>
      </c>
      <c r="S3404" s="4">
        <v>48000</v>
      </c>
      <c r="T3404" s="4" t="s">
        <v>24</v>
      </c>
      <c r="U3404" s="4" t="s">
        <v>8500</v>
      </c>
    </row>
    <row r="3405" spans="1:21">
      <c r="A3405" s="4" t="s">
        <v>17</v>
      </c>
      <c r="B3405" s="4" t="s">
        <v>26</v>
      </c>
      <c r="C3405" s="4" t="s">
        <v>27</v>
      </c>
      <c r="D3405" s="4" t="s">
        <v>28</v>
      </c>
      <c r="E3405" s="4" t="s">
        <v>26</v>
      </c>
      <c r="F3405" s="4" t="s">
        <v>8501</v>
      </c>
      <c r="G3405" s="4" t="str">
        <f t="shared" si="220"/>
        <v>109</v>
      </c>
      <c r="H3405" s="4" t="s">
        <v>21</v>
      </c>
      <c r="I3405" s="4">
        <v>168000</v>
      </c>
      <c r="J3405" s="4">
        <v>1090224</v>
      </c>
      <c r="K3405" s="5">
        <v>1100331</v>
      </c>
      <c r="L3405" s="6" t="str">
        <f t="shared" si="221"/>
        <v>20200224</v>
      </c>
      <c r="M3405" s="6" t="str">
        <f t="shared" si="221"/>
        <v>20210331</v>
      </c>
      <c r="N3405" s="6">
        <f t="shared" si="222"/>
        <v>43885</v>
      </c>
      <c r="O3405" s="6">
        <f t="shared" si="222"/>
        <v>44286</v>
      </c>
      <c r="P3405" s="4">
        <f t="shared" si="223"/>
        <v>401</v>
      </c>
      <c r="Q3405" s="4" t="s">
        <v>4574</v>
      </c>
      <c r="R3405" s="4" t="s">
        <v>23</v>
      </c>
      <c r="S3405" s="4">
        <v>25600</v>
      </c>
      <c r="T3405" s="4" t="s">
        <v>24</v>
      </c>
      <c r="U3405" s="4" t="s">
        <v>8502</v>
      </c>
    </row>
    <row r="3406" spans="1:21">
      <c r="A3406" s="4" t="s">
        <v>54</v>
      </c>
      <c r="B3406" s="4" t="s">
        <v>71</v>
      </c>
      <c r="C3406" s="4" t="s">
        <v>455</v>
      </c>
      <c r="D3406" s="4" t="s">
        <v>579</v>
      </c>
      <c r="E3406" s="4" t="s">
        <v>580</v>
      </c>
      <c r="F3406" s="4" t="s">
        <v>8503</v>
      </c>
      <c r="G3406" s="4" t="str">
        <f t="shared" si="220"/>
        <v>109</v>
      </c>
      <c r="H3406" s="4" t="s">
        <v>35</v>
      </c>
      <c r="I3406" s="4">
        <v>3720000</v>
      </c>
      <c r="J3406" s="4">
        <v>1090222</v>
      </c>
      <c r="K3406" s="5">
        <v>1091220</v>
      </c>
      <c r="L3406" s="6" t="str">
        <f t="shared" si="221"/>
        <v>20200222</v>
      </c>
      <c r="M3406" s="6" t="str">
        <f t="shared" si="221"/>
        <v>20201220</v>
      </c>
      <c r="N3406" s="6">
        <f t="shared" si="222"/>
        <v>43883</v>
      </c>
      <c r="O3406" s="6">
        <f t="shared" si="222"/>
        <v>44185</v>
      </c>
      <c r="P3406" s="4">
        <f t="shared" si="223"/>
        <v>302</v>
      </c>
      <c r="Q3406" s="4" t="s">
        <v>599</v>
      </c>
      <c r="R3406" s="4" t="s">
        <v>43</v>
      </c>
      <c r="S3406" s="4">
        <v>338182</v>
      </c>
      <c r="T3406" s="4" t="s">
        <v>24</v>
      </c>
      <c r="U3406" s="4" t="s">
        <v>8504</v>
      </c>
    </row>
    <row r="3407" spans="1:21">
      <c r="A3407" s="4" t="s">
        <v>17</v>
      </c>
      <c r="B3407" s="4" t="s">
        <v>125</v>
      </c>
      <c r="C3407" s="4" t="s">
        <v>8505</v>
      </c>
      <c r="D3407" s="4">
        <v>21912</v>
      </c>
      <c r="E3407" s="4" t="s">
        <v>125</v>
      </c>
      <c r="F3407" s="4" t="s">
        <v>8506</v>
      </c>
      <c r="G3407" s="4" t="str">
        <f t="shared" si="220"/>
        <v>109</v>
      </c>
      <c r="H3407" s="4" t="s">
        <v>21</v>
      </c>
      <c r="I3407" s="4">
        <v>200000</v>
      </c>
      <c r="J3407" s="4">
        <v>1090201</v>
      </c>
      <c r="K3407" s="5">
        <v>1091231</v>
      </c>
      <c r="L3407" s="6" t="str">
        <f t="shared" si="221"/>
        <v>20200201</v>
      </c>
      <c r="M3407" s="6" t="str">
        <f t="shared" si="221"/>
        <v>20201231</v>
      </c>
      <c r="N3407" s="6">
        <f t="shared" si="222"/>
        <v>43862</v>
      </c>
      <c r="O3407" s="6">
        <f t="shared" si="222"/>
        <v>44196</v>
      </c>
      <c r="P3407" s="4">
        <f t="shared" si="223"/>
        <v>334</v>
      </c>
      <c r="Q3407" s="4" t="s">
        <v>8507</v>
      </c>
      <c r="R3407" s="4" t="s">
        <v>23</v>
      </c>
      <c r="S3407" s="4">
        <v>30476</v>
      </c>
      <c r="T3407" s="4" t="s">
        <v>24</v>
      </c>
      <c r="U3407" s="4" t="s">
        <v>8508</v>
      </c>
    </row>
    <row r="3408" spans="1:21">
      <c r="A3408" s="4" t="s">
        <v>17</v>
      </c>
      <c r="B3408" s="4" t="s">
        <v>292</v>
      </c>
      <c r="C3408" s="4" t="s">
        <v>293</v>
      </c>
      <c r="D3408" s="4">
        <v>20608</v>
      </c>
      <c r="E3408" s="4" t="s">
        <v>292</v>
      </c>
      <c r="F3408" s="4" t="s">
        <v>8509</v>
      </c>
      <c r="G3408" s="4" t="str">
        <f t="shared" si="220"/>
        <v>109</v>
      </c>
      <c r="H3408" s="4" t="s">
        <v>317</v>
      </c>
      <c r="I3408" s="4">
        <v>290000</v>
      </c>
      <c r="J3408" s="4">
        <v>1090306</v>
      </c>
      <c r="K3408" s="5">
        <v>1091210</v>
      </c>
      <c r="L3408" s="6" t="str">
        <f t="shared" si="221"/>
        <v>20200306</v>
      </c>
      <c r="M3408" s="6" t="str">
        <f t="shared" si="221"/>
        <v>20201210</v>
      </c>
      <c r="N3408" s="6">
        <f t="shared" si="222"/>
        <v>43896</v>
      </c>
      <c r="O3408" s="6">
        <f t="shared" si="222"/>
        <v>44175</v>
      </c>
      <c r="P3408" s="4">
        <f t="shared" si="223"/>
        <v>279</v>
      </c>
      <c r="Q3408" s="4" t="s">
        <v>1257</v>
      </c>
      <c r="R3408" s="4" t="s">
        <v>123</v>
      </c>
      <c r="S3408" s="4">
        <v>19850</v>
      </c>
      <c r="T3408" s="4" t="s">
        <v>24</v>
      </c>
      <c r="U3408" s="4" t="s">
        <v>6020</v>
      </c>
    </row>
    <row r="3409" spans="1:21">
      <c r="A3409" s="4" t="s">
        <v>17</v>
      </c>
      <c r="B3409" s="4" t="s">
        <v>641</v>
      </c>
      <c r="C3409" s="4" t="s">
        <v>1186</v>
      </c>
      <c r="D3409" s="4">
        <v>228</v>
      </c>
      <c r="E3409" s="4" t="s">
        <v>641</v>
      </c>
      <c r="F3409" s="4" t="s">
        <v>8510</v>
      </c>
      <c r="G3409" s="4" t="str">
        <f t="shared" si="220"/>
        <v>109</v>
      </c>
      <c r="H3409" s="4" t="s">
        <v>21</v>
      </c>
      <c r="I3409" s="4">
        <v>912000</v>
      </c>
      <c r="J3409" s="4">
        <v>1090120</v>
      </c>
      <c r="K3409" s="5">
        <v>1091120</v>
      </c>
      <c r="L3409" s="6" t="str">
        <f t="shared" si="221"/>
        <v>20200120</v>
      </c>
      <c r="M3409" s="6" t="str">
        <f t="shared" si="221"/>
        <v>20201120</v>
      </c>
      <c r="N3409" s="6">
        <f t="shared" si="222"/>
        <v>43850</v>
      </c>
      <c r="O3409" s="6">
        <f t="shared" si="222"/>
        <v>44155</v>
      </c>
      <c r="P3409" s="4">
        <f t="shared" si="223"/>
        <v>305</v>
      </c>
      <c r="Q3409" s="4" t="s">
        <v>3241</v>
      </c>
      <c r="R3409" s="4" t="s">
        <v>23</v>
      </c>
      <c r="S3409" s="4">
        <v>138971</v>
      </c>
      <c r="T3409" s="4" t="s">
        <v>24</v>
      </c>
      <c r="U3409" s="4" t="s">
        <v>8511</v>
      </c>
    </row>
    <row r="3410" spans="1:21">
      <c r="A3410" s="4" t="s">
        <v>17</v>
      </c>
      <c r="B3410" s="4" t="s">
        <v>360</v>
      </c>
      <c r="C3410" s="4" t="s">
        <v>8512</v>
      </c>
      <c r="D3410" s="4">
        <v>20310</v>
      </c>
      <c r="E3410" s="4" t="s">
        <v>360</v>
      </c>
      <c r="F3410" s="4" t="s">
        <v>8513</v>
      </c>
      <c r="G3410" s="4" t="str">
        <f t="shared" si="220"/>
        <v>109</v>
      </c>
      <c r="H3410" s="4" t="s">
        <v>35</v>
      </c>
      <c r="I3410" s="4">
        <v>1200000</v>
      </c>
      <c r="J3410" s="4">
        <v>1090221</v>
      </c>
      <c r="K3410" s="5">
        <v>1091231</v>
      </c>
      <c r="L3410" s="6" t="str">
        <f t="shared" si="221"/>
        <v>20200221</v>
      </c>
      <c r="M3410" s="6" t="str">
        <f t="shared" si="221"/>
        <v>20201231</v>
      </c>
      <c r="N3410" s="6">
        <f t="shared" si="222"/>
        <v>43882</v>
      </c>
      <c r="O3410" s="6">
        <f t="shared" si="222"/>
        <v>44196</v>
      </c>
      <c r="P3410" s="4">
        <f t="shared" si="223"/>
        <v>314</v>
      </c>
      <c r="Q3410" s="4" t="s">
        <v>714</v>
      </c>
      <c r="R3410" s="4" t="s">
        <v>43</v>
      </c>
      <c r="S3410" s="4">
        <v>60000</v>
      </c>
      <c r="T3410" s="4" t="s">
        <v>24</v>
      </c>
      <c r="U3410" s="4" t="s">
        <v>8514</v>
      </c>
    </row>
    <row r="3411" spans="1:21">
      <c r="A3411" s="4" t="s">
        <v>48</v>
      </c>
      <c r="B3411" s="4" t="s">
        <v>360</v>
      </c>
      <c r="C3411" s="4" t="s">
        <v>814</v>
      </c>
      <c r="D3411" s="4" t="s">
        <v>711</v>
      </c>
      <c r="E3411" s="4" t="s">
        <v>712</v>
      </c>
      <c r="F3411" s="4" t="s">
        <v>8515</v>
      </c>
      <c r="G3411" s="4" t="str">
        <f t="shared" si="220"/>
        <v>109</v>
      </c>
      <c r="H3411" s="4" t="s">
        <v>35</v>
      </c>
      <c r="I3411" s="4">
        <v>2080000</v>
      </c>
      <c r="J3411" s="4">
        <v>1090207</v>
      </c>
      <c r="K3411" s="5">
        <v>1091225</v>
      </c>
      <c r="L3411" s="6" t="str">
        <f t="shared" si="221"/>
        <v>20200207</v>
      </c>
      <c r="M3411" s="6" t="str">
        <f t="shared" si="221"/>
        <v>20201225</v>
      </c>
      <c r="N3411" s="6">
        <f t="shared" si="222"/>
        <v>43868</v>
      </c>
      <c r="O3411" s="6">
        <f t="shared" si="222"/>
        <v>44190</v>
      </c>
      <c r="P3411" s="4">
        <f t="shared" si="223"/>
        <v>322</v>
      </c>
      <c r="Q3411" s="4" t="s">
        <v>714</v>
      </c>
      <c r="R3411" s="4" t="s">
        <v>43</v>
      </c>
      <c r="S3411" s="4">
        <v>189000</v>
      </c>
      <c r="T3411" s="4" t="s">
        <v>24</v>
      </c>
      <c r="U3411" s="4" t="s">
        <v>8516</v>
      </c>
    </row>
    <row r="3412" spans="1:21">
      <c r="A3412" s="4" t="s">
        <v>17</v>
      </c>
      <c r="B3412" s="4" t="s">
        <v>71</v>
      </c>
      <c r="C3412" s="4" t="s">
        <v>7915</v>
      </c>
      <c r="D3412" s="4" t="s">
        <v>579</v>
      </c>
      <c r="E3412" s="4" t="s">
        <v>580</v>
      </c>
      <c r="F3412" s="4" t="s">
        <v>8517</v>
      </c>
      <c r="G3412" s="4" t="str">
        <f t="shared" si="220"/>
        <v>109</v>
      </c>
      <c r="H3412" s="4" t="s">
        <v>21</v>
      </c>
      <c r="I3412" s="4">
        <v>3430000</v>
      </c>
      <c r="J3412" s="4">
        <v>1090307</v>
      </c>
      <c r="K3412" s="5">
        <v>1091130</v>
      </c>
      <c r="L3412" s="6" t="str">
        <f t="shared" si="221"/>
        <v>20200307</v>
      </c>
      <c r="M3412" s="6" t="str">
        <f t="shared" si="221"/>
        <v>20201130</v>
      </c>
      <c r="N3412" s="6">
        <f t="shared" si="222"/>
        <v>43897</v>
      </c>
      <c r="O3412" s="6">
        <f t="shared" si="222"/>
        <v>44165</v>
      </c>
      <c r="P3412" s="4">
        <f t="shared" si="223"/>
        <v>268</v>
      </c>
      <c r="Q3412" s="4" t="s">
        <v>569</v>
      </c>
      <c r="R3412" s="4" t="s">
        <v>43</v>
      </c>
      <c r="S3412" s="4">
        <v>311787</v>
      </c>
      <c r="T3412" s="4" t="s">
        <v>24</v>
      </c>
      <c r="U3412" s="4" t="s">
        <v>8518</v>
      </c>
    </row>
    <row r="3413" spans="1:21">
      <c r="A3413" s="4" t="s">
        <v>17</v>
      </c>
      <c r="B3413" s="4" t="s">
        <v>1420</v>
      </c>
      <c r="C3413" s="4" t="s">
        <v>1421</v>
      </c>
      <c r="D3413" s="4">
        <v>20692</v>
      </c>
      <c r="E3413" s="4" t="s">
        <v>1420</v>
      </c>
      <c r="F3413" s="4" t="s">
        <v>8519</v>
      </c>
      <c r="G3413" s="4" t="str">
        <f t="shared" si="220"/>
        <v>109</v>
      </c>
      <c r="H3413" s="4" t="s">
        <v>21</v>
      </c>
      <c r="I3413" s="4">
        <v>99000</v>
      </c>
      <c r="J3413" s="4">
        <v>1090306</v>
      </c>
      <c r="K3413" s="5">
        <v>1090410</v>
      </c>
      <c r="L3413" s="6" t="str">
        <f t="shared" si="221"/>
        <v>20200306</v>
      </c>
      <c r="M3413" s="6" t="str">
        <f t="shared" si="221"/>
        <v>20200410</v>
      </c>
      <c r="N3413" s="6">
        <f t="shared" si="222"/>
        <v>43896</v>
      </c>
      <c r="O3413" s="6">
        <f t="shared" si="222"/>
        <v>43931</v>
      </c>
      <c r="P3413" s="4">
        <f t="shared" si="223"/>
        <v>35</v>
      </c>
      <c r="Q3413" s="4" t="s">
        <v>8520</v>
      </c>
      <c r="R3413" s="4" t="s">
        <v>43</v>
      </c>
      <c r="S3413" s="4">
        <v>15086</v>
      </c>
      <c r="T3413" s="4" t="s">
        <v>24</v>
      </c>
      <c r="U3413" s="4" t="s">
        <v>8521</v>
      </c>
    </row>
    <row r="3414" spans="1:21">
      <c r="A3414" s="4" t="s">
        <v>54</v>
      </c>
      <c r="B3414" s="4" t="s">
        <v>71</v>
      </c>
      <c r="C3414" s="4" t="s">
        <v>455</v>
      </c>
      <c r="D3414" s="4" t="s">
        <v>579</v>
      </c>
      <c r="E3414" s="4" t="s">
        <v>580</v>
      </c>
      <c r="F3414" s="4" t="s">
        <v>8522</v>
      </c>
      <c r="G3414" s="4" t="str">
        <f t="shared" si="220"/>
        <v>109</v>
      </c>
      <c r="H3414" s="4" t="s">
        <v>35</v>
      </c>
      <c r="I3414" s="4">
        <v>5180000</v>
      </c>
      <c r="J3414" s="4">
        <v>1090222</v>
      </c>
      <c r="K3414" s="5">
        <v>1091220</v>
      </c>
      <c r="L3414" s="6" t="str">
        <f t="shared" si="221"/>
        <v>20200222</v>
      </c>
      <c r="M3414" s="6" t="str">
        <f t="shared" si="221"/>
        <v>20201220</v>
      </c>
      <c r="N3414" s="6">
        <f t="shared" si="222"/>
        <v>43883</v>
      </c>
      <c r="O3414" s="6">
        <f t="shared" si="222"/>
        <v>44185</v>
      </c>
      <c r="P3414" s="4">
        <f t="shared" si="223"/>
        <v>302</v>
      </c>
      <c r="Q3414" s="4" t="s">
        <v>599</v>
      </c>
      <c r="R3414" s="4" t="s">
        <v>43</v>
      </c>
      <c r="S3414" s="4">
        <v>389455</v>
      </c>
      <c r="T3414" s="4" t="s">
        <v>24</v>
      </c>
      <c r="U3414" s="4" t="s">
        <v>8523</v>
      </c>
    </row>
    <row r="3415" spans="1:21">
      <c r="A3415" s="4" t="s">
        <v>48</v>
      </c>
      <c r="B3415" s="4" t="s">
        <v>360</v>
      </c>
      <c r="C3415" s="4" t="s">
        <v>814</v>
      </c>
      <c r="D3415" s="4" t="s">
        <v>711</v>
      </c>
      <c r="E3415" s="4" t="s">
        <v>712</v>
      </c>
      <c r="F3415" s="4" t="s">
        <v>8524</v>
      </c>
      <c r="G3415" s="4" t="str">
        <f t="shared" si="220"/>
        <v>109</v>
      </c>
      <c r="H3415" s="4" t="s">
        <v>35</v>
      </c>
      <c r="I3415" s="4">
        <v>1960000</v>
      </c>
      <c r="J3415" s="4">
        <v>1090226</v>
      </c>
      <c r="K3415" s="5">
        <v>1091231</v>
      </c>
      <c r="L3415" s="6" t="str">
        <f t="shared" si="221"/>
        <v>20200226</v>
      </c>
      <c r="M3415" s="6" t="str">
        <f t="shared" si="221"/>
        <v>20201231</v>
      </c>
      <c r="N3415" s="6">
        <f t="shared" si="222"/>
        <v>43887</v>
      </c>
      <c r="O3415" s="6">
        <f t="shared" si="222"/>
        <v>44196</v>
      </c>
      <c r="P3415" s="4">
        <f t="shared" si="223"/>
        <v>309</v>
      </c>
      <c r="Q3415" s="4" t="s">
        <v>714</v>
      </c>
      <c r="R3415" s="4" t="s">
        <v>43</v>
      </c>
      <c r="S3415" s="4">
        <v>150000</v>
      </c>
      <c r="T3415" s="4" t="s">
        <v>24</v>
      </c>
      <c r="U3415" s="4" t="s">
        <v>8525</v>
      </c>
    </row>
    <row r="3416" spans="1:21">
      <c r="A3416" s="4" t="s">
        <v>54</v>
      </c>
      <c r="B3416" s="4" t="s">
        <v>71</v>
      </c>
      <c r="C3416" s="4" t="s">
        <v>830</v>
      </c>
      <c r="D3416" s="4">
        <v>20311</v>
      </c>
      <c r="E3416" s="4" t="s">
        <v>71</v>
      </c>
      <c r="F3416" s="4" t="s">
        <v>8526</v>
      </c>
      <c r="G3416" s="4" t="str">
        <f t="shared" si="220"/>
        <v>109</v>
      </c>
      <c r="H3416" s="4" t="s">
        <v>21</v>
      </c>
      <c r="I3416" s="4">
        <v>5000000</v>
      </c>
      <c r="J3416" s="4">
        <v>1090318</v>
      </c>
      <c r="K3416" s="5">
        <v>1091130</v>
      </c>
      <c r="L3416" s="6" t="str">
        <f t="shared" si="221"/>
        <v>20200318</v>
      </c>
      <c r="M3416" s="6" t="str">
        <f t="shared" si="221"/>
        <v>20201130</v>
      </c>
      <c r="N3416" s="6">
        <f t="shared" si="222"/>
        <v>43908</v>
      </c>
      <c r="O3416" s="6">
        <f t="shared" si="222"/>
        <v>44165</v>
      </c>
      <c r="P3416" s="4">
        <f t="shared" si="223"/>
        <v>257</v>
      </c>
      <c r="Q3416" s="4" t="s">
        <v>4154</v>
      </c>
      <c r="R3416" s="4" t="s">
        <v>43</v>
      </c>
      <c r="S3416" s="4">
        <v>511905</v>
      </c>
      <c r="T3416" s="4" t="s">
        <v>24</v>
      </c>
      <c r="U3416" s="4" t="s">
        <v>8527</v>
      </c>
    </row>
    <row r="3417" spans="1:21">
      <c r="A3417" s="4" t="s">
        <v>48</v>
      </c>
      <c r="B3417" s="4" t="s">
        <v>71</v>
      </c>
      <c r="C3417" s="4" t="s">
        <v>5876</v>
      </c>
      <c r="D3417" s="4">
        <v>20601</v>
      </c>
      <c r="E3417" s="4" t="s">
        <v>589</v>
      </c>
      <c r="F3417" s="4" t="s">
        <v>8528</v>
      </c>
      <c r="G3417" s="4" t="str">
        <f t="shared" si="220"/>
        <v>109</v>
      </c>
      <c r="H3417" s="4" t="s">
        <v>317</v>
      </c>
      <c r="I3417" s="4">
        <v>653000</v>
      </c>
      <c r="J3417" s="4">
        <v>1090206</v>
      </c>
      <c r="K3417" s="5">
        <v>1091231</v>
      </c>
      <c r="L3417" s="6" t="str">
        <f t="shared" si="221"/>
        <v>20200206</v>
      </c>
      <c r="M3417" s="6" t="str">
        <f t="shared" si="221"/>
        <v>20201231</v>
      </c>
      <c r="N3417" s="6">
        <f t="shared" si="222"/>
        <v>43867</v>
      </c>
      <c r="O3417" s="6">
        <f t="shared" si="222"/>
        <v>44196</v>
      </c>
      <c r="P3417" s="4">
        <f t="shared" si="223"/>
        <v>329</v>
      </c>
      <c r="Q3417" s="4" t="s">
        <v>233</v>
      </c>
      <c r="R3417" s="4" t="s">
        <v>43</v>
      </c>
      <c r="S3417" s="4">
        <v>39180</v>
      </c>
      <c r="T3417" s="4" t="s">
        <v>24</v>
      </c>
      <c r="U3417" s="4" t="s">
        <v>8529</v>
      </c>
    </row>
    <row r="3418" spans="1:21">
      <c r="A3418" s="4" t="s">
        <v>54</v>
      </c>
      <c r="B3418" s="4" t="s">
        <v>125</v>
      </c>
      <c r="C3418" s="4" t="s">
        <v>271</v>
      </c>
      <c r="D3418" s="4">
        <v>117</v>
      </c>
      <c r="E3418" s="4" t="s">
        <v>1092</v>
      </c>
      <c r="F3418" s="4" t="s">
        <v>8530</v>
      </c>
      <c r="G3418" s="4" t="str">
        <f t="shared" si="220"/>
        <v>109</v>
      </c>
      <c r="H3418" s="4" t="s">
        <v>21</v>
      </c>
      <c r="I3418" s="4">
        <v>850000</v>
      </c>
      <c r="J3418" s="4">
        <v>1090415</v>
      </c>
      <c r="K3418" s="5">
        <v>1110228</v>
      </c>
      <c r="L3418" s="6" t="str">
        <f t="shared" si="221"/>
        <v>20200415</v>
      </c>
      <c r="M3418" s="6" t="str">
        <f t="shared" si="221"/>
        <v>20220228</v>
      </c>
      <c r="N3418" s="6">
        <f t="shared" si="222"/>
        <v>43936</v>
      </c>
      <c r="O3418" s="6">
        <f t="shared" si="222"/>
        <v>44620</v>
      </c>
      <c r="P3418" s="4">
        <f t="shared" si="223"/>
        <v>684</v>
      </c>
      <c r="Q3418" s="4" t="s">
        <v>277</v>
      </c>
      <c r="R3418" s="4" t="s">
        <v>43</v>
      </c>
      <c r="S3418" s="4">
        <v>85000</v>
      </c>
      <c r="T3418" s="4" t="s">
        <v>24</v>
      </c>
      <c r="U3418" s="4" t="s">
        <v>8531</v>
      </c>
    </row>
    <row r="3419" spans="1:21">
      <c r="A3419" s="4" t="s">
        <v>48</v>
      </c>
      <c r="B3419" s="4" t="s">
        <v>71</v>
      </c>
      <c r="C3419" s="4" t="s">
        <v>606</v>
      </c>
      <c r="D3419" s="4">
        <v>20683</v>
      </c>
      <c r="E3419" s="4" t="s">
        <v>263</v>
      </c>
      <c r="F3419" s="4" t="s">
        <v>8532</v>
      </c>
      <c r="G3419" s="4" t="str">
        <f t="shared" si="220"/>
        <v>109</v>
      </c>
      <c r="H3419" s="4" t="s">
        <v>35</v>
      </c>
      <c r="I3419" s="4">
        <v>18000000</v>
      </c>
      <c r="J3419" s="4">
        <v>1090311</v>
      </c>
      <c r="K3419" s="5">
        <v>1091220</v>
      </c>
      <c r="L3419" s="6" t="str">
        <f t="shared" si="221"/>
        <v>20200311</v>
      </c>
      <c r="M3419" s="6" t="str">
        <f t="shared" si="221"/>
        <v>20201220</v>
      </c>
      <c r="N3419" s="6">
        <f t="shared" si="222"/>
        <v>43901</v>
      </c>
      <c r="O3419" s="6">
        <f t="shared" si="222"/>
        <v>44185</v>
      </c>
      <c r="P3419" s="4">
        <f t="shared" si="223"/>
        <v>284</v>
      </c>
      <c r="Q3419" s="4" t="s">
        <v>599</v>
      </c>
      <c r="R3419" s="4" t="s">
        <v>43</v>
      </c>
      <c r="S3419" s="4">
        <v>1636300</v>
      </c>
      <c r="T3419" s="4" t="s">
        <v>24</v>
      </c>
      <c r="U3419" s="4" t="s">
        <v>8533</v>
      </c>
    </row>
    <row r="3420" spans="1:21">
      <c r="A3420" s="4" t="s">
        <v>17</v>
      </c>
      <c r="B3420" s="4" t="s">
        <v>279</v>
      </c>
      <c r="C3420" s="4" t="s">
        <v>1197</v>
      </c>
      <c r="D3420" s="4">
        <v>224</v>
      </c>
      <c r="E3420" s="4" t="s">
        <v>279</v>
      </c>
      <c r="F3420" s="4" t="s">
        <v>8534</v>
      </c>
      <c r="G3420" s="4" t="str">
        <f t="shared" ref="G3420:G3483" si="224">LEFT(F3420,3)</f>
        <v>109</v>
      </c>
      <c r="H3420" s="4" t="s">
        <v>35</v>
      </c>
      <c r="I3420" s="4">
        <v>4850000</v>
      </c>
      <c r="J3420" s="4">
        <v>1090318</v>
      </c>
      <c r="K3420" s="5">
        <v>1091220</v>
      </c>
      <c r="L3420" s="6" t="str">
        <f t="shared" si="221"/>
        <v>20200318</v>
      </c>
      <c r="M3420" s="6" t="str">
        <f t="shared" si="221"/>
        <v>20201220</v>
      </c>
      <c r="N3420" s="6">
        <f t="shared" si="222"/>
        <v>43908</v>
      </c>
      <c r="O3420" s="6">
        <f t="shared" si="222"/>
        <v>44185</v>
      </c>
      <c r="P3420" s="4">
        <f t="shared" si="223"/>
        <v>277</v>
      </c>
      <c r="Q3420" s="4" t="s">
        <v>599</v>
      </c>
      <c r="R3420" s="4" t="s">
        <v>43</v>
      </c>
      <c r="S3420" s="4">
        <v>440900</v>
      </c>
      <c r="T3420" s="4" t="s">
        <v>24</v>
      </c>
      <c r="U3420" s="4" t="s">
        <v>8535</v>
      </c>
    </row>
    <row r="3421" spans="1:21">
      <c r="A3421" s="4" t="s">
        <v>54</v>
      </c>
      <c r="B3421" s="4" t="s">
        <v>90</v>
      </c>
      <c r="C3421" s="4" t="s">
        <v>1581</v>
      </c>
      <c r="D3421" s="4">
        <v>20658</v>
      </c>
      <c r="E3421" s="4" t="s">
        <v>1795</v>
      </c>
      <c r="F3421" s="4" t="s">
        <v>8536</v>
      </c>
      <c r="G3421" s="4" t="str">
        <f t="shared" si="224"/>
        <v>109</v>
      </c>
      <c r="H3421" s="4" t="s">
        <v>21</v>
      </c>
      <c r="I3421" s="4">
        <v>8189105</v>
      </c>
      <c r="J3421" s="4">
        <v>1090418</v>
      </c>
      <c r="K3421" s="5">
        <v>1100417</v>
      </c>
      <c r="L3421" s="6" t="str">
        <f t="shared" si="221"/>
        <v>20200418</v>
      </c>
      <c r="M3421" s="6" t="str">
        <f t="shared" si="221"/>
        <v>20210417</v>
      </c>
      <c r="N3421" s="6">
        <f t="shared" si="222"/>
        <v>43939</v>
      </c>
      <c r="O3421" s="6">
        <f t="shared" si="222"/>
        <v>44303</v>
      </c>
      <c r="P3421" s="4">
        <f t="shared" si="223"/>
        <v>364</v>
      </c>
      <c r="Q3421" s="4" t="s">
        <v>765</v>
      </c>
      <c r="R3421" s="4" t="s">
        <v>43</v>
      </c>
      <c r="S3421" s="4">
        <v>709143</v>
      </c>
      <c r="T3421" s="4" t="s">
        <v>24</v>
      </c>
      <c r="U3421" s="4" t="s">
        <v>8537</v>
      </c>
    </row>
    <row r="3422" spans="1:21">
      <c r="A3422" s="4" t="s">
        <v>17</v>
      </c>
      <c r="B3422" s="4" t="s">
        <v>419</v>
      </c>
      <c r="C3422" s="4" t="s">
        <v>7457</v>
      </c>
      <c r="D3422" s="4">
        <v>20315</v>
      </c>
      <c r="E3422" s="4" t="s">
        <v>419</v>
      </c>
      <c r="F3422" s="4" t="s">
        <v>8538</v>
      </c>
      <c r="G3422" s="4" t="str">
        <f t="shared" si="224"/>
        <v>109</v>
      </c>
      <c r="H3422" s="4" t="s">
        <v>21</v>
      </c>
      <c r="I3422" s="4">
        <v>420000</v>
      </c>
      <c r="J3422" s="4">
        <v>1100101</v>
      </c>
      <c r="K3422" s="5">
        <v>1111231</v>
      </c>
      <c r="L3422" s="6" t="str">
        <f t="shared" si="221"/>
        <v>20210101</v>
      </c>
      <c r="M3422" s="6" t="str">
        <f t="shared" si="221"/>
        <v>20221231</v>
      </c>
      <c r="N3422" s="6">
        <f t="shared" si="222"/>
        <v>44197</v>
      </c>
      <c r="O3422" s="6">
        <f t="shared" si="222"/>
        <v>44926</v>
      </c>
      <c r="P3422" s="4">
        <f t="shared" si="223"/>
        <v>729</v>
      </c>
      <c r="Q3422" s="4" t="s">
        <v>1872</v>
      </c>
      <c r="R3422" s="4" t="s">
        <v>23</v>
      </c>
      <c r="S3422" s="4">
        <v>64000</v>
      </c>
      <c r="T3422" s="4" t="s">
        <v>24</v>
      </c>
      <c r="U3422" s="4" t="s">
        <v>8539</v>
      </c>
    </row>
    <row r="3423" spans="1:21">
      <c r="A3423" s="4" t="s">
        <v>17</v>
      </c>
      <c r="B3423" s="4" t="s">
        <v>26</v>
      </c>
      <c r="C3423" s="4" t="s">
        <v>27</v>
      </c>
      <c r="D3423" s="4" t="s">
        <v>28</v>
      </c>
      <c r="E3423" s="4" t="s">
        <v>26</v>
      </c>
      <c r="F3423" s="4" t="s">
        <v>8540</v>
      </c>
      <c r="G3423" s="4" t="str">
        <f t="shared" si="224"/>
        <v>109</v>
      </c>
      <c r="H3423" s="4" t="s">
        <v>21</v>
      </c>
      <c r="I3423" s="4">
        <v>510000</v>
      </c>
      <c r="J3423" s="4">
        <v>1090410</v>
      </c>
      <c r="K3423" s="5">
        <v>1091130</v>
      </c>
      <c r="L3423" s="6" t="str">
        <f t="shared" si="221"/>
        <v>20200410</v>
      </c>
      <c r="M3423" s="6" t="str">
        <f t="shared" si="221"/>
        <v>20201130</v>
      </c>
      <c r="N3423" s="6">
        <f t="shared" si="222"/>
        <v>43931</v>
      </c>
      <c r="O3423" s="6">
        <f t="shared" si="222"/>
        <v>44165</v>
      </c>
      <c r="P3423" s="4">
        <f t="shared" si="223"/>
        <v>234</v>
      </c>
      <c r="Q3423" s="4" t="s">
        <v>1392</v>
      </c>
      <c r="R3423" s="4" t="s">
        <v>23</v>
      </c>
      <c r="S3423" s="4">
        <v>77714</v>
      </c>
      <c r="T3423" s="4" t="s">
        <v>24</v>
      </c>
      <c r="U3423" s="4" t="s">
        <v>8541</v>
      </c>
    </row>
    <row r="3424" spans="1:21">
      <c r="A3424" s="4" t="s">
        <v>17</v>
      </c>
      <c r="B3424" s="4" t="s">
        <v>166</v>
      </c>
      <c r="C3424" s="4" t="s">
        <v>1023</v>
      </c>
      <c r="D3424" s="4">
        <v>23301</v>
      </c>
      <c r="E3424" s="4" t="s">
        <v>1498</v>
      </c>
      <c r="F3424" s="4" t="s">
        <v>8542</v>
      </c>
      <c r="G3424" s="4" t="str">
        <f t="shared" si="224"/>
        <v>109</v>
      </c>
      <c r="H3424" s="4" t="s">
        <v>21</v>
      </c>
      <c r="I3424" s="4">
        <v>200000</v>
      </c>
      <c r="J3424" s="4">
        <v>1090413</v>
      </c>
      <c r="K3424" s="5">
        <v>1091031</v>
      </c>
      <c r="L3424" s="6" t="str">
        <f t="shared" si="221"/>
        <v>20200413</v>
      </c>
      <c r="M3424" s="6" t="str">
        <f t="shared" si="221"/>
        <v>20201031</v>
      </c>
      <c r="N3424" s="6">
        <f t="shared" si="222"/>
        <v>43934</v>
      </c>
      <c r="O3424" s="6">
        <f t="shared" si="222"/>
        <v>44135</v>
      </c>
      <c r="P3424" s="4">
        <f t="shared" si="223"/>
        <v>201</v>
      </c>
      <c r="Q3424" s="4" t="s">
        <v>995</v>
      </c>
      <c r="R3424" s="4" t="s">
        <v>123</v>
      </c>
      <c r="S3424" s="4">
        <v>30476</v>
      </c>
      <c r="T3424" s="4" t="s">
        <v>24</v>
      </c>
      <c r="U3424" s="4" t="s">
        <v>8543</v>
      </c>
    </row>
    <row r="3425" spans="1:21">
      <c r="A3425" s="4" t="s">
        <v>17</v>
      </c>
      <c r="B3425" s="4" t="s">
        <v>345</v>
      </c>
      <c r="C3425" s="4" t="s">
        <v>8544</v>
      </c>
      <c r="D3425" s="4">
        <v>20320</v>
      </c>
      <c r="E3425" s="4" t="s">
        <v>345</v>
      </c>
      <c r="F3425" s="4" t="s">
        <v>8545</v>
      </c>
      <c r="G3425" s="4" t="str">
        <f t="shared" si="224"/>
        <v>109</v>
      </c>
      <c r="H3425" s="4" t="s">
        <v>21</v>
      </c>
      <c r="I3425" s="4">
        <v>400000</v>
      </c>
      <c r="J3425" s="4">
        <v>1090301</v>
      </c>
      <c r="K3425" s="5">
        <v>1091231</v>
      </c>
      <c r="L3425" s="6" t="str">
        <f t="shared" si="221"/>
        <v>20200301</v>
      </c>
      <c r="M3425" s="6" t="str">
        <f t="shared" si="221"/>
        <v>20201231</v>
      </c>
      <c r="N3425" s="6">
        <f t="shared" si="222"/>
        <v>43891</v>
      </c>
      <c r="O3425" s="6">
        <f t="shared" si="222"/>
        <v>44196</v>
      </c>
      <c r="P3425" s="4">
        <f t="shared" si="223"/>
        <v>305</v>
      </c>
      <c r="Q3425" s="4" t="s">
        <v>560</v>
      </c>
      <c r="R3425" s="4" t="s">
        <v>123</v>
      </c>
      <c r="S3425" s="4">
        <v>60952</v>
      </c>
      <c r="T3425" s="4" t="s">
        <v>24</v>
      </c>
      <c r="U3425" s="4" t="s">
        <v>8546</v>
      </c>
    </row>
    <row r="3426" spans="1:21">
      <c r="A3426" s="4" t="s">
        <v>17</v>
      </c>
      <c r="B3426" s="4" t="s">
        <v>345</v>
      </c>
      <c r="C3426" s="4" t="s">
        <v>8544</v>
      </c>
      <c r="D3426" s="4">
        <v>20320</v>
      </c>
      <c r="E3426" s="4" t="s">
        <v>345</v>
      </c>
      <c r="F3426" s="4" t="s">
        <v>8547</v>
      </c>
      <c r="G3426" s="4" t="str">
        <f t="shared" si="224"/>
        <v>109</v>
      </c>
      <c r="H3426" s="4" t="s">
        <v>21</v>
      </c>
      <c r="I3426" s="4">
        <v>400000</v>
      </c>
      <c r="J3426" s="4">
        <v>1090301</v>
      </c>
      <c r="K3426" s="5">
        <v>1090630</v>
      </c>
      <c r="L3426" s="6" t="str">
        <f t="shared" si="221"/>
        <v>20200301</v>
      </c>
      <c r="M3426" s="6" t="str">
        <f t="shared" si="221"/>
        <v>20200630</v>
      </c>
      <c r="N3426" s="6">
        <f t="shared" si="222"/>
        <v>43891</v>
      </c>
      <c r="O3426" s="6">
        <f t="shared" si="222"/>
        <v>44012</v>
      </c>
      <c r="P3426" s="4">
        <f t="shared" si="223"/>
        <v>121</v>
      </c>
      <c r="Q3426" s="4" t="s">
        <v>560</v>
      </c>
      <c r="R3426" s="4" t="s">
        <v>123</v>
      </c>
      <c r="S3426" s="4">
        <v>60952</v>
      </c>
      <c r="T3426" s="4" t="s">
        <v>24</v>
      </c>
      <c r="U3426" s="4" t="s">
        <v>8548</v>
      </c>
    </row>
    <row r="3427" spans="1:21">
      <c r="A3427" s="4" t="s">
        <v>48</v>
      </c>
      <c r="B3427" s="4" t="s">
        <v>259</v>
      </c>
      <c r="C3427" s="4" t="s">
        <v>7635</v>
      </c>
      <c r="D3427" s="4">
        <v>20301</v>
      </c>
      <c r="E3427" s="4" t="s">
        <v>259</v>
      </c>
      <c r="F3427" s="4" t="s">
        <v>8549</v>
      </c>
      <c r="G3427" s="4" t="str">
        <f t="shared" si="224"/>
        <v>109</v>
      </c>
      <c r="H3427" s="4" t="s">
        <v>35</v>
      </c>
      <c r="I3427" s="4">
        <v>300000</v>
      </c>
      <c r="J3427" s="4">
        <v>1090101</v>
      </c>
      <c r="K3427" s="5">
        <v>1091130</v>
      </c>
      <c r="L3427" s="6" t="str">
        <f t="shared" si="221"/>
        <v>20200101</v>
      </c>
      <c r="M3427" s="6" t="str">
        <f t="shared" si="221"/>
        <v>20201130</v>
      </c>
      <c r="N3427" s="6">
        <f t="shared" si="222"/>
        <v>43831</v>
      </c>
      <c r="O3427" s="6">
        <f t="shared" si="222"/>
        <v>44165</v>
      </c>
      <c r="P3427" s="4">
        <f t="shared" si="223"/>
        <v>334</v>
      </c>
      <c r="Q3427" s="4" t="s">
        <v>122</v>
      </c>
      <c r="R3427" s="4" t="s">
        <v>123</v>
      </c>
      <c r="S3427" s="4">
        <v>39000</v>
      </c>
      <c r="T3427" s="4" t="s">
        <v>24</v>
      </c>
      <c r="U3427" s="4" t="s">
        <v>8550</v>
      </c>
    </row>
    <row r="3428" spans="1:21">
      <c r="A3428" s="4" t="s">
        <v>17</v>
      </c>
      <c r="B3428" s="4" t="s">
        <v>292</v>
      </c>
      <c r="C3428" s="4" t="s">
        <v>293</v>
      </c>
      <c r="D3428" s="4">
        <v>20608</v>
      </c>
      <c r="E3428" s="4" t="s">
        <v>292</v>
      </c>
      <c r="F3428" s="4" t="s">
        <v>8551</v>
      </c>
      <c r="G3428" s="4" t="str">
        <f t="shared" si="224"/>
        <v>109</v>
      </c>
      <c r="H3428" s="4" t="s">
        <v>317</v>
      </c>
      <c r="I3428" s="4">
        <v>600000</v>
      </c>
      <c r="J3428" s="4">
        <v>1090518</v>
      </c>
      <c r="K3428" s="5">
        <v>1091210</v>
      </c>
      <c r="L3428" s="6" t="str">
        <f t="shared" si="221"/>
        <v>20200518</v>
      </c>
      <c r="M3428" s="6" t="str">
        <f t="shared" si="221"/>
        <v>20201210</v>
      </c>
      <c r="N3428" s="6">
        <f t="shared" si="222"/>
        <v>43969</v>
      </c>
      <c r="O3428" s="6">
        <f t="shared" si="222"/>
        <v>44175</v>
      </c>
      <c r="P3428" s="4">
        <f t="shared" si="223"/>
        <v>206</v>
      </c>
      <c r="Q3428" s="4" t="s">
        <v>1257</v>
      </c>
      <c r="R3428" s="4" t="s">
        <v>123</v>
      </c>
      <c r="S3428" s="4">
        <v>58500</v>
      </c>
      <c r="T3428" s="4" t="s">
        <v>24</v>
      </c>
      <c r="U3428" s="4" t="s">
        <v>8552</v>
      </c>
    </row>
    <row r="3429" spans="1:21">
      <c r="A3429" s="4" t="s">
        <v>17</v>
      </c>
      <c r="B3429" s="4" t="s">
        <v>18</v>
      </c>
      <c r="C3429" s="4" t="s">
        <v>19</v>
      </c>
      <c r="D3429" s="4">
        <v>20619</v>
      </c>
      <c r="E3429" s="4" t="s">
        <v>18</v>
      </c>
      <c r="F3429" s="4" t="s">
        <v>8553</v>
      </c>
      <c r="G3429" s="4" t="str">
        <f t="shared" si="224"/>
        <v>109</v>
      </c>
      <c r="H3429" s="4" t="s">
        <v>21</v>
      </c>
      <c r="I3429" s="4">
        <v>280000</v>
      </c>
      <c r="J3429" s="4">
        <v>1090518</v>
      </c>
      <c r="K3429" s="5">
        <v>1091231</v>
      </c>
      <c r="L3429" s="6" t="str">
        <f t="shared" si="221"/>
        <v>20200518</v>
      </c>
      <c r="M3429" s="6" t="str">
        <f t="shared" si="221"/>
        <v>20201231</v>
      </c>
      <c r="N3429" s="6">
        <f t="shared" si="222"/>
        <v>43969</v>
      </c>
      <c r="O3429" s="6">
        <f t="shared" si="222"/>
        <v>44196</v>
      </c>
      <c r="P3429" s="4">
        <f t="shared" si="223"/>
        <v>227</v>
      </c>
      <c r="Q3429" s="4" t="s">
        <v>8554</v>
      </c>
      <c r="R3429" s="4" t="s">
        <v>23</v>
      </c>
      <c r="S3429" s="4">
        <v>42667</v>
      </c>
      <c r="T3429" s="4" t="s">
        <v>24</v>
      </c>
      <c r="U3429" s="4" t="s">
        <v>8555</v>
      </c>
    </row>
    <row r="3430" spans="1:21">
      <c r="A3430" s="4" t="s">
        <v>48</v>
      </c>
      <c r="B3430" s="4" t="s">
        <v>90</v>
      </c>
      <c r="C3430" s="4" t="s">
        <v>1754</v>
      </c>
      <c r="D3430" s="4">
        <v>1</v>
      </c>
      <c r="E3430" s="4" t="s">
        <v>868</v>
      </c>
      <c r="F3430" s="4" t="s">
        <v>8556</v>
      </c>
      <c r="G3430" s="4" t="str">
        <f t="shared" si="224"/>
        <v>109</v>
      </c>
      <c r="H3430" s="4" t="s">
        <v>95</v>
      </c>
      <c r="I3430" s="4">
        <v>100763</v>
      </c>
      <c r="J3430" s="4">
        <v>1090526</v>
      </c>
      <c r="K3430" s="5">
        <v>1090526</v>
      </c>
      <c r="L3430" s="6" t="str">
        <f t="shared" si="221"/>
        <v>20200526</v>
      </c>
      <c r="M3430" s="6" t="str">
        <f t="shared" si="221"/>
        <v>20200526</v>
      </c>
      <c r="N3430" s="6">
        <f t="shared" si="222"/>
        <v>43977</v>
      </c>
      <c r="O3430" s="6">
        <f t="shared" si="222"/>
        <v>43977</v>
      </c>
      <c r="P3430" s="4">
        <f t="shared" si="223"/>
        <v>0</v>
      </c>
      <c r="Q3430" s="4" t="s">
        <v>2076</v>
      </c>
      <c r="R3430" s="4" t="s">
        <v>43</v>
      </c>
      <c r="S3430" s="4">
        <v>15355</v>
      </c>
      <c r="T3430" s="4" t="s">
        <v>24</v>
      </c>
      <c r="U3430" s="4" t="s">
        <v>8557</v>
      </c>
    </row>
    <row r="3431" spans="1:21">
      <c r="A3431" s="4" t="s">
        <v>48</v>
      </c>
      <c r="B3431" s="4" t="s">
        <v>32</v>
      </c>
      <c r="C3431" s="4" t="s">
        <v>824</v>
      </c>
      <c r="D3431" s="4" t="s">
        <v>825</v>
      </c>
      <c r="E3431" s="4" t="s">
        <v>826</v>
      </c>
      <c r="F3431" s="4" t="s">
        <v>8558</v>
      </c>
      <c r="G3431" s="4" t="str">
        <f t="shared" si="224"/>
        <v>109</v>
      </c>
      <c r="H3431" s="4" t="s">
        <v>21</v>
      </c>
      <c r="I3431" s="4">
        <v>3200000</v>
      </c>
      <c r="J3431" s="4">
        <v>1090514</v>
      </c>
      <c r="K3431" s="5">
        <v>1091115</v>
      </c>
      <c r="L3431" s="6" t="str">
        <f t="shared" si="221"/>
        <v>20200514</v>
      </c>
      <c r="M3431" s="6" t="str">
        <f t="shared" si="221"/>
        <v>20201115</v>
      </c>
      <c r="N3431" s="6">
        <f t="shared" si="222"/>
        <v>43965</v>
      </c>
      <c r="O3431" s="6">
        <f t="shared" si="222"/>
        <v>44150</v>
      </c>
      <c r="P3431" s="4">
        <f t="shared" si="223"/>
        <v>185</v>
      </c>
      <c r="Q3431" s="4" t="s">
        <v>194</v>
      </c>
      <c r="R3431" s="4" t="s">
        <v>123</v>
      </c>
      <c r="S3431" s="4">
        <v>363803</v>
      </c>
      <c r="T3431" s="4" t="s">
        <v>24</v>
      </c>
      <c r="U3431" s="4" t="s">
        <v>8559</v>
      </c>
    </row>
    <row r="3432" spans="1:21">
      <c r="A3432" s="4" t="s">
        <v>17</v>
      </c>
      <c r="B3432" s="4" t="s">
        <v>26</v>
      </c>
      <c r="C3432" s="4" t="s">
        <v>1003</v>
      </c>
      <c r="D3432" s="4" t="s">
        <v>28</v>
      </c>
      <c r="E3432" s="4" t="s">
        <v>26</v>
      </c>
      <c r="F3432" s="4" t="s">
        <v>8560</v>
      </c>
      <c r="G3432" s="4" t="str">
        <f t="shared" si="224"/>
        <v>109</v>
      </c>
      <c r="H3432" s="4" t="s">
        <v>21</v>
      </c>
      <c r="I3432" s="4">
        <v>399000</v>
      </c>
      <c r="J3432" s="4">
        <v>1090601</v>
      </c>
      <c r="K3432" s="5">
        <v>1101130</v>
      </c>
      <c r="L3432" s="6" t="str">
        <f t="shared" si="221"/>
        <v>20200601</v>
      </c>
      <c r="M3432" s="6" t="str">
        <f t="shared" si="221"/>
        <v>20211130</v>
      </c>
      <c r="N3432" s="6">
        <f t="shared" si="222"/>
        <v>43983</v>
      </c>
      <c r="O3432" s="6">
        <f t="shared" si="222"/>
        <v>44530</v>
      </c>
      <c r="P3432" s="4">
        <f t="shared" si="223"/>
        <v>547</v>
      </c>
      <c r="Q3432" s="4" t="s">
        <v>8561</v>
      </c>
      <c r="R3432" s="4" t="s">
        <v>23</v>
      </c>
      <c r="S3432" s="4">
        <v>60800</v>
      </c>
      <c r="T3432" s="4" t="s">
        <v>24</v>
      </c>
      <c r="U3432" s="4" t="s">
        <v>8562</v>
      </c>
    </row>
    <row r="3433" spans="1:21">
      <c r="A3433" s="4" t="s">
        <v>17</v>
      </c>
      <c r="B3433" s="4" t="s">
        <v>378</v>
      </c>
      <c r="C3433" s="4" t="s">
        <v>1801</v>
      </c>
      <c r="D3433" s="4">
        <v>20657</v>
      </c>
      <c r="E3433" s="4" t="s">
        <v>378</v>
      </c>
      <c r="F3433" s="4" t="s">
        <v>8563</v>
      </c>
      <c r="G3433" s="4" t="str">
        <f t="shared" si="224"/>
        <v>109</v>
      </c>
      <c r="H3433" s="4" t="s">
        <v>21</v>
      </c>
      <c r="I3433" s="4">
        <v>1460000</v>
      </c>
      <c r="J3433" s="4">
        <v>1090616</v>
      </c>
      <c r="K3433" s="5">
        <v>1091231</v>
      </c>
      <c r="L3433" s="6" t="str">
        <f t="shared" si="221"/>
        <v>20200616</v>
      </c>
      <c r="M3433" s="6" t="str">
        <f t="shared" si="221"/>
        <v>20201231</v>
      </c>
      <c r="N3433" s="6">
        <f t="shared" si="222"/>
        <v>43998</v>
      </c>
      <c r="O3433" s="6">
        <f t="shared" si="222"/>
        <v>44196</v>
      </c>
      <c r="P3433" s="4">
        <f t="shared" si="223"/>
        <v>198</v>
      </c>
      <c r="Q3433" s="4" t="s">
        <v>4154</v>
      </c>
      <c r="R3433" s="4" t="s">
        <v>43</v>
      </c>
      <c r="S3433" s="4">
        <v>126407</v>
      </c>
      <c r="T3433" s="4" t="s">
        <v>24</v>
      </c>
      <c r="U3433" s="4" t="s">
        <v>8564</v>
      </c>
    </row>
    <row r="3434" spans="1:21">
      <c r="A3434" s="4" t="s">
        <v>17</v>
      </c>
      <c r="B3434" s="4" t="s">
        <v>26</v>
      </c>
      <c r="C3434" s="4" t="s">
        <v>27</v>
      </c>
      <c r="D3434" s="4" t="s">
        <v>28</v>
      </c>
      <c r="E3434" s="4" t="s">
        <v>26</v>
      </c>
      <c r="F3434" s="4" t="s">
        <v>8565</v>
      </c>
      <c r="G3434" s="4" t="str">
        <f t="shared" si="224"/>
        <v>109</v>
      </c>
      <c r="H3434" s="4" t="s">
        <v>21</v>
      </c>
      <c r="I3434" s="4">
        <v>120000</v>
      </c>
      <c r="J3434" s="4">
        <v>1090620</v>
      </c>
      <c r="K3434" s="5">
        <v>1100620</v>
      </c>
      <c r="L3434" s="6" t="str">
        <f t="shared" si="221"/>
        <v>20200620</v>
      </c>
      <c r="M3434" s="6" t="str">
        <f t="shared" si="221"/>
        <v>20210620</v>
      </c>
      <c r="N3434" s="6">
        <f t="shared" si="222"/>
        <v>44002</v>
      </c>
      <c r="O3434" s="6">
        <f t="shared" si="222"/>
        <v>44367</v>
      </c>
      <c r="P3434" s="4">
        <f t="shared" si="223"/>
        <v>365</v>
      </c>
      <c r="Q3434" s="4" t="s">
        <v>8566</v>
      </c>
      <c r="R3434" s="4" t="s">
        <v>23</v>
      </c>
      <c r="S3434" s="4">
        <v>18286</v>
      </c>
      <c r="T3434" s="4" t="s">
        <v>24</v>
      </c>
      <c r="U3434" s="4" t="s">
        <v>8567</v>
      </c>
    </row>
    <row r="3435" spans="1:21">
      <c r="A3435" s="4" t="s">
        <v>17</v>
      </c>
      <c r="B3435" s="4" t="s">
        <v>1420</v>
      </c>
      <c r="C3435" s="4" t="s">
        <v>1421</v>
      </c>
      <c r="D3435" s="4">
        <v>20692</v>
      </c>
      <c r="E3435" s="4" t="s">
        <v>1420</v>
      </c>
      <c r="F3435" s="4" t="s">
        <v>8568</v>
      </c>
      <c r="G3435" s="4" t="str">
        <f t="shared" si="224"/>
        <v>109</v>
      </c>
      <c r="H3435" s="4" t="s">
        <v>21</v>
      </c>
      <c r="I3435" s="4">
        <v>590000</v>
      </c>
      <c r="J3435" s="4">
        <v>1090629</v>
      </c>
      <c r="K3435" s="5">
        <v>1091229</v>
      </c>
      <c r="L3435" s="6" t="str">
        <f t="shared" si="221"/>
        <v>20200629</v>
      </c>
      <c r="M3435" s="6" t="str">
        <f t="shared" si="221"/>
        <v>20201229</v>
      </c>
      <c r="N3435" s="6">
        <f t="shared" si="222"/>
        <v>44011</v>
      </c>
      <c r="O3435" s="6">
        <f t="shared" si="222"/>
        <v>44194</v>
      </c>
      <c r="P3435" s="4">
        <f t="shared" si="223"/>
        <v>183</v>
      </c>
      <c r="Q3435" s="4" t="s">
        <v>2989</v>
      </c>
      <c r="R3435" s="4" t="s">
        <v>43</v>
      </c>
      <c r="S3435" s="4">
        <v>53500</v>
      </c>
      <c r="T3435" s="4" t="s">
        <v>24</v>
      </c>
      <c r="U3435" s="4" t="s">
        <v>8569</v>
      </c>
    </row>
    <row r="3436" spans="1:21">
      <c r="A3436" s="4" t="s">
        <v>17</v>
      </c>
      <c r="B3436" s="4" t="s">
        <v>279</v>
      </c>
      <c r="C3436" s="4" t="s">
        <v>3477</v>
      </c>
      <c r="D3436" s="4">
        <v>224</v>
      </c>
      <c r="E3436" s="4" t="s">
        <v>279</v>
      </c>
      <c r="F3436" s="4" t="s">
        <v>8570</v>
      </c>
      <c r="G3436" s="4" t="str">
        <f t="shared" si="224"/>
        <v>109</v>
      </c>
      <c r="H3436" s="4" t="s">
        <v>21</v>
      </c>
      <c r="I3436" s="4">
        <v>4287343</v>
      </c>
      <c r="J3436" s="4">
        <v>1090720</v>
      </c>
      <c r="K3436" s="5">
        <v>1100719</v>
      </c>
      <c r="L3436" s="6" t="str">
        <f t="shared" si="221"/>
        <v>20200720</v>
      </c>
      <c r="M3436" s="6" t="str">
        <f t="shared" si="221"/>
        <v>20210719</v>
      </c>
      <c r="N3436" s="6">
        <f t="shared" si="222"/>
        <v>44032</v>
      </c>
      <c r="O3436" s="6">
        <f t="shared" si="222"/>
        <v>44396</v>
      </c>
      <c r="P3436" s="4">
        <f t="shared" si="223"/>
        <v>364</v>
      </c>
      <c r="Q3436" s="4" t="s">
        <v>1625</v>
      </c>
      <c r="R3436" s="4" t="s">
        <v>43</v>
      </c>
      <c r="S3436" s="4">
        <v>408319</v>
      </c>
      <c r="T3436" s="4" t="s">
        <v>24</v>
      </c>
      <c r="U3436" s="4" t="s">
        <v>8571</v>
      </c>
    </row>
    <row r="3437" spans="1:21">
      <c r="A3437" s="4" t="s">
        <v>17</v>
      </c>
      <c r="B3437" s="4" t="s">
        <v>219</v>
      </c>
      <c r="C3437" s="4" t="s">
        <v>8572</v>
      </c>
      <c r="D3437" s="4" t="s">
        <v>825</v>
      </c>
      <c r="E3437" s="4" t="s">
        <v>826</v>
      </c>
      <c r="F3437" s="4" t="s">
        <v>8573</v>
      </c>
      <c r="G3437" s="4" t="str">
        <f t="shared" si="224"/>
        <v>109</v>
      </c>
      <c r="H3437" s="4" t="s">
        <v>21</v>
      </c>
      <c r="I3437" s="4">
        <v>400000</v>
      </c>
      <c r="J3437" s="4">
        <v>1090401</v>
      </c>
      <c r="K3437" s="5">
        <v>1100131</v>
      </c>
      <c r="L3437" s="6" t="str">
        <f t="shared" si="221"/>
        <v>20200401</v>
      </c>
      <c r="M3437" s="6" t="str">
        <f t="shared" si="221"/>
        <v>20210131</v>
      </c>
      <c r="N3437" s="6">
        <f t="shared" si="222"/>
        <v>43922</v>
      </c>
      <c r="O3437" s="6">
        <f t="shared" si="222"/>
        <v>44227</v>
      </c>
      <c r="P3437" s="4">
        <f t="shared" si="223"/>
        <v>305</v>
      </c>
      <c r="Q3437" s="4" t="s">
        <v>3349</v>
      </c>
      <c r="R3437" s="4" t="s">
        <v>23</v>
      </c>
      <c r="S3437" s="4">
        <v>60952</v>
      </c>
      <c r="T3437" s="4" t="s">
        <v>24</v>
      </c>
      <c r="U3437" s="4" t="s">
        <v>8574</v>
      </c>
    </row>
    <row r="3438" spans="1:21">
      <c r="A3438" s="4" t="s">
        <v>17</v>
      </c>
      <c r="B3438" s="4" t="s">
        <v>26</v>
      </c>
      <c r="C3438" s="4" t="s">
        <v>889</v>
      </c>
      <c r="D3438" s="4" t="s">
        <v>28</v>
      </c>
      <c r="E3438" s="4" t="s">
        <v>26</v>
      </c>
      <c r="F3438" s="4" t="s">
        <v>8575</v>
      </c>
      <c r="G3438" s="4" t="str">
        <f t="shared" si="224"/>
        <v>109</v>
      </c>
      <c r="H3438" s="4" t="s">
        <v>21</v>
      </c>
      <c r="I3438" s="4">
        <v>399000</v>
      </c>
      <c r="J3438" s="4">
        <v>1090722</v>
      </c>
      <c r="K3438" s="5">
        <v>1101130</v>
      </c>
      <c r="L3438" s="6" t="str">
        <f t="shared" si="221"/>
        <v>20200722</v>
      </c>
      <c r="M3438" s="6" t="str">
        <f t="shared" si="221"/>
        <v>20211130</v>
      </c>
      <c r="N3438" s="6">
        <f t="shared" si="222"/>
        <v>44034</v>
      </c>
      <c r="O3438" s="6">
        <f t="shared" si="222"/>
        <v>44530</v>
      </c>
      <c r="P3438" s="4">
        <f t="shared" si="223"/>
        <v>496</v>
      </c>
      <c r="Q3438" s="4" t="s">
        <v>8576</v>
      </c>
      <c r="R3438" s="4" t="s">
        <v>23</v>
      </c>
      <c r="S3438" s="4">
        <v>60800</v>
      </c>
      <c r="T3438" s="4" t="s">
        <v>24</v>
      </c>
      <c r="U3438" s="4" t="s">
        <v>8577</v>
      </c>
    </row>
    <row r="3439" spans="1:21">
      <c r="A3439" s="4" t="s">
        <v>17</v>
      </c>
      <c r="B3439" s="4" t="s">
        <v>26</v>
      </c>
      <c r="C3439" s="4" t="s">
        <v>27</v>
      </c>
      <c r="D3439" s="4" t="s">
        <v>28</v>
      </c>
      <c r="E3439" s="4" t="s">
        <v>26</v>
      </c>
      <c r="F3439" s="4" t="s">
        <v>8578</v>
      </c>
      <c r="G3439" s="4" t="str">
        <f t="shared" si="224"/>
        <v>109</v>
      </c>
      <c r="H3439" s="4" t="s">
        <v>21</v>
      </c>
      <c r="I3439" s="4">
        <v>630000</v>
      </c>
      <c r="J3439" s="4">
        <v>1090701</v>
      </c>
      <c r="K3439" s="5">
        <v>1100701</v>
      </c>
      <c r="L3439" s="6" t="str">
        <f t="shared" si="221"/>
        <v>20200701</v>
      </c>
      <c r="M3439" s="6" t="str">
        <f t="shared" si="221"/>
        <v>20210701</v>
      </c>
      <c r="N3439" s="6">
        <f t="shared" si="222"/>
        <v>44013</v>
      </c>
      <c r="O3439" s="6">
        <f t="shared" si="222"/>
        <v>44378</v>
      </c>
      <c r="P3439" s="4">
        <f t="shared" si="223"/>
        <v>365</v>
      </c>
      <c r="Q3439" s="4" t="s">
        <v>1329</v>
      </c>
      <c r="R3439" s="4" t="s">
        <v>23</v>
      </c>
      <c r="S3439" s="4">
        <v>96000</v>
      </c>
      <c r="T3439" s="4" t="s">
        <v>24</v>
      </c>
      <c r="U3439" s="4" t="s">
        <v>8579</v>
      </c>
    </row>
    <row r="3440" spans="1:21">
      <c r="A3440" s="4" t="s">
        <v>17</v>
      </c>
      <c r="B3440" s="4" t="s">
        <v>26</v>
      </c>
      <c r="C3440" s="4" t="s">
        <v>27</v>
      </c>
      <c r="D3440" s="4" t="s">
        <v>28</v>
      </c>
      <c r="E3440" s="4" t="s">
        <v>26</v>
      </c>
      <c r="F3440" s="4" t="s">
        <v>8580</v>
      </c>
      <c r="G3440" s="4" t="str">
        <f t="shared" si="224"/>
        <v>109</v>
      </c>
      <c r="H3440" s="4" t="s">
        <v>21</v>
      </c>
      <c r="I3440" s="4">
        <v>399000</v>
      </c>
      <c r="J3440" s="4">
        <v>1090701</v>
      </c>
      <c r="K3440" s="5">
        <v>1100701</v>
      </c>
      <c r="L3440" s="6" t="str">
        <f t="shared" si="221"/>
        <v>20200701</v>
      </c>
      <c r="M3440" s="6" t="str">
        <f t="shared" si="221"/>
        <v>20210701</v>
      </c>
      <c r="N3440" s="6">
        <f t="shared" si="222"/>
        <v>44013</v>
      </c>
      <c r="O3440" s="6">
        <f t="shared" si="222"/>
        <v>44378</v>
      </c>
      <c r="P3440" s="4">
        <f t="shared" si="223"/>
        <v>365</v>
      </c>
      <c r="Q3440" s="4" t="s">
        <v>1329</v>
      </c>
      <c r="R3440" s="4" t="s">
        <v>23</v>
      </c>
      <c r="S3440" s="4">
        <v>60800</v>
      </c>
      <c r="T3440" s="4" t="s">
        <v>24</v>
      </c>
      <c r="U3440" s="4" t="s">
        <v>8581</v>
      </c>
    </row>
    <row r="3441" spans="1:21">
      <c r="A3441" s="4" t="s">
        <v>17</v>
      </c>
      <c r="B3441" s="4" t="s">
        <v>26</v>
      </c>
      <c r="C3441" s="4" t="s">
        <v>27</v>
      </c>
      <c r="D3441" s="4" t="s">
        <v>28</v>
      </c>
      <c r="E3441" s="4" t="s">
        <v>26</v>
      </c>
      <c r="F3441" s="4" t="s">
        <v>8582</v>
      </c>
      <c r="G3441" s="4" t="str">
        <f t="shared" si="224"/>
        <v>109</v>
      </c>
      <c r="H3441" s="4" t="s">
        <v>21</v>
      </c>
      <c r="I3441" s="4">
        <v>504000</v>
      </c>
      <c r="J3441" s="4">
        <v>1090701</v>
      </c>
      <c r="K3441" s="5">
        <v>1100701</v>
      </c>
      <c r="L3441" s="6" t="str">
        <f t="shared" si="221"/>
        <v>20200701</v>
      </c>
      <c r="M3441" s="6" t="str">
        <f t="shared" si="221"/>
        <v>20210701</v>
      </c>
      <c r="N3441" s="6">
        <f t="shared" si="222"/>
        <v>44013</v>
      </c>
      <c r="O3441" s="6">
        <f t="shared" si="222"/>
        <v>44378</v>
      </c>
      <c r="P3441" s="4">
        <f t="shared" si="223"/>
        <v>365</v>
      </c>
      <c r="Q3441" s="4" t="s">
        <v>1329</v>
      </c>
      <c r="R3441" s="4" t="s">
        <v>23</v>
      </c>
      <c r="S3441" s="4">
        <v>76800</v>
      </c>
      <c r="T3441" s="4" t="s">
        <v>24</v>
      </c>
      <c r="U3441" s="4" t="s">
        <v>8583</v>
      </c>
    </row>
    <row r="3442" spans="1:21">
      <c r="A3442" s="4" t="s">
        <v>48</v>
      </c>
      <c r="B3442" s="4" t="s">
        <v>90</v>
      </c>
      <c r="C3442" s="4" t="s">
        <v>4030</v>
      </c>
      <c r="D3442" s="4">
        <v>20318</v>
      </c>
      <c r="E3442" s="4" t="s">
        <v>90</v>
      </c>
      <c r="F3442" s="4" t="s">
        <v>8584</v>
      </c>
      <c r="G3442" s="4" t="str">
        <f t="shared" si="224"/>
        <v>109</v>
      </c>
      <c r="H3442" s="4" t="s">
        <v>21</v>
      </c>
      <c r="I3442" s="4">
        <v>1200000</v>
      </c>
      <c r="J3442" s="4">
        <v>1090727</v>
      </c>
      <c r="K3442" s="5">
        <v>1091025</v>
      </c>
      <c r="L3442" s="6" t="str">
        <f t="shared" si="221"/>
        <v>20200727</v>
      </c>
      <c r="M3442" s="6" t="str">
        <f t="shared" si="221"/>
        <v>20201025</v>
      </c>
      <c r="N3442" s="6">
        <f t="shared" si="222"/>
        <v>44039</v>
      </c>
      <c r="O3442" s="6">
        <f t="shared" si="222"/>
        <v>44129</v>
      </c>
      <c r="P3442" s="4">
        <f t="shared" si="223"/>
        <v>90</v>
      </c>
      <c r="Q3442" s="4" t="s">
        <v>6064</v>
      </c>
      <c r="R3442" s="4" t="s">
        <v>43</v>
      </c>
      <c r="S3442" s="4">
        <v>240000</v>
      </c>
      <c r="T3442" s="4" t="s">
        <v>24</v>
      </c>
      <c r="U3442" s="4" t="s">
        <v>8585</v>
      </c>
    </row>
    <row r="3443" spans="1:21">
      <c r="A3443" s="4" t="s">
        <v>17</v>
      </c>
      <c r="B3443" s="4" t="s">
        <v>490</v>
      </c>
      <c r="C3443" s="4" t="s">
        <v>6656</v>
      </c>
      <c r="D3443" s="4" t="s">
        <v>6533</v>
      </c>
      <c r="E3443" s="4" t="s">
        <v>6534</v>
      </c>
      <c r="F3443" s="4" t="s">
        <v>8586</v>
      </c>
      <c r="G3443" s="4" t="str">
        <f t="shared" si="224"/>
        <v>109</v>
      </c>
      <c r="H3443" s="4" t="s">
        <v>21</v>
      </c>
      <c r="I3443" s="4">
        <v>200000</v>
      </c>
      <c r="J3443" s="4">
        <v>1090619</v>
      </c>
      <c r="K3443" s="5">
        <v>1091031</v>
      </c>
      <c r="L3443" s="6" t="str">
        <f t="shared" si="221"/>
        <v>20200619</v>
      </c>
      <c r="M3443" s="6" t="str">
        <f t="shared" si="221"/>
        <v>20201031</v>
      </c>
      <c r="N3443" s="6">
        <f t="shared" si="222"/>
        <v>44001</v>
      </c>
      <c r="O3443" s="6">
        <f t="shared" si="222"/>
        <v>44135</v>
      </c>
      <c r="P3443" s="4">
        <f t="shared" si="223"/>
        <v>134</v>
      </c>
      <c r="Q3443" s="4" t="s">
        <v>6536</v>
      </c>
      <c r="R3443" s="4" t="s">
        <v>23</v>
      </c>
      <c r="S3443" s="4">
        <v>30476</v>
      </c>
      <c r="T3443" s="4" t="s">
        <v>112</v>
      </c>
      <c r="U3443" s="4" t="s">
        <v>8587</v>
      </c>
    </row>
    <row r="3444" spans="1:21">
      <c r="A3444" s="4" t="s">
        <v>48</v>
      </c>
      <c r="B3444" s="4" t="s">
        <v>219</v>
      </c>
      <c r="C3444" s="4" t="s">
        <v>774</v>
      </c>
      <c r="D3444" s="4">
        <v>22003</v>
      </c>
      <c r="E3444" s="4" t="s">
        <v>219</v>
      </c>
      <c r="F3444" s="4" t="s">
        <v>8588</v>
      </c>
      <c r="G3444" s="4" t="str">
        <f t="shared" si="224"/>
        <v>109</v>
      </c>
      <c r="H3444" s="4" t="s">
        <v>21</v>
      </c>
      <c r="I3444" s="4">
        <v>2430000</v>
      </c>
      <c r="J3444" s="4">
        <v>1090811</v>
      </c>
      <c r="K3444" s="5">
        <v>1091209</v>
      </c>
      <c r="L3444" s="6" t="str">
        <f t="shared" si="221"/>
        <v>20200811</v>
      </c>
      <c r="M3444" s="6" t="str">
        <f t="shared" si="221"/>
        <v>20201209</v>
      </c>
      <c r="N3444" s="6">
        <f t="shared" si="222"/>
        <v>44054</v>
      </c>
      <c r="O3444" s="6">
        <f t="shared" si="222"/>
        <v>44174</v>
      </c>
      <c r="P3444" s="4">
        <f t="shared" si="223"/>
        <v>120</v>
      </c>
      <c r="Q3444" s="4" t="s">
        <v>6064</v>
      </c>
      <c r="R3444" s="4" t="s">
        <v>43</v>
      </c>
      <c r="S3444" s="4">
        <v>243000</v>
      </c>
      <c r="T3444" s="4" t="s">
        <v>24</v>
      </c>
      <c r="U3444" s="4" t="s">
        <v>8589</v>
      </c>
    </row>
    <row r="3445" spans="1:21">
      <c r="A3445" s="4" t="s">
        <v>48</v>
      </c>
      <c r="B3445" s="4" t="s">
        <v>125</v>
      </c>
      <c r="C3445" s="4" t="s">
        <v>4065</v>
      </c>
      <c r="D3445" s="4">
        <v>21912</v>
      </c>
      <c r="E3445" s="4" t="s">
        <v>125</v>
      </c>
      <c r="F3445" s="4" t="s">
        <v>8590</v>
      </c>
      <c r="G3445" s="4" t="str">
        <f t="shared" si="224"/>
        <v>109</v>
      </c>
      <c r="H3445" s="4" t="s">
        <v>21</v>
      </c>
      <c r="I3445" s="4">
        <v>250000</v>
      </c>
      <c r="J3445" s="4">
        <v>1090616</v>
      </c>
      <c r="K3445" s="5">
        <v>1101130</v>
      </c>
      <c r="L3445" s="6" t="str">
        <f t="shared" si="221"/>
        <v>20200616</v>
      </c>
      <c r="M3445" s="6" t="str">
        <f t="shared" si="221"/>
        <v>20211130</v>
      </c>
      <c r="N3445" s="6">
        <f t="shared" si="222"/>
        <v>43998</v>
      </c>
      <c r="O3445" s="6">
        <f t="shared" si="222"/>
        <v>44530</v>
      </c>
      <c r="P3445" s="4">
        <f t="shared" si="223"/>
        <v>532</v>
      </c>
      <c r="Q3445" s="4" t="s">
        <v>8591</v>
      </c>
      <c r="R3445" s="4" t="s">
        <v>23</v>
      </c>
      <c r="S3445" s="4">
        <v>38095</v>
      </c>
      <c r="T3445" s="4" t="s">
        <v>24</v>
      </c>
      <c r="U3445" s="4" t="s">
        <v>8592</v>
      </c>
    </row>
    <row r="3446" spans="1:21">
      <c r="A3446" s="4" t="s">
        <v>17</v>
      </c>
      <c r="B3446" s="4" t="s">
        <v>26</v>
      </c>
      <c r="C3446" s="4" t="s">
        <v>201</v>
      </c>
      <c r="D3446" s="4" t="s">
        <v>28</v>
      </c>
      <c r="E3446" s="4" t="s">
        <v>26</v>
      </c>
      <c r="F3446" s="4" t="s">
        <v>8593</v>
      </c>
      <c r="G3446" s="4" t="str">
        <f t="shared" si="224"/>
        <v>109</v>
      </c>
      <c r="H3446" s="4" t="s">
        <v>21</v>
      </c>
      <c r="I3446" s="4">
        <v>294000</v>
      </c>
      <c r="J3446" s="4">
        <v>1091101</v>
      </c>
      <c r="K3446" s="5">
        <v>1101231</v>
      </c>
      <c r="L3446" s="6" t="str">
        <f t="shared" si="221"/>
        <v>20201101</v>
      </c>
      <c r="M3446" s="6" t="str">
        <f t="shared" si="221"/>
        <v>20211231</v>
      </c>
      <c r="N3446" s="6">
        <f t="shared" si="222"/>
        <v>44136</v>
      </c>
      <c r="O3446" s="6">
        <f t="shared" si="222"/>
        <v>44561</v>
      </c>
      <c r="P3446" s="4">
        <f t="shared" si="223"/>
        <v>425</v>
      </c>
      <c r="Q3446" s="4" t="s">
        <v>998</v>
      </c>
      <c r="R3446" s="4" t="s">
        <v>23</v>
      </c>
      <c r="S3446" s="4">
        <v>44800</v>
      </c>
      <c r="T3446" s="4" t="s">
        <v>24</v>
      </c>
      <c r="U3446" s="4" t="s">
        <v>8594</v>
      </c>
    </row>
    <row r="3447" spans="1:21">
      <c r="A3447" s="4" t="s">
        <v>17</v>
      </c>
      <c r="B3447" s="4" t="s">
        <v>125</v>
      </c>
      <c r="C3447" s="4" t="s">
        <v>6769</v>
      </c>
      <c r="D3447" s="4">
        <v>21912</v>
      </c>
      <c r="E3447" s="4" t="s">
        <v>125</v>
      </c>
      <c r="F3447" s="4" t="s">
        <v>8595</v>
      </c>
      <c r="G3447" s="4" t="str">
        <f t="shared" si="224"/>
        <v>109</v>
      </c>
      <c r="H3447" s="4" t="s">
        <v>21</v>
      </c>
      <c r="I3447" s="4">
        <v>3199667</v>
      </c>
      <c r="J3447" s="4">
        <v>1091001</v>
      </c>
      <c r="K3447" s="5">
        <v>1120331</v>
      </c>
      <c r="L3447" s="6" t="str">
        <f t="shared" si="221"/>
        <v>20201001</v>
      </c>
      <c r="M3447" s="6" t="str">
        <f t="shared" si="221"/>
        <v>20230331</v>
      </c>
      <c r="N3447" s="6">
        <f t="shared" si="222"/>
        <v>44105</v>
      </c>
      <c r="O3447" s="6">
        <f t="shared" si="222"/>
        <v>45016</v>
      </c>
      <c r="P3447" s="4">
        <f t="shared" si="223"/>
        <v>911</v>
      </c>
      <c r="Q3447" s="4" t="s">
        <v>8596</v>
      </c>
      <c r="R3447" s="4" t="s">
        <v>23</v>
      </c>
      <c r="S3447" s="4">
        <v>487568</v>
      </c>
      <c r="T3447" s="4" t="s">
        <v>24</v>
      </c>
      <c r="U3447" s="4" t="s">
        <v>8597</v>
      </c>
    </row>
    <row r="3448" spans="1:21">
      <c r="A3448" s="4" t="s">
        <v>48</v>
      </c>
      <c r="B3448" s="4" t="s">
        <v>71</v>
      </c>
      <c r="C3448" s="4" t="s">
        <v>5876</v>
      </c>
      <c r="D3448" s="4">
        <v>20311</v>
      </c>
      <c r="E3448" s="4" t="s">
        <v>71</v>
      </c>
      <c r="F3448" s="4" t="s">
        <v>8598</v>
      </c>
      <c r="G3448" s="4" t="str">
        <f t="shared" si="224"/>
        <v>109</v>
      </c>
      <c r="H3448" s="4" t="s">
        <v>41</v>
      </c>
      <c r="I3448" s="4">
        <v>551793</v>
      </c>
      <c r="J3448" s="4">
        <v>1091001</v>
      </c>
      <c r="K3448" s="5">
        <v>1100630</v>
      </c>
      <c r="L3448" s="6" t="str">
        <f t="shared" si="221"/>
        <v>20201001</v>
      </c>
      <c r="M3448" s="6" t="str">
        <f t="shared" si="221"/>
        <v>20210630</v>
      </c>
      <c r="N3448" s="6">
        <f t="shared" si="222"/>
        <v>44105</v>
      </c>
      <c r="O3448" s="6">
        <f t="shared" si="222"/>
        <v>44377</v>
      </c>
      <c r="P3448" s="4">
        <f t="shared" si="223"/>
        <v>272</v>
      </c>
      <c r="Q3448" s="4" t="s">
        <v>6022</v>
      </c>
      <c r="R3448" s="4" t="s">
        <v>514</v>
      </c>
      <c r="S3448" s="4">
        <v>39992</v>
      </c>
      <c r="T3448" s="4" t="s">
        <v>24</v>
      </c>
      <c r="U3448" s="4" t="s">
        <v>8599</v>
      </c>
    </row>
    <row r="3449" spans="1:21">
      <c r="A3449" s="4" t="s">
        <v>17</v>
      </c>
      <c r="B3449" s="4" t="s">
        <v>219</v>
      </c>
      <c r="C3449" s="4" t="s">
        <v>8326</v>
      </c>
      <c r="D3449" s="4" t="s">
        <v>221</v>
      </c>
      <c r="E3449" s="4" t="s">
        <v>222</v>
      </c>
      <c r="F3449" s="4" t="s">
        <v>8600</v>
      </c>
      <c r="G3449" s="4" t="str">
        <f t="shared" si="224"/>
        <v>109</v>
      </c>
      <c r="H3449" s="4" t="s">
        <v>21</v>
      </c>
      <c r="I3449" s="4">
        <v>800000</v>
      </c>
      <c r="J3449" s="4">
        <v>1090901</v>
      </c>
      <c r="K3449" s="5">
        <v>1100831</v>
      </c>
      <c r="L3449" s="6" t="str">
        <f t="shared" si="221"/>
        <v>20200901</v>
      </c>
      <c r="M3449" s="6" t="str">
        <f t="shared" si="221"/>
        <v>20210831</v>
      </c>
      <c r="N3449" s="6">
        <f t="shared" si="222"/>
        <v>44075</v>
      </c>
      <c r="O3449" s="6">
        <f t="shared" si="222"/>
        <v>44439</v>
      </c>
      <c r="P3449" s="4">
        <f t="shared" si="223"/>
        <v>364</v>
      </c>
      <c r="Q3449" s="4" t="s">
        <v>5789</v>
      </c>
      <c r="R3449" s="4" t="s">
        <v>23</v>
      </c>
      <c r="S3449" s="4">
        <v>160000</v>
      </c>
      <c r="T3449" s="4" t="s">
        <v>24</v>
      </c>
      <c r="U3449" s="4" t="s">
        <v>8601</v>
      </c>
    </row>
    <row r="3450" spans="1:21">
      <c r="A3450" s="4" t="s">
        <v>17</v>
      </c>
      <c r="B3450" s="4" t="s">
        <v>26</v>
      </c>
      <c r="C3450" s="4" t="s">
        <v>201</v>
      </c>
      <c r="D3450" s="4" t="s">
        <v>28</v>
      </c>
      <c r="E3450" s="4" t="s">
        <v>26</v>
      </c>
      <c r="F3450" s="4" t="s">
        <v>8602</v>
      </c>
      <c r="G3450" s="4" t="str">
        <f t="shared" si="224"/>
        <v>110</v>
      </c>
      <c r="H3450" s="4" t="s">
        <v>21</v>
      </c>
      <c r="I3450" s="4">
        <v>360000</v>
      </c>
      <c r="J3450" s="4">
        <v>1100101</v>
      </c>
      <c r="K3450" s="5">
        <v>1100726</v>
      </c>
      <c r="L3450" s="6" t="str">
        <f t="shared" si="221"/>
        <v>20210101</v>
      </c>
      <c r="M3450" s="6" t="str">
        <f t="shared" si="221"/>
        <v>20210726</v>
      </c>
      <c r="N3450" s="6">
        <f t="shared" si="222"/>
        <v>44197</v>
      </c>
      <c r="O3450" s="6">
        <f t="shared" si="222"/>
        <v>44403</v>
      </c>
      <c r="P3450" s="4">
        <f t="shared" si="223"/>
        <v>206</v>
      </c>
      <c r="Q3450" s="4" t="s">
        <v>3566</v>
      </c>
      <c r="R3450" s="4" t="s">
        <v>23</v>
      </c>
      <c r="S3450" s="4">
        <v>54857</v>
      </c>
      <c r="T3450" s="4" t="s">
        <v>24</v>
      </c>
      <c r="U3450" s="4" t="s">
        <v>8603</v>
      </c>
    </row>
    <row r="3451" spans="1:21">
      <c r="A3451" s="4" t="s">
        <v>17</v>
      </c>
      <c r="B3451" s="4" t="s">
        <v>166</v>
      </c>
      <c r="C3451" s="4" t="s">
        <v>3407</v>
      </c>
      <c r="D3451" s="4">
        <v>23301</v>
      </c>
      <c r="E3451" s="4" t="s">
        <v>1498</v>
      </c>
      <c r="F3451" s="4" t="s">
        <v>8604</v>
      </c>
      <c r="G3451" s="4" t="str">
        <f t="shared" si="224"/>
        <v>109</v>
      </c>
      <c r="H3451" s="4" t="s">
        <v>21</v>
      </c>
      <c r="I3451" s="4">
        <v>150675</v>
      </c>
      <c r="J3451" s="4">
        <v>1091016</v>
      </c>
      <c r="K3451" s="5">
        <v>1091120</v>
      </c>
      <c r="L3451" s="6" t="str">
        <f t="shared" si="221"/>
        <v>20201016</v>
      </c>
      <c r="M3451" s="6" t="str">
        <f t="shared" si="221"/>
        <v>20201120</v>
      </c>
      <c r="N3451" s="6">
        <f t="shared" si="222"/>
        <v>44120</v>
      </c>
      <c r="O3451" s="6">
        <f t="shared" si="222"/>
        <v>44155</v>
      </c>
      <c r="P3451" s="4">
        <f t="shared" si="223"/>
        <v>35</v>
      </c>
      <c r="Q3451" s="4" t="s">
        <v>122</v>
      </c>
      <c r="R3451" s="4" t="s">
        <v>123</v>
      </c>
      <c r="S3451" s="4">
        <v>22960</v>
      </c>
      <c r="T3451" s="4" t="s">
        <v>24</v>
      </c>
      <c r="U3451" s="4" t="s">
        <v>8605</v>
      </c>
    </row>
    <row r="3452" spans="1:21">
      <c r="A3452" s="4" t="s">
        <v>17</v>
      </c>
      <c r="B3452" s="4" t="s">
        <v>431</v>
      </c>
      <c r="C3452" s="4" t="s">
        <v>7337</v>
      </c>
      <c r="D3452" s="4" t="s">
        <v>3430</v>
      </c>
      <c r="E3452" s="4" t="s">
        <v>3431</v>
      </c>
      <c r="F3452" s="4" t="s">
        <v>8606</v>
      </c>
      <c r="G3452" s="4" t="str">
        <f t="shared" si="224"/>
        <v>109</v>
      </c>
      <c r="H3452" s="4" t="s">
        <v>21</v>
      </c>
      <c r="I3452" s="4">
        <v>3000000</v>
      </c>
      <c r="J3452" s="4">
        <v>1091101</v>
      </c>
      <c r="K3452" s="5">
        <v>1101031</v>
      </c>
      <c r="L3452" s="6" t="str">
        <f t="shared" si="221"/>
        <v>20201101</v>
      </c>
      <c r="M3452" s="6" t="str">
        <f t="shared" si="221"/>
        <v>20211031</v>
      </c>
      <c r="N3452" s="6">
        <f t="shared" si="222"/>
        <v>44136</v>
      </c>
      <c r="O3452" s="6">
        <f t="shared" si="222"/>
        <v>44500</v>
      </c>
      <c r="P3452" s="4">
        <f t="shared" si="223"/>
        <v>364</v>
      </c>
      <c r="Q3452" s="4" t="s">
        <v>4818</v>
      </c>
      <c r="R3452" s="4" t="s">
        <v>23</v>
      </c>
      <c r="S3452" s="4">
        <v>408000</v>
      </c>
      <c r="T3452" s="4" t="s">
        <v>24</v>
      </c>
      <c r="U3452" s="4" t="s">
        <v>8607</v>
      </c>
    </row>
    <row r="3453" spans="1:21">
      <c r="A3453" s="4" t="s">
        <v>17</v>
      </c>
      <c r="B3453" s="4" t="s">
        <v>263</v>
      </c>
      <c r="C3453" s="4" t="s">
        <v>609</v>
      </c>
      <c r="D3453" s="4">
        <v>20683</v>
      </c>
      <c r="E3453" s="4" t="s">
        <v>263</v>
      </c>
      <c r="F3453" s="4" t="s">
        <v>8608</v>
      </c>
      <c r="G3453" s="4" t="str">
        <f t="shared" si="224"/>
        <v>109</v>
      </c>
      <c r="H3453" s="4" t="s">
        <v>21</v>
      </c>
      <c r="I3453" s="4">
        <v>288000</v>
      </c>
      <c r="J3453" s="4">
        <v>1091116</v>
      </c>
      <c r="K3453" s="5">
        <v>1091122</v>
      </c>
      <c r="L3453" s="6" t="str">
        <f t="shared" si="221"/>
        <v>20201116</v>
      </c>
      <c r="M3453" s="6" t="str">
        <f t="shared" si="221"/>
        <v>20201122</v>
      </c>
      <c r="N3453" s="6">
        <f t="shared" si="222"/>
        <v>44151</v>
      </c>
      <c r="O3453" s="6">
        <f t="shared" si="222"/>
        <v>44157</v>
      </c>
      <c r="P3453" s="4">
        <f t="shared" si="223"/>
        <v>6</v>
      </c>
      <c r="Q3453" s="4" t="s">
        <v>6555</v>
      </c>
      <c r="R3453" s="4" t="s">
        <v>43</v>
      </c>
      <c r="S3453" s="4">
        <v>28800</v>
      </c>
      <c r="T3453" s="4" t="s">
        <v>24</v>
      </c>
      <c r="U3453" s="4" t="s">
        <v>8609</v>
      </c>
    </row>
    <row r="3454" spans="1:21">
      <c r="A3454" s="4" t="s">
        <v>17</v>
      </c>
      <c r="B3454" s="4" t="s">
        <v>826</v>
      </c>
      <c r="C3454" s="4" t="s">
        <v>8610</v>
      </c>
      <c r="D3454" s="4">
        <v>20323</v>
      </c>
      <c r="E3454" s="4" t="s">
        <v>142</v>
      </c>
      <c r="F3454" s="4" t="s">
        <v>8611</v>
      </c>
      <c r="G3454" s="4" t="str">
        <f t="shared" si="224"/>
        <v>109</v>
      </c>
      <c r="H3454" s="4" t="s">
        <v>21</v>
      </c>
      <c r="I3454" s="4">
        <v>800000</v>
      </c>
      <c r="J3454" s="4">
        <v>1090901</v>
      </c>
      <c r="K3454" s="5">
        <v>1100831</v>
      </c>
      <c r="L3454" s="6" t="str">
        <f t="shared" si="221"/>
        <v>20200901</v>
      </c>
      <c r="M3454" s="6" t="str">
        <f t="shared" si="221"/>
        <v>20210831</v>
      </c>
      <c r="N3454" s="6">
        <f t="shared" si="222"/>
        <v>44075</v>
      </c>
      <c r="O3454" s="6">
        <f t="shared" si="222"/>
        <v>44439</v>
      </c>
      <c r="P3454" s="4">
        <f t="shared" si="223"/>
        <v>364</v>
      </c>
      <c r="Q3454" s="4" t="s">
        <v>246</v>
      </c>
      <c r="R3454" s="4" t="s">
        <v>23</v>
      </c>
      <c r="S3454" s="4">
        <v>160000</v>
      </c>
      <c r="T3454" s="4" t="s">
        <v>24</v>
      </c>
      <c r="U3454" s="4" t="s">
        <v>8612</v>
      </c>
    </row>
    <row r="3455" spans="1:21">
      <c r="A3455" s="4" t="s">
        <v>54</v>
      </c>
      <c r="B3455" s="4" t="s">
        <v>55</v>
      </c>
      <c r="C3455" s="4" t="s">
        <v>3442</v>
      </c>
      <c r="D3455" s="4">
        <v>20309</v>
      </c>
      <c r="E3455" s="4" t="s">
        <v>55</v>
      </c>
      <c r="F3455" s="4" t="s">
        <v>8613</v>
      </c>
      <c r="G3455" s="4" t="str">
        <f t="shared" si="224"/>
        <v>109</v>
      </c>
      <c r="H3455" s="4" t="s">
        <v>21</v>
      </c>
      <c r="I3455" s="4">
        <v>4200000</v>
      </c>
      <c r="J3455" s="4">
        <v>1091101</v>
      </c>
      <c r="K3455" s="5">
        <v>1100331</v>
      </c>
      <c r="L3455" s="6" t="str">
        <f t="shared" si="221"/>
        <v>20201101</v>
      </c>
      <c r="M3455" s="6" t="str">
        <f t="shared" si="221"/>
        <v>20210331</v>
      </c>
      <c r="N3455" s="6">
        <f t="shared" si="222"/>
        <v>44136</v>
      </c>
      <c r="O3455" s="6">
        <f t="shared" si="222"/>
        <v>44286</v>
      </c>
      <c r="P3455" s="4">
        <f t="shared" si="223"/>
        <v>150</v>
      </c>
      <c r="Q3455" s="4" t="s">
        <v>3241</v>
      </c>
      <c r="R3455" s="4" t="s">
        <v>23</v>
      </c>
      <c r="S3455" s="4">
        <v>720000</v>
      </c>
      <c r="T3455" s="4" t="s">
        <v>24</v>
      </c>
      <c r="U3455" s="4" t="s">
        <v>8614</v>
      </c>
    </row>
    <row r="3456" spans="1:21">
      <c r="A3456" s="4" t="s">
        <v>17</v>
      </c>
      <c r="B3456" s="4" t="s">
        <v>26</v>
      </c>
      <c r="C3456" s="4" t="s">
        <v>1003</v>
      </c>
      <c r="D3456" s="4" t="s">
        <v>28</v>
      </c>
      <c r="E3456" s="4" t="s">
        <v>26</v>
      </c>
      <c r="F3456" s="4" t="s">
        <v>8615</v>
      </c>
      <c r="G3456" s="4" t="str">
        <f t="shared" si="224"/>
        <v>109</v>
      </c>
      <c r="H3456" s="4" t="s">
        <v>21</v>
      </c>
      <c r="I3456" s="4">
        <v>262500</v>
      </c>
      <c r="J3456" s="4">
        <v>1091124</v>
      </c>
      <c r="K3456" s="5">
        <v>1101130</v>
      </c>
      <c r="L3456" s="6" t="str">
        <f t="shared" si="221"/>
        <v>20201124</v>
      </c>
      <c r="M3456" s="6" t="str">
        <f t="shared" si="221"/>
        <v>20211130</v>
      </c>
      <c r="N3456" s="6">
        <f t="shared" si="222"/>
        <v>44159</v>
      </c>
      <c r="O3456" s="6">
        <f t="shared" si="222"/>
        <v>44530</v>
      </c>
      <c r="P3456" s="4">
        <f t="shared" si="223"/>
        <v>371</v>
      </c>
      <c r="Q3456" s="4" t="s">
        <v>3182</v>
      </c>
      <c r="R3456" s="4" t="s">
        <v>23</v>
      </c>
      <c r="S3456" s="4">
        <v>40000</v>
      </c>
      <c r="T3456" s="4" t="s">
        <v>24</v>
      </c>
      <c r="U3456" s="4" t="s">
        <v>8616</v>
      </c>
    </row>
    <row r="3457" spans="1:21">
      <c r="A3457" s="4" t="s">
        <v>17</v>
      </c>
      <c r="B3457" s="4" t="s">
        <v>826</v>
      </c>
      <c r="C3457" s="4" t="s">
        <v>7801</v>
      </c>
      <c r="D3457" s="4" t="s">
        <v>825</v>
      </c>
      <c r="E3457" s="4" t="s">
        <v>826</v>
      </c>
      <c r="F3457" s="4" t="s">
        <v>7802</v>
      </c>
      <c r="G3457" s="4" t="str">
        <f t="shared" si="224"/>
        <v>109</v>
      </c>
      <c r="H3457" s="4" t="s">
        <v>21</v>
      </c>
      <c r="I3457" s="4">
        <v>1365000</v>
      </c>
      <c r="J3457" s="4">
        <v>1090601</v>
      </c>
      <c r="K3457" s="5">
        <v>1100331</v>
      </c>
      <c r="L3457" s="6" t="str">
        <f t="shared" si="221"/>
        <v>20200601</v>
      </c>
      <c r="M3457" s="6" t="str">
        <f t="shared" si="221"/>
        <v>20210331</v>
      </c>
      <c r="N3457" s="6">
        <f t="shared" si="222"/>
        <v>43983</v>
      </c>
      <c r="O3457" s="6">
        <f t="shared" si="222"/>
        <v>44286</v>
      </c>
      <c r="P3457" s="4">
        <f t="shared" si="223"/>
        <v>303</v>
      </c>
      <c r="Q3457" s="4" t="s">
        <v>7803</v>
      </c>
      <c r="R3457" s="4" t="s">
        <v>23</v>
      </c>
      <c r="S3457" s="4">
        <v>208000</v>
      </c>
      <c r="T3457" s="4" t="s">
        <v>24</v>
      </c>
      <c r="U3457" s="4" t="s">
        <v>7804</v>
      </c>
    </row>
    <row r="3458" spans="1:21">
      <c r="A3458" s="4" t="s">
        <v>17</v>
      </c>
      <c r="B3458" s="4" t="s">
        <v>826</v>
      </c>
      <c r="C3458" s="4" t="s">
        <v>7801</v>
      </c>
      <c r="D3458" s="4" t="s">
        <v>825</v>
      </c>
      <c r="E3458" s="4" t="s">
        <v>826</v>
      </c>
      <c r="F3458" s="4" t="s">
        <v>8617</v>
      </c>
      <c r="G3458" s="4" t="str">
        <f t="shared" si="224"/>
        <v>109</v>
      </c>
      <c r="H3458" s="4" t="s">
        <v>21</v>
      </c>
      <c r="I3458" s="4">
        <v>1050000</v>
      </c>
      <c r="J3458" s="4">
        <v>1090601</v>
      </c>
      <c r="K3458" s="5">
        <v>1100331</v>
      </c>
      <c r="L3458" s="6" t="str">
        <f t="shared" si="221"/>
        <v>20200601</v>
      </c>
      <c r="M3458" s="6" t="str">
        <f t="shared" si="221"/>
        <v>20210331</v>
      </c>
      <c r="N3458" s="6">
        <f t="shared" si="222"/>
        <v>43983</v>
      </c>
      <c r="O3458" s="6">
        <f t="shared" si="222"/>
        <v>44286</v>
      </c>
      <c r="P3458" s="4">
        <f t="shared" si="223"/>
        <v>303</v>
      </c>
      <c r="Q3458" s="4" t="s">
        <v>8618</v>
      </c>
      <c r="R3458" s="4" t="s">
        <v>23</v>
      </c>
      <c r="S3458" s="4">
        <v>160000</v>
      </c>
      <c r="T3458" s="4" t="s">
        <v>24</v>
      </c>
      <c r="U3458" s="4" t="s">
        <v>8619</v>
      </c>
    </row>
    <row r="3459" spans="1:21">
      <c r="A3459" s="4" t="s">
        <v>17</v>
      </c>
      <c r="B3459" s="4" t="s">
        <v>4132</v>
      </c>
      <c r="C3459" s="4" t="s">
        <v>8620</v>
      </c>
      <c r="D3459" s="4" t="s">
        <v>4131</v>
      </c>
      <c r="E3459" s="4" t="s">
        <v>4132</v>
      </c>
      <c r="F3459" s="4" t="s">
        <v>8621</v>
      </c>
      <c r="G3459" s="4" t="str">
        <f t="shared" si="224"/>
        <v>109</v>
      </c>
      <c r="H3459" s="4" t="s">
        <v>21</v>
      </c>
      <c r="I3459" s="4">
        <v>374400</v>
      </c>
      <c r="J3459" s="4">
        <v>1091201</v>
      </c>
      <c r="K3459" s="5">
        <v>1100228</v>
      </c>
      <c r="L3459" s="6" t="str">
        <f t="shared" ref="L3459:M3522" si="225">(LEFT(J3459,3)+1911&amp;MID(J3459,4,9))</f>
        <v>20201201</v>
      </c>
      <c r="M3459" s="6" t="str">
        <f t="shared" si="225"/>
        <v>20210228</v>
      </c>
      <c r="N3459" s="6">
        <f t="shared" ref="N3459:O3522" si="226">DATE(LEFT(L3459,4), MID(L3459,5,2), RIGHT(L3459,2))</f>
        <v>44166</v>
      </c>
      <c r="O3459" s="6">
        <f t="shared" si="226"/>
        <v>44255</v>
      </c>
      <c r="P3459" s="4">
        <f t="shared" ref="P3459:P3522" si="227">O3459-N3459</f>
        <v>89</v>
      </c>
      <c r="Q3459" s="4" t="s">
        <v>6322</v>
      </c>
      <c r="R3459" s="4" t="s">
        <v>23</v>
      </c>
      <c r="S3459" s="4">
        <v>57051</v>
      </c>
      <c r="T3459" s="4" t="s">
        <v>24</v>
      </c>
      <c r="U3459" s="4" t="s">
        <v>8622</v>
      </c>
    </row>
    <row r="3460" spans="1:21">
      <c r="A3460" s="4" t="s">
        <v>17</v>
      </c>
      <c r="B3460" s="4" t="s">
        <v>389</v>
      </c>
      <c r="C3460" s="4" t="s">
        <v>1552</v>
      </c>
      <c r="D3460" s="4">
        <v>20674</v>
      </c>
      <c r="E3460" s="4" t="s">
        <v>389</v>
      </c>
      <c r="F3460" s="4" t="s">
        <v>8623</v>
      </c>
      <c r="G3460" s="4" t="str">
        <f t="shared" si="224"/>
        <v>109</v>
      </c>
      <c r="H3460" s="4" t="s">
        <v>21</v>
      </c>
      <c r="I3460" s="4">
        <v>300000</v>
      </c>
      <c r="J3460" s="4">
        <v>1100101</v>
      </c>
      <c r="K3460" s="5">
        <v>1100515</v>
      </c>
      <c r="L3460" s="6" t="str">
        <f t="shared" si="225"/>
        <v>20210101</v>
      </c>
      <c r="M3460" s="6" t="str">
        <f t="shared" si="225"/>
        <v>20210515</v>
      </c>
      <c r="N3460" s="6">
        <f t="shared" si="226"/>
        <v>44197</v>
      </c>
      <c r="O3460" s="6">
        <f t="shared" si="226"/>
        <v>44331</v>
      </c>
      <c r="P3460" s="4">
        <f t="shared" si="227"/>
        <v>134</v>
      </c>
      <c r="Q3460" s="4" t="s">
        <v>3461</v>
      </c>
      <c r="R3460" s="4" t="s">
        <v>514</v>
      </c>
      <c r="S3460" s="4">
        <v>45714</v>
      </c>
      <c r="T3460" s="4" t="s">
        <v>24</v>
      </c>
      <c r="U3460" s="4" t="s">
        <v>8046</v>
      </c>
    </row>
    <row r="3461" spans="1:21">
      <c r="A3461" s="4" t="s">
        <v>54</v>
      </c>
      <c r="B3461" s="4" t="s">
        <v>90</v>
      </c>
      <c r="C3461" s="4" t="s">
        <v>328</v>
      </c>
      <c r="D3461" s="4">
        <v>20696</v>
      </c>
      <c r="E3461" s="4" t="s">
        <v>329</v>
      </c>
      <c r="F3461" s="4" t="s">
        <v>8624</v>
      </c>
      <c r="G3461" s="4" t="str">
        <f t="shared" si="224"/>
        <v>109</v>
      </c>
      <c r="H3461" s="4" t="s">
        <v>21</v>
      </c>
      <c r="I3461" s="4">
        <v>3973500</v>
      </c>
      <c r="J3461" s="4">
        <v>1091125</v>
      </c>
      <c r="K3461" s="5">
        <v>1100930</v>
      </c>
      <c r="L3461" s="6" t="str">
        <f t="shared" si="225"/>
        <v>20201125</v>
      </c>
      <c r="M3461" s="6" t="str">
        <f t="shared" si="225"/>
        <v>20210930</v>
      </c>
      <c r="N3461" s="6">
        <f t="shared" si="226"/>
        <v>44160</v>
      </c>
      <c r="O3461" s="6">
        <f t="shared" si="226"/>
        <v>44469</v>
      </c>
      <c r="P3461" s="4">
        <f t="shared" si="227"/>
        <v>309</v>
      </c>
      <c r="Q3461" s="4" t="s">
        <v>6677</v>
      </c>
      <c r="R3461" s="4" t="s">
        <v>43</v>
      </c>
      <c r="S3461" s="4">
        <v>605486</v>
      </c>
      <c r="T3461" s="4" t="s">
        <v>24</v>
      </c>
      <c r="U3461" s="4" t="s">
        <v>8625</v>
      </c>
    </row>
    <row r="3462" spans="1:21">
      <c r="A3462" s="4" t="s">
        <v>48</v>
      </c>
      <c r="B3462" s="4" t="s">
        <v>902</v>
      </c>
      <c r="C3462" s="4" t="s">
        <v>903</v>
      </c>
      <c r="D3462" s="4">
        <v>20235</v>
      </c>
      <c r="E3462" s="4" t="s">
        <v>902</v>
      </c>
      <c r="F3462" s="4" t="s">
        <v>8626</v>
      </c>
      <c r="G3462" s="4" t="str">
        <f t="shared" si="224"/>
        <v>109</v>
      </c>
      <c r="H3462" s="4" t="s">
        <v>21</v>
      </c>
      <c r="I3462" s="4">
        <v>210000</v>
      </c>
      <c r="J3462" s="4">
        <v>1091201</v>
      </c>
      <c r="K3462" s="5">
        <v>1100331</v>
      </c>
      <c r="L3462" s="6" t="str">
        <f t="shared" si="225"/>
        <v>20201201</v>
      </c>
      <c r="M3462" s="6" t="str">
        <f t="shared" si="225"/>
        <v>20210331</v>
      </c>
      <c r="N3462" s="6">
        <f t="shared" si="226"/>
        <v>44166</v>
      </c>
      <c r="O3462" s="6">
        <f t="shared" si="226"/>
        <v>44286</v>
      </c>
      <c r="P3462" s="4">
        <f t="shared" si="227"/>
        <v>120</v>
      </c>
      <c r="Q3462" s="4" t="s">
        <v>5209</v>
      </c>
      <c r="R3462" s="4" t="s">
        <v>23</v>
      </c>
      <c r="S3462" s="4">
        <v>32000</v>
      </c>
      <c r="T3462" s="4" t="s">
        <v>24</v>
      </c>
      <c r="U3462" s="4" t="s">
        <v>8627</v>
      </c>
    </row>
    <row r="3463" spans="1:21">
      <c r="A3463" s="4" t="s">
        <v>17</v>
      </c>
      <c r="B3463" s="4" t="s">
        <v>227</v>
      </c>
      <c r="C3463" s="4" t="s">
        <v>8473</v>
      </c>
      <c r="D3463" s="4">
        <v>20652</v>
      </c>
      <c r="E3463" s="4" t="s">
        <v>227</v>
      </c>
      <c r="F3463" s="4" t="s">
        <v>8628</v>
      </c>
      <c r="G3463" s="4" t="str">
        <f t="shared" si="224"/>
        <v>110</v>
      </c>
      <c r="H3463" s="4" t="s">
        <v>21</v>
      </c>
      <c r="I3463" s="4">
        <v>9000000</v>
      </c>
      <c r="J3463" s="4">
        <v>1100101</v>
      </c>
      <c r="K3463" s="5">
        <v>1101231</v>
      </c>
      <c r="L3463" s="6" t="str">
        <f t="shared" si="225"/>
        <v>20210101</v>
      </c>
      <c r="M3463" s="6" t="str">
        <f t="shared" si="225"/>
        <v>20211231</v>
      </c>
      <c r="N3463" s="6">
        <f t="shared" si="226"/>
        <v>44197</v>
      </c>
      <c r="O3463" s="6">
        <f t="shared" si="226"/>
        <v>44561</v>
      </c>
      <c r="P3463" s="4">
        <f t="shared" si="227"/>
        <v>364</v>
      </c>
      <c r="Q3463" s="4" t="s">
        <v>229</v>
      </c>
      <c r="R3463" s="4" t="s">
        <v>23</v>
      </c>
      <c r="S3463" s="4">
        <v>976200</v>
      </c>
      <c r="T3463" s="4" t="s">
        <v>24</v>
      </c>
      <c r="U3463" s="4" t="s">
        <v>8629</v>
      </c>
    </row>
    <row r="3464" spans="1:21">
      <c r="A3464" s="4" t="s">
        <v>17</v>
      </c>
      <c r="B3464" s="4" t="s">
        <v>384</v>
      </c>
      <c r="C3464" s="4" t="s">
        <v>8630</v>
      </c>
      <c r="D3464" s="4" t="s">
        <v>383</v>
      </c>
      <c r="E3464" s="4" t="s">
        <v>384</v>
      </c>
      <c r="F3464" s="4" t="s">
        <v>8631</v>
      </c>
      <c r="G3464" s="4" t="str">
        <f t="shared" si="224"/>
        <v>110</v>
      </c>
      <c r="H3464" s="4" t="s">
        <v>21</v>
      </c>
      <c r="I3464" s="4">
        <v>1366944</v>
      </c>
      <c r="J3464" s="4">
        <v>1100101</v>
      </c>
      <c r="K3464" s="5">
        <v>1110228</v>
      </c>
      <c r="L3464" s="6" t="str">
        <f t="shared" si="225"/>
        <v>20210101</v>
      </c>
      <c r="M3464" s="6" t="str">
        <f t="shared" si="225"/>
        <v>20220228</v>
      </c>
      <c r="N3464" s="6">
        <f t="shared" si="226"/>
        <v>44197</v>
      </c>
      <c r="O3464" s="6">
        <f t="shared" si="226"/>
        <v>44620</v>
      </c>
      <c r="P3464" s="4">
        <f t="shared" si="227"/>
        <v>423</v>
      </c>
      <c r="Q3464" s="4" t="s">
        <v>8632</v>
      </c>
      <c r="R3464" s="4" t="s">
        <v>23</v>
      </c>
      <c r="S3464" s="4">
        <v>208296</v>
      </c>
      <c r="T3464" s="4" t="s">
        <v>24</v>
      </c>
      <c r="U3464" s="4" t="s">
        <v>8633</v>
      </c>
    </row>
    <row r="3465" spans="1:21">
      <c r="A3465" s="4" t="s">
        <v>17</v>
      </c>
      <c r="B3465" s="4" t="s">
        <v>263</v>
      </c>
      <c r="C3465" s="4" t="s">
        <v>609</v>
      </c>
      <c r="D3465" s="4">
        <v>20683</v>
      </c>
      <c r="E3465" s="4" t="s">
        <v>263</v>
      </c>
      <c r="F3465" s="4" t="s">
        <v>8634</v>
      </c>
      <c r="G3465" s="4" t="str">
        <f t="shared" si="224"/>
        <v>110</v>
      </c>
      <c r="H3465" s="4" t="s">
        <v>21</v>
      </c>
      <c r="I3465" s="4">
        <v>4000000</v>
      </c>
      <c r="J3465" s="4">
        <v>1100218</v>
      </c>
      <c r="K3465" s="5">
        <v>1100915</v>
      </c>
      <c r="L3465" s="6" t="str">
        <f t="shared" si="225"/>
        <v>20210218</v>
      </c>
      <c r="M3465" s="6" t="str">
        <f t="shared" si="225"/>
        <v>20210915</v>
      </c>
      <c r="N3465" s="6">
        <f t="shared" si="226"/>
        <v>44245</v>
      </c>
      <c r="O3465" s="6">
        <f t="shared" si="226"/>
        <v>44454</v>
      </c>
      <c r="P3465" s="4">
        <f t="shared" si="227"/>
        <v>209</v>
      </c>
      <c r="Q3465" s="4" t="s">
        <v>476</v>
      </c>
      <c r="R3465" s="4" t="s">
        <v>43</v>
      </c>
      <c r="S3465" s="4">
        <v>346320</v>
      </c>
      <c r="T3465" s="4" t="s">
        <v>24</v>
      </c>
      <c r="U3465" s="4" t="s">
        <v>1576</v>
      </c>
    </row>
    <row r="3466" spans="1:21">
      <c r="A3466" s="4" t="s">
        <v>17</v>
      </c>
      <c r="B3466" s="4" t="s">
        <v>49</v>
      </c>
      <c r="C3466" s="4" t="s">
        <v>4853</v>
      </c>
      <c r="D3466" s="4">
        <v>1</v>
      </c>
      <c r="E3466" s="4" t="s">
        <v>868</v>
      </c>
      <c r="F3466" s="4" t="s">
        <v>8635</v>
      </c>
      <c r="G3466" s="4" t="str">
        <f t="shared" si="224"/>
        <v>110</v>
      </c>
      <c r="H3466" s="4" t="s">
        <v>21</v>
      </c>
      <c r="I3466" s="4">
        <v>800000</v>
      </c>
      <c r="J3466" s="4">
        <v>1100201</v>
      </c>
      <c r="K3466" s="5">
        <v>1120131</v>
      </c>
      <c r="L3466" s="6" t="str">
        <f t="shared" si="225"/>
        <v>20210201</v>
      </c>
      <c r="M3466" s="6" t="str">
        <f t="shared" si="225"/>
        <v>20230131</v>
      </c>
      <c r="N3466" s="6">
        <f t="shared" si="226"/>
        <v>44228</v>
      </c>
      <c r="O3466" s="6">
        <f t="shared" si="226"/>
        <v>44957</v>
      </c>
      <c r="P3466" s="4">
        <f t="shared" si="227"/>
        <v>729</v>
      </c>
      <c r="Q3466" s="4" t="s">
        <v>1083</v>
      </c>
      <c r="R3466" s="4" t="s">
        <v>23</v>
      </c>
      <c r="S3466" s="4">
        <v>121905</v>
      </c>
      <c r="T3466" s="4" t="s">
        <v>24</v>
      </c>
      <c r="U3466" s="4" t="s">
        <v>8636</v>
      </c>
    </row>
    <row r="3467" spans="1:21">
      <c r="A3467" s="4" t="s">
        <v>17</v>
      </c>
      <c r="B3467" s="4" t="s">
        <v>26</v>
      </c>
      <c r="C3467" s="4" t="s">
        <v>889</v>
      </c>
      <c r="D3467" s="4" t="s">
        <v>28</v>
      </c>
      <c r="E3467" s="4" t="s">
        <v>26</v>
      </c>
      <c r="F3467" s="4" t="s">
        <v>8637</v>
      </c>
      <c r="G3467" s="4" t="str">
        <f t="shared" si="224"/>
        <v>110</v>
      </c>
      <c r="H3467" s="4" t="s">
        <v>21</v>
      </c>
      <c r="I3467" s="4">
        <v>839000</v>
      </c>
      <c r="J3467" s="4">
        <v>1100122</v>
      </c>
      <c r="K3467" s="5">
        <v>1100731</v>
      </c>
      <c r="L3467" s="6" t="str">
        <f t="shared" si="225"/>
        <v>20210122</v>
      </c>
      <c r="M3467" s="6" t="str">
        <f t="shared" si="225"/>
        <v>20210731</v>
      </c>
      <c r="N3467" s="6">
        <f t="shared" si="226"/>
        <v>44218</v>
      </c>
      <c r="O3467" s="6">
        <f t="shared" si="226"/>
        <v>44408</v>
      </c>
      <c r="P3467" s="4">
        <f t="shared" si="227"/>
        <v>190</v>
      </c>
      <c r="Q3467" s="4" t="s">
        <v>8638</v>
      </c>
      <c r="R3467" s="4" t="s">
        <v>23</v>
      </c>
      <c r="S3467" s="4">
        <v>127848</v>
      </c>
      <c r="T3467" s="4" t="s">
        <v>24</v>
      </c>
      <c r="U3467" s="4" t="s">
        <v>8639</v>
      </c>
    </row>
    <row r="3468" spans="1:21">
      <c r="A3468" s="4" t="s">
        <v>17</v>
      </c>
      <c r="B3468" s="4" t="s">
        <v>641</v>
      </c>
      <c r="C3468" s="4" t="s">
        <v>865</v>
      </c>
      <c r="D3468" s="4">
        <v>228</v>
      </c>
      <c r="E3468" s="4" t="s">
        <v>641</v>
      </c>
      <c r="F3468" s="4" t="s">
        <v>8640</v>
      </c>
      <c r="G3468" s="4" t="str">
        <f t="shared" si="224"/>
        <v>110</v>
      </c>
      <c r="H3468" s="4" t="s">
        <v>35</v>
      </c>
      <c r="I3468" s="4">
        <v>1492481</v>
      </c>
      <c r="J3468" s="4">
        <v>1100121</v>
      </c>
      <c r="K3468" s="5">
        <v>1101130</v>
      </c>
      <c r="L3468" s="6" t="str">
        <f t="shared" si="225"/>
        <v>20210121</v>
      </c>
      <c r="M3468" s="6" t="str">
        <f t="shared" si="225"/>
        <v>20211130</v>
      </c>
      <c r="N3468" s="6">
        <f t="shared" si="226"/>
        <v>44217</v>
      </c>
      <c r="O3468" s="6">
        <f t="shared" si="226"/>
        <v>44530</v>
      </c>
      <c r="P3468" s="4">
        <f t="shared" si="227"/>
        <v>313</v>
      </c>
      <c r="Q3468" s="4" t="s">
        <v>8641</v>
      </c>
      <c r="R3468" s="4" t="s">
        <v>23</v>
      </c>
      <c r="S3468" s="4">
        <v>129219</v>
      </c>
      <c r="T3468" s="4" t="s">
        <v>24</v>
      </c>
      <c r="U3468" s="4" t="s">
        <v>8642</v>
      </c>
    </row>
    <row r="3469" spans="1:21">
      <c r="A3469" s="4" t="s">
        <v>17</v>
      </c>
      <c r="B3469" s="4" t="s">
        <v>1420</v>
      </c>
      <c r="C3469" s="4" t="s">
        <v>1421</v>
      </c>
      <c r="D3469" s="4">
        <v>20692</v>
      </c>
      <c r="E3469" s="4" t="s">
        <v>1420</v>
      </c>
      <c r="F3469" s="4" t="s">
        <v>8643</v>
      </c>
      <c r="G3469" s="4" t="str">
        <f t="shared" si="224"/>
        <v>110</v>
      </c>
      <c r="H3469" s="4" t="s">
        <v>21</v>
      </c>
      <c r="I3469" s="4">
        <v>2135200</v>
      </c>
      <c r="J3469" s="4">
        <v>1100219</v>
      </c>
      <c r="K3469" s="5">
        <v>1101231</v>
      </c>
      <c r="L3469" s="6" t="str">
        <f t="shared" si="225"/>
        <v>20210219</v>
      </c>
      <c r="M3469" s="6" t="str">
        <f t="shared" si="225"/>
        <v>20211231</v>
      </c>
      <c r="N3469" s="6">
        <f t="shared" si="226"/>
        <v>44246</v>
      </c>
      <c r="O3469" s="6">
        <f t="shared" si="226"/>
        <v>44561</v>
      </c>
      <c r="P3469" s="4">
        <f t="shared" si="227"/>
        <v>315</v>
      </c>
      <c r="Q3469" s="4" t="s">
        <v>69</v>
      </c>
      <c r="R3469" s="4" t="s">
        <v>43</v>
      </c>
      <c r="S3469" s="4">
        <v>380952</v>
      </c>
      <c r="T3469" s="4" t="s">
        <v>24</v>
      </c>
      <c r="U3469" s="4" t="s">
        <v>8644</v>
      </c>
    </row>
    <row r="3470" spans="1:21">
      <c r="A3470" s="4" t="s">
        <v>17</v>
      </c>
      <c r="B3470" s="4" t="s">
        <v>641</v>
      </c>
      <c r="C3470" s="4" t="s">
        <v>3271</v>
      </c>
      <c r="D3470" s="4">
        <v>20687</v>
      </c>
      <c r="E3470" s="4" t="s">
        <v>584</v>
      </c>
      <c r="F3470" s="4" t="s">
        <v>8645</v>
      </c>
      <c r="G3470" s="4" t="str">
        <f t="shared" si="224"/>
        <v>110</v>
      </c>
      <c r="H3470" s="4" t="s">
        <v>99</v>
      </c>
      <c r="I3470" s="4">
        <v>60000</v>
      </c>
      <c r="J3470" s="4">
        <v>1100402</v>
      </c>
      <c r="K3470" s="5">
        <v>1100409</v>
      </c>
      <c r="L3470" s="6" t="str">
        <f t="shared" si="225"/>
        <v>20210402</v>
      </c>
      <c r="M3470" s="6" t="str">
        <f t="shared" si="225"/>
        <v>20210409</v>
      </c>
      <c r="N3470" s="6">
        <f t="shared" si="226"/>
        <v>44288</v>
      </c>
      <c r="O3470" s="6">
        <f t="shared" si="226"/>
        <v>44295</v>
      </c>
      <c r="P3470" s="4">
        <f t="shared" si="227"/>
        <v>7</v>
      </c>
      <c r="Q3470" s="4" t="s">
        <v>100</v>
      </c>
      <c r="R3470" s="4" t="s">
        <v>100</v>
      </c>
      <c r="S3470" s="4">
        <v>3150</v>
      </c>
      <c r="T3470" s="4" t="s">
        <v>24</v>
      </c>
      <c r="U3470" s="4" t="s">
        <v>8646</v>
      </c>
    </row>
    <row r="3471" spans="1:21">
      <c r="A3471" s="4" t="s">
        <v>17</v>
      </c>
      <c r="B3471" s="4" t="s">
        <v>166</v>
      </c>
      <c r="C3471" s="4" t="s">
        <v>872</v>
      </c>
      <c r="D3471" s="4" t="s">
        <v>373</v>
      </c>
      <c r="E3471" s="4" t="s">
        <v>374</v>
      </c>
      <c r="F3471" s="4" t="s">
        <v>8647</v>
      </c>
      <c r="G3471" s="4" t="str">
        <f t="shared" si="224"/>
        <v>110</v>
      </c>
      <c r="H3471" s="4" t="s">
        <v>6150</v>
      </c>
      <c r="I3471" s="4">
        <v>3057000</v>
      </c>
      <c r="J3471" s="4">
        <v>1100101</v>
      </c>
      <c r="K3471" s="5">
        <v>1111231</v>
      </c>
      <c r="L3471" s="6" t="str">
        <f t="shared" si="225"/>
        <v>20210101</v>
      </c>
      <c r="M3471" s="6" t="str">
        <f t="shared" si="225"/>
        <v>20221231</v>
      </c>
      <c r="N3471" s="6">
        <f t="shared" si="226"/>
        <v>44197</v>
      </c>
      <c r="O3471" s="6">
        <f t="shared" si="226"/>
        <v>44926</v>
      </c>
      <c r="P3471" s="4">
        <f t="shared" si="227"/>
        <v>729</v>
      </c>
      <c r="Q3471" s="4" t="s">
        <v>498</v>
      </c>
      <c r="R3471" s="4" t="s">
        <v>43</v>
      </c>
      <c r="S3471" s="4">
        <v>277907</v>
      </c>
      <c r="T3471" s="4" t="s">
        <v>24</v>
      </c>
      <c r="U3471" s="4" t="s">
        <v>8648</v>
      </c>
    </row>
    <row r="3472" spans="1:21">
      <c r="A3472" s="4" t="s">
        <v>17</v>
      </c>
      <c r="B3472" s="4" t="s">
        <v>166</v>
      </c>
      <c r="C3472" s="4" t="s">
        <v>1023</v>
      </c>
      <c r="D3472" s="4">
        <v>23301</v>
      </c>
      <c r="E3472" s="4" t="s">
        <v>1498</v>
      </c>
      <c r="F3472" s="4" t="s">
        <v>8649</v>
      </c>
      <c r="G3472" s="4" t="str">
        <f t="shared" si="224"/>
        <v>110</v>
      </c>
      <c r="H3472" s="4" t="s">
        <v>21</v>
      </c>
      <c r="I3472" s="4">
        <v>50000</v>
      </c>
      <c r="J3472" s="4">
        <v>1100226</v>
      </c>
      <c r="K3472" s="5">
        <v>1101231</v>
      </c>
      <c r="L3472" s="6" t="str">
        <f t="shared" si="225"/>
        <v>20210226</v>
      </c>
      <c r="M3472" s="6" t="str">
        <f t="shared" si="225"/>
        <v>20211231</v>
      </c>
      <c r="N3472" s="6">
        <f t="shared" si="226"/>
        <v>44253</v>
      </c>
      <c r="O3472" s="6">
        <f t="shared" si="226"/>
        <v>44561</v>
      </c>
      <c r="P3472" s="4">
        <f t="shared" si="227"/>
        <v>308</v>
      </c>
      <c r="Q3472" s="4" t="s">
        <v>2912</v>
      </c>
      <c r="R3472" s="4" t="s">
        <v>23</v>
      </c>
      <c r="S3472" s="4">
        <v>7619</v>
      </c>
      <c r="T3472" s="4" t="s">
        <v>24</v>
      </c>
      <c r="U3472" s="4" t="s">
        <v>8650</v>
      </c>
    </row>
    <row r="3473" spans="1:21">
      <c r="A3473" s="4" t="s">
        <v>48</v>
      </c>
      <c r="B3473" s="4" t="s">
        <v>71</v>
      </c>
      <c r="C3473" s="4" t="s">
        <v>5876</v>
      </c>
      <c r="D3473" s="4">
        <v>20311</v>
      </c>
      <c r="E3473" s="4" t="s">
        <v>71</v>
      </c>
      <c r="F3473" s="4" t="s">
        <v>8651</v>
      </c>
      <c r="G3473" s="4" t="str">
        <f t="shared" si="224"/>
        <v>108</v>
      </c>
      <c r="H3473" s="4" t="s">
        <v>41</v>
      </c>
      <c r="I3473" s="4">
        <v>554690</v>
      </c>
      <c r="J3473" s="4">
        <v>1080201</v>
      </c>
      <c r="K3473" s="5">
        <v>1080831</v>
      </c>
      <c r="L3473" s="6" t="str">
        <f t="shared" si="225"/>
        <v>20190201</v>
      </c>
      <c r="M3473" s="6" t="str">
        <f t="shared" si="225"/>
        <v>20190831</v>
      </c>
      <c r="N3473" s="6">
        <f t="shared" si="226"/>
        <v>43497</v>
      </c>
      <c r="O3473" s="6">
        <f t="shared" si="226"/>
        <v>43708</v>
      </c>
      <c r="P3473" s="4">
        <f t="shared" si="227"/>
        <v>211</v>
      </c>
      <c r="Q3473" s="4" t="s">
        <v>6022</v>
      </c>
      <c r="R3473" s="4" t="s">
        <v>514</v>
      </c>
      <c r="S3473" s="4">
        <v>42096</v>
      </c>
      <c r="T3473" s="4" t="s">
        <v>24</v>
      </c>
      <c r="U3473" s="4" t="s">
        <v>8652</v>
      </c>
    </row>
    <row r="3474" spans="1:21">
      <c r="A3474" s="4" t="s">
        <v>48</v>
      </c>
      <c r="B3474" s="4" t="s">
        <v>90</v>
      </c>
      <c r="C3474" s="4" t="s">
        <v>4030</v>
      </c>
      <c r="D3474" s="4">
        <v>20318</v>
      </c>
      <c r="E3474" s="4" t="s">
        <v>90</v>
      </c>
      <c r="F3474" s="4" t="s">
        <v>8653</v>
      </c>
      <c r="G3474" s="4" t="str">
        <f t="shared" si="224"/>
        <v>108</v>
      </c>
      <c r="H3474" s="4" t="s">
        <v>21</v>
      </c>
      <c r="I3474" s="4">
        <v>1648320</v>
      </c>
      <c r="J3474" s="4">
        <v>1080115</v>
      </c>
      <c r="K3474" s="5">
        <v>1081215</v>
      </c>
      <c r="L3474" s="6" t="str">
        <f t="shared" si="225"/>
        <v>20190115</v>
      </c>
      <c r="M3474" s="6" t="str">
        <f t="shared" si="225"/>
        <v>20191215</v>
      </c>
      <c r="N3474" s="6">
        <f t="shared" si="226"/>
        <v>43480</v>
      </c>
      <c r="O3474" s="6">
        <f t="shared" si="226"/>
        <v>43814</v>
      </c>
      <c r="P3474" s="4">
        <f t="shared" si="227"/>
        <v>334</v>
      </c>
      <c r="Q3474" s="4" t="s">
        <v>776</v>
      </c>
      <c r="R3474" s="4" t="s">
        <v>123</v>
      </c>
      <c r="S3474" s="4">
        <v>329664</v>
      </c>
      <c r="T3474" s="4" t="s">
        <v>24</v>
      </c>
      <c r="U3474" s="4" t="s">
        <v>8654</v>
      </c>
    </row>
    <row r="3475" spans="1:21">
      <c r="A3475" s="4" t="s">
        <v>48</v>
      </c>
      <c r="B3475" s="4" t="s">
        <v>219</v>
      </c>
      <c r="C3475" s="4" t="s">
        <v>2362</v>
      </c>
      <c r="D3475" s="4">
        <v>20609</v>
      </c>
      <c r="E3475" s="4" t="s">
        <v>3335</v>
      </c>
      <c r="F3475" s="4" t="s">
        <v>8655</v>
      </c>
      <c r="G3475" s="4" t="str">
        <f t="shared" si="224"/>
        <v>108</v>
      </c>
      <c r="H3475" s="4" t="s">
        <v>21</v>
      </c>
      <c r="I3475" s="4">
        <v>1598200</v>
      </c>
      <c r="J3475" s="4">
        <v>1080125</v>
      </c>
      <c r="K3475" s="5">
        <v>1110315</v>
      </c>
      <c r="L3475" s="6" t="str">
        <f t="shared" si="225"/>
        <v>20190125</v>
      </c>
      <c r="M3475" s="6" t="str">
        <f t="shared" si="225"/>
        <v>20220315</v>
      </c>
      <c r="N3475" s="6">
        <f t="shared" si="226"/>
        <v>43490</v>
      </c>
      <c r="O3475" s="6">
        <f t="shared" si="226"/>
        <v>44635</v>
      </c>
      <c r="P3475" s="4">
        <f t="shared" si="227"/>
        <v>1145</v>
      </c>
      <c r="Q3475" s="4" t="s">
        <v>8656</v>
      </c>
      <c r="R3475" s="4"/>
      <c r="S3475" s="4">
        <v>1598200</v>
      </c>
      <c r="T3475" s="4"/>
      <c r="U3475" s="4" t="s">
        <v>8657</v>
      </c>
    </row>
    <row r="3476" spans="1:21">
      <c r="A3476" s="4" t="s">
        <v>17</v>
      </c>
      <c r="B3476" s="4" t="s">
        <v>62</v>
      </c>
      <c r="C3476" s="4" t="s">
        <v>5146</v>
      </c>
      <c r="D3476" s="4">
        <v>237</v>
      </c>
      <c r="E3476" s="4" t="s">
        <v>62</v>
      </c>
      <c r="F3476" s="4" t="s">
        <v>8658</v>
      </c>
      <c r="G3476" s="4" t="str">
        <f t="shared" si="224"/>
        <v>108</v>
      </c>
      <c r="H3476" s="4" t="s">
        <v>21</v>
      </c>
      <c r="I3476" s="4">
        <v>2000000</v>
      </c>
      <c r="J3476" s="4">
        <v>1080125</v>
      </c>
      <c r="K3476" s="5">
        <v>1080531</v>
      </c>
      <c r="L3476" s="6" t="str">
        <f t="shared" si="225"/>
        <v>20190125</v>
      </c>
      <c r="M3476" s="6" t="str">
        <f t="shared" si="225"/>
        <v>20190531</v>
      </c>
      <c r="N3476" s="6">
        <f t="shared" si="226"/>
        <v>43490</v>
      </c>
      <c r="O3476" s="6">
        <f t="shared" si="226"/>
        <v>43616</v>
      </c>
      <c r="P3476" s="4">
        <f t="shared" si="227"/>
        <v>126</v>
      </c>
      <c r="Q3476" s="4" t="s">
        <v>122</v>
      </c>
      <c r="R3476" s="4" t="s">
        <v>123</v>
      </c>
      <c r="S3476" s="4">
        <v>304762</v>
      </c>
      <c r="T3476" s="4" t="s">
        <v>24</v>
      </c>
      <c r="U3476" s="4" t="s">
        <v>8659</v>
      </c>
    </row>
    <row r="3477" spans="1:21">
      <c r="A3477" s="4" t="s">
        <v>48</v>
      </c>
      <c r="B3477" s="4" t="s">
        <v>114</v>
      </c>
      <c r="C3477" s="4" t="s">
        <v>141</v>
      </c>
      <c r="D3477" s="4">
        <v>20323</v>
      </c>
      <c r="E3477" s="4" t="s">
        <v>142</v>
      </c>
      <c r="F3477" s="4" t="s">
        <v>8660</v>
      </c>
      <c r="G3477" s="4" t="str">
        <f t="shared" si="224"/>
        <v>108</v>
      </c>
      <c r="H3477" s="4" t="s">
        <v>21</v>
      </c>
      <c r="I3477" s="4">
        <v>525000</v>
      </c>
      <c r="J3477" s="4">
        <v>1080222</v>
      </c>
      <c r="K3477" s="5">
        <v>1080507</v>
      </c>
      <c r="L3477" s="6" t="str">
        <f t="shared" si="225"/>
        <v>20190222</v>
      </c>
      <c r="M3477" s="6" t="str">
        <f t="shared" si="225"/>
        <v>20190507</v>
      </c>
      <c r="N3477" s="6">
        <f t="shared" si="226"/>
        <v>43518</v>
      </c>
      <c r="O3477" s="6">
        <f t="shared" si="226"/>
        <v>43592</v>
      </c>
      <c r="P3477" s="4">
        <f t="shared" si="227"/>
        <v>74</v>
      </c>
      <c r="Q3477" s="4" t="s">
        <v>122</v>
      </c>
      <c r="R3477" s="4" t="s">
        <v>123</v>
      </c>
      <c r="S3477" s="4">
        <v>80000</v>
      </c>
      <c r="T3477" s="4" t="s">
        <v>24</v>
      </c>
      <c r="U3477" s="4" t="s">
        <v>8661</v>
      </c>
    </row>
    <row r="3478" spans="1:21">
      <c r="A3478" s="4" t="s">
        <v>48</v>
      </c>
      <c r="B3478" s="4" t="s">
        <v>259</v>
      </c>
      <c r="C3478" s="4" t="s">
        <v>1135</v>
      </c>
      <c r="D3478" s="4">
        <v>20323</v>
      </c>
      <c r="E3478" s="4" t="s">
        <v>142</v>
      </c>
      <c r="F3478" s="4" t="s">
        <v>8662</v>
      </c>
      <c r="G3478" s="4" t="str">
        <f t="shared" si="224"/>
        <v>108</v>
      </c>
      <c r="H3478" s="4" t="s">
        <v>21</v>
      </c>
      <c r="I3478" s="4">
        <v>216000</v>
      </c>
      <c r="J3478" s="4">
        <v>1080114</v>
      </c>
      <c r="K3478" s="5">
        <v>1080419</v>
      </c>
      <c r="L3478" s="6" t="str">
        <f t="shared" si="225"/>
        <v>20190114</v>
      </c>
      <c r="M3478" s="6" t="str">
        <f t="shared" si="225"/>
        <v>20190419</v>
      </c>
      <c r="N3478" s="6">
        <f t="shared" si="226"/>
        <v>43479</v>
      </c>
      <c r="O3478" s="6">
        <f t="shared" si="226"/>
        <v>43574</v>
      </c>
      <c r="P3478" s="4">
        <f t="shared" si="227"/>
        <v>95</v>
      </c>
      <c r="Q3478" s="4" t="s">
        <v>122</v>
      </c>
      <c r="R3478" s="4" t="s">
        <v>123</v>
      </c>
      <c r="S3478" s="4">
        <v>32914</v>
      </c>
      <c r="T3478" s="4" t="s">
        <v>24</v>
      </c>
      <c r="U3478" s="4" t="s">
        <v>8663</v>
      </c>
    </row>
    <row r="3479" spans="1:21">
      <c r="A3479" s="4" t="s">
        <v>17</v>
      </c>
      <c r="B3479" s="4" t="s">
        <v>211</v>
      </c>
      <c r="C3479" s="4" t="s">
        <v>212</v>
      </c>
      <c r="D3479" s="4">
        <v>23301</v>
      </c>
      <c r="E3479" s="4" t="s">
        <v>1498</v>
      </c>
      <c r="F3479" s="4" t="s">
        <v>8664</v>
      </c>
      <c r="G3479" s="4" t="str">
        <f t="shared" si="224"/>
        <v>108</v>
      </c>
      <c r="H3479" s="4" t="s">
        <v>21</v>
      </c>
      <c r="I3479" s="4">
        <v>3082278</v>
      </c>
      <c r="J3479" s="4">
        <v>1080227</v>
      </c>
      <c r="K3479" s="5">
        <v>1100426</v>
      </c>
      <c r="L3479" s="6" t="str">
        <f t="shared" si="225"/>
        <v>20190227</v>
      </c>
      <c r="M3479" s="6" t="str">
        <f t="shared" si="225"/>
        <v>20210426</v>
      </c>
      <c r="N3479" s="6">
        <f t="shared" si="226"/>
        <v>43523</v>
      </c>
      <c r="O3479" s="6">
        <f t="shared" si="226"/>
        <v>44312</v>
      </c>
      <c r="P3479" s="4">
        <f t="shared" si="227"/>
        <v>789</v>
      </c>
      <c r="Q3479" s="4" t="s">
        <v>74</v>
      </c>
      <c r="R3479" s="4" t="s">
        <v>43</v>
      </c>
      <c r="S3479" s="4">
        <v>266864</v>
      </c>
      <c r="T3479" s="4" t="s">
        <v>24</v>
      </c>
      <c r="U3479" s="4" t="s">
        <v>8665</v>
      </c>
    </row>
    <row r="3480" spans="1:21">
      <c r="A3480" s="4" t="s">
        <v>17</v>
      </c>
      <c r="B3480" s="4" t="s">
        <v>26</v>
      </c>
      <c r="C3480" s="4" t="s">
        <v>889</v>
      </c>
      <c r="D3480" s="4" t="s">
        <v>28</v>
      </c>
      <c r="E3480" s="4" t="s">
        <v>26</v>
      </c>
      <c r="F3480" s="4" t="s">
        <v>8666</v>
      </c>
      <c r="G3480" s="4" t="str">
        <f t="shared" si="224"/>
        <v>108</v>
      </c>
      <c r="H3480" s="4" t="s">
        <v>317</v>
      </c>
      <c r="I3480" s="4">
        <v>390000</v>
      </c>
      <c r="J3480" s="4">
        <v>1080105</v>
      </c>
      <c r="K3480" s="5">
        <v>1081205</v>
      </c>
      <c r="L3480" s="6" t="str">
        <f t="shared" si="225"/>
        <v>20190105</v>
      </c>
      <c r="M3480" s="6" t="str">
        <f t="shared" si="225"/>
        <v>20191205</v>
      </c>
      <c r="N3480" s="6">
        <f t="shared" si="226"/>
        <v>43470</v>
      </c>
      <c r="O3480" s="6">
        <f t="shared" si="226"/>
        <v>43804</v>
      </c>
      <c r="P3480" s="4">
        <f t="shared" si="227"/>
        <v>334</v>
      </c>
      <c r="Q3480" s="4" t="s">
        <v>560</v>
      </c>
      <c r="R3480" s="4" t="s">
        <v>123</v>
      </c>
      <c r="S3480" s="4">
        <v>39929</v>
      </c>
      <c r="T3480" s="4" t="s">
        <v>24</v>
      </c>
      <c r="U3480" s="4" t="s">
        <v>8667</v>
      </c>
    </row>
    <row r="3481" spans="1:21">
      <c r="A3481" s="4" t="s">
        <v>48</v>
      </c>
      <c r="B3481" s="4" t="s">
        <v>360</v>
      </c>
      <c r="C3481" s="4" t="s">
        <v>710</v>
      </c>
      <c r="D3481" s="4">
        <v>20310</v>
      </c>
      <c r="E3481" s="4" t="s">
        <v>360</v>
      </c>
      <c r="F3481" s="4" t="s">
        <v>8668</v>
      </c>
      <c r="G3481" s="4" t="str">
        <f t="shared" si="224"/>
        <v>108</v>
      </c>
      <c r="H3481" s="4" t="s">
        <v>21</v>
      </c>
      <c r="I3481" s="4">
        <v>756000</v>
      </c>
      <c r="J3481" s="4">
        <v>1080110</v>
      </c>
      <c r="K3481" s="5">
        <v>1100630</v>
      </c>
      <c r="L3481" s="6" t="str">
        <f t="shared" si="225"/>
        <v>20190110</v>
      </c>
      <c r="M3481" s="6" t="str">
        <f t="shared" si="225"/>
        <v>20210630</v>
      </c>
      <c r="N3481" s="6">
        <f t="shared" si="226"/>
        <v>43475</v>
      </c>
      <c r="O3481" s="6">
        <f t="shared" si="226"/>
        <v>44377</v>
      </c>
      <c r="P3481" s="4">
        <f t="shared" si="227"/>
        <v>902</v>
      </c>
      <c r="Q3481" s="4" t="s">
        <v>8669</v>
      </c>
      <c r="R3481" s="4" t="s">
        <v>23</v>
      </c>
      <c r="S3481" s="4">
        <v>115200</v>
      </c>
      <c r="T3481" s="4" t="s">
        <v>24</v>
      </c>
      <c r="U3481" s="4" t="s">
        <v>8670</v>
      </c>
    </row>
    <row r="3482" spans="1:21">
      <c r="A3482" s="4" t="s">
        <v>17</v>
      </c>
      <c r="B3482" s="4" t="s">
        <v>3520</v>
      </c>
      <c r="C3482" s="4" t="s">
        <v>3521</v>
      </c>
      <c r="D3482" s="4" t="s">
        <v>3522</v>
      </c>
      <c r="E3482" s="4" t="s">
        <v>3520</v>
      </c>
      <c r="F3482" s="4" t="s">
        <v>8671</v>
      </c>
      <c r="G3482" s="4" t="str">
        <f t="shared" si="224"/>
        <v>108</v>
      </c>
      <c r="H3482" s="4" t="s">
        <v>21</v>
      </c>
      <c r="I3482" s="4">
        <v>1900000</v>
      </c>
      <c r="J3482" s="4">
        <v>1080326</v>
      </c>
      <c r="K3482" s="5">
        <v>1081231</v>
      </c>
      <c r="L3482" s="6" t="str">
        <f t="shared" si="225"/>
        <v>20190326</v>
      </c>
      <c r="M3482" s="6" t="str">
        <f t="shared" si="225"/>
        <v>20191231</v>
      </c>
      <c r="N3482" s="6">
        <f t="shared" si="226"/>
        <v>43550</v>
      </c>
      <c r="O3482" s="6">
        <f t="shared" si="226"/>
        <v>43830</v>
      </c>
      <c r="P3482" s="4">
        <f t="shared" si="227"/>
        <v>280</v>
      </c>
      <c r="Q3482" s="4" t="s">
        <v>1542</v>
      </c>
      <c r="R3482" s="4" t="s">
        <v>43</v>
      </c>
      <c r="S3482" s="4">
        <v>190000</v>
      </c>
      <c r="T3482" s="4" t="s">
        <v>24</v>
      </c>
      <c r="U3482" s="4" t="s">
        <v>8672</v>
      </c>
    </row>
    <row r="3483" spans="1:21">
      <c r="A3483" s="4" t="s">
        <v>48</v>
      </c>
      <c r="B3483" s="4" t="s">
        <v>83</v>
      </c>
      <c r="C3483" s="4" t="s">
        <v>597</v>
      </c>
      <c r="D3483" s="4" t="s">
        <v>85</v>
      </c>
      <c r="E3483" s="4" t="s">
        <v>86</v>
      </c>
      <c r="F3483" s="4" t="s">
        <v>8673</v>
      </c>
      <c r="G3483" s="4" t="str">
        <f t="shared" si="224"/>
        <v>108</v>
      </c>
      <c r="H3483" s="4" t="s">
        <v>21</v>
      </c>
      <c r="I3483" s="4">
        <v>2560000</v>
      </c>
      <c r="J3483" s="4">
        <v>1080228</v>
      </c>
      <c r="K3483" s="5">
        <v>1081213</v>
      </c>
      <c r="L3483" s="6" t="str">
        <f t="shared" si="225"/>
        <v>20190228</v>
      </c>
      <c r="M3483" s="6" t="str">
        <f t="shared" si="225"/>
        <v>20191213</v>
      </c>
      <c r="N3483" s="6">
        <f t="shared" si="226"/>
        <v>43524</v>
      </c>
      <c r="O3483" s="6">
        <f t="shared" si="226"/>
        <v>43812</v>
      </c>
      <c r="P3483" s="4">
        <f t="shared" si="227"/>
        <v>288</v>
      </c>
      <c r="Q3483" s="4" t="s">
        <v>569</v>
      </c>
      <c r="R3483" s="4" t="s">
        <v>43</v>
      </c>
      <c r="S3483" s="4">
        <v>193000</v>
      </c>
      <c r="T3483" s="4" t="s">
        <v>24</v>
      </c>
      <c r="U3483" s="4" t="s">
        <v>8674</v>
      </c>
    </row>
    <row r="3484" spans="1:21">
      <c r="A3484" s="4" t="s">
        <v>17</v>
      </c>
      <c r="B3484" s="4" t="s">
        <v>534</v>
      </c>
      <c r="C3484" s="4" t="s">
        <v>1174</v>
      </c>
      <c r="D3484" s="4">
        <v>20656</v>
      </c>
      <c r="E3484" s="4" t="s">
        <v>534</v>
      </c>
      <c r="F3484" s="4" t="s">
        <v>8675</v>
      </c>
      <c r="G3484" s="4" t="str">
        <f t="shared" ref="G3484:G3527" si="228">LEFT(F3484,3)</f>
        <v>108</v>
      </c>
      <c r="H3484" s="4" t="s">
        <v>35</v>
      </c>
      <c r="I3484" s="4">
        <v>1577650</v>
      </c>
      <c r="J3484" s="4">
        <v>1080313</v>
      </c>
      <c r="K3484" s="5">
        <v>1081231</v>
      </c>
      <c r="L3484" s="6" t="str">
        <f t="shared" si="225"/>
        <v>20190313</v>
      </c>
      <c r="M3484" s="6" t="str">
        <f t="shared" si="225"/>
        <v>20191231</v>
      </c>
      <c r="N3484" s="6">
        <f t="shared" si="226"/>
        <v>43537</v>
      </c>
      <c r="O3484" s="6">
        <f t="shared" si="226"/>
        <v>43830</v>
      </c>
      <c r="P3484" s="4">
        <f t="shared" si="227"/>
        <v>293</v>
      </c>
      <c r="Q3484" s="4" t="s">
        <v>380</v>
      </c>
      <c r="R3484" s="4" t="s">
        <v>43</v>
      </c>
      <c r="S3484" s="4">
        <v>136593</v>
      </c>
      <c r="T3484" s="4" t="s">
        <v>24</v>
      </c>
      <c r="U3484" s="4" t="s">
        <v>8676</v>
      </c>
    </row>
    <row r="3485" spans="1:21">
      <c r="A3485" s="4" t="s">
        <v>54</v>
      </c>
      <c r="B3485" s="4" t="s">
        <v>90</v>
      </c>
      <c r="C3485" s="4" t="s">
        <v>328</v>
      </c>
      <c r="D3485" s="4">
        <v>20696</v>
      </c>
      <c r="E3485" s="4" t="s">
        <v>329</v>
      </c>
      <c r="F3485" s="4" t="s">
        <v>8677</v>
      </c>
      <c r="G3485" s="4" t="str">
        <f t="shared" si="228"/>
        <v>108</v>
      </c>
      <c r="H3485" s="4" t="s">
        <v>317</v>
      </c>
      <c r="I3485" s="4">
        <v>597536</v>
      </c>
      <c r="J3485" s="4">
        <v>1080222</v>
      </c>
      <c r="K3485" s="5">
        <v>1081031</v>
      </c>
      <c r="L3485" s="6" t="str">
        <f t="shared" si="225"/>
        <v>20190222</v>
      </c>
      <c r="M3485" s="6" t="str">
        <f t="shared" si="225"/>
        <v>20191031</v>
      </c>
      <c r="N3485" s="6">
        <f t="shared" si="226"/>
        <v>43518</v>
      </c>
      <c r="O3485" s="6">
        <f t="shared" si="226"/>
        <v>43769</v>
      </c>
      <c r="P3485" s="4">
        <f t="shared" si="227"/>
        <v>251</v>
      </c>
      <c r="Q3485" s="4" t="s">
        <v>879</v>
      </c>
      <c r="R3485" s="4" t="s">
        <v>43</v>
      </c>
      <c r="S3485" s="4">
        <v>27273</v>
      </c>
      <c r="T3485" s="4" t="s">
        <v>24</v>
      </c>
      <c r="U3485" s="4" t="s">
        <v>8678</v>
      </c>
    </row>
    <row r="3486" spans="1:21">
      <c r="A3486" s="4" t="s">
        <v>17</v>
      </c>
      <c r="B3486" s="4" t="s">
        <v>26</v>
      </c>
      <c r="C3486" s="4" t="s">
        <v>27</v>
      </c>
      <c r="D3486" s="4" t="s">
        <v>28</v>
      </c>
      <c r="E3486" s="4" t="s">
        <v>26</v>
      </c>
      <c r="F3486" s="4" t="s">
        <v>8679</v>
      </c>
      <c r="G3486" s="4" t="str">
        <f t="shared" si="228"/>
        <v>108</v>
      </c>
      <c r="H3486" s="4" t="s">
        <v>21</v>
      </c>
      <c r="I3486" s="4">
        <v>890000</v>
      </c>
      <c r="J3486" s="4">
        <v>1080312</v>
      </c>
      <c r="K3486" s="5">
        <v>1080729</v>
      </c>
      <c r="L3486" s="6" t="str">
        <f t="shared" si="225"/>
        <v>20190312</v>
      </c>
      <c r="M3486" s="6" t="str">
        <f t="shared" si="225"/>
        <v>20190729</v>
      </c>
      <c r="N3486" s="6">
        <f t="shared" si="226"/>
        <v>43536</v>
      </c>
      <c r="O3486" s="6">
        <f t="shared" si="226"/>
        <v>43675</v>
      </c>
      <c r="P3486" s="4">
        <f t="shared" si="227"/>
        <v>139</v>
      </c>
      <c r="Q3486" s="4" t="s">
        <v>3965</v>
      </c>
      <c r="R3486" s="4" t="s">
        <v>23</v>
      </c>
      <c r="S3486" s="4">
        <v>135619</v>
      </c>
      <c r="T3486" s="4" t="s">
        <v>24</v>
      </c>
      <c r="U3486" s="4" t="s">
        <v>8680</v>
      </c>
    </row>
    <row r="3487" spans="1:21">
      <c r="A3487" s="4" t="s">
        <v>48</v>
      </c>
      <c r="B3487" s="4" t="s">
        <v>259</v>
      </c>
      <c r="C3487" s="4" t="s">
        <v>8681</v>
      </c>
      <c r="D3487" s="4">
        <v>20301</v>
      </c>
      <c r="E3487" s="4" t="s">
        <v>259</v>
      </c>
      <c r="F3487" s="4" t="s">
        <v>8682</v>
      </c>
      <c r="G3487" s="4" t="str">
        <f t="shared" si="228"/>
        <v>108</v>
      </c>
      <c r="H3487" s="4" t="s">
        <v>21</v>
      </c>
      <c r="I3487" s="4">
        <v>96000</v>
      </c>
      <c r="J3487" s="4">
        <v>1080401</v>
      </c>
      <c r="K3487" s="5">
        <v>1081129</v>
      </c>
      <c r="L3487" s="6" t="str">
        <f t="shared" si="225"/>
        <v>20190401</v>
      </c>
      <c r="M3487" s="6" t="str">
        <f t="shared" si="225"/>
        <v>20191129</v>
      </c>
      <c r="N3487" s="6">
        <f t="shared" si="226"/>
        <v>43556</v>
      </c>
      <c r="O3487" s="6">
        <f t="shared" si="226"/>
        <v>43798</v>
      </c>
      <c r="P3487" s="4">
        <f t="shared" si="227"/>
        <v>242</v>
      </c>
      <c r="Q3487" s="4" t="s">
        <v>122</v>
      </c>
      <c r="R3487" s="4" t="s">
        <v>123</v>
      </c>
      <c r="S3487" s="4">
        <v>14629</v>
      </c>
      <c r="T3487" s="4" t="s">
        <v>24</v>
      </c>
      <c r="U3487" s="4" t="s">
        <v>8683</v>
      </c>
    </row>
    <row r="3488" spans="1:21">
      <c r="A3488" s="4" t="s">
        <v>48</v>
      </c>
      <c r="B3488" s="4" t="s">
        <v>71</v>
      </c>
      <c r="C3488" s="4" t="s">
        <v>5876</v>
      </c>
      <c r="D3488" s="4">
        <v>20601</v>
      </c>
      <c r="E3488" s="4" t="s">
        <v>589</v>
      </c>
      <c r="F3488" s="4" t="s">
        <v>8684</v>
      </c>
      <c r="G3488" s="4" t="str">
        <f t="shared" si="228"/>
        <v>108</v>
      </c>
      <c r="H3488" s="4" t="s">
        <v>317</v>
      </c>
      <c r="I3488" s="4">
        <v>635000</v>
      </c>
      <c r="J3488" s="4">
        <v>1080220</v>
      </c>
      <c r="K3488" s="5">
        <v>1081231</v>
      </c>
      <c r="L3488" s="6" t="str">
        <f t="shared" si="225"/>
        <v>20190220</v>
      </c>
      <c r="M3488" s="6" t="str">
        <f t="shared" si="225"/>
        <v>20191231</v>
      </c>
      <c r="N3488" s="6">
        <f t="shared" si="226"/>
        <v>43516</v>
      </c>
      <c r="O3488" s="6">
        <f t="shared" si="226"/>
        <v>43830</v>
      </c>
      <c r="P3488" s="4">
        <f t="shared" si="227"/>
        <v>314</v>
      </c>
      <c r="Q3488" s="4" t="s">
        <v>233</v>
      </c>
      <c r="R3488" s="4" t="s">
        <v>43</v>
      </c>
      <c r="S3488" s="4">
        <v>38100</v>
      </c>
      <c r="T3488" s="4" t="s">
        <v>24</v>
      </c>
      <c r="U3488" s="4" t="s">
        <v>8685</v>
      </c>
    </row>
    <row r="3489" spans="1:21">
      <c r="A3489" s="4" t="s">
        <v>21</v>
      </c>
      <c r="B3489" s="4" t="s">
        <v>2920</v>
      </c>
      <c r="C3489" s="4" t="s">
        <v>2921</v>
      </c>
      <c r="D3489" s="4">
        <v>20428</v>
      </c>
      <c r="E3489" s="4" t="s">
        <v>431</v>
      </c>
      <c r="F3489" s="4" t="s">
        <v>8686</v>
      </c>
      <c r="G3489" s="4" t="str">
        <f t="shared" si="228"/>
        <v>107</v>
      </c>
      <c r="H3489" s="4" t="s">
        <v>21</v>
      </c>
      <c r="I3489" s="4">
        <v>1425000</v>
      </c>
      <c r="J3489" s="4">
        <v>1070604</v>
      </c>
      <c r="K3489" s="5">
        <v>1080603</v>
      </c>
      <c r="L3489" s="6" t="str">
        <f t="shared" si="225"/>
        <v>20180604</v>
      </c>
      <c r="M3489" s="6" t="str">
        <f t="shared" si="225"/>
        <v>20190603</v>
      </c>
      <c r="N3489" s="6">
        <f t="shared" si="226"/>
        <v>43255</v>
      </c>
      <c r="O3489" s="6">
        <f t="shared" si="226"/>
        <v>43619</v>
      </c>
      <c r="P3489" s="4">
        <f t="shared" si="227"/>
        <v>364</v>
      </c>
      <c r="Q3489" s="4" t="s">
        <v>8687</v>
      </c>
      <c r="R3489" s="4" t="s">
        <v>23</v>
      </c>
      <c r="S3489" s="4">
        <v>217143</v>
      </c>
      <c r="T3489" s="4" t="s">
        <v>24</v>
      </c>
      <c r="U3489" s="4" t="s">
        <v>8688</v>
      </c>
    </row>
    <row r="3490" spans="1:21">
      <c r="A3490" s="4" t="s">
        <v>21</v>
      </c>
      <c r="B3490" s="4" t="s">
        <v>2920</v>
      </c>
      <c r="C3490" s="4" t="s">
        <v>2921</v>
      </c>
      <c r="D3490" s="4">
        <v>20428</v>
      </c>
      <c r="E3490" s="4" t="s">
        <v>431</v>
      </c>
      <c r="F3490" s="4" t="s">
        <v>8689</v>
      </c>
      <c r="G3490" s="4" t="str">
        <f t="shared" si="228"/>
        <v>107</v>
      </c>
      <c r="H3490" s="4" t="s">
        <v>21</v>
      </c>
      <c r="I3490" s="4">
        <v>450000</v>
      </c>
      <c r="J3490" s="4">
        <v>1070901</v>
      </c>
      <c r="K3490" s="5">
        <v>1080831</v>
      </c>
      <c r="L3490" s="6" t="str">
        <f t="shared" si="225"/>
        <v>20180901</v>
      </c>
      <c r="M3490" s="6" t="str">
        <f t="shared" si="225"/>
        <v>20190831</v>
      </c>
      <c r="N3490" s="6">
        <f t="shared" si="226"/>
        <v>43344</v>
      </c>
      <c r="O3490" s="6">
        <f t="shared" si="226"/>
        <v>43708</v>
      </c>
      <c r="P3490" s="4">
        <f t="shared" si="227"/>
        <v>364</v>
      </c>
      <c r="Q3490" s="4" t="s">
        <v>246</v>
      </c>
      <c r="R3490" s="4" t="s">
        <v>23</v>
      </c>
      <c r="S3490" s="4">
        <v>68571</v>
      </c>
      <c r="T3490" s="4" t="s">
        <v>24</v>
      </c>
      <c r="U3490" s="4" t="s">
        <v>8690</v>
      </c>
    </row>
    <row r="3491" spans="1:21">
      <c r="A3491" s="4" t="s">
        <v>48</v>
      </c>
      <c r="B3491" s="4" t="s">
        <v>125</v>
      </c>
      <c r="C3491" s="4" t="s">
        <v>4065</v>
      </c>
      <c r="D3491" s="4">
        <v>21912</v>
      </c>
      <c r="E3491" s="4" t="s">
        <v>125</v>
      </c>
      <c r="F3491" s="4" t="s">
        <v>8691</v>
      </c>
      <c r="G3491" s="4" t="str">
        <f t="shared" si="228"/>
        <v>108</v>
      </c>
      <c r="H3491" s="4" t="s">
        <v>21</v>
      </c>
      <c r="I3491" s="4">
        <v>165000</v>
      </c>
      <c r="J3491" s="4">
        <v>1080401</v>
      </c>
      <c r="K3491" s="5">
        <v>1090131</v>
      </c>
      <c r="L3491" s="6" t="str">
        <f t="shared" si="225"/>
        <v>20190401</v>
      </c>
      <c r="M3491" s="6" t="str">
        <f t="shared" si="225"/>
        <v>20200131</v>
      </c>
      <c r="N3491" s="6">
        <f t="shared" si="226"/>
        <v>43556</v>
      </c>
      <c r="O3491" s="6">
        <f t="shared" si="226"/>
        <v>43861</v>
      </c>
      <c r="P3491" s="4">
        <f t="shared" si="227"/>
        <v>305</v>
      </c>
      <c r="Q3491" s="4" t="s">
        <v>8692</v>
      </c>
      <c r="R3491" s="4" t="s">
        <v>23</v>
      </c>
      <c r="S3491" s="4">
        <v>25143</v>
      </c>
      <c r="T3491" s="4" t="s">
        <v>24</v>
      </c>
      <c r="U3491" s="4" t="s">
        <v>8693</v>
      </c>
    </row>
    <row r="3492" spans="1:21">
      <c r="A3492" s="4" t="s">
        <v>17</v>
      </c>
      <c r="B3492" s="4" t="s">
        <v>62</v>
      </c>
      <c r="C3492" s="4" t="s">
        <v>5146</v>
      </c>
      <c r="D3492" s="4">
        <v>237</v>
      </c>
      <c r="E3492" s="4" t="s">
        <v>62</v>
      </c>
      <c r="F3492" s="4">
        <v>10800000000000</v>
      </c>
      <c r="G3492" s="4" t="str">
        <f t="shared" si="228"/>
        <v>108</v>
      </c>
      <c r="H3492" s="4" t="s">
        <v>45</v>
      </c>
      <c r="I3492" s="4">
        <v>0</v>
      </c>
      <c r="J3492" s="4">
        <v>1080101</v>
      </c>
      <c r="K3492" s="5">
        <v>1091231</v>
      </c>
      <c r="L3492" s="6" t="str">
        <f t="shared" si="225"/>
        <v>20190101</v>
      </c>
      <c r="M3492" s="6" t="str">
        <f t="shared" si="225"/>
        <v>20201231</v>
      </c>
      <c r="N3492" s="6">
        <f t="shared" si="226"/>
        <v>43466</v>
      </c>
      <c r="O3492" s="6">
        <f t="shared" si="226"/>
        <v>44196</v>
      </c>
      <c r="P3492" s="4">
        <f t="shared" si="227"/>
        <v>730</v>
      </c>
      <c r="Q3492" s="4" t="s">
        <v>100</v>
      </c>
      <c r="R3492" s="4" t="s">
        <v>100</v>
      </c>
      <c r="S3492" s="4">
        <v>1095</v>
      </c>
      <c r="T3492" s="4" t="s">
        <v>24</v>
      </c>
      <c r="U3492" s="4" t="s">
        <v>8694</v>
      </c>
    </row>
    <row r="3493" spans="1:21">
      <c r="A3493" s="4" t="s">
        <v>48</v>
      </c>
      <c r="B3493" s="4" t="s">
        <v>90</v>
      </c>
      <c r="C3493" s="4" t="s">
        <v>3543</v>
      </c>
      <c r="D3493" s="4">
        <v>20318</v>
      </c>
      <c r="E3493" s="4" t="s">
        <v>90</v>
      </c>
      <c r="F3493" s="4" t="s">
        <v>8695</v>
      </c>
      <c r="G3493" s="4" t="str">
        <f t="shared" si="228"/>
        <v>108</v>
      </c>
      <c r="H3493" s="4" t="s">
        <v>35</v>
      </c>
      <c r="I3493" s="4">
        <v>400000</v>
      </c>
      <c r="J3493" s="4">
        <v>1080101</v>
      </c>
      <c r="K3493" s="5">
        <v>1081210</v>
      </c>
      <c r="L3493" s="6" t="str">
        <f t="shared" si="225"/>
        <v>20190101</v>
      </c>
      <c r="M3493" s="6" t="str">
        <f t="shared" si="225"/>
        <v>20191210</v>
      </c>
      <c r="N3493" s="6">
        <f t="shared" si="226"/>
        <v>43466</v>
      </c>
      <c r="O3493" s="6">
        <f t="shared" si="226"/>
        <v>43809</v>
      </c>
      <c r="P3493" s="4">
        <f t="shared" si="227"/>
        <v>343</v>
      </c>
      <c r="Q3493" s="4" t="s">
        <v>122</v>
      </c>
      <c r="R3493" s="4" t="s">
        <v>123</v>
      </c>
      <c r="S3493" s="4">
        <v>48000</v>
      </c>
      <c r="T3493" s="4" t="s">
        <v>24</v>
      </c>
      <c r="U3493" s="4" t="s">
        <v>8696</v>
      </c>
    </row>
    <row r="3494" spans="1:21">
      <c r="A3494" s="4" t="s">
        <v>17</v>
      </c>
      <c r="B3494" s="4" t="s">
        <v>166</v>
      </c>
      <c r="C3494" s="4" t="s">
        <v>1023</v>
      </c>
      <c r="D3494" s="4">
        <v>23301</v>
      </c>
      <c r="E3494" s="4" t="s">
        <v>1498</v>
      </c>
      <c r="F3494" s="4" t="s">
        <v>8697</v>
      </c>
      <c r="G3494" s="4" t="str">
        <f t="shared" si="228"/>
        <v>108</v>
      </c>
      <c r="H3494" s="4" t="s">
        <v>21</v>
      </c>
      <c r="I3494" s="4">
        <v>100000</v>
      </c>
      <c r="J3494" s="4">
        <v>1080401</v>
      </c>
      <c r="K3494" s="5">
        <v>1081231</v>
      </c>
      <c r="L3494" s="6" t="str">
        <f t="shared" si="225"/>
        <v>20190401</v>
      </c>
      <c r="M3494" s="6" t="str">
        <f t="shared" si="225"/>
        <v>20191231</v>
      </c>
      <c r="N3494" s="6">
        <f t="shared" si="226"/>
        <v>43556</v>
      </c>
      <c r="O3494" s="6">
        <f t="shared" si="226"/>
        <v>43830</v>
      </c>
      <c r="P3494" s="4">
        <f t="shared" si="227"/>
        <v>274</v>
      </c>
      <c r="Q3494" s="4" t="s">
        <v>2912</v>
      </c>
      <c r="R3494" s="4" t="s">
        <v>23</v>
      </c>
      <c r="S3494" s="4">
        <v>15238</v>
      </c>
      <c r="T3494" s="4" t="s">
        <v>24</v>
      </c>
      <c r="U3494" s="4" t="s">
        <v>8698</v>
      </c>
    </row>
    <row r="3495" spans="1:21">
      <c r="A3495" s="4" t="s">
        <v>48</v>
      </c>
      <c r="B3495" s="4" t="s">
        <v>345</v>
      </c>
      <c r="C3495" s="4" t="s">
        <v>659</v>
      </c>
      <c r="D3495" s="4">
        <v>20320</v>
      </c>
      <c r="E3495" s="4" t="s">
        <v>345</v>
      </c>
      <c r="F3495" s="4" t="s">
        <v>8699</v>
      </c>
      <c r="G3495" s="4" t="str">
        <f t="shared" si="228"/>
        <v>108</v>
      </c>
      <c r="H3495" s="4" t="s">
        <v>21</v>
      </c>
      <c r="I3495" s="4">
        <v>600000</v>
      </c>
      <c r="J3495" s="4">
        <v>1080401</v>
      </c>
      <c r="K3495" s="5">
        <v>1090331</v>
      </c>
      <c r="L3495" s="6" t="str">
        <f t="shared" si="225"/>
        <v>20190401</v>
      </c>
      <c r="M3495" s="6" t="str">
        <f t="shared" si="225"/>
        <v>20200331</v>
      </c>
      <c r="N3495" s="6">
        <f t="shared" si="226"/>
        <v>43556</v>
      </c>
      <c r="O3495" s="6">
        <f t="shared" si="226"/>
        <v>43921</v>
      </c>
      <c r="P3495" s="4">
        <f t="shared" si="227"/>
        <v>365</v>
      </c>
      <c r="Q3495" s="4" t="s">
        <v>438</v>
      </c>
      <c r="R3495" s="4" t="s">
        <v>23</v>
      </c>
      <c r="S3495" s="4">
        <v>62220</v>
      </c>
      <c r="T3495" s="4" t="s">
        <v>24</v>
      </c>
      <c r="U3495" s="4" t="s">
        <v>8700</v>
      </c>
    </row>
    <row r="3496" spans="1:21">
      <c r="A3496" s="4" t="s">
        <v>17</v>
      </c>
      <c r="B3496" s="4" t="s">
        <v>279</v>
      </c>
      <c r="C3496" s="4" t="s">
        <v>8701</v>
      </c>
      <c r="D3496" s="4">
        <v>224</v>
      </c>
      <c r="E3496" s="4" t="s">
        <v>279</v>
      </c>
      <c r="F3496" s="4" t="s">
        <v>8702</v>
      </c>
      <c r="G3496" s="4" t="str">
        <f t="shared" si="228"/>
        <v>108</v>
      </c>
      <c r="H3496" s="4" t="s">
        <v>35</v>
      </c>
      <c r="I3496" s="4">
        <v>2300000</v>
      </c>
      <c r="J3496" s="4">
        <v>1080420</v>
      </c>
      <c r="K3496" s="5">
        <v>1081220</v>
      </c>
      <c r="L3496" s="6" t="str">
        <f t="shared" si="225"/>
        <v>20190420</v>
      </c>
      <c r="M3496" s="6" t="str">
        <f t="shared" si="225"/>
        <v>20191220</v>
      </c>
      <c r="N3496" s="6">
        <f t="shared" si="226"/>
        <v>43575</v>
      </c>
      <c r="O3496" s="6">
        <f t="shared" si="226"/>
        <v>43819</v>
      </c>
      <c r="P3496" s="4">
        <f t="shared" si="227"/>
        <v>244</v>
      </c>
      <c r="Q3496" s="4" t="s">
        <v>599</v>
      </c>
      <c r="R3496" s="4" t="s">
        <v>43</v>
      </c>
      <c r="S3496" s="4">
        <v>199134</v>
      </c>
      <c r="T3496" s="4" t="s">
        <v>24</v>
      </c>
      <c r="U3496" s="4" t="s">
        <v>8703</v>
      </c>
    </row>
    <row r="3497" spans="1:21">
      <c r="A3497" s="4" t="s">
        <v>17</v>
      </c>
      <c r="B3497" s="4" t="s">
        <v>26</v>
      </c>
      <c r="C3497" s="4" t="s">
        <v>558</v>
      </c>
      <c r="D3497" s="4" t="s">
        <v>28</v>
      </c>
      <c r="E3497" s="4" t="s">
        <v>26</v>
      </c>
      <c r="F3497" s="4" t="s">
        <v>8704</v>
      </c>
      <c r="G3497" s="4" t="str">
        <f t="shared" si="228"/>
        <v>108</v>
      </c>
      <c r="H3497" s="4" t="s">
        <v>317</v>
      </c>
      <c r="I3497" s="4">
        <v>550000</v>
      </c>
      <c r="J3497" s="4">
        <v>1080417</v>
      </c>
      <c r="K3497" s="5">
        <v>1081130</v>
      </c>
      <c r="L3497" s="6" t="str">
        <f t="shared" si="225"/>
        <v>20190417</v>
      </c>
      <c r="M3497" s="6" t="str">
        <f t="shared" si="225"/>
        <v>20191130</v>
      </c>
      <c r="N3497" s="6">
        <f t="shared" si="226"/>
        <v>43572</v>
      </c>
      <c r="O3497" s="6">
        <f t="shared" si="226"/>
        <v>43799</v>
      </c>
      <c r="P3497" s="4">
        <f t="shared" si="227"/>
        <v>227</v>
      </c>
      <c r="Q3497" s="4" t="s">
        <v>560</v>
      </c>
      <c r="R3497" s="4" t="s">
        <v>123</v>
      </c>
      <c r="S3497" s="4">
        <v>56320</v>
      </c>
      <c r="T3497" s="4" t="s">
        <v>24</v>
      </c>
      <c r="U3497" s="4" t="s">
        <v>8705</v>
      </c>
    </row>
    <row r="3498" spans="1:21">
      <c r="A3498" s="4" t="s">
        <v>17</v>
      </c>
      <c r="B3498" s="4" t="s">
        <v>839</v>
      </c>
      <c r="C3498" s="4" t="s">
        <v>840</v>
      </c>
      <c r="D3498" s="4">
        <v>216</v>
      </c>
      <c r="E3498" s="4" t="s">
        <v>839</v>
      </c>
      <c r="F3498" s="4" t="s">
        <v>8706</v>
      </c>
      <c r="G3498" s="4" t="str">
        <f t="shared" si="228"/>
        <v>108</v>
      </c>
      <c r="H3498" s="4" t="s">
        <v>21</v>
      </c>
      <c r="I3498" s="4">
        <v>400000</v>
      </c>
      <c r="J3498" s="4">
        <v>1080401</v>
      </c>
      <c r="K3498" s="5">
        <v>1090331</v>
      </c>
      <c r="L3498" s="6" t="str">
        <f t="shared" si="225"/>
        <v>20190401</v>
      </c>
      <c r="M3498" s="6" t="str">
        <f t="shared" si="225"/>
        <v>20200331</v>
      </c>
      <c r="N3498" s="6">
        <f t="shared" si="226"/>
        <v>43556</v>
      </c>
      <c r="O3498" s="6">
        <f t="shared" si="226"/>
        <v>43921</v>
      </c>
      <c r="P3498" s="4">
        <f t="shared" si="227"/>
        <v>365</v>
      </c>
      <c r="Q3498" s="4" t="s">
        <v>8707</v>
      </c>
      <c r="R3498" s="4" t="s">
        <v>23</v>
      </c>
      <c r="S3498" s="4">
        <v>60952</v>
      </c>
      <c r="T3498" s="4" t="s">
        <v>24</v>
      </c>
      <c r="U3498" s="4" t="s">
        <v>8708</v>
      </c>
    </row>
    <row r="3499" spans="1:21">
      <c r="A3499" s="4" t="s">
        <v>48</v>
      </c>
      <c r="B3499" s="4" t="s">
        <v>259</v>
      </c>
      <c r="C3499" s="4" t="s">
        <v>3589</v>
      </c>
      <c r="D3499" s="4">
        <v>20658</v>
      </c>
      <c r="E3499" s="4" t="s">
        <v>1795</v>
      </c>
      <c r="F3499" s="4" t="s">
        <v>8709</v>
      </c>
      <c r="G3499" s="4" t="str">
        <f t="shared" si="228"/>
        <v>108</v>
      </c>
      <c r="H3499" s="4" t="s">
        <v>21</v>
      </c>
      <c r="I3499" s="4">
        <v>600000</v>
      </c>
      <c r="J3499" s="4">
        <v>1080401</v>
      </c>
      <c r="K3499" s="5">
        <v>1090331</v>
      </c>
      <c r="L3499" s="6" t="str">
        <f t="shared" si="225"/>
        <v>20190401</v>
      </c>
      <c r="M3499" s="6" t="str">
        <f t="shared" si="225"/>
        <v>20200331</v>
      </c>
      <c r="N3499" s="6">
        <f t="shared" si="226"/>
        <v>43556</v>
      </c>
      <c r="O3499" s="6">
        <f t="shared" si="226"/>
        <v>43921</v>
      </c>
      <c r="P3499" s="4">
        <f t="shared" si="227"/>
        <v>365</v>
      </c>
      <c r="Q3499" s="4" t="s">
        <v>246</v>
      </c>
      <c r="R3499" s="4" t="s">
        <v>23</v>
      </c>
      <c r="S3499" s="4">
        <v>120000</v>
      </c>
      <c r="T3499" s="4" t="s">
        <v>24</v>
      </c>
      <c r="U3499" s="4" t="s">
        <v>8710</v>
      </c>
    </row>
    <row r="3500" spans="1:21">
      <c r="A3500" s="4" t="s">
        <v>54</v>
      </c>
      <c r="B3500" s="4" t="s">
        <v>90</v>
      </c>
      <c r="C3500" s="4" t="s">
        <v>328</v>
      </c>
      <c r="D3500" s="4">
        <v>20696</v>
      </c>
      <c r="E3500" s="4" t="s">
        <v>329</v>
      </c>
      <c r="F3500" s="4" t="s">
        <v>8711</v>
      </c>
      <c r="G3500" s="4" t="str">
        <f t="shared" si="228"/>
        <v>108</v>
      </c>
      <c r="H3500" s="4" t="s">
        <v>21</v>
      </c>
      <c r="I3500" s="4">
        <v>1900000</v>
      </c>
      <c r="J3500" s="4">
        <v>1080509</v>
      </c>
      <c r="K3500" s="5">
        <v>1090331</v>
      </c>
      <c r="L3500" s="6" t="str">
        <f t="shared" si="225"/>
        <v>20190509</v>
      </c>
      <c r="M3500" s="6" t="str">
        <f t="shared" si="225"/>
        <v>20200331</v>
      </c>
      <c r="N3500" s="6">
        <f t="shared" si="226"/>
        <v>43594</v>
      </c>
      <c r="O3500" s="6">
        <f t="shared" si="226"/>
        <v>43921</v>
      </c>
      <c r="P3500" s="4">
        <f t="shared" si="227"/>
        <v>327</v>
      </c>
      <c r="Q3500" s="4" t="s">
        <v>1403</v>
      </c>
      <c r="R3500" s="4" t="s">
        <v>43</v>
      </c>
      <c r="S3500" s="4">
        <v>289524</v>
      </c>
      <c r="T3500" s="4" t="s">
        <v>24</v>
      </c>
      <c r="U3500" s="4" t="s">
        <v>8712</v>
      </c>
    </row>
    <row r="3501" spans="1:21">
      <c r="A3501" s="4" t="s">
        <v>17</v>
      </c>
      <c r="B3501" s="4" t="s">
        <v>26</v>
      </c>
      <c r="C3501" s="4" t="s">
        <v>4676</v>
      </c>
      <c r="D3501" s="4" t="s">
        <v>28</v>
      </c>
      <c r="E3501" s="4" t="s">
        <v>26</v>
      </c>
      <c r="F3501" s="4" t="s">
        <v>8713</v>
      </c>
      <c r="G3501" s="4" t="str">
        <f t="shared" si="228"/>
        <v>108</v>
      </c>
      <c r="H3501" s="4" t="s">
        <v>317</v>
      </c>
      <c r="I3501" s="4">
        <v>3840375</v>
      </c>
      <c r="J3501" s="4">
        <v>1080501</v>
      </c>
      <c r="K3501" s="5">
        <v>1081220</v>
      </c>
      <c r="L3501" s="6" t="str">
        <f t="shared" si="225"/>
        <v>20190501</v>
      </c>
      <c r="M3501" s="6" t="str">
        <f t="shared" si="225"/>
        <v>20191220</v>
      </c>
      <c r="N3501" s="6">
        <f t="shared" si="226"/>
        <v>43586</v>
      </c>
      <c r="O3501" s="6">
        <f t="shared" si="226"/>
        <v>43819</v>
      </c>
      <c r="P3501" s="4">
        <f t="shared" si="227"/>
        <v>233</v>
      </c>
      <c r="Q3501" s="4" t="s">
        <v>1007</v>
      </c>
      <c r="R3501" s="4" t="s">
        <v>123</v>
      </c>
      <c r="S3501" s="4">
        <v>393181</v>
      </c>
      <c r="T3501" s="4" t="s">
        <v>24</v>
      </c>
      <c r="U3501" s="4" t="s">
        <v>8714</v>
      </c>
    </row>
    <row r="3502" spans="1:21">
      <c r="A3502" s="4" t="s">
        <v>17</v>
      </c>
      <c r="B3502" s="4" t="s">
        <v>292</v>
      </c>
      <c r="C3502" s="4" t="s">
        <v>293</v>
      </c>
      <c r="D3502" s="4">
        <v>20608</v>
      </c>
      <c r="E3502" s="4" t="s">
        <v>292</v>
      </c>
      <c r="F3502" s="4" t="s">
        <v>8715</v>
      </c>
      <c r="G3502" s="4" t="str">
        <f t="shared" si="228"/>
        <v>108</v>
      </c>
      <c r="H3502" s="4" t="s">
        <v>21</v>
      </c>
      <c r="I3502" s="4">
        <v>197900</v>
      </c>
      <c r="J3502" s="4">
        <v>1080401</v>
      </c>
      <c r="K3502" s="5">
        <v>1090331</v>
      </c>
      <c r="L3502" s="6" t="str">
        <f t="shared" si="225"/>
        <v>20190401</v>
      </c>
      <c r="M3502" s="6" t="str">
        <f t="shared" si="225"/>
        <v>20200331</v>
      </c>
      <c r="N3502" s="6">
        <f t="shared" si="226"/>
        <v>43556</v>
      </c>
      <c r="O3502" s="6">
        <f t="shared" si="226"/>
        <v>43921</v>
      </c>
      <c r="P3502" s="4">
        <f t="shared" si="227"/>
        <v>365</v>
      </c>
      <c r="Q3502" s="4" t="s">
        <v>5333</v>
      </c>
      <c r="R3502" s="4" t="s">
        <v>23</v>
      </c>
      <c r="S3502" s="4">
        <v>30156</v>
      </c>
      <c r="T3502" s="4" t="s">
        <v>24</v>
      </c>
      <c r="U3502" s="4" t="s">
        <v>8716</v>
      </c>
    </row>
    <row r="3503" spans="1:21">
      <c r="A3503" s="4" t="s">
        <v>17</v>
      </c>
      <c r="B3503" s="4" t="s">
        <v>26</v>
      </c>
      <c r="C3503" s="4" t="s">
        <v>558</v>
      </c>
      <c r="D3503" s="4" t="s">
        <v>28</v>
      </c>
      <c r="E3503" s="4" t="s">
        <v>26</v>
      </c>
      <c r="F3503" s="4" t="s">
        <v>8717</v>
      </c>
      <c r="G3503" s="4" t="str">
        <f t="shared" si="228"/>
        <v>108</v>
      </c>
      <c r="H3503" s="4" t="s">
        <v>21</v>
      </c>
      <c r="I3503" s="4">
        <v>0</v>
      </c>
      <c r="J3503" s="4">
        <v>1080308</v>
      </c>
      <c r="K3503" s="5">
        <v>1090630</v>
      </c>
      <c r="L3503" s="6" t="str">
        <f t="shared" si="225"/>
        <v>20190308</v>
      </c>
      <c r="M3503" s="6" t="str">
        <f t="shared" si="225"/>
        <v>20200630</v>
      </c>
      <c r="N3503" s="6">
        <f t="shared" si="226"/>
        <v>43532</v>
      </c>
      <c r="O3503" s="6">
        <f t="shared" si="226"/>
        <v>44012</v>
      </c>
      <c r="P3503" s="4">
        <f t="shared" si="227"/>
        <v>480</v>
      </c>
      <c r="Q3503" s="4" t="s">
        <v>8718</v>
      </c>
      <c r="R3503" s="4" t="s">
        <v>23</v>
      </c>
      <c r="S3503" s="4"/>
      <c r="T3503" s="4" t="s">
        <v>242</v>
      </c>
      <c r="U3503" s="4" t="s">
        <v>8719</v>
      </c>
    </row>
    <row r="3504" spans="1:21">
      <c r="A3504" s="4" t="s">
        <v>48</v>
      </c>
      <c r="B3504" s="4" t="s">
        <v>259</v>
      </c>
      <c r="C3504" s="4" t="s">
        <v>8720</v>
      </c>
      <c r="D3504" s="4">
        <v>20301</v>
      </c>
      <c r="E3504" s="4" t="s">
        <v>259</v>
      </c>
      <c r="F3504" s="4" t="s">
        <v>8721</v>
      </c>
      <c r="G3504" s="4" t="str">
        <f t="shared" si="228"/>
        <v>108</v>
      </c>
      <c r="H3504" s="4" t="s">
        <v>21</v>
      </c>
      <c r="I3504" s="4">
        <v>300000</v>
      </c>
      <c r="J3504" s="4">
        <v>1080701</v>
      </c>
      <c r="K3504" s="5">
        <v>1090630</v>
      </c>
      <c r="L3504" s="6" t="str">
        <f t="shared" si="225"/>
        <v>20190701</v>
      </c>
      <c r="M3504" s="6" t="str">
        <f t="shared" si="225"/>
        <v>20200630</v>
      </c>
      <c r="N3504" s="6">
        <f t="shared" si="226"/>
        <v>43647</v>
      </c>
      <c r="O3504" s="6">
        <f t="shared" si="226"/>
        <v>44012</v>
      </c>
      <c r="P3504" s="4">
        <f t="shared" si="227"/>
        <v>365</v>
      </c>
      <c r="Q3504" s="4" t="s">
        <v>8722</v>
      </c>
      <c r="R3504" s="4" t="s">
        <v>23</v>
      </c>
      <c r="S3504" s="4">
        <v>60000</v>
      </c>
      <c r="T3504" s="4" t="s">
        <v>24</v>
      </c>
      <c r="U3504" s="4" t="s">
        <v>8723</v>
      </c>
    </row>
    <row r="3505" spans="1:21">
      <c r="A3505" s="4" t="s">
        <v>17</v>
      </c>
      <c r="B3505" s="4" t="s">
        <v>208</v>
      </c>
      <c r="C3505" s="4" t="s">
        <v>8724</v>
      </c>
      <c r="D3505" s="4" t="s">
        <v>207</v>
      </c>
      <c r="E3505" s="4" t="s">
        <v>208</v>
      </c>
      <c r="F3505" s="4" t="s">
        <v>8725</v>
      </c>
      <c r="G3505" s="4" t="str">
        <f t="shared" si="228"/>
        <v>108</v>
      </c>
      <c r="H3505" s="4" t="s">
        <v>21</v>
      </c>
      <c r="I3505" s="4">
        <v>1200000</v>
      </c>
      <c r="J3505" s="4">
        <v>1080531</v>
      </c>
      <c r="K3505" s="5">
        <v>1090531</v>
      </c>
      <c r="L3505" s="6" t="str">
        <f t="shared" si="225"/>
        <v>20190531</v>
      </c>
      <c r="M3505" s="6" t="str">
        <f t="shared" si="225"/>
        <v>20200531</v>
      </c>
      <c r="N3505" s="6">
        <f t="shared" si="226"/>
        <v>43616</v>
      </c>
      <c r="O3505" s="6">
        <f t="shared" si="226"/>
        <v>43982</v>
      </c>
      <c r="P3505" s="4">
        <f t="shared" si="227"/>
        <v>366</v>
      </c>
      <c r="Q3505" s="4" t="s">
        <v>956</v>
      </c>
      <c r="R3505" s="4" t="s">
        <v>23</v>
      </c>
      <c r="S3505" s="4">
        <v>240000</v>
      </c>
      <c r="T3505" s="4" t="s">
        <v>24</v>
      </c>
      <c r="U3505" s="4" t="s">
        <v>8726</v>
      </c>
    </row>
    <row r="3506" spans="1:21">
      <c r="A3506" s="4" t="s">
        <v>17</v>
      </c>
      <c r="B3506" s="4" t="s">
        <v>641</v>
      </c>
      <c r="C3506" s="4" t="s">
        <v>6596</v>
      </c>
      <c r="D3506" s="4">
        <v>228</v>
      </c>
      <c r="E3506" s="4" t="s">
        <v>641</v>
      </c>
      <c r="F3506" s="4" t="s">
        <v>8727</v>
      </c>
      <c r="G3506" s="4" t="str">
        <f t="shared" si="228"/>
        <v>108</v>
      </c>
      <c r="H3506" s="4" t="s">
        <v>21</v>
      </c>
      <c r="I3506" s="4">
        <v>500000</v>
      </c>
      <c r="J3506" s="4">
        <v>1080501</v>
      </c>
      <c r="K3506" s="5">
        <v>1090229</v>
      </c>
      <c r="L3506" s="6" t="str">
        <f t="shared" si="225"/>
        <v>20190501</v>
      </c>
      <c r="M3506" s="6" t="str">
        <f t="shared" si="225"/>
        <v>20200229</v>
      </c>
      <c r="N3506" s="6">
        <f t="shared" si="226"/>
        <v>43586</v>
      </c>
      <c r="O3506" s="6">
        <f t="shared" si="226"/>
        <v>43890</v>
      </c>
      <c r="P3506" s="4">
        <f t="shared" si="227"/>
        <v>304</v>
      </c>
      <c r="Q3506" s="4" t="s">
        <v>7156</v>
      </c>
      <c r="R3506" s="4" t="s">
        <v>23</v>
      </c>
      <c r="S3506" s="4">
        <v>100000</v>
      </c>
      <c r="T3506" s="4" t="s">
        <v>24</v>
      </c>
      <c r="U3506" s="4" t="s">
        <v>8728</v>
      </c>
    </row>
    <row r="3507" spans="1:21">
      <c r="A3507" s="4" t="s">
        <v>17</v>
      </c>
      <c r="B3507" s="4" t="s">
        <v>641</v>
      </c>
      <c r="C3507" s="4" t="s">
        <v>6596</v>
      </c>
      <c r="D3507" s="4">
        <v>228</v>
      </c>
      <c r="E3507" s="4" t="s">
        <v>641</v>
      </c>
      <c r="F3507" s="4" t="s">
        <v>8729</v>
      </c>
      <c r="G3507" s="4" t="str">
        <f t="shared" si="228"/>
        <v>108</v>
      </c>
      <c r="H3507" s="4" t="s">
        <v>21</v>
      </c>
      <c r="I3507" s="4">
        <v>300000</v>
      </c>
      <c r="J3507" s="4">
        <v>1080401</v>
      </c>
      <c r="K3507" s="5">
        <v>1080731</v>
      </c>
      <c r="L3507" s="6" t="str">
        <f t="shared" si="225"/>
        <v>20190401</v>
      </c>
      <c r="M3507" s="6" t="str">
        <f t="shared" si="225"/>
        <v>20190731</v>
      </c>
      <c r="N3507" s="6">
        <f t="shared" si="226"/>
        <v>43556</v>
      </c>
      <c r="O3507" s="6">
        <f t="shared" si="226"/>
        <v>43677</v>
      </c>
      <c r="P3507" s="4">
        <f t="shared" si="227"/>
        <v>121</v>
      </c>
      <c r="Q3507" s="4" t="s">
        <v>6598</v>
      </c>
      <c r="R3507" s="4" t="s">
        <v>23</v>
      </c>
      <c r="S3507" s="4">
        <v>60000</v>
      </c>
      <c r="T3507" s="4" t="s">
        <v>24</v>
      </c>
      <c r="U3507" s="4" t="s">
        <v>8730</v>
      </c>
    </row>
    <row r="3508" spans="1:21">
      <c r="A3508" s="4" t="s">
        <v>48</v>
      </c>
      <c r="B3508" s="4" t="s">
        <v>55</v>
      </c>
      <c r="C3508" s="4" t="s">
        <v>215</v>
      </c>
      <c r="D3508" s="4">
        <v>20309</v>
      </c>
      <c r="E3508" s="4" t="s">
        <v>55</v>
      </c>
      <c r="F3508" s="4" t="s">
        <v>8731</v>
      </c>
      <c r="G3508" s="4" t="str">
        <f t="shared" si="228"/>
        <v>108</v>
      </c>
      <c r="H3508" s="4" t="s">
        <v>21</v>
      </c>
      <c r="I3508" s="4">
        <v>600000</v>
      </c>
      <c r="J3508" s="4">
        <v>1080701</v>
      </c>
      <c r="K3508" s="5">
        <v>1090331</v>
      </c>
      <c r="L3508" s="6" t="str">
        <f t="shared" si="225"/>
        <v>20190701</v>
      </c>
      <c r="M3508" s="6" t="str">
        <f t="shared" si="225"/>
        <v>20200331</v>
      </c>
      <c r="N3508" s="6">
        <f t="shared" si="226"/>
        <v>43647</v>
      </c>
      <c r="O3508" s="6">
        <f t="shared" si="226"/>
        <v>43921</v>
      </c>
      <c r="P3508" s="4">
        <f t="shared" si="227"/>
        <v>274</v>
      </c>
      <c r="Q3508" s="4" t="s">
        <v>8732</v>
      </c>
      <c r="R3508" s="4" t="s">
        <v>23</v>
      </c>
      <c r="S3508" s="4">
        <v>91429</v>
      </c>
      <c r="T3508" s="4" t="s">
        <v>24</v>
      </c>
      <c r="U3508" s="4" t="s">
        <v>8733</v>
      </c>
    </row>
    <row r="3509" spans="1:21">
      <c r="A3509" s="4" t="s">
        <v>17</v>
      </c>
      <c r="B3509" s="4" t="s">
        <v>26</v>
      </c>
      <c r="C3509" s="4" t="s">
        <v>201</v>
      </c>
      <c r="D3509" s="7">
        <v>20600000000</v>
      </c>
      <c r="E3509" s="4" t="s">
        <v>2591</v>
      </c>
      <c r="F3509" s="4" t="s">
        <v>8734</v>
      </c>
      <c r="G3509" s="4" t="str">
        <f t="shared" si="228"/>
        <v>108</v>
      </c>
      <c r="H3509" s="4" t="s">
        <v>21</v>
      </c>
      <c r="I3509" s="4">
        <v>315000</v>
      </c>
      <c r="J3509" s="4">
        <v>1080628</v>
      </c>
      <c r="K3509" s="5">
        <v>1090627</v>
      </c>
      <c r="L3509" s="6" t="str">
        <f t="shared" si="225"/>
        <v>20190628</v>
      </c>
      <c r="M3509" s="6" t="str">
        <f t="shared" si="225"/>
        <v>20200627</v>
      </c>
      <c r="N3509" s="6">
        <f t="shared" si="226"/>
        <v>43644</v>
      </c>
      <c r="O3509" s="6">
        <f t="shared" si="226"/>
        <v>44009</v>
      </c>
      <c r="P3509" s="4">
        <f t="shared" si="227"/>
        <v>365</v>
      </c>
      <c r="Q3509" s="4" t="s">
        <v>4053</v>
      </c>
      <c r="R3509" s="4" t="s">
        <v>23</v>
      </c>
      <c r="S3509" s="4">
        <v>48000</v>
      </c>
      <c r="T3509" s="4" t="s">
        <v>24</v>
      </c>
      <c r="U3509" s="4" t="s">
        <v>8735</v>
      </c>
    </row>
    <row r="3510" spans="1:21">
      <c r="A3510" s="4" t="s">
        <v>17</v>
      </c>
      <c r="B3510" s="4" t="s">
        <v>389</v>
      </c>
      <c r="C3510" s="4" t="s">
        <v>1552</v>
      </c>
      <c r="D3510" s="4">
        <v>20674</v>
      </c>
      <c r="E3510" s="4" t="s">
        <v>389</v>
      </c>
      <c r="F3510" s="4" t="s">
        <v>8736</v>
      </c>
      <c r="G3510" s="4" t="str">
        <f t="shared" si="228"/>
        <v>108</v>
      </c>
      <c r="H3510" s="4" t="s">
        <v>21</v>
      </c>
      <c r="I3510" s="4">
        <v>1000000</v>
      </c>
      <c r="J3510" s="4">
        <v>1080501</v>
      </c>
      <c r="K3510" s="5">
        <v>1090430</v>
      </c>
      <c r="L3510" s="6" t="str">
        <f t="shared" si="225"/>
        <v>20190501</v>
      </c>
      <c r="M3510" s="6" t="str">
        <f t="shared" si="225"/>
        <v>20200430</v>
      </c>
      <c r="N3510" s="6">
        <f t="shared" si="226"/>
        <v>43586</v>
      </c>
      <c r="O3510" s="6">
        <f t="shared" si="226"/>
        <v>43951</v>
      </c>
      <c r="P3510" s="4">
        <f t="shared" si="227"/>
        <v>365</v>
      </c>
      <c r="Q3510" s="4" t="s">
        <v>4491</v>
      </c>
      <c r="R3510" s="4" t="s">
        <v>23</v>
      </c>
      <c r="S3510" s="4">
        <v>152381</v>
      </c>
      <c r="T3510" s="4" t="s">
        <v>24</v>
      </c>
      <c r="U3510" s="4" t="s">
        <v>4492</v>
      </c>
    </row>
    <row r="3511" spans="1:21">
      <c r="A3511" s="4" t="s">
        <v>48</v>
      </c>
      <c r="B3511" s="4" t="s">
        <v>32</v>
      </c>
      <c r="C3511" s="4" t="s">
        <v>2940</v>
      </c>
      <c r="D3511" s="4">
        <v>22005</v>
      </c>
      <c r="E3511" s="4" t="s">
        <v>32</v>
      </c>
      <c r="F3511" s="4" t="s">
        <v>8737</v>
      </c>
      <c r="G3511" s="4" t="str">
        <f t="shared" si="228"/>
        <v>108</v>
      </c>
      <c r="H3511" s="4" t="s">
        <v>21</v>
      </c>
      <c r="I3511" s="4">
        <v>790000</v>
      </c>
      <c r="J3511" s="4">
        <v>1080702</v>
      </c>
      <c r="K3511" s="5">
        <v>1081130</v>
      </c>
      <c r="L3511" s="6" t="str">
        <f t="shared" si="225"/>
        <v>20190702</v>
      </c>
      <c r="M3511" s="6" t="str">
        <f t="shared" si="225"/>
        <v>20191130</v>
      </c>
      <c r="N3511" s="6">
        <f t="shared" si="226"/>
        <v>43648</v>
      </c>
      <c r="O3511" s="6">
        <f t="shared" si="226"/>
        <v>43799</v>
      </c>
      <c r="P3511" s="4">
        <f t="shared" si="227"/>
        <v>151</v>
      </c>
      <c r="Q3511" s="4" t="s">
        <v>8738</v>
      </c>
      <c r="R3511" s="4" t="s">
        <v>43</v>
      </c>
      <c r="S3511" s="4">
        <v>96521</v>
      </c>
      <c r="T3511" s="4" t="s">
        <v>24</v>
      </c>
      <c r="U3511" s="4" t="s">
        <v>8739</v>
      </c>
    </row>
    <row r="3512" spans="1:21">
      <c r="A3512" s="4" t="s">
        <v>17</v>
      </c>
      <c r="B3512" s="4" t="s">
        <v>26</v>
      </c>
      <c r="C3512" s="4" t="s">
        <v>558</v>
      </c>
      <c r="D3512" s="4" t="s">
        <v>28</v>
      </c>
      <c r="E3512" s="4" t="s">
        <v>26</v>
      </c>
      <c r="F3512" s="4" t="s">
        <v>8740</v>
      </c>
      <c r="G3512" s="4" t="str">
        <f t="shared" si="228"/>
        <v>108</v>
      </c>
      <c r="H3512" s="4" t="s">
        <v>317</v>
      </c>
      <c r="I3512" s="4">
        <v>1440000</v>
      </c>
      <c r="J3512" s="4">
        <v>1080201</v>
      </c>
      <c r="K3512" s="5">
        <v>1081210</v>
      </c>
      <c r="L3512" s="6" t="str">
        <f t="shared" si="225"/>
        <v>20190201</v>
      </c>
      <c r="M3512" s="6" t="str">
        <f t="shared" si="225"/>
        <v>20191210</v>
      </c>
      <c r="N3512" s="6">
        <f t="shared" si="226"/>
        <v>43497</v>
      </c>
      <c r="O3512" s="6">
        <f t="shared" si="226"/>
        <v>43809</v>
      </c>
      <c r="P3512" s="4">
        <f t="shared" si="227"/>
        <v>312</v>
      </c>
      <c r="Q3512" s="4" t="s">
        <v>560</v>
      </c>
      <c r="R3512" s="4" t="s">
        <v>123</v>
      </c>
      <c r="S3512" s="4">
        <v>147456</v>
      </c>
      <c r="T3512" s="4" t="s">
        <v>24</v>
      </c>
      <c r="U3512" s="4" t="s">
        <v>8741</v>
      </c>
    </row>
    <row r="3513" spans="1:21">
      <c r="A3513" s="4" t="s">
        <v>48</v>
      </c>
      <c r="B3513" s="4" t="s">
        <v>259</v>
      </c>
      <c r="C3513" s="4" t="s">
        <v>1709</v>
      </c>
      <c r="D3513" s="4">
        <v>20301</v>
      </c>
      <c r="E3513" s="4" t="s">
        <v>259</v>
      </c>
      <c r="F3513" s="4" t="s">
        <v>8742</v>
      </c>
      <c r="G3513" s="4" t="str">
        <f t="shared" si="228"/>
        <v>108</v>
      </c>
      <c r="H3513" s="4" t="s">
        <v>21</v>
      </c>
      <c r="I3513" s="4">
        <v>850000</v>
      </c>
      <c r="J3513" s="4">
        <v>1080701</v>
      </c>
      <c r="K3513" s="5">
        <v>1090630</v>
      </c>
      <c r="L3513" s="6" t="str">
        <f t="shared" si="225"/>
        <v>20190701</v>
      </c>
      <c r="M3513" s="6" t="str">
        <f t="shared" si="225"/>
        <v>20200630</v>
      </c>
      <c r="N3513" s="6">
        <f t="shared" si="226"/>
        <v>43647</v>
      </c>
      <c r="O3513" s="6">
        <f t="shared" si="226"/>
        <v>44012</v>
      </c>
      <c r="P3513" s="4">
        <f t="shared" si="227"/>
        <v>365</v>
      </c>
      <c r="Q3513" s="4" t="s">
        <v>472</v>
      </c>
      <c r="R3513" s="4" t="s">
        <v>23</v>
      </c>
      <c r="S3513" s="4">
        <v>170000</v>
      </c>
      <c r="T3513" s="4" t="s">
        <v>24</v>
      </c>
      <c r="U3513" s="4" t="s">
        <v>8743</v>
      </c>
    </row>
    <row r="3514" spans="1:21">
      <c r="A3514" s="4" t="s">
        <v>17</v>
      </c>
      <c r="B3514" s="4" t="s">
        <v>589</v>
      </c>
      <c r="C3514" s="4" t="s">
        <v>1699</v>
      </c>
      <c r="D3514" s="4">
        <v>20601</v>
      </c>
      <c r="E3514" s="4" t="s">
        <v>589</v>
      </c>
      <c r="F3514" s="4" t="s">
        <v>8744</v>
      </c>
      <c r="G3514" s="4" t="str">
        <f t="shared" si="228"/>
        <v>108</v>
      </c>
      <c r="H3514" s="4" t="s">
        <v>21</v>
      </c>
      <c r="I3514" s="4">
        <v>2080000</v>
      </c>
      <c r="J3514" s="4">
        <v>1080710</v>
      </c>
      <c r="K3514" s="5">
        <v>1100709</v>
      </c>
      <c r="L3514" s="6" t="str">
        <f t="shared" si="225"/>
        <v>20190710</v>
      </c>
      <c r="M3514" s="6" t="str">
        <f t="shared" si="225"/>
        <v>20210709</v>
      </c>
      <c r="N3514" s="6">
        <f t="shared" si="226"/>
        <v>43656</v>
      </c>
      <c r="O3514" s="6">
        <f t="shared" si="226"/>
        <v>44386</v>
      </c>
      <c r="P3514" s="4">
        <f t="shared" si="227"/>
        <v>730</v>
      </c>
      <c r="Q3514" s="4" t="s">
        <v>7420</v>
      </c>
      <c r="R3514" s="4" t="s">
        <v>43</v>
      </c>
      <c r="S3514" s="4">
        <v>212952</v>
      </c>
      <c r="T3514" s="4" t="s">
        <v>24</v>
      </c>
      <c r="U3514" s="4" t="s">
        <v>8745</v>
      </c>
    </row>
    <row r="3515" spans="1:21">
      <c r="A3515" s="4" t="s">
        <v>48</v>
      </c>
      <c r="B3515" s="4" t="s">
        <v>360</v>
      </c>
      <c r="C3515" s="4" t="s">
        <v>361</v>
      </c>
      <c r="D3515" s="4">
        <v>20676</v>
      </c>
      <c r="E3515" s="4" t="s">
        <v>365</v>
      </c>
      <c r="F3515" s="4" t="s">
        <v>8746</v>
      </c>
      <c r="G3515" s="4" t="str">
        <f t="shared" si="228"/>
        <v>108</v>
      </c>
      <c r="H3515" s="4" t="s">
        <v>21</v>
      </c>
      <c r="I3515" s="4">
        <v>380000</v>
      </c>
      <c r="J3515" s="4">
        <v>1080703</v>
      </c>
      <c r="K3515" s="5">
        <v>1100304</v>
      </c>
      <c r="L3515" s="6" t="str">
        <f t="shared" si="225"/>
        <v>20190703</v>
      </c>
      <c r="M3515" s="6" t="str">
        <f t="shared" si="225"/>
        <v>20210304</v>
      </c>
      <c r="N3515" s="6">
        <f t="shared" si="226"/>
        <v>43649</v>
      </c>
      <c r="O3515" s="6">
        <f t="shared" si="226"/>
        <v>44259</v>
      </c>
      <c r="P3515" s="4">
        <f t="shared" si="227"/>
        <v>610</v>
      </c>
      <c r="Q3515" s="4" t="s">
        <v>1734</v>
      </c>
      <c r="R3515" s="4" t="s">
        <v>23</v>
      </c>
      <c r="S3515" s="4">
        <v>57905</v>
      </c>
      <c r="T3515" s="4" t="s">
        <v>24</v>
      </c>
      <c r="U3515" s="4" t="s">
        <v>8747</v>
      </c>
    </row>
    <row r="3516" spans="1:21">
      <c r="A3516" s="4" t="s">
        <v>48</v>
      </c>
      <c r="B3516" s="4" t="s">
        <v>360</v>
      </c>
      <c r="C3516" s="4" t="s">
        <v>361</v>
      </c>
      <c r="D3516" s="4">
        <v>20676</v>
      </c>
      <c r="E3516" s="4" t="s">
        <v>365</v>
      </c>
      <c r="F3516" s="4" t="s">
        <v>8748</v>
      </c>
      <c r="G3516" s="4" t="str">
        <f t="shared" si="228"/>
        <v>108</v>
      </c>
      <c r="H3516" s="4" t="s">
        <v>21</v>
      </c>
      <c r="I3516" s="4">
        <v>950000</v>
      </c>
      <c r="J3516" s="4">
        <v>1080701</v>
      </c>
      <c r="K3516" s="5">
        <v>1100302</v>
      </c>
      <c r="L3516" s="6" t="str">
        <f t="shared" si="225"/>
        <v>20190701</v>
      </c>
      <c r="M3516" s="6" t="str">
        <f t="shared" si="225"/>
        <v>20210302</v>
      </c>
      <c r="N3516" s="6">
        <f t="shared" si="226"/>
        <v>43647</v>
      </c>
      <c r="O3516" s="6">
        <f t="shared" si="226"/>
        <v>44257</v>
      </c>
      <c r="P3516" s="4">
        <f t="shared" si="227"/>
        <v>610</v>
      </c>
      <c r="Q3516" s="4" t="s">
        <v>3888</v>
      </c>
      <c r="R3516" s="4" t="s">
        <v>23</v>
      </c>
      <c r="S3516" s="4">
        <v>144762</v>
      </c>
      <c r="T3516" s="4" t="s">
        <v>24</v>
      </c>
      <c r="U3516" s="4" t="s">
        <v>8749</v>
      </c>
    </row>
    <row r="3517" spans="1:21">
      <c r="A3517" s="4" t="s">
        <v>17</v>
      </c>
      <c r="B3517" s="4" t="s">
        <v>279</v>
      </c>
      <c r="C3517" s="4" t="s">
        <v>549</v>
      </c>
      <c r="D3517" s="4">
        <v>224</v>
      </c>
      <c r="E3517" s="4" t="s">
        <v>279</v>
      </c>
      <c r="F3517" s="4" t="s">
        <v>8750</v>
      </c>
      <c r="G3517" s="4" t="str">
        <f t="shared" si="228"/>
        <v>108</v>
      </c>
      <c r="H3517" s="4" t="s">
        <v>21</v>
      </c>
      <c r="I3517" s="4">
        <v>9819569</v>
      </c>
      <c r="J3517" s="4">
        <v>1080919</v>
      </c>
      <c r="K3517" s="5">
        <v>1100205</v>
      </c>
      <c r="L3517" s="6" t="str">
        <f t="shared" si="225"/>
        <v>20190919</v>
      </c>
      <c r="M3517" s="6" t="str">
        <f t="shared" si="225"/>
        <v>20210205</v>
      </c>
      <c r="N3517" s="6">
        <f t="shared" si="226"/>
        <v>43727</v>
      </c>
      <c r="O3517" s="6">
        <f t="shared" si="226"/>
        <v>44232</v>
      </c>
      <c r="P3517" s="4">
        <f t="shared" si="227"/>
        <v>505</v>
      </c>
      <c r="Q3517" s="4" t="s">
        <v>8751</v>
      </c>
      <c r="R3517" s="4" t="s">
        <v>23</v>
      </c>
      <c r="S3517" s="4">
        <v>850909</v>
      </c>
      <c r="T3517" s="4" t="s">
        <v>24</v>
      </c>
      <c r="U3517" s="4" t="s">
        <v>8752</v>
      </c>
    </row>
    <row r="3518" spans="1:21">
      <c r="A3518" s="4" t="s">
        <v>17</v>
      </c>
      <c r="B3518" s="4" t="s">
        <v>1092</v>
      </c>
      <c r="C3518" s="4" t="s">
        <v>1413</v>
      </c>
      <c r="D3518" s="4">
        <v>1</v>
      </c>
      <c r="E3518" s="4" t="s">
        <v>868</v>
      </c>
      <c r="F3518" s="4" t="s">
        <v>8753</v>
      </c>
      <c r="G3518" s="4" t="str">
        <f t="shared" si="228"/>
        <v>108</v>
      </c>
      <c r="H3518" s="4" t="s">
        <v>21</v>
      </c>
      <c r="I3518" s="4">
        <v>180000</v>
      </c>
      <c r="J3518" s="4">
        <v>1080716</v>
      </c>
      <c r="K3518" s="5">
        <v>1090115</v>
      </c>
      <c r="L3518" s="6" t="str">
        <f t="shared" si="225"/>
        <v>20190716</v>
      </c>
      <c r="M3518" s="6" t="str">
        <f t="shared" si="225"/>
        <v>20200115</v>
      </c>
      <c r="N3518" s="6">
        <f t="shared" si="226"/>
        <v>43662</v>
      </c>
      <c r="O3518" s="6">
        <f t="shared" si="226"/>
        <v>43845</v>
      </c>
      <c r="P3518" s="4">
        <f t="shared" si="227"/>
        <v>183</v>
      </c>
      <c r="Q3518" s="4" t="s">
        <v>8754</v>
      </c>
      <c r="R3518" s="4" t="s">
        <v>23</v>
      </c>
      <c r="S3518" s="4">
        <v>18706</v>
      </c>
      <c r="T3518" s="4" t="s">
        <v>24</v>
      </c>
      <c r="U3518" s="4" t="s">
        <v>8755</v>
      </c>
    </row>
    <row r="3519" spans="1:21">
      <c r="A3519" s="4" t="s">
        <v>17</v>
      </c>
      <c r="B3519" s="4" t="s">
        <v>166</v>
      </c>
      <c r="C3519" s="4" t="s">
        <v>3407</v>
      </c>
      <c r="D3519" s="4">
        <v>23301</v>
      </c>
      <c r="E3519" s="4" t="s">
        <v>1498</v>
      </c>
      <c r="F3519" s="4" t="s">
        <v>8756</v>
      </c>
      <c r="G3519" s="4" t="str">
        <f t="shared" si="228"/>
        <v>108</v>
      </c>
      <c r="H3519" s="4" t="s">
        <v>21</v>
      </c>
      <c r="I3519" s="4">
        <v>300000</v>
      </c>
      <c r="J3519" s="4">
        <v>1080729</v>
      </c>
      <c r="K3519" s="5">
        <v>1081129</v>
      </c>
      <c r="L3519" s="6" t="str">
        <f t="shared" si="225"/>
        <v>20190729</v>
      </c>
      <c r="M3519" s="6" t="str">
        <f t="shared" si="225"/>
        <v>20191129</v>
      </c>
      <c r="N3519" s="6">
        <f t="shared" si="226"/>
        <v>43675</v>
      </c>
      <c r="O3519" s="6">
        <f t="shared" si="226"/>
        <v>43798</v>
      </c>
      <c r="P3519" s="4">
        <f t="shared" si="227"/>
        <v>123</v>
      </c>
      <c r="Q3519" s="4" t="s">
        <v>122</v>
      </c>
      <c r="R3519" s="4" t="s">
        <v>123</v>
      </c>
      <c r="S3519" s="4">
        <v>45714</v>
      </c>
      <c r="T3519" s="4" t="s">
        <v>24</v>
      </c>
      <c r="U3519" s="4" t="s">
        <v>8757</v>
      </c>
    </row>
    <row r="3520" spans="1:21">
      <c r="A3520" s="4" t="s">
        <v>54</v>
      </c>
      <c r="B3520" s="4" t="s">
        <v>90</v>
      </c>
      <c r="C3520" s="4" t="s">
        <v>328</v>
      </c>
      <c r="D3520" s="4">
        <v>20696</v>
      </c>
      <c r="E3520" s="4" t="s">
        <v>329</v>
      </c>
      <c r="F3520" s="4" t="s">
        <v>8758</v>
      </c>
      <c r="G3520" s="4" t="str">
        <f t="shared" si="228"/>
        <v>108</v>
      </c>
      <c r="H3520" s="4" t="s">
        <v>21</v>
      </c>
      <c r="I3520" s="4">
        <v>1050000</v>
      </c>
      <c r="J3520" s="4">
        <v>1080701</v>
      </c>
      <c r="K3520" s="5">
        <v>1090630</v>
      </c>
      <c r="L3520" s="6" t="str">
        <f t="shared" si="225"/>
        <v>20190701</v>
      </c>
      <c r="M3520" s="6" t="str">
        <f t="shared" si="225"/>
        <v>20200630</v>
      </c>
      <c r="N3520" s="6">
        <f t="shared" si="226"/>
        <v>43647</v>
      </c>
      <c r="O3520" s="6">
        <f t="shared" si="226"/>
        <v>44012</v>
      </c>
      <c r="P3520" s="4">
        <f t="shared" si="227"/>
        <v>365</v>
      </c>
      <c r="Q3520" s="4" t="s">
        <v>8759</v>
      </c>
      <c r="R3520" s="4" t="s">
        <v>23</v>
      </c>
      <c r="S3520" s="4">
        <v>160000</v>
      </c>
      <c r="T3520" s="4" t="s">
        <v>24</v>
      </c>
      <c r="U3520" s="4" t="s">
        <v>8760</v>
      </c>
    </row>
    <row r="3521" spans="1:21">
      <c r="A3521" s="4" t="s">
        <v>48</v>
      </c>
      <c r="B3521" s="4" t="s">
        <v>114</v>
      </c>
      <c r="C3521" s="4" t="s">
        <v>115</v>
      </c>
      <c r="D3521" s="4">
        <v>20306</v>
      </c>
      <c r="E3521" s="4" t="s">
        <v>114</v>
      </c>
      <c r="F3521" s="4" t="s">
        <v>8761</v>
      </c>
      <c r="G3521" s="4" t="str">
        <f t="shared" si="228"/>
        <v>108</v>
      </c>
      <c r="H3521" s="4" t="s">
        <v>21</v>
      </c>
      <c r="I3521" s="4">
        <v>500000</v>
      </c>
      <c r="J3521" s="4">
        <v>1080601</v>
      </c>
      <c r="K3521" s="5">
        <v>1081031</v>
      </c>
      <c r="L3521" s="6" t="str">
        <f t="shared" si="225"/>
        <v>20190601</v>
      </c>
      <c r="M3521" s="6" t="str">
        <f t="shared" si="225"/>
        <v>20191031</v>
      </c>
      <c r="N3521" s="6">
        <f t="shared" si="226"/>
        <v>43617</v>
      </c>
      <c r="O3521" s="6">
        <f t="shared" si="226"/>
        <v>43769</v>
      </c>
      <c r="P3521" s="4">
        <f t="shared" si="227"/>
        <v>152</v>
      </c>
      <c r="Q3521" s="4" t="s">
        <v>6284</v>
      </c>
      <c r="R3521" s="4" t="s">
        <v>23</v>
      </c>
      <c r="S3521" s="4">
        <v>100000</v>
      </c>
      <c r="T3521" s="4" t="s">
        <v>24</v>
      </c>
      <c r="U3521" s="4" t="s">
        <v>8762</v>
      </c>
    </row>
    <row r="3522" spans="1:21">
      <c r="A3522" s="4" t="s">
        <v>17</v>
      </c>
      <c r="B3522" s="4" t="s">
        <v>641</v>
      </c>
      <c r="C3522" s="4" t="s">
        <v>642</v>
      </c>
      <c r="D3522" s="4">
        <v>228</v>
      </c>
      <c r="E3522" s="4" t="s">
        <v>641</v>
      </c>
      <c r="F3522" s="4" t="s">
        <v>8763</v>
      </c>
      <c r="G3522" s="4" t="str">
        <f t="shared" si="228"/>
        <v>108</v>
      </c>
      <c r="H3522" s="4" t="s">
        <v>21</v>
      </c>
      <c r="I3522" s="4">
        <v>60000</v>
      </c>
      <c r="J3522" s="4">
        <v>1080301</v>
      </c>
      <c r="K3522" s="5">
        <v>1080831</v>
      </c>
      <c r="L3522" s="6" t="str">
        <f t="shared" si="225"/>
        <v>20190301</v>
      </c>
      <c r="M3522" s="6" t="str">
        <f t="shared" si="225"/>
        <v>20190831</v>
      </c>
      <c r="N3522" s="6">
        <f t="shared" si="226"/>
        <v>43525</v>
      </c>
      <c r="O3522" s="6">
        <f t="shared" si="226"/>
        <v>43708</v>
      </c>
      <c r="P3522" s="4">
        <f t="shared" si="227"/>
        <v>183</v>
      </c>
      <c r="Q3522" s="4" t="s">
        <v>765</v>
      </c>
      <c r="R3522" s="4" t="s">
        <v>43</v>
      </c>
      <c r="S3522" s="4">
        <v>9143</v>
      </c>
      <c r="T3522" s="4" t="s">
        <v>24</v>
      </c>
      <c r="U3522" s="4" t="s">
        <v>8764</v>
      </c>
    </row>
    <row r="3523" spans="1:21">
      <c r="A3523" s="4" t="s">
        <v>48</v>
      </c>
      <c r="B3523" s="4" t="s">
        <v>219</v>
      </c>
      <c r="C3523" s="4" t="s">
        <v>1154</v>
      </c>
      <c r="D3523" s="4" t="s">
        <v>825</v>
      </c>
      <c r="E3523" s="4" t="s">
        <v>826</v>
      </c>
      <c r="F3523" s="4" t="s">
        <v>8765</v>
      </c>
      <c r="G3523" s="4" t="str">
        <f t="shared" si="228"/>
        <v>108</v>
      </c>
      <c r="H3523" s="4" t="s">
        <v>21</v>
      </c>
      <c r="I3523" s="4">
        <v>750000</v>
      </c>
      <c r="J3523" s="4">
        <v>1080401</v>
      </c>
      <c r="K3523" s="5">
        <v>1090131</v>
      </c>
      <c r="L3523" s="6" t="str">
        <f t="shared" ref="L3523:M3586" si="229">(LEFT(J3523,3)+1911&amp;MID(J3523,4,9))</f>
        <v>20190401</v>
      </c>
      <c r="M3523" s="6" t="str">
        <f t="shared" si="229"/>
        <v>20200131</v>
      </c>
      <c r="N3523" s="6">
        <f t="shared" ref="N3523:O3586" si="230">DATE(LEFT(L3523,4), MID(L3523,5,2), RIGHT(L3523,2))</f>
        <v>43556</v>
      </c>
      <c r="O3523" s="6">
        <f t="shared" si="230"/>
        <v>43861</v>
      </c>
      <c r="P3523" s="4">
        <f t="shared" ref="P3523:P3586" si="231">O3523-N3523</f>
        <v>305</v>
      </c>
      <c r="Q3523" s="4" t="s">
        <v>3349</v>
      </c>
      <c r="R3523" s="4" t="s">
        <v>23</v>
      </c>
      <c r="S3523" s="4">
        <v>114286</v>
      </c>
      <c r="T3523" s="4" t="s">
        <v>24</v>
      </c>
      <c r="U3523" s="4" t="s">
        <v>8766</v>
      </c>
    </row>
    <row r="3524" spans="1:21">
      <c r="A3524" s="4" t="s">
        <v>48</v>
      </c>
      <c r="B3524" s="4" t="s">
        <v>90</v>
      </c>
      <c r="C3524" s="4" t="s">
        <v>8767</v>
      </c>
      <c r="D3524" s="4">
        <v>20318</v>
      </c>
      <c r="E3524" s="4" t="s">
        <v>90</v>
      </c>
      <c r="F3524" s="4" t="s">
        <v>8768</v>
      </c>
      <c r="G3524" s="4" t="str">
        <f t="shared" si="228"/>
        <v>108</v>
      </c>
      <c r="H3524" s="4" t="s">
        <v>21</v>
      </c>
      <c r="I3524" s="4">
        <v>500000</v>
      </c>
      <c r="J3524" s="4">
        <v>1080801</v>
      </c>
      <c r="K3524" s="5">
        <v>1090731</v>
      </c>
      <c r="L3524" s="6" t="str">
        <f t="shared" si="229"/>
        <v>20190801</v>
      </c>
      <c r="M3524" s="6" t="str">
        <f t="shared" si="229"/>
        <v>20200731</v>
      </c>
      <c r="N3524" s="6">
        <f t="shared" si="230"/>
        <v>43678</v>
      </c>
      <c r="O3524" s="6">
        <f t="shared" si="230"/>
        <v>44043</v>
      </c>
      <c r="P3524" s="4">
        <f t="shared" si="231"/>
        <v>365</v>
      </c>
      <c r="Q3524" s="4" t="s">
        <v>7515</v>
      </c>
      <c r="R3524" s="4" t="s">
        <v>23</v>
      </c>
      <c r="S3524" s="4">
        <v>100000</v>
      </c>
      <c r="T3524" s="4" t="s">
        <v>24</v>
      </c>
      <c r="U3524" s="4" t="s">
        <v>8769</v>
      </c>
    </row>
    <row r="3525" spans="1:21">
      <c r="A3525" s="4" t="s">
        <v>48</v>
      </c>
      <c r="B3525" s="4" t="s">
        <v>90</v>
      </c>
      <c r="C3525" s="4" t="s">
        <v>1754</v>
      </c>
      <c r="D3525" s="4">
        <v>1</v>
      </c>
      <c r="E3525" s="4" t="s">
        <v>868</v>
      </c>
      <c r="F3525" s="4" t="s">
        <v>8770</v>
      </c>
      <c r="G3525" s="4" t="str">
        <f t="shared" si="228"/>
        <v>108</v>
      </c>
      <c r="H3525" s="4" t="s">
        <v>95</v>
      </c>
      <c r="I3525" s="4">
        <v>405923</v>
      </c>
      <c r="J3525" s="4">
        <v>1080918</v>
      </c>
      <c r="K3525" s="5">
        <v>1080920</v>
      </c>
      <c r="L3525" s="6" t="str">
        <f t="shared" si="229"/>
        <v>20190918</v>
      </c>
      <c r="M3525" s="6" t="str">
        <f t="shared" si="229"/>
        <v>20190920</v>
      </c>
      <c r="N3525" s="6">
        <f t="shared" si="230"/>
        <v>43726</v>
      </c>
      <c r="O3525" s="6">
        <f t="shared" si="230"/>
        <v>43728</v>
      </c>
      <c r="P3525" s="4">
        <f t="shared" si="231"/>
        <v>2</v>
      </c>
      <c r="Q3525" s="4" t="s">
        <v>2076</v>
      </c>
      <c r="R3525" s="4" t="s">
        <v>43</v>
      </c>
      <c r="S3525" s="4">
        <v>61855</v>
      </c>
      <c r="T3525" s="4" t="s">
        <v>24</v>
      </c>
      <c r="U3525" s="4" t="s">
        <v>8771</v>
      </c>
    </row>
    <row r="3526" spans="1:21">
      <c r="A3526" s="4" t="s">
        <v>17</v>
      </c>
      <c r="B3526" s="4" t="s">
        <v>166</v>
      </c>
      <c r="C3526" s="4" t="s">
        <v>3239</v>
      </c>
      <c r="D3526" s="4">
        <v>23304</v>
      </c>
      <c r="E3526" s="4" t="s">
        <v>1518</v>
      </c>
      <c r="F3526" s="4" t="s">
        <v>8772</v>
      </c>
      <c r="G3526" s="4" t="str">
        <f t="shared" si="228"/>
        <v>108</v>
      </c>
      <c r="H3526" s="4" t="s">
        <v>21</v>
      </c>
      <c r="I3526" s="4">
        <v>187500</v>
      </c>
      <c r="J3526" s="4">
        <v>1080917</v>
      </c>
      <c r="K3526" s="5">
        <v>1081231</v>
      </c>
      <c r="L3526" s="6" t="str">
        <f t="shared" si="229"/>
        <v>20190917</v>
      </c>
      <c r="M3526" s="6" t="str">
        <f t="shared" si="229"/>
        <v>20191231</v>
      </c>
      <c r="N3526" s="6">
        <f t="shared" si="230"/>
        <v>43725</v>
      </c>
      <c r="O3526" s="6">
        <f t="shared" si="230"/>
        <v>43830</v>
      </c>
      <c r="P3526" s="4">
        <f t="shared" si="231"/>
        <v>105</v>
      </c>
      <c r="Q3526" s="4" t="s">
        <v>6982</v>
      </c>
      <c r="R3526" s="4" t="s">
        <v>23</v>
      </c>
      <c r="S3526" s="4">
        <v>28571</v>
      </c>
      <c r="T3526" s="4" t="s">
        <v>24</v>
      </c>
      <c r="U3526" s="4" t="s">
        <v>8773</v>
      </c>
    </row>
    <row r="3527" spans="1:21">
      <c r="A3527" s="4" t="s">
        <v>48</v>
      </c>
      <c r="B3527" s="4" t="s">
        <v>902</v>
      </c>
      <c r="C3527" s="4" t="s">
        <v>1214</v>
      </c>
      <c r="D3527" s="4">
        <v>20235</v>
      </c>
      <c r="E3527" s="4" t="s">
        <v>902</v>
      </c>
      <c r="F3527" s="4" t="s">
        <v>8774</v>
      </c>
      <c r="G3527" s="4" t="str">
        <f t="shared" si="228"/>
        <v>108</v>
      </c>
      <c r="H3527" s="4" t="s">
        <v>21</v>
      </c>
      <c r="I3527" s="4">
        <v>150000</v>
      </c>
      <c r="J3527" s="4">
        <v>1080916</v>
      </c>
      <c r="K3527" s="5">
        <v>1090615</v>
      </c>
      <c r="L3527" s="6" t="str">
        <f t="shared" si="229"/>
        <v>20190916</v>
      </c>
      <c r="M3527" s="6" t="str">
        <f t="shared" si="229"/>
        <v>20200615</v>
      </c>
      <c r="N3527" s="6">
        <f t="shared" si="230"/>
        <v>43724</v>
      </c>
      <c r="O3527" s="6">
        <f t="shared" si="230"/>
        <v>43997</v>
      </c>
      <c r="P3527" s="4">
        <f t="shared" si="231"/>
        <v>273</v>
      </c>
      <c r="Q3527" s="4" t="s">
        <v>3428</v>
      </c>
      <c r="R3527" s="4" t="s">
        <v>23</v>
      </c>
      <c r="S3527" s="4">
        <v>22857</v>
      </c>
      <c r="T3527" s="4" t="s">
        <v>24</v>
      </c>
      <c r="U3527" s="4" t="s">
        <v>8775</v>
      </c>
    </row>
    <row r="3528" spans="1:21">
      <c r="A3528" s="4" t="s">
        <v>48</v>
      </c>
      <c r="B3528" s="4" t="s">
        <v>485</v>
      </c>
      <c r="C3528" s="4" t="s">
        <v>3299</v>
      </c>
      <c r="D3528" s="4">
        <v>20430</v>
      </c>
      <c r="E3528" s="4" t="s">
        <v>485</v>
      </c>
      <c r="F3528" s="4">
        <v>1.08E+20</v>
      </c>
      <c r="G3528" s="4">
        <v>108</v>
      </c>
      <c r="H3528" s="4" t="s">
        <v>45</v>
      </c>
      <c r="I3528" s="4">
        <v>0</v>
      </c>
      <c r="J3528" s="4">
        <v>1081015</v>
      </c>
      <c r="K3528" s="5">
        <v>1091231</v>
      </c>
      <c r="L3528" s="6" t="str">
        <f t="shared" si="229"/>
        <v>20191015</v>
      </c>
      <c r="M3528" s="6" t="str">
        <f t="shared" si="229"/>
        <v>20201231</v>
      </c>
      <c r="N3528" s="6">
        <f t="shared" si="230"/>
        <v>43753</v>
      </c>
      <c r="O3528" s="6">
        <f t="shared" si="230"/>
        <v>44196</v>
      </c>
      <c r="P3528" s="4">
        <f t="shared" si="231"/>
        <v>443</v>
      </c>
      <c r="Q3528" s="4" t="s">
        <v>952</v>
      </c>
      <c r="R3528" s="4" t="s">
        <v>123</v>
      </c>
      <c r="S3528" s="4">
        <v>70229</v>
      </c>
      <c r="T3528" s="4" t="s">
        <v>24</v>
      </c>
      <c r="U3528" s="4" t="s">
        <v>8776</v>
      </c>
    </row>
    <row r="3529" spans="1:21">
      <c r="A3529" s="4" t="s">
        <v>17</v>
      </c>
      <c r="B3529" s="4" t="s">
        <v>821</v>
      </c>
      <c r="C3529" s="4" t="s">
        <v>8777</v>
      </c>
      <c r="D3529" s="4">
        <v>20602</v>
      </c>
      <c r="E3529" s="4" t="s">
        <v>821</v>
      </c>
      <c r="F3529" s="4" t="s">
        <v>8778</v>
      </c>
      <c r="G3529" s="4" t="str">
        <f t="shared" ref="G3529:G3592" si="232">LEFT(F3529,3)</f>
        <v>108</v>
      </c>
      <c r="H3529" s="4" t="s">
        <v>21</v>
      </c>
      <c r="I3529" s="4">
        <v>1849000</v>
      </c>
      <c r="J3529" s="4">
        <v>1081014</v>
      </c>
      <c r="K3529" s="5">
        <v>1090123</v>
      </c>
      <c r="L3529" s="6" t="str">
        <f t="shared" si="229"/>
        <v>20191014</v>
      </c>
      <c r="M3529" s="6" t="str">
        <f t="shared" si="229"/>
        <v>20200123</v>
      </c>
      <c r="N3529" s="6">
        <f t="shared" si="230"/>
        <v>43752</v>
      </c>
      <c r="O3529" s="6">
        <f t="shared" si="230"/>
        <v>43853</v>
      </c>
      <c r="P3529" s="4">
        <f t="shared" si="231"/>
        <v>101</v>
      </c>
      <c r="Q3529" s="4" t="s">
        <v>5055</v>
      </c>
      <c r="R3529" s="4" t="s">
        <v>23</v>
      </c>
      <c r="S3529" s="4">
        <v>208669</v>
      </c>
      <c r="T3529" s="4" t="s">
        <v>24</v>
      </c>
      <c r="U3529" s="4" t="s">
        <v>8779</v>
      </c>
    </row>
    <row r="3530" spans="1:21">
      <c r="A3530" s="4" t="s">
        <v>17</v>
      </c>
      <c r="B3530" s="4" t="s">
        <v>285</v>
      </c>
      <c r="C3530" s="4" t="s">
        <v>3635</v>
      </c>
      <c r="D3530" s="4">
        <v>20693</v>
      </c>
      <c r="E3530" s="4" t="s">
        <v>285</v>
      </c>
      <c r="F3530" s="4" t="s">
        <v>8780</v>
      </c>
      <c r="G3530" s="4" t="str">
        <f t="shared" si="232"/>
        <v>108</v>
      </c>
      <c r="H3530" s="4" t="s">
        <v>21</v>
      </c>
      <c r="I3530" s="4">
        <v>650000</v>
      </c>
      <c r="J3530" s="4">
        <v>1080901</v>
      </c>
      <c r="K3530" s="5">
        <v>1090831</v>
      </c>
      <c r="L3530" s="6" t="str">
        <f t="shared" si="229"/>
        <v>20190901</v>
      </c>
      <c r="M3530" s="6" t="str">
        <f t="shared" si="229"/>
        <v>20200831</v>
      </c>
      <c r="N3530" s="6">
        <f t="shared" si="230"/>
        <v>43709</v>
      </c>
      <c r="O3530" s="6">
        <f t="shared" si="230"/>
        <v>44074</v>
      </c>
      <c r="P3530" s="4">
        <f t="shared" si="231"/>
        <v>365</v>
      </c>
      <c r="Q3530" s="4" t="s">
        <v>8781</v>
      </c>
      <c r="R3530" s="4" t="s">
        <v>23</v>
      </c>
      <c r="S3530" s="4">
        <v>130000</v>
      </c>
      <c r="T3530" s="4" t="s">
        <v>24</v>
      </c>
      <c r="U3530" s="4" t="s">
        <v>8782</v>
      </c>
    </row>
    <row r="3531" spans="1:21">
      <c r="A3531" s="4" t="s">
        <v>48</v>
      </c>
      <c r="B3531" s="4" t="s">
        <v>90</v>
      </c>
      <c r="C3531" s="4" t="s">
        <v>4030</v>
      </c>
      <c r="D3531" s="4">
        <v>20318</v>
      </c>
      <c r="E3531" s="4" t="s">
        <v>90</v>
      </c>
      <c r="F3531" s="4" t="s">
        <v>8783</v>
      </c>
      <c r="G3531" s="4" t="str">
        <f t="shared" si="232"/>
        <v>108</v>
      </c>
      <c r="H3531" s="4" t="s">
        <v>21</v>
      </c>
      <c r="I3531" s="4">
        <v>1000000</v>
      </c>
      <c r="J3531" s="4">
        <v>1081001</v>
      </c>
      <c r="K3531" s="5">
        <v>1090930</v>
      </c>
      <c r="L3531" s="6" t="str">
        <f t="shared" si="229"/>
        <v>20191001</v>
      </c>
      <c r="M3531" s="6" t="str">
        <f t="shared" si="229"/>
        <v>20200930</v>
      </c>
      <c r="N3531" s="6">
        <f t="shared" si="230"/>
        <v>43739</v>
      </c>
      <c r="O3531" s="6">
        <f t="shared" si="230"/>
        <v>44104</v>
      </c>
      <c r="P3531" s="4">
        <f t="shared" si="231"/>
        <v>365</v>
      </c>
      <c r="Q3531" s="4" t="s">
        <v>4403</v>
      </c>
      <c r="R3531" s="4" t="s">
        <v>23</v>
      </c>
      <c r="S3531" s="4">
        <v>152381</v>
      </c>
      <c r="T3531" s="4" t="s">
        <v>24</v>
      </c>
      <c r="U3531" s="4" t="s">
        <v>8784</v>
      </c>
    </row>
    <row r="3532" spans="1:21">
      <c r="A3532" s="4" t="s">
        <v>48</v>
      </c>
      <c r="B3532" s="4" t="s">
        <v>125</v>
      </c>
      <c r="C3532" s="4" t="s">
        <v>4065</v>
      </c>
      <c r="D3532" s="4">
        <v>21912</v>
      </c>
      <c r="E3532" s="4" t="s">
        <v>125</v>
      </c>
      <c r="F3532" s="4" t="s">
        <v>8785</v>
      </c>
      <c r="G3532" s="4" t="str">
        <f t="shared" si="232"/>
        <v>108</v>
      </c>
      <c r="H3532" s="4" t="s">
        <v>21</v>
      </c>
      <c r="I3532" s="4">
        <v>290000</v>
      </c>
      <c r="J3532" s="4">
        <v>1081021</v>
      </c>
      <c r="K3532" s="5">
        <v>1090531</v>
      </c>
      <c r="L3532" s="6" t="str">
        <f t="shared" si="229"/>
        <v>20191021</v>
      </c>
      <c r="M3532" s="6" t="str">
        <f t="shared" si="229"/>
        <v>20200531</v>
      </c>
      <c r="N3532" s="6">
        <f t="shared" si="230"/>
        <v>43759</v>
      </c>
      <c r="O3532" s="6">
        <f t="shared" si="230"/>
        <v>43982</v>
      </c>
      <c r="P3532" s="4">
        <f t="shared" si="231"/>
        <v>223</v>
      </c>
      <c r="Q3532" s="4" t="s">
        <v>8786</v>
      </c>
      <c r="R3532" s="4" t="s">
        <v>23</v>
      </c>
      <c r="S3532" s="4">
        <v>44190</v>
      </c>
      <c r="T3532" s="4" t="s">
        <v>24</v>
      </c>
      <c r="U3532" s="4" t="s">
        <v>8787</v>
      </c>
    </row>
    <row r="3533" spans="1:21">
      <c r="A3533" s="4" t="s">
        <v>48</v>
      </c>
      <c r="B3533" s="4" t="s">
        <v>902</v>
      </c>
      <c r="C3533" s="4" t="s">
        <v>1214</v>
      </c>
      <c r="D3533" s="4" t="s">
        <v>28</v>
      </c>
      <c r="E3533" s="4" t="s">
        <v>26</v>
      </c>
      <c r="F3533" s="4" t="s">
        <v>8788</v>
      </c>
      <c r="G3533" s="4" t="str">
        <f t="shared" si="232"/>
        <v>108</v>
      </c>
      <c r="H3533" s="4" t="s">
        <v>21</v>
      </c>
      <c r="I3533" s="4">
        <v>785000</v>
      </c>
      <c r="J3533" s="4">
        <v>1081014</v>
      </c>
      <c r="K3533" s="5">
        <v>1091031</v>
      </c>
      <c r="L3533" s="6" t="str">
        <f t="shared" si="229"/>
        <v>20191014</v>
      </c>
      <c r="M3533" s="6" t="str">
        <f t="shared" si="229"/>
        <v>20201031</v>
      </c>
      <c r="N3533" s="6">
        <f t="shared" si="230"/>
        <v>43752</v>
      </c>
      <c r="O3533" s="6">
        <f t="shared" si="230"/>
        <v>44135</v>
      </c>
      <c r="P3533" s="4">
        <f t="shared" si="231"/>
        <v>383</v>
      </c>
      <c r="Q3533" s="4" t="s">
        <v>3141</v>
      </c>
      <c r="R3533" s="4" t="s">
        <v>123</v>
      </c>
      <c r="S3533" s="4">
        <v>119619</v>
      </c>
      <c r="T3533" s="4" t="s">
        <v>24</v>
      </c>
      <c r="U3533" s="4" t="s">
        <v>8789</v>
      </c>
    </row>
    <row r="3534" spans="1:21">
      <c r="A3534" s="4" t="s">
        <v>17</v>
      </c>
      <c r="B3534" s="4" t="s">
        <v>26</v>
      </c>
      <c r="C3534" s="4" t="s">
        <v>4676</v>
      </c>
      <c r="D3534" s="4" t="s">
        <v>28</v>
      </c>
      <c r="E3534" s="4" t="s">
        <v>26</v>
      </c>
      <c r="F3534" s="4" t="s">
        <v>8790</v>
      </c>
      <c r="G3534" s="4" t="str">
        <f t="shared" si="232"/>
        <v>108</v>
      </c>
      <c r="H3534" s="4" t="s">
        <v>21</v>
      </c>
      <c r="I3534" s="4">
        <v>105000</v>
      </c>
      <c r="J3534" s="4">
        <v>1081101</v>
      </c>
      <c r="K3534" s="5">
        <v>1091016</v>
      </c>
      <c r="L3534" s="6" t="str">
        <f t="shared" si="229"/>
        <v>20191101</v>
      </c>
      <c r="M3534" s="6" t="str">
        <f t="shared" si="229"/>
        <v>20201016</v>
      </c>
      <c r="N3534" s="6">
        <f t="shared" si="230"/>
        <v>43770</v>
      </c>
      <c r="O3534" s="6">
        <f t="shared" si="230"/>
        <v>44120</v>
      </c>
      <c r="P3534" s="4">
        <f t="shared" si="231"/>
        <v>350</v>
      </c>
      <c r="Q3534" s="4" t="s">
        <v>6469</v>
      </c>
      <c r="R3534" s="4" t="s">
        <v>23</v>
      </c>
      <c r="S3534" s="4">
        <v>16000</v>
      </c>
      <c r="T3534" s="4" t="s">
        <v>24</v>
      </c>
      <c r="U3534" s="4" t="s">
        <v>8791</v>
      </c>
    </row>
    <row r="3535" spans="1:21">
      <c r="A3535" s="4" t="s">
        <v>17</v>
      </c>
      <c r="B3535" s="4" t="s">
        <v>922</v>
      </c>
      <c r="C3535" s="4" t="s">
        <v>7889</v>
      </c>
      <c r="D3535" s="4">
        <v>20625</v>
      </c>
      <c r="E3535" s="4" t="s">
        <v>922</v>
      </c>
      <c r="F3535" s="4" t="s">
        <v>8792</v>
      </c>
      <c r="G3535" s="4" t="str">
        <f t="shared" si="232"/>
        <v>108</v>
      </c>
      <c r="H3535" s="4" t="s">
        <v>21</v>
      </c>
      <c r="I3535" s="4">
        <v>880000</v>
      </c>
      <c r="J3535" s="4">
        <v>1081009</v>
      </c>
      <c r="K3535" s="5">
        <v>1091130</v>
      </c>
      <c r="L3535" s="6" t="str">
        <f t="shared" si="229"/>
        <v>20191009</v>
      </c>
      <c r="M3535" s="6" t="str">
        <f t="shared" si="229"/>
        <v>20201130</v>
      </c>
      <c r="N3535" s="6">
        <f t="shared" si="230"/>
        <v>43747</v>
      </c>
      <c r="O3535" s="6">
        <f t="shared" si="230"/>
        <v>44165</v>
      </c>
      <c r="P3535" s="4">
        <f t="shared" si="231"/>
        <v>418</v>
      </c>
      <c r="Q3535" s="4" t="s">
        <v>924</v>
      </c>
      <c r="R3535" s="4" t="s">
        <v>123</v>
      </c>
      <c r="S3535" s="4">
        <v>176000</v>
      </c>
      <c r="T3535" s="4" t="s">
        <v>24</v>
      </c>
      <c r="U3535" s="4" t="s">
        <v>8793</v>
      </c>
    </row>
    <row r="3536" spans="1:21">
      <c r="A3536" s="4" t="s">
        <v>17</v>
      </c>
      <c r="B3536" s="4" t="s">
        <v>279</v>
      </c>
      <c r="C3536" s="4" t="s">
        <v>2374</v>
      </c>
      <c r="D3536" s="4">
        <v>224</v>
      </c>
      <c r="E3536" s="4" t="s">
        <v>279</v>
      </c>
      <c r="F3536" s="4" t="s">
        <v>8794</v>
      </c>
      <c r="G3536" s="4" t="str">
        <f t="shared" si="232"/>
        <v>108</v>
      </c>
      <c r="H3536" s="4" t="s">
        <v>21</v>
      </c>
      <c r="I3536" s="4">
        <v>6000000</v>
      </c>
      <c r="J3536" s="4">
        <v>1080701</v>
      </c>
      <c r="K3536" s="5">
        <v>1100531</v>
      </c>
      <c r="L3536" s="6" t="str">
        <f t="shared" si="229"/>
        <v>20190701</v>
      </c>
      <c r="M3536" s="6" t="str">
        <f t="shared" si="229"/>
        <v>20210531</v>
      </c>
      <c r="N3536" s="6">
        <f t="shared" si="230"/>
        <v>43647</v>
      </c>
      <c r="O3536" s="6">
        <f t="shared" si="230"/>
        <v>44347</v>
      </c>
      <c r="P3536" s="4">
        <f t="shared" si="231"/>
        <v>700</v>
      </c>
      <c r="Q3536" s="4" t="s">
        <v>8795</v>
      </c>
      <c r="R3536" s="4" t="s">
        <v>23</v>
      </c>
      <c r="S3536" s="4">
        <v>1200000</v>
      </c>
      <c r="T3536" s="4" t="s">
        <v>24</v>
      </c>
      <c r="U3536" s="4" t="s">
        <v>8796</v>
      </c>
    </row>
    <row r="3537" spans="1:21">
      <c r="A3537" s="4" t="s">
        <v>17</v>
      </c>
      <c r="B3537" s="4" t="s">
        <v>26</v>
      </c>
      <c r="C3537" s="4" t="s">
        <v>201</v>
      </c>
      <c r="D3537" s="4" t="s">
        <v>28</v>
      </c>
      <c r="E3537" s="4" t="s">
        <v>26</v>
      </c>
      <c r="F3537" s="4" t="s">
        <v>8797</v>
      </c>
      <c r="G3537" s="4" t="str">
        <f t="shared" si="232"/>
        <v>108</v>
      </c>
      <c r="H3537" s="4" t="s">
        <v>21</v>
      </c>
      <c r="I3537" s="4">
        <v>399000</v>
      </c>
      <c r="J3537" s="4">
        <v>1081101</v>
      </c>
      <c r="K3537" s="5">
        <v>1100726</v>
      </c>
      <c r="L3537" s="6" t="str">
        <f t="shared" si="229"/>
        <v>20191101</v>
      </c>
      <c r="M3537" s="6" t="str">
        <f t="shared" si="229"/>
        <v>20210726</v>
      </c>
      <c r="N3537" s="6">
        <f t="shared" si="230"/>
        <v>43770</v>
      </c>
      <c r="O3537" s="6">
        <f t="shared" si="230"/>
        <v>44403</v>
      </c>
      <c r="P3537" s="4">
        <f t="shared" si="231"/>
        <v>633</v>
      </c>
      <c r="Q3537" s="4" t="s">
        <v>1329</v>
      </c>
      <c r="R3537" s="4" t="s">
        <v>23</v>
      </c>
      <c r="S3537" s="4">
        <v>60800</v>
      </c>
      <c r="T3537" s="4" t="s">
        <v>24</v>
      </c>
      <c r="U3537" s="4" t="s">
        <v>1330</v>
      </c>
    </row>
    <row r="3538" spans="1:21">
      <c r="A3538" s="4" t="s">
        <v>17</v>
      </c>
      <c r="B3538" s="4" t="s">
        <v>38</v>
      </c>
      <c r="C3538" s="4" t="s">
        <v>3323</v>
      </c>
      <c r="D3538" s="4">
        <v>134</v>
      </c>
      <c r="E3538" s="4" t="s">
        <v>38</v>
      </c>
      <c r="F3538" s="4" t="s">
        <v>8798</v>
      </c>
      <c r="G3538" s="4" t="str">
        <f t="shared" si="232"/>
        <v>108</v>
      </c>
      <c r="H3538" s="4" t="s">
        <v>21</v>
      </c>
      <c r="I3538" s="4">
        <v>882000</v>
      </c>
      <c r="J3538" s="4">
        <v>1081101</v>
      </c>
      <c r="K3538" s="5">
        <v>1091031</v>
      </c>
      <c r="L3538" s="6" t="str">
        <f t="shared" si="229"/>
        <v>20191101</v>
      </c>
      <c r="M3538" s="6" t="str">
        <f t="shared" si="229"/>
        <v>20201031</v>
      </c>
      <c r="N3538" s="6">
        <f t="shared" si="230"/>
        <v>43770</v>
      </c>
      <c r="O3538" s="6">
        <f t="shared" si="230"/>
        <v>44135</v>
      </c>
      <c r="P3538" s="4">
        <f t="shared" si="231"/>
        <v>365</v>
      </c>
      <c r="Q3538" s="4" t="s">
        <v>3357</v>
      </c>
      <c r="R3538" s="4" t="s">
        <v>23</v>
      </c>
      <c r="S3538" s="4">
        <v>134400</v>
      </c>
      <c r="T3538" s="4" t="s">
        <v>24</v>
      </c>
      <c r="U3538" s="4" t="s">
        <v>8799</v>
      </c>
    </row>
    <row r="3539" spans="1:21">
      <c r="A3539" s="4" t="s">
        <v>17</v>
      </c>
      <c r="B3539" s="4" t="s">
        <v>378</v>
      </c>
      <c r="C3539" s="4" t="s">
        <v>8800</v>
      </c>
      <c r="D3539" s="4">
        <v>20676</v>
      </c>
      <c r="E3539" s="4" t="s">
        <v>365</v>
      </c>
      <c r="F3539" s="4" t="s">
        <v>8801</v>
      </c>
      <c r="G3539" s="4" t="str">
        <f t="shared" si="232"/>
        <v>108</v>
      </c>
      <c r="H3539" s="4" t="s">
        <v>21</v>
      </c>
      <c r="I3539" s="4">
        <v>400000</v>
      </c>
      <c r="J3539" s="4">
        <v>1081106</v>
      </c>
      <c r="K3539" s="5">
        <v>1090210</v>
      </c>
      <c r="L3539" s="6" t="str">
        <f t="shared" si="229"/>
        <v>20191106</v>
      </c>
      <c r="M3539" s="6" t="str">
        <f t="shared" si="229"/>
        <v>20200210</v>
      </c>
      <c r="N3539" s="6">
        <f t="shared" si="230"/>
        <v>43775</v>
      </c>
      <c r="O3539" s="6">
        <f t="shared" si="230"/>
        <v>43871</v>
      </c>
      <c r="P3539" s="4">
        <f t="shared" si="231"/>
        <v>96</v>
      </c>
      <c r="Q3539" s="4" t="s">
        <v>613</v>
      </c>
      <c r="R3539" s="4" t="s">
        <v>23</v>
      </c>
      <c r="S3539" s="4">
        <v>60952</v>
      </c>
      <c r="T3539" s="4" t="s">
        <v>24</v>
      </c>
      <c r="U3539" s="4" t="s">
        <v>8802</v>
      </c>
    </row>
    <row r="3540" spans="1:21">
      <c r="A3540" s="4" t="s">
        <v>54</v>
      </c>
      <c r="B3540" s="4" t="s">
        <v>90</v>
      </c>
      <c r="C3540" s="4" t="s">
        <v>328</v>
      </c>
      <c r="D3540" s="4">
        <v>20696</v>
      </c>
      <c r="E3540" s="4" t="s">
        <v>329</v>
      </c>
      <c r="F3540" s="4" t="s">
        <v>8803</v>
      </c>
      <c r="G3540" s="4" t="str">
        <f t="shared" si="232"/>
        <v>108</v>
      </c>
      <c r="H3540" s="4" t="s">
        <v>21</v>
      </c>
      <c r="I3540" s="4">
        <v>3800000</v>
      </c>
      <c r="J3540" s="4">
        <v>1081127</v>
      </c>
      <c r="K3540" s="5">
        <v>1090714</v>
      </c>
      <c r="L3540" s="6" t="str">
        <f t="shared" si="229"/>
        <v>20191127</v>
      </c>
      <c r="M3540" s="6" t="str">
        <f t="shared" si="229"/>
        <v>20200714</v>
      </c>
      <c r="N3540" s="6">
        <f t="shared" si="230"/>
        <v>43796</v>
      </c>
      <c r="O3540" s="6">
        <f t="shared" si="230"/>
        <v>44026</v>
      </c>
      <c r="P3540" s="4">
        <f t="shared" si="231"/>
        <v>230</v>
      </c>
      <c r="Q3540" s="4" t="s">
        <v>6677</v>
      </c>
      <c r="R3540" s="4" t="s">
        <v>43</v>
      </c>
      <c r="S3540" s="4">
        <v>579048</v>
      </c>
      <c r="T3540" s="4" t="s">
        <v>24</v>
      </c>
      <c r="U3540" s="4" t="s">
        <v>8804</v>
      </c>
    </row>
    <row r="3541" spans="1:21">
      <c r="A3541" s="4" t="s">
        <v>48</v>
      </c>
      <c r="B3541" s="4" t="s">
        <v>90</v>
      </c>
      <c r="C3541" s="4" t="s">
        <v>1754</v>
      </c>
      <c r="D3541" s="4">
        <v>1</v>
      </c>
      <c r="E3541" s="4" t="s">
        <v>868</v>
      </c>
      <c r="F3541" s="4" t="s">
        <v>8805</v>
      </c>
      <c r="G3541" s="4" t="str">
        <f t="shared" si="232"/>
        <v>108</v>
      </c>
      <c r="H3541" s="4" t="s">
        <v>95</v>
      </c>
      <c r="I3541" s="4">
        <v>347058</v>
      </c>
      <c r="J3541" s="4">
        <v>1081124</v>
      </c>
      <c r="K3541" s="5">
        <v>1081126</v>
      </c>
      <c r="L3541" s="6" t="str">
        <f t="shared" si="229"/>
        <v>20191124</v>
      </c>
      <c r="M3541" s="6" t="str">
        <f t="shared" si="229"/>
        <v>20191126</v>
      </c>
      <c r="N3541" s="6">
        <f t="shared" si="230"/>
        <v>43793</v>
      </c>
      <c r="O3541" s="6">
        <f t="shared" si="230"/>
        <v>43795</v>
      </c>
      <c r="P3541" s="4">
        <f t="shared" si="231"/>
        <v>2</v>
      </c>
      <c r="Q3541" s="4" t="s">
        <v>2076</v>
      </c>
      <c r="R3541" s="4" t="s">
        <v>43</v>
      </c>
      <c r="S3541" s="4">
        <v>52885</v>
      </c>
      <c r="T3541" s="4" t="s">
        <v>24</v>
      </c>
      <c r="U3541" s="4" t="s">
        <v>8806</v>
      </c>
    </row>
    <row r="3542" spans="1:21">
      <c r="A3542" s="4" t="s">
        <v>48</v>
      </c>
      <c r="B3542" s="4" t="s">
        <v>90</v>
      </c>
      <c r="C3542" s="4" t="s">
        <v>1754</v>
      </c>
      <c r="D3542" s="4">
        <v>1</v>
      </c>
      <c r="E3542" s="4" t="s">
        <v>868</v>
      </c>
      <c r="F3542" s="4" t="s">
        <v>8807</v>
      </c>
      <c r="G3542" s="4" t="str">
        <f t="shared" si="232"/>
        <v>108</v>
      </c>
      <c r="H3542" s="4" t="s">
        <v>95</v>
      </c>
      <c r="I3542" s="4">
        <v>337999</v>
      </c>
      <c r="J3542" s="4">
        <v>1081124</v>
      </c>
      <c r="K3542" s="5">
        <v>1081126</v>
      </c>
      <c r="L3542" s="6" t="str">
        <f t="shared" si="229"/>
        <v>20191124</v>
      </c>
      <c r="M3542" s="6" t="str">
        <f t="shared" si="229"/>
        <v>20191126</v>
      </c>
      <c r="N3542" s="6">
        <f t="shared" si="230"/>
        <v>43793</v>
      </c>
      <c r="O3542" s="6">
        <f t="shared" si="230"/>
        <v>43795</v>
      </c>
      <c r="P3542" s="4">
        <f t="shared" si="231"/>
        <v>2</v>
      </c>
      <c r="Q3542" s="4" t="s">
        <v>2076</v>
      </c>
      <c r="R3542" s="4" t="s">
        <v>43</v>
      </c>
      <c r="S3542" s="4">
        <v>51505</v>
      </c>
      <c r="T3542" s="4" t="s">
        <v>24</v>
      </c>
      <c r="U3542" s="4" t="s">
        <v>8808</v>
      </c>
    </row>
    <row r="3543" spans="1:21">
      <c r="A3543" s="4" t="s">
        <v>48</v>
      </c>
      <c r="B3543" s="4" t="s">
        <v>125</v>
      </c>
      <c r="C3543" s="4" t="s">
        <v>4065</v>
      </c>
      <c r="D3543" s="4">
        <v>21912</v>
      </c>
      <c r="E3543" s="4" t="s">
        <v>125</v>
      </c>
      <c r="F3543" s="4" t="s">
        <v>8809</v>
      </c>
      <c r="G3543" s="4" t="str">
        <f t="shared" si="232"/>
        <v>108</v>
      </c>
      <c r="H3543" s="4" t="s">
        <v>21</v>
      </c>
      <c r="I3543" s="4">
        <v>150000</v>
      </c>
      <c r="J3543" s="4">
        <v>1081021</v>
      </c>
      <c r="K3543" s="5">
        <v>1090430</v>
      </c>
      <c r="L3543" s="6" t="str">
        <f t="shared" si="229"/>
        <v>20191021</v>
      </c>
      <c r="M3543" s="6" t="str">
        <f t="shared" si="229"/>
        <v>20200430</v>
      </c>
      <c r="N3543" s="6">
        <f t="shared" si="230"/>
        <v>43759</v>
      </c>
      <c r="O3543" s="6">
        <f t="shared" si="230"/>
        <v>43951</v>
      </c>
      <c r="P3543" s="4">
        <f t="shared" si="231"/>
        <v>192</v>
      </c>
      <c r="Q3543" s="4" t="s">
        <v>8810</v>
      </c>
      <c r="R3543" s="4" t="s">
        <v>23</v>
      </c>
      <c r="S3543" s="4">
        <v>22857</v>
      </c>
      <c r="T3543" s="4" t="s">
        <v>112</v>
      </c>
      <c r="U3543" s="4" t="s">
        <v>8811</v>
      </c>
    </row>
    <row r="3544" spans="1:21">
      <c r="A3544" s="4" t="s">
        <v>17</v>
      </c>
      <c r="B3544" s="4" t="s">
        <v>7446</v>
      </c>
      <c r="C3544" s="4" t="s">
        <v>7447</v>
      </c>
      <c r="D3544" s="4">
        <v>20801</v>
      </c>
      <c r="E3544" s="4" t="s">
        <v>8812</v>
      </c>
      <c r="F3544" s="4" t="s">
        <v>8813</v>
      </c>
      <c r="G3544" s="4" t="str">
        <f t="shared" si="232"/>
        <v>108</v>
      </c>
      <c r="H3544" s="4" t="s">
        <v>21</v>
      </c>
      <c r="I3544" s="4">
        <v>420000</v>
      </c>
      <c r="J3544" s="4">
        <v>1081114</v>
      </c>
      <c r="K3544" s="5">
        <v>1081210</v>
      </c>
      <c r="L3544" s="6" t="str">
        <f t="shared" si="229"/>
        <v>20191114</v>
      </c>
      <c r="M3544" s="6" t="str">
        <f t="shared" si="229"/>
        <v>20191210</v>
      </c>
      <c r="N3544" s="6">
        <f t="shared" si="230"/>
        <v>43783</v>
      </c>
      <c r="O3544" s="6">
        <f t="shared" si="230"/>
        <v>43809</v>
      </c>
      <c r="P3544" s="4">
        <f t="shared" si="231"/>
        <v>26</v>
      </c>
      <c r="Q3544" s="4" t="s">
        <v>1990</v>
      </c>
      <c r="R3544" s="4" t="s">
        <v>123</v>
      </c>
      <c r="S3544" s="4">
        <v>42000</v>
      </c>
      <c r="T3544" s="4" t="s">
        <v>24</v>
      </c>
      <c r="U3544" s="4" t="s">
        <v>8814</v>
      </c>
    </row>
    <row r="3545" spans="1:21">
      <c r="A3545" s="4" t="s">
        <v>17</v>
      </c>
      <c r="B3545" s="4" t="s">
        <v>279</v>
      </c>
      <c r="C3545" s="4" t="s">
        <v>315</v>
      </c>
      <c r="D3545" s="4">
        <v>224</v>
      </c>
      <c r="E3545" s="4" t="s">
        <v>279</v>
      </c>
      <c r="F3545" s="4" t="s">
        <v>8815</v>
      </c>
      <c r="G3545" s="4" t="str">
        <f t="shared" si="232"/>
        <v>109</v>
      </c>
      <c r="H3545" s="4" t="s">
        <v>21</v>
      </c>
      <c r="I3545" s="4">
        <v>10432800</v>
      </c>
      <c r="J3545" s="4">
        <v>1090101</v>
      </c>
      <c r="K3545" s="5">
        <v>1101231</v>
      </c>
      <c r="L3545" s="6" t="str">
        <f t="shared" si="229"/>
        <v>20200101</v>
      </c>
      <c r="M3545" s="6" t="str">
        <f t="shared" si="229"/>
        <v>20211231</v>
      </c>
      <c r="N3545" s="6">
        <f t="shared" si="230"/>
        <v>43831</v>
      </c>
      <c r="O3545" s="6">
        <f t="shared" si="230"/>
        <v>44561</v>
      </c>
      <c r="P3545" s="4">
        <f t="shared" si="231"/>
        <v>730</v>
      </c>
      <c r="Q3545" s="4" t="s">
        <v>1166</v>
      </c>
      <c r="R3545" s="4" t="s">
        <v>23</v>
      </c>
      <c r="S3545" s="4">
        <v>1589760</v>
      </c>
      <c r="T3545" s="4" t="s">
        <v>24</v>
      </c>
      <c r="U3545" s="4" t="s">
        <v>8816</v>
      </c>
    </row>
    <row r="3546" spans="1:21">
      <c r="A3546" s="4" t="s">
        <v>48</v>
      </c>
      <c r="B3546" s="4" t="s">
        <v>90</v>
      </c>
      <c r="C3546" s="4" t="s">
        <v>1538</v>
      </c>
      <c r="D3546" s="4">
        <v>20318</v>
      </c>
      <c r="E3546" s="4" t="s">
        <v>90</v>
      </c>
      <c r="F3546" s="4" t="s">
        <v>8817</v>
      </c>
      <c r="G3546" s="4" t="str">
        <f t="shared" si="232"/>
        <v>108</v>
      </c>
      <c r="H3546" s="4" t="s">
        <v>21</v>
      </c>
      <c r="I3546" s="4">
        <v>663750</v>
      </c>
      <c r="J3546" s="4">
        <v>1081201</v>
      </c>
      <c r="K3546" s="5">
        <v>1091130</v>
      </c>
      <c r="L3546" s="6" t="str">
        <f t="shared" si="229"/>
        <v>20191201</v>
      </c>
      <c r="M3546" s="6" t="str">
        <f t="shared" si="229"/>
        <v>20201130</v>
      </c>
      <c r="N3546" s="6">
        <f t="shared" si="230"/>
        <v>43800</v>
      </c>
      <c r="O3546" s="6">
        <f t="shared" si="230"/>
        <v>44165</v>
      </c>
      <c r="P3546" s="4">
        <f t="shared" si="231"/>
        <v>365</v>
      </c>
      <c r="Q3546" s="4" t="s">
        <v>8818</v>
      </c>
      <c r="R3546" s="4" t="s">
        <v>23</v>
      </c>
      <c r="S3546" s="4">
        <v>132750</v>
      </c>
      <c r="T3546" s="4" t="s">
        <v>242</v>
      </c>
      <c r="U3546" s="4" t="s">
        <v>8819</v>
      </c>
    </row>
    <row r="3547" spans="1:21">
      <c r="A3547" s="4" t="s">
        <v>17</v>
      </c>
      <c r="B3547" s="4" t="s">
        <v>641</v>
      </c>
      <c r="C3547" s="4" t="s">
        <v>7048</v>
      </c>
      <c r="D3547" s="4">
        <v>228</v>
      </c>
      <c r="E3547" s="4" t="s">
        <v>641</v>
      </c>
      <c r="F3547" s="4" t="s">
        <v>8820</v>
      </c>
      <c r="G3547" s="4" t="str">
        <f t="shared" si="232"/>
        <v>108</v>
      </c>
      <c r="H3547" s="4" t="s">
        <v>21</v>
      </c>
      <c r="I3547" s="4">
        <v>255000</v>
      </c>
      <c r="J3547" s="4">
        <v>1081204</v>
      </c>
      <c r="K3547" s="5">
        <v>1081225</v>
      </c>
      <c r="L3547" s="6" t="str">
        <f t="shared" si="229"/>
        <v>20191204</v>
      </c>
      <c r="M3547" s="6" t="str">
        <f t="shared" si="229"/>
        <v>20191225</v>
      </c>
      <c r="N3547" s="6">
        <f t="shared" si="230"/>
        <v>43803</v>
      </c>
      <c r="O3547" s="6">
        <f t="shared" si="230"/>
        <v>43824</v>
      </c>
      <c r="P3547" s="4">
        <f t="shared" si="231"/>
        <v>21</v>
      </c>
      <c r="Q3547" s="4" t="s">
        <v>2981</v>
      </c>
      <c r="R3547" s="4" t="s">
        <v>514</v>
      </c>
      <c r="S3547" s="4">
        <v>38857</v>
      </c>
      <c r="T3547" s="4" t="s">
        <v>24</v>
      </c>
      <c r="U3547" s="4" t="s">
        <v>8821</v>
      </c>
    </row>
    <row r="3548" spans="1:21">
      <c r="A3548" s="4" t="s">
        <v>48</v>
      </c>
      <c r="B3548" s="4" t="s">
        <v>355</v>
      </c>
      <c r="C3548" s="4" t="s">
        <v>5504</v>
      </c>
      <c r="D3548" s="4">
        <v>20324</v>
      </c>
      <c r="E3548" s="4" t="s">
        <v>355</v>
      </c>
      <c r="F3548" s="4" t="s">
        <v>8822</v>
      </c>
      <c r="G3548" s="4" t="str">
        <f t="shared" si="232"/>
        <v>108</v>
      </c>
      <c r="H3548" s="4" t="s">
        <v>21</v>
      </c>
      <c r="I3548" s="4">
        <v>400000</v>
      </c>
      <c r="J3548" s="4">
        <v>1080821</v>
      </c>
      <c r="K3548" s="5">
        <v>1081220</v>
      </c>
      <c r="L3548" s="6" t="str">
        <f t="shared" si="229"/>
        <v>20190821</v>
      </c>
      <c r="M3548" s="6" t="str">
        <f t="shared" si="229"/>
        <v>20191220</v>
      </c>
      <c r="N3548" s="6">
        <f t="shared" si="230"/>
        <v>43698</v>
      </c>
      <c r="O3548" s="6">
        <f t="shared" si="230"/>
        <v>43819</v>
      </c>
      <c r="P3548" s="4">
        <f t="shared" si="231"/>
        <v>121</v>
      </c>
      <c r="Q3548" s="4" t="s">
        <v>7753</v>
      </c>
      <c r="R3548" s="4" t="s">
        <v>514</v>
      </c>
      <c r="S3548" s="4">
        <v>80000</v>
      </c>
      <c r="T3548" s="4" t="s">
        <v>24</v>
      </c>
      <c r="U3548" s="4" t="s">
        <v>8823</v>
      </c>
    </row>
    <row r="3549" spans="1:21">
      <c r="A3549" s="4" t="s">
        <v>17</v>
      </c>
      <c r="B3549" s="4" t="s">
        <v>166</v>
      </c>
      <c r="C3549" s="4" t="s">
        <v>1023</v>
      </c>
      <c r="D3549" s="4">
        <v>23301</v>
      </c>
      <c r="E3549" s="4" t="s">
        <v>1498</v>
      </c>
      <c r="F3549" s="4" t="s">
        <v>8824</v>
      </c>
      <c r="G3549" s="4" t="str">
        <f t="shared" si="232"/>
        <v>108</v>
      </c>
      <c r="H3549" s="4" t="s">
        <v>21</v>
      </c>
      <c r="I3549" s="4">
        <v>300000</v>
      </c>
      <c r="J3549" s="4">
        <v>1081125</v>
      </c>
      <c r="K3549" s="5">
        <v>1090331</v>
      </c>
      <c r="L3549" s="6" t="str">
        <f t="shared" si="229"/>
        <v>20191125</v>
      </c>
      <c r="M3549" s="6" t="str">
        <f t="shared" si="229"/>
        <v>20200331</v>
      </c>
      <c r="N3549" s="6">
        <f t="shared" si="230"/>
        <v>43794</v>
      </c>
      <c r="O3549" s="6">
        <f t="shared" si="230"/>
        <v>43921</v>
      </c>
      <c r="P3549" s="4">
        <f t="shared" si="231"/>
        <v>127</v>
      </c>
      <c r="Q3549" s="4" t="s">
        <v>2854</v>
      </c>
      <c r="R3549" s="4" t="s">
        <v>123</v>
      </c>
      <c r="S3549" s="4">
        <v>45714</v>
      </c>
      <c r="T3549" s="4" t="s">
        <v>24</v>
      </c>
      <c r="U3549" s="4" t="s">
        <v>8825</v>
      </c>
    </row>
    <row r="3550" spans="1:21">
      <c r="A3550" s="4" t="s">
        <v>17</v>
      </c>
      <c r="B3550" s="4" t="s">
        <v>285</v>
      </c>
      <c r="C3550" s="4" t="s">
        <v>8826</v>
      </c>
      <c r="D3550" s="4">
        <v>20693</v>
      </c>
      <c r="E3550" s="4" t="s">
        <v>285</v>
      </c>
      <c r="F3550" s="4" t="s">
        <v>8827</v>
      </c>
      <c r="G3550" s="4" t="str">
        <f t="shared" si="232"/>
        <v>108</v>
      </c>
      <c r="H3550" s="4" t="s">
        <v>21</v>
      </c>
      <c r="I3550" s="4">
        <v>287500</v>
      </c>
      <c r="J3550" s="4">
        <v>1081101</v>
      </c>
      <c r="K3550" s="5">
        <v>1091031</v>
      </c>
      <c r="L3550" s="6" t="str">
        <f t="shared" si="229"/>
        <v>20191101</v>
      </c>
      <c r="M3550" s="6" t="str">
        <f t="shared" si="229"/>
        <v>20201031</v>
      </c>
      <c r="N3550" s="6">
        <f t="shared" si="230"/>
        <v>43770</v>
      </c>
      <c r="O3550" s="6">
        <f t="shared" si="230"/>
        <v>44135</v>
      </c>
      <c r="P3550" s="4">
        <f t="shared" si="231"/>
        <v>365</v>
      </c>
      <c r="Q3550" s="4" t="s">
        <v>8828</v>
      </c>
      <c r="R3550" s="4" t="s">
        <v>23</v>
      </c>
      <c r="S3550" s="4">
        <v>57500</v>
      </c>
      <c r="T3550" s="4" t="s">
        <v>24</v>
      </c>
      <c r="U3550" s="4" t="s">
        <v>8829</v>
      </c>
    </row>
    <row r="3551" spans="1:21">
      <c r="A3551" s="4" t="s">
        <v>17</v>
      </c>
      <c r="B3551" s="4" t="s">
        <v>38</v>
      </c>
      <c r="C3551" s="4" t="s">
        <v>39</v>
      </c>
      <c r="D3551" s="4">
        <v>134</v>
      </c>
      <c r="E3551" s="4" t="s">
        <v>38</v>
      </c>
      <c r="F3551" s="4" t="s">
        <v>8830</v>
      </c>
      <c r="G3551" s="4" t="str">
        <f t="shared" si="232"/>
        <v>109</v>
      </c>
      <c r="H3551" s="4" t="s">
        <v>21</v>
      </c>
      <c r="I3551" s="4">
        <v>88114</v>
      </c>
      <c r="J3551" s="4">
        <v>1090101</v>
      </c>
      <c r="K3551" s="5">
        <v>1090229</v>
      </c>
      <c r="L3551" s="6" t="str">
        <f t="shared" si="229"/>
        <v>20200101</v>
      </c>
      <c r="M3551" s="6" t="str">
        <f t="shared" si="229"/>
        <v>20200229</v>
      </c>
      <c r="N3551" s="6">
        <f t="shared" si="230"/>
        <v>43831</v>
      </c>
      <c r="O3551" s="6">
        <f t="shared" si="230"/>
        <v>43890</v>
      </c>
      <c r="P3551" s="4">
        <f t="shared" si="231"/>
        <v>59</v>
      </c>
      <c r="Q3551" s="4" t="s">
        <v>274</v>
      </c>
      <c r="R3551" s="4" t="s">
        <v>43</v>
      </c>
      <c r="S3551" s="4">
        <v>6000</v>
      </c>
      <c r="T3551" s="4" t="s">
        <v>24</v>
      </c>
      <c r="U3551" s="4" t="s">
        <v>8831</v>
      </c>
    </row>
    <row r="3552" spans="1:21">
      <c r="A3552" s="4" t="s">
        <v>17</v>
      </c>
      <c r="B3552" s="4" t="s">
        <v>1952</v>
      </c>
      <c r="C3552" s="4" t="s">
        <v>3584</v>
      </c>
      <c r="D3552" s="4">
        <v>20670</v>
      </c>
      <c r="E3552" s="4" t="s">
        <v>109</v>
      </c>
      <c r="F3552" s="4" t="s">
        <v>8832</v>
      </c>
      <c r="G3552" s="4" t="str">
        <f t="shared" si="232"/>
        <v>109</v>
      </c>
      <c r="H3552" s="4" t="s">
        <v>21</v>
      </c>
      <c r="I3552" s="4">
        <v>6300000</v>
      </c>
      <c r="J3552" s="4">
        <v>1090107</v>
      </c>
      <c r="K3552" s="5">
        <v>1091231</v>
      </c>
      <c r="L3552" s="6" t="str">
        <f t="shared" si="229"/>
        <v>20200107</v>
      </c>
      <c r="M3552" s="6" t="str">
        <f t="shared" si="229"/>
        <v>20201231</v>
      </c>
      <c r="N3552" s="6">
        <f t="shared" si="230"/>
        <v>43837</v>
      </c>
      <c r="O3552" s="6">
        <f t="shared" si="230"/>
        <v>44196</v>
      </c>
      <c r="P3552" s="4">
        <f t="shared" si="231"/>
        <v>359</v>
      </c>
      <c r="Q3552" s="4" t="s">
        <v>765</v>
      </c>
      <c r="R3552" s="4" t="s">
        <v>43</v>
      </c>
      <c r="S3552" s="4">
        <v>545455</v>
      </c>
      <c r="T3552" s="4" t="s">
        <v>24</v>
      </c>
      <c r="U3552" s="4" t="s">
        <v>8833</v>
      </c>
    </row>
    <row r="3553" spans="1:21">
      <c r="A3553" s="4" t="s">
        <v>48</v>
      </c>
      <c r="B3553" s="4" t="s">
        <v>219</v>
      </c>
      <c r="C3553" s="4" t="s">
        <v>6244</v>
      </c>
      <c r="D3553" s="4">
        <v>22003</v>
      </c>
      <c r="E3553" s="4" t="s">
        <v>219</v>
      </c>
      <c r="F3553" s="4" t="s">
        <v>8834</v>
      </c>
      <c r="G3553" s="4" t="str">
        <f t="shared" si="232"/>
        <v>109</v>
      </c>
      <c r="H3553" s="4" t="s">
        <v>21</v>
      </c>
      <c r="I3553" s="4">
        <v>598400</v>
      </c>
      <c r="J3553" s="4">
        <v>1090101</v>
      </c>
      <c r="K3553" s="5">
        <v>1091231</v>
      </c>
      <c r="L3553" s="6" t="str">
        <f t="shared" si="229"/>
        <v>20200101</v>
      </c>
      <c r="M3553" s="6" t="str">
        <f t="shared" si="229"/>
        <v>20201231</v>
      </c>
      <c r="N3553" s="6">
        <f t="shared" si="230"/>
        <v>43831</v>
      </c>
      <c r="O3553" s="6">
        <f t="shared" si="230"/>
        <v>44196</v>
      </c>
      <c r="P3553" s="4">
        <f t="shared" si="231"/>
        <v>365</v>
      </c>
      <c r="Q3553" s="4" t="s">
        <v>6246</v>
      </c>
      <c r="R3553" s="4" t="s">
        <v>139</v>
      </c>
      <c r="S3553" s="4">
        <v>119680</v>
      </c>
      <c r="T3553" s="4" t="s">
        <v>24</v>
      </c>
      <c r="U3553" s="4" t="s">
        <v>6810</v>
      </c>
    </row>
    <row r="3554" spans="1:21">
      <c r="A3554" s="4" t="s">
        <v>48</v>
      </c>
      <c r="B3554" s="4" t="s">
        <v>156</v>
      </c>
      <c r="C3554" s="4" t="s">
        <v>3537</v>
      </c>
      <c r="D3554" s="4">
        <v>20427</v>
      </c>
      <c r="E3554" s="4" t="s">
        <v>156</v>
      </c>
      <c r="F3554" s="4" t="s">
        <v>8835</v>
      </c>
      <c r="G3554" s="4" t="str">
        <f t="shared" si="232"/>
        <v>109</v>
      </c>
      <c r="H3554" s="4" t="s">
        <v>21</v>
      </c>
      <c r="I3554" s="4">
        <v>360000</v>
      </c>
      <c r="J3554" s="4">
        <v>1090101</v>
      </c>
      <c r="K3554" s="5">
        <v>1090630</v>
      </c>
      <c r="L3554" s="6" t="str">
        <f t="shared" si="229"/>
        <v>20200101</v>
      </c>
      <c r="M3554" s="6" t="str">
        <f t="shared" si="229"/>
        <v>20200630</v>
      </c>
      <c r="N3554" s="6">
        <f t="shared" si="230"/>
        <v>43831</v>
      </c>
      <c r="O3554" s="6">
        <f t="shared" si="230"/>
        <v>44012</v>
      </c>
      <c r="P3554" s="4">
        <f t="shared" si="231"/>
        <v>181</v>
      </c>
      <c r="Q3554" s="4" t="s">
        <v>8786</v>
      </c>
      <c r="R3554" s="4" t="s">
        <v>23</v>
      </c>
      <c r="S3554" s="4">
        <v>54857</v>
      </c>
      <c r="T3554" s="4" t="s">
        <v>24</v>
      </c>
      <c r="U3554" s="4" t="s">
        <v>8836</v>
      </c>
    </row>
    <row r="3555" spans="1:21">
      <c r="A3555" s="4" t="s">
        <v>17</v>
      </c>
      <c r="B3555" s="4" t="s">
        <v>219</v>
      </c>
      <c r="C3555" s="4" t="s">
        <v>8837</v>
      </c>
      <c r="D3555" s="4">
        <v>22003</v>
      </c>
      <c r="E3555" s="4" t="s">
        <v>219</v>
      </c>
      <c r="F3555" s="4" t="s">
        <v>8838</v>
      </c>
      <c r="G3555" s="4" t="str">
        <f t="shared" si="232"/>
        <v>109</v>
      </c>
      <c r="H3555" s="4" t="s">
        <v>21</v>
      </c>
      <c r="I3555" s="4">
        <v>1000000</v>
      </c>
      <c r="J3555" s="4">
        <v>1090201</v>
      </c>
      <c r="K3555" s="5">
        <v>1100731</v>
      </c>
      <c r="L3555" s="6" t="str">
        <f t="shared" si="229"/>
        <v>20200201</v>
      </c>
      <c r="M3555" s="6" t="str">
        <f t="shared" si="229"/>
        <v>20210731</v>
      </c>
      <c r="N3555" s="6">
        <f t="shared" si="230"/>
        <v>43862</v>
      </c>
      <c r="O3555" s="6">
        <f t="shared" si="230"/>
        <v>44408</v>
      </c>
      <c r="P3555" s="4">
        <f t="shared" si="231"/>
        <v>546</v>
      </c>
      <c r="Q3555" s="4" t="s">
        <v>8382</v>
      </c>
      <c r="R3555" s="4" t="s">
        <v>23</v>
      </c>
      <c r="S3555" s="4">
        <v>152381</v>
      </c>
      <c r="T3555" s="4" t="s">
        <v>24</v>
      </c>
      <c r="U3555" s="4" t="s">
        <v>8839</v>
      </c>
    </row>
    <row r="3556" spans="1:21">
      <c r="A3556" s="4" t="s">
        <v>17</v>
      </c>
      <c r="B3556" s="4" t="s">
        <v>292</v>
      </c>
      <c r="C3556" s="4" t="s">
        <v>293</v>
      </c>
      <c r="D3556" s="4">
        <v>20608</v>
      </c>
      <c r="E3556" s="4" t="s">
        <v>292</v>
      </c>
      <c r="F3556" s="4" t="s">
        <v>8840</v>
      </c>
      <c r="G3556" s="4" t="str">
        <f t="shared" si="232"/>
        <v>109</v>
      </c>
      <c r="H3556" s="4" t="s">
        <v>21</v>
      </c>
      <c r="I3556" s="4">
        <v>454700</v>
      </c>
      <c r="J3556" s="4">
        <v>1090201</v>
      </c>
      <c r="K3556" s="5">
        <v>1101231</v>
      </c>
      <c r="L3556" s="6" t="str">
        <f t="shared" si="229"/>
        <v>20200201</v>
      </c>
      <c r="M3556" s="6" t="str">
        <f t="shared" si="229"/>
        <v>20211231</v>
      </c>
      <c r="N3556" s="6">
        <f t="shared" si="230"/>
        <v>43862</v>
      </c>
      <c r="O3556" s="6">
        <f t="shared" si="230"/>
        <v>44561</v>
      </c>
      <c r="P3556" s="4">
        <f t="shared" si="231"/>
        <v>699</v>
      </c>
      <c r="Q3556" s="4" t="s">
        <v>8841</v>
      </c>
      <c r="R3556" s="4" t="s">
        <v>23</v>
      </c>
      <c r="S3556" s="4">
        <v>69288</v>
      </c>
      <c r="T3556" s="4" t="s">
        <v>24</v>
      </c>
      <c r="U3556" s="4" t="s">
        <v>8842</v>
      </c>
    </row>
    <row r="3557" spans="1:21">
      <c r="A3557" s="4" t="s">
        <v>17</v>
      </c>
      <c r="B3557" s="4" t="s">
        <v>279</v>
      </c>
      <c r="C3557" s="4" t="s">
        <v>1724</v>
      </c>
      <c r="D3557" s="4">
        <v>224</v>
      </c>
      <c r="E3557" s="4" t="s">
        <v>279</v>
      </c>
      <c r="F3557" s="4" t="s">
        <v>8843</v>
      </c>
      <c r="G3557" s="4" t="str">
        <f t="shared" si="232"/>
        <v>109</v>
      </c>
      <c r="H3557" s="4" t="s">
        <v>21</v>
      </c>
      <c r="I3557" s="4">
        <v>2298450</v>
      </c>
      <c r="J3557" s="4">
        <v>1080701</v>
      </c>
      <c r="K3557" s="5">
        <v>1100331</v>
      </c>
      <c r="L3557" s="6" t="str">
        <f t="shared" si="229"/>
        <v>20190701</v>
      </c>
      <c r="M3557" s="6" t="str">
        <f t="shared" si="229"/>
        <v>20210331</v>
      </c>
      <c r="N3557" s="6">
        <f t="shared" si="230"/>
        <v>43647</v>
      </c>
      <c r="O3557" s="6">
        <f t="shared" si="230"/>
        <v>44286</v>
      </c>
      <c r="P3557" s="4">
        <f t="shared" si="231"/>
        <v>639</v>
      </c>
      <c r="Q3557" s="4" t="s">
        <v>2239</v>
      </c>
      <c r="R3557" s="4" t="s">
        <v>23</v>
      </c>
      <c r="S3557" s="4">
        <v>350240</v>
      </c>
      <c r="T3557" s="4" t="s">
        <v>24</v>
      </c>
      <c r="U3557" s="4" t="s">
        <v>8844</v>
      </c>
    </row>
    <row r="3558" spans="1:21">
      <c r="A3558" s="4" t="s">
        <v>17</v>
      </c>
      <c r="B3558" s="4" t="s">
        <v>26</v>
      </c>
      <c r="C3558" s="4" t="s">
        <v>6404</v>
      </c>
      <c r="D3558" s="4" t="s">
        <v>28</v>
      </c>
      <c r="E3558" s="4" t="s">
        <v>26</v>
      </c>
      <c r="F3558" s="4" t="s">
        <v>8845</v>
      </c>
      <c r="G3558" s="4" t="str">
        <f t="shared" si="232"/>
        <v>109</v>
      </c>
      <c r="H3558" s="4" t="s">
        <v>21</v>
      </c>
      <c r="I3558" s="4">
        <v>126000</v>
      </c>
      <c r="J3558" s="4">
        <v>1090212</v>
      </c>
      <c r="K3558" s="5">
        <v>1090930</v>
      </c>
      <c r="L3558" s="6" t="str">
        <f t="shared" si="229"/>
        <v>20200212</v>
      </c>
      <c r="M3558" s="6" t="str">
        <f t="shared" si="229"/>
        <v>20200930</v>
      </c>
      <c r="N3558" s="6">
        <f t="shared" si="230"/>
        <v>43873</v>
      </c>
      <c r="O3558" s="6">
        <f t="shared" si="230"/>
        <v>44104</v>
      </c>
      <c r="P3558" s="4">
        <f t="shared" si="231"/>
        <v>231</v>
      </c>
      <c r="Q3558" s="4" t="s">
        <v>8846</v>
      </c>
      <c r="R3558" s="4" t="s">
        <v>23</v>
      </c>
      <c r="S3558" s="4">
        <v>19200</v>
      </c>
      <c r="T3558" s="4" t="s">
        <v>24</v>
      </c>
      <c r="U3558" s="4" t="s">
        <v>8847</v>
      </c>
    </row>
    <row r="3559" spans="1:21">
      <c r="A3559" s="4" t="s">
        <v>17</v>
      </c>
      <c r="B3559" s="4" t="s">
        <v>125</v>
      </c>
      <c r="C3559" s="4" t="s">
        <v>7211</v>
      </c>
      <c r="D3559" s="4">
        <v>21912</v>
      </c>
      <c r="E3559" s="4" t="s">
        <v>125</v>
      </c>
      <c r="F3559" s="4" t="s">
        <v>8848</v>
      </c>
      <c r="G3559" s="4" t="str">
        <f t="shared" si="232"/>
        <v>109</v>
      </c>
      <c r="H3559" s="4" t="s">
        <v>21</v>
      </c>
      <c r="I3559" s="4">
        <v>100000</v>
      </c>
      <c r="J3559" s="4">
        <v>1090227</v>
      </c>
      <c r="K3559" s="5">
        <v>1090630</v>
      </c>
      <c r="L3559" s="6" t="str">
        <f t="shared" si="229"/>
        <v>20200227</v>
      </c>
      <c r="M3559" s="6" t="str">
        <f t="shared" si="229"/>
        <v>20200630</v>
      </c>
      <c r="N3559" s="6">
        <f t="shared" si="230"/>
        <v>43888</v>
      </c>
      <c r="O3559" s="6">
        <f t="shared" si="230"/>
        <v>44012</v>
      </c>
      <c r="P3559" s="4">
        <f t="shared" si="231"/>
        <v>124</v>
      </c>
      <c r="Q3559" s="4" t="s">
        <v>277</v>
      </c>
      <c r="R3559" s="4" t="s">
        <v>43</v>
      </c>
      <c r="S3559" s="4">
        <v>10000</v>
      </c>
      <c r="T3559" s="4" t="s">
        <v>24</v>
      </c>
      <c r="U3559" s="4" t="s">
        <v>8849</v>
      </c>
    </row>
    <row r="3560" spans="1:21">
      <c r="A3560" s="4" t="s">
        <v>17</v>
      </c>
      <c r="B3560" s="4" t="s">
        <v>1092</v>
      </c>
      <c r="C3560" s="4" t="s">
        <v>1413</v>
      </c>
      <c r="D3560" s="4">
        <v>1</v>
      </c>
      <c r="E3560" s="4" t="s">
        <v>868</v>
      </c>
      <c r="F3560" s="4" t="s">
        <v>8850</v>
      </c>
      <c r="G3560" s="4" t="str">
        <f t="shared" si="232"/>
        <v>109</v>
      </c>
      <c r="H3560" s="4" t="s">
        <v>21</v>
      </c>
      <c r="I3560" s="4">
        <v>367500</v>
      </c>
      <c r="J3560" s="4">
        <v>1090201</v>
      </c>
      <c r="K3560" s="5">
        <v>1090430</v>
      </c>
      <c r="L3560" s="6" t="str">
        <f t="shared" si="229"/>
        <v>20200201</v>
      </c>
      <c r="M3560" s="6" t="str">
        <f t="shared" si="229"/>
        <v>20200430</v>
      </c>
      <c r="N3560" s="6">
        <f t="shared" si="230"/>
        <v>43862</v>
      </c>
      <c r="O3560" s="6">
        <f t="shared" si="230"/>
        <v>43951</v>
      </c>
      <c r="P3560" s="4">
        <f t="shared" si="231"/>
        <v>89</v>
      </c>
      <c r="Q3560" s="4" t="s">
        <v>6568</v>
      </c>
      <c r="R3560" s="4" t="s">
        <v>23</v>
      </c>
      <c r="S3560" s="4">
        <v>56000</v>
      </c>
      <c r="T3560" s="4" t="s">
        <v>24</v>
      </c>
      <c r="U3560" s="4" t="s">
        <v>6974</v>
      </c>
    </row>
    <row r="3561" spans="1:21">
      <c r="A3561" s="4" t="s">
        <v>17</v>
      </c>
      <c r="B3561" s="4" t="s">
        <v>3520</v>
      </c>
      <c r="C3561" s="4" t="s">
        <v>3521</v>
      </c>
      <c r="D3561" s="4" t="s">
        <v>3522</v>
      </c>
      <c r="E3561" s="4" t="s">
        <v>3520</v>
      </c>
      <c r="F3561" s="4" t="s">
        <v>8851</v>
      </c>
      <c r="G3561" s="4" t="str">
        <f t="shared" si="232"/>
        <v>109</v>
      </c>
      <c r="H3561" s="4" t="s">
        <v>21</v>
      </c>
      <c r="I3561" s="4">
        <v>4800000</v>
      </c>
      <c r="J3561" s="4">
        <v>1090215</v>
      </c>
      <c r="K3561" s="5">
        <v>1091231</v>
      </c>
      <c r="L3561" s="6" t="str">
        <f t="shared" si="229"/>
        <v>20200215</v>
      </c>
      <c r="M3561" s="6" t="str">
        <f t="shared" si="229"/>
        <v>20201231</v>
      </c>
      <c r="N3561" s="6">
        <f t="shared" si="230"/>
        <v>43876</v>
      </c>
      <c r="O3561" s="6">
        <f t="shared" si="230"/>
        <v>44196</v>
      </c>
      <c r="P3561" s="4">
        <f t="shared" si="231"/>
        <v>320</v>
      </c>
      <c r="Q3561" s="4" t="s">
        <v>3524</v>
      </c>
      <c r="R3561" s="4" t="s">
        <v>43</v>
      </c>
      <c r="S3561" s="4">
        <v>480000</v>
      </c>
      <c r="T3561" s="4" t="s">
        <v>24</v>
      </c>
      <c r="U3561" s="4" t="s">
        <v>8852</v>
      </c>
    </row>
    <row r="3562" spans="1:21">
      <c r="A3562" s="4" t="s">
        <v>17</v>
      </c>
      <c r="B3562" s="4" t="s">
        <v>279</v>
      </c>
      <c r="C3562" s="4" t="s">
        <v>8701</v>
      </c>
      <c r="D3562" s="4">
        <v>224</v>
      </c>
      <c r="E3562" s="4" t="s">
        <v>279</v>
      </c>
      <c r="F3562" s="4" t="s">
        <v>8853</v>
      </c>
      <c r="G3562" s="4" t="str">
        <f t="shared" si="232"/>
        <v>109</v>
      </c>
      <c r="H3562" s="4" t="s">
        <v>35</v>
      </c>
      <c r="I3562" s="4">
        <v>2680000</v>
      </c>
      <c r="J3562" s="4">
        <v>1090218</v>
      </c>
      <c r="K3562" s="5">
        <v>1091231</v>
      </c>
      <c r="L3562" s="6" t="str">
        <f t="shared" si="229"/>
        <v>20200218</v>
      </c>
      <c r="M3562" s="6" t="str">
        <f t="shared" si="229"/>
        <v>20201231</v>
      </c>
      <c r="N3562" s="6">
        <f t="shared" si="230"/>
        <v>43879</v>
      </c>
      <c r="O3562" s="6">
        <f t="shared" si="230"/>
        <v>44196</v>
      </c>
      <c r="P3562" s="4">
        <f t="shared" si="231"/>
        <v>317</v>
      </c>
      <c r="Q3562" s="4" t="s">
        <v>599</v>
      </c>
      <c r="R3562" s="4" t="s">
        <v>43</v>
      </c>
      <c r="S3562" s="4">
        <v>243356</v>
      </c>
      <c r="T3562" s="4" t="s">
        <v>24</v>
      </c>
      <c r="U3562" s="4" t="s">
        <v>8854</v>
      </c>
    </row>
    <row r="3563" spans="1:21">
      <c r="A3563" s="4" t="s">
        <v>17</v>
      </c>
      <c r="B3563" s="4" t="s">
        <v>378</v>
      </c>
      <c r="C3563" s="4" t="s">
        <v>915</v>
      </c>
      <c r="D3563" s="4">
        <v>20657</v>
      </c>
      <c r="E3563" s="4" t="s">
        <v>378</v>
      </c>
      <c r="F3563" s="4" t="s">
        <v>8855</v>
      </c>
      <c r="G3563" s="4" t="str">
        <f t="shared" si="232"/>
        <v>109</v>
      </c>
      <c r="H3563" s="4" t="s">
        <v>21</v>
      </c>
      <c r="I3563" s="4">
        <v>3960000</v>
      </c>
      <c r="J3563" s="4">
        <v>1090311</v>
      </c>
      <c r="K3563" s="5">
        <v>1101231</v>
      </c>
      <c r="L3563" s="6" t="str">
        <f t="shared" si="229"/>
        <v>20200311</v>
      </c>
      <c r="M3563" s="6" t="str">
        <f t="shared" si="229"/>
        <v>20211231</v>
      </c>
      <c r="N3563" s="6">
        <f t="shared" si="230"/>
        <v>43901</v>
      </c>
      <c r="O3563" s="6">
        <f t="shared" si="230"/>
        <v>44561</v>
      </c>
      <c r="P3563" s="4">
        <f t="shared" si="231"/>
        <v>660</v>
      </c>
      <c r="Q3563" s="4" t="s">
        <v>913</v>
      </c>
      <c r="R3563" s="4" t="s">
        <v>43</v>
      </c>
      <c r="S3563" s="4">
        <v>237600</v>
      </c>
      <c r="T3563" s="4" t="s">
        <v>24</v>
      </c>
      <c r="U3563" s="4" t="s">
        <v>8856</v>
      </c>
    </row>
    <row r="3564" spans="1:21">
      <c r="A3564" s="4" t="s">
        <v>17</v>
      </c>
      <c r="B3564" s="4" t="s">
        <v>166</v>
      </c>
      <c r="C3564" s="4" t="s">
        <v>1023</v>
      </c>
      <c r="D3564" s="4">
        <v>23301</v>
      </c>
      <c r="E3564" s="4" t="s">
        <v>1498</v>
      </c>
      <c r="F3564" s="4" t="s">
        <v>8857</v>
      </c>
      <c r="G3564" s="4" t="str">
        <f t="shared" si="232"/>
        <v>109</v>
      </c>
      <c r="H3564" s="4" t="s">
        <v>21</v>
      </c>
      <c r="I3564" s="4">
        <v>200000</v>
      </c>
      <c r="J3564" s="4">
        <v>1090310</v>
      </c>
      <c r="K3564" s="5">
        <v>1091231</v>
      </c>
      <c r="L3564" s="6" t="str">
        <f t="shared" si="229"/>
        <v>20200310</v>
      </c>
      <c r="M3564" s="6" t="str">
        <f t="shared" si="229"/>
        <v>20201231</v>
      </c>
      <c r="N3564" s="6">
        <f t="shared" si="230"/>
        <v>43900</v>
      </c>
      <c r="O3564" s="6">
        <f t="shared" si="230"/>
        <v>44196</v>
      </c>
      <c r="P3564" s="4">
        <f t="shared" si="231"/>
        <v>296</v>
      </c>
      <c r="Q3564" s="4" t="s">
        <v>2912</v>
      </c>
      <c r="R3564" s="4" t="s">
        <v>23</v>
      </c>
      <c r="S3564" s="4">
        <v>30476</v>
      </c>
      <c r="T3564" s="4" t="s">
        <v>24</v>
      </c>
      <c r="U3564" s="4" t="s">
        <v>8858</v>
      </c>
    </row>
    <row r="3565" spans="1:21">
      <c r="A3565" s="4" t="s">
        <v>17</v>
      </c>
      <c r="B3565" s="4" t="s">
        <v>166</v>
      </c>
      <c r="C3565" s="4" t="s">
        <v>3407</v>
      </c>
      <c r="D3565" s="4">
        <v>23301</v>
      </c>
      <c r="E3565" s="4" t="s">
        <v>1498</v>
      </c>
      <c r="F3565" s="4" t="s">
        <v>8859</v>
      </c>
      <c r="G3565" s="4" t="str">
        <f t="shared" si="232"/>
        <v>109</v>
      </c>
      <c r="H3565" s="4" t="s">
        <v>21</v>
      </c>
      <c r="I3565" s="4">
        <v>390000</v>
      </c>
      <c r="J3565" s="4">
        <v>1090301</v>
      </c>
      <c r="K3565" s="5">
        <v>1091210</v>
      </c>
      <c r="L3565" s="6" t="str">
        <f t="shared" si="229"/>
        <v>20200301</v>
      </c>
      <c r="M3565" s="6" t="str">
        <f t="shared" si="229"/>
        <v>20201210</v>
      </c>
      <c r="N3565" s="6">
        <f t="shared" si="230"/>
        <v>43891</v>
      </c>
      <c r="O3565" s="6">
        <f t="shared" si="230"/>
        <v>44175</v>
      </c>
      <c r="P3565" s="4">
        <f t="shared" si="231"/>
        <v>284</v>
      </c>
      <c r="Q3565" s="4" t="s">
        <v>122</v>
      </c>
      <c r="R3565" s="4" t="s">
        <v>123</v>
      </c>
      <c r="S3565" s="4">
        <v>59429</v>
      </c>
      <c r="T3565" s="4" t="s">
        <v>24</v>
      </c>
      <c r="U3565" s="4" t="s">
        <v>8860</v>
      </c>
    </row>
    <row r="3566" spans="1:21">
      <c r="A3566" s="4" t="s">
        <v>17</v>
      </c>
      <c r="B3566" s="4" t="s">
        <v>389</v>
      </c>
      <c r="C3566" s="4" t="s">
        <v>1552</v>
      </c>
      <c r="D3566" s="4">
        <v>20674</v>
      </c>
      <c r="E3566" s="4" t="s">
        <v>389</v>
      </c>
      <c r="F3566" s="4" t="s">
        <v>8861</v>
      </c>
      <c r="G3566" s="4" t="str">
        <f t="shared" si="232"/>
        <v>109</v>
      </c>
      <c r="H3566" s="4" t="s">
        <v>21</v>
      </c>
      <c r="I3566" s="4">
        <v>1000000</v>
      </c>
      <c r="J3566" s="4">
        <v>1090310</v>
      </c>
      <c r="K3566" s="5">
        <v>1101231</v>
      </c>
      <c r="L3566" s="6" t="str">
        <f t="shared" si="229"/>
        <v>20200310</v>
      </c>
      <c r="M3566" s="6" t="str">
        <f t="shared" si="229"/>
        <v>20211231</v>
      </c>
      <c r="N3566" s="6">
        <f t="shared" si="230"/>
        <v>43900</v>
      </c>
      <c r="O3566" s="6">
        <f t="shared" si="230"/>
        <v>44561</v>
      </c>
      <c r="P3566" s="4">
        <f t="shared" si="231"/>
        <v>661</v>
      </c>
      <c r="Q3566" s="4" t="s">
        <v>5517</v>
      </c>
      <c r="R3566" s="4" t="s">
        <v>23</v>
      </c>
      <c r="S3566" s="4">
        <v>152381</v>
      </c>
      <c r="T3566" s="4" t="s">
        <v>24</v>
      </c>
      <c r="U3566" s="4" t="s">
        <v>5518</v>
      </c>
    </row>
    <row r="3567" spans="1:21">
      <c r="A3567" s="4" t="s">
        <v>17</v>
      </c>
      <c r="B3567" s="4" t="s">
        <v>279</v>
      </c>
      <c r="C3567" s="4" t="s">
        <v>474</v>
      </c>
      <c r="D3567" s="4">
        <v>224</v>
      </c>
      <c r="E3567" s="4" t="s">
        <v>279</v>
      </c>
      <c r="F3567" s="4" t="s">
        <v>8862</v>
      </c>
      <c r="G3567" s="4" t="str">
        <f t="shared" si="232"/>
        <v>109</v>
      </c>
      <c r="H3567" s="4" t="s">
        <v>21</v>
      </c>
      <c r="I3567" s="4">
        <v>425000</v>
      </c>
      <c r="J3567" s="4">
        <v>1090313</v>
      </c>
      <c r="K3567" s="5">
        <v>1091231</v>
      </c>
      <c r="L3567" s="6" t="str">
        <f t="shared" si="229"/>
        <v>20200313</v>
      </c>
      <c r="M3567" s="6" t="str">
        <f t="shared" si="229"/>
        <v>20201231</v>
      </c>
      <c r="N3567" s="6">
        <f t="shared" si="230"/>
        <v>43903</v>
      </c>
      <c r="O3567" s="6">
        <f t="shared" si="230"/>
        <v>44196</v>
      </c>
      <c r="P3567" s="4">
        <f t="shared" si="231"/>
        <v>293</v>
      </c>
      <c r="Q3567" s="4" t="s">
        <v>476</v>
      </c>
      <c r="R3567" s="4" t="s">
        <v>43</v>
      </c>
      <c r="S3567" s="4">
        <v>42500</v>
      </c>
      <c r="T3567" s="4" t="s">
        <v>24</v>
      </c>
      <c r="U3567" s="4" t="s">
        <v>8863</v>
      </c>
    </row>
    <row r="3568" spans="1:21">
      <c r="A3568" s="4" t="s">
        <v>54</v>
      </c>
      <c r="B3568" s="4" t="s">
        <v>71</v>
      </c>
      <c r="C3568" s="4" t="s">
        <v>72</v>
      </c>
      <c r="D3568" s="4">
        <v>20311</v>
      </c>
      <c r="E3568" s="4" t="s">
        <v>71</v>
      </c>
      <c r="F3568" s="4" t="s">
        <v>8864</v>
      </c>
      <c r="G3568" s="4" t="str">
        <f t="shared" si="232"/>
        <v>109</v>
      </c>
      <c r="H3568" s="4" t="s">
        <v>317</v>
      </c>
      <c r="I3568" s="4">
        <v>620180</v>
      </c>
      <c r="J3568" s="4">
        <v>1090101</v>
      </c>
      <c r="K3568" s="5">
        <v>1091231</v>
      </c>
      <c r="L3568" s="6" t="str">
        <f t="shared" si="229"/>
        <v>20200101</v>
      </c>
      <c r="M3568" s="6" t="str">
        <f t="shared" si="229"/>
        <v>20201231</v>
      </c>
      <c r="N3568" s="6">
        <f t="shared" si="230"/>
        <v>43831</v>
      </c>
      <c r="O3568" s="6">
        <f t="shared" si="230"/>
        <v>44196</v>
      </c>
      <c r="P3568" s="4">
        <f t="shared" si="231"/>
        <v>365</v>
      </c>
      <c r="Q3568" s="4" t="s">
        <v>7795</v>
      </c>
      <c r="R3568" s="4" t="s">
        <v>43</v>
      </c>
      <c r="S3568" s="4">
        <v>37200</v>
      </c>
      <c r="T3568" s="4" t="s">
        <v>24</v>
      </c>
      <c r="U3568" s="4" t="s">
        <v>8865</v>
      </c>
    </row>
    <row r="3569" spans="1:21">
      <c r="A3569" s="4" t="s">
        <v>17</v>
      </c>
      <c r="B3569" s="4" t="s">
        <v>641</v>
      </c>
      <c r="C3569" s="4" t="s">
        <v>642</v>
      </c>
      <c r="D3569" s="4">
        <v>228</v>
      </c>
      <c r="E3569" s="4" t="s">
        <v>641</v>
      </c>
      <c r="F3569" s="4" t="s">
        <v>8866</v>
      </c>
      <c r="G3569" s="4" t="str">
        <f t="shared" si="232"/>
        <v>109</v>
      </c>
      <c r="H3569" s="4" t="s">
        <v>21</v>
      </c>
      <c r="I3569" s="4">
        <v>500000</v>
      </c>
      <c r="J3569" s="4">
        <v>1090301</v>
      </c>
      <c r="K3569" s="5">
        <v>1091130</v>
      </c>
      <c r="L3569" s="6" t="str">
        <f t="shared" si="229"/>
        <v>20200301</v>
      </c>
      <c r="M3569" s="6" t="str">
        <f t="shared" si="229"/>
        <v>20201130</v>
      </c>
      <c r="N3569" s="6">
        <f t="shared" si="230"/>
        <v>43891</v>
      </c>
      <c r="O3569" s="6">
        <f t="shared" si="230"/>
        <v>44165</v>
      </c>
      <c r="P3569" s="4">
        <f t="shared" si="231"/>
        <v>274</v>
      </c>
      <c r="Q3569" s="4" t="s">
        <v>122</v>
      </c>
      <c r="R3569" s="4" t="s">
        <v>123</v>
      </c>
      <c r="S3569" s="4">
        <v>76190</v>
      </c>
      <c r="T3569" s="4" t="s">
        <v>24</v>
      </c>
      <c r="U3569" s="4" t="s">
        <v>8867</v>
      </c>
    </row>
    <row r="3570" spans="1:21">
      <c r="A3570" s="4" t="s">
        <v>48</v>
      </c>
      <c r="B3570" s="4" t="s">
        <v>175</v>
      </c>
      <c r="C3570" s="4" t="s">
        <v>3663</v>
      </c>
      <c r="D3570" s="4">
        <v>20695</v>
      </c>
      <c r="E3570" s="4" t="s">
        <v>175</v>
      </c>
      <c r="F3570" s="4" t="s">
        <v>8868</v>
      </c>
      <c r="G3570" s="4" t="str">
        <f t="shared" si="232"/>
        <v>109</v>
      </c>
      <c r="H3570" s="4" t="s">
        <v>21</v>
      </c>
      <c r="I3570" s="4">
        <v>760000</v>
      </c>
      <c r="J3570" s="4">
        <v>1090401</v>
      </c>
      <c r="K3570" s="5">
        <v>1100131</v>
      </c>
      <c r="L3570" s="6" t="str">
        <f t="shared" si="229"/>
        <v>20200401</v>
      </c>
      <c r="M3570" s="6" t="str">
        <f t="shared" si="229"/>
        <v>20210131</v>
      </c>
      <c r="N3570" s="6">
        <f t="shared" si="230"/>
        <v>43922</v>
      </c>
      <c r="O3570" s="6">
        <f t="shared" si="230"/>
        <v>44227</v>
      </c>
      <c r="P3570" s="4">
        <f t="shared" si="231"/>
        <v>305</v>
      </c>
      <c r="Q3570" s="4" t="s">
        <v>4176</v>
      </c>
      <c r="R3570" s="4" t="s">
        <v>23</v>
      </c>
      <c r="S3570" s="4">
        <v>152000</v>
      </c>
      <c r="T3570" s="4" t="s">
        <v>24</v>
      </c>
      <c r="U3570" s="4" t="s">
        <v>8869</v>
      </c>
    </row>
    <row r="3571" spans="1:21">
      <c r="A3571" s="4" t="s">
        <v>17</v>
      </c>
      <c r="B3571" s="4" t="s">
        <v>1092</v>
      </c>
      <c r="C3571" s="4" t="s">
        <v>1413</v>
      </c>
      <c r="D3571" s="4">
        <v>1</v>
      </c>
      <c r="E3571" s="4" t="s">
        <v>868</v>
      </c>
      <c r="F3571" s="4" t="s">
        <v>8870</v>
      </c>
      <c r="G3571" s="4" t="str">
        <f t="shared" si="232"/>
        <v>109</v>
      </c>
      <c r="H3571" s="4" t="s">
        <v>21</v>
      </c>
      <c r="I3571" s="4">
        <v>189000</v>
      </c>
      <c r="J3571" s="4">
        <v>1090316</v>
      </c>
      <c r="K3571" s="5">
        <v>1100315</v>
      </c>
      <c r="L3571" s="6" t="str">
        <f t="shared" si="229"/>
        <v>20200316</v>
      </c>
      <c r="M3571" s="6" t="str">
        <f t="shared" si="229"/>
        <v>20210315</v>
      </c>
      <c r="N3571" s="6">
        <f t="shared" si="230"/>
        <v>43906</v>
      </c>
      <c r="O3571" s="6">
        <f t="shared" si="230"/>
        <v>44270</v>
      </c>
      <c r="P3571" s="4">
        <f t="shared" si="231"/>
        <v>364</v>
      </c>
      <c r="Q3571" s="4" t="s">
        <v>8754</v>
      </c>
      <c r="R3571" s="4" t="s">
        <v>23</v>
      </c>
      <c r="S3571" s="4">
        <v>28800</v>
      </c>
      <c r="T3571" s="4" t="s">
        <v>129</v>
      </c>
      <c r="U3571" s="4" t="s">
        <v>8871</v>
      </c>
    </row>
    <row r="3572" spans="1:21">
      <c r="A3572" s="4" t="s">
        <v>17</v>
      </c>
      <c r="B3572" s="4" t="s">
        <v>166</v>
      </c>
      <c r="C3572" s="4" t="s">
        <v>3407</v>
      </c>
      <c r="D3572" s="4">
        <v>23301</v>
      </c>
      <c r="E3572" s="4" t="s">
        <v>1498</v>
      </c>
      <c r="F3572" s="4" t="s">
        <v>8872</v>
      </c>
      <c r="G3572" s="4" t="str">
        <f t="shared" si="232"/>
        <v>109</v>
      </c>
      <c r="H3572" s="4" t="s">
        <v>21</v>
      </c>
      <c r="I3572" s="4">
        <v>225000</v>
      </c>
      <c r="J3572" s="4">
        <v>1090102</v>
      </c>
      <c r="K3572" s="5">
        <v>1090401</v>
      </c>
      <c r="L3572" s="6" t="str">
        <f t="shared" si="229"/>
        <v>20200102</v>
      </c>
      <c r="M3572" s="6" t="str">
        <f t="shared" si="229"/>
        <v>20200401</v>
      </c>
      <c r="N3572" s="6">
        <f t="shared" si="230"/>
        <v>43832</v>
      </c>
      <c r="O3572" s="6">
        <f t="shared" si="230"/>
        <v>43922</v>
      </c>
      <c r="P3572" s="4">
        <f t="shared" si="231"/>
        <v>90</v>
      </c>
      <c r="Q3572" s="4" t="s">
        <v>122</v>
      </c>
      <c r="R3572" s="4" t="s">
        <v>123</v>
      </c>
      <c r="S3572" s="4">
        <v>34286</v>
      </c>
      <c r="T3572" s="4" t="s">
        <v>24</v>
      </c>
      <c r="U3572" s="4" t="s">
        <v>8873</v>
      </c>
    </row>
    <row r="3573" spans="1:21">
      <c r="A3573" s="4" t="s">
        <v>17</v>
      </c>
      <c r="B3573" s="4" t="s">
        <v>49</v>
      </c>
      <c r="C3573" s="4" t="s">
        <v>7348</v>
      </c>
      <c r="D3573" s="4">
        <v>20321</v>
      </c>
      <c r="E3573" s="4" t="s">
        <v>49</v>
      </c>
      <c r="F3573" s="4" t="s">
        <v>8874</v>
      </c>
      <c r="G3573" s="4" t="str">
        <f t="shared" si="232"/>
        <v>109</v>
      </c>
      <c r="H3573" s="4" t="s">
        <v>21</v>
      </c>
      <c r="I3573" s="4">
        <v>891000</v>
      </c>
      <c r="J3573" s="4">
        <v>1090320</v>
      </c>
      <c r="K3573" s="5">
        <v>1091215</v>
      </c>
      <c r="L3573" s="6" t="str">
        <f t="shared" si="229"/>
        <v>20200320</v>
      </c>
      <c r="M3573" s="6" t="str">
        <f t="shared" si="229"/>
        <v>20201215</v>
      </c>
      <c r="N3573" s="6">
        <f t="shared" si="230"/>
        <v>43910</v>
      </c>
      <c r="O3573" s="6">
        <f t="shared" si="230"/>
        <v>44180</v>
      </c>
      <c r="P3573" s="4">
        <f t="shared" si="231"/>
        <v>270</v>
      </c>
      <c r="Q3573" s="4" t="s">
        <v>8393</v>
      </c>
      <c r="R3573" s="4" t="s">
        <v>43</v>
      </c>
      <c r="S3573" s="4">
        <v>53460</v>
      </c>
      <c r="T3573" s="4" t="s">
        <v>24</v>
      </c>
      <c r="U3573" s="4" t="s">
        <v>8875</v>
      </c>
    </row>
    <row r="3574" spans="1:21">
      <c r="A3574" s="4" t="s">
        <v>17</v>
      </c>
      <c r="B3574" s="4" t="s">
        <v>263</v>
      </c>
      <c r="C3574" s="4" t="s">
        <v>264</v>
      </c>
      <c r="D3574" s="4">
        <v>20683</v>
      </c>
      <c r="E3574" s="4" t="s">
        <v>263</v>
      </c>
      <c r="F3574" s="4" t="s">
        <v>8876</v>
      </c>
      <c r="G3574" s="4" t="str">
        <f t="shared" si="232"/>
        <v>109</v>
      </c>
      <c r="H3574" s="4" t="s">
        <v>21</v>
      </c>
      <c r="I3574" s="4">
        <v>970000</v>
      </c>
      <c r="J3574" s="4">
        <v>1090409</v>
      </c>
      <c r="K3574" s="5">
        <v>1090518</v>
      </c>
      <c r="L3574" s="6" t="str">
        <f t="shared" si="229"/>
        <v>20200409</v>
      </c>
      <c r="M3574" s="6" t="str">
        <f t="shared" si="229"/>
        <v>20200518</v>
      </c>
      <c r="N3574" s="6">
        <f t="shared" si="230"/>
        <v>43930</v>
      </c>
      <c r="O3574" s="6">
        <f t="shared" si="230"/>
        <v>43969</v>
      </c>
      <c r="P3574" s="4">
        <f t="shared" si="231"/>
        <v>39</v>
      </c>
      <c r="Q3574" s="4" t="s">
        <v>2981</v>
      </c>
      <c r="R3574" s="4" t="s">
        <v>514</v>
      </c>
      <c r="S3574" s="4">
        <v>147810</v>
      </c>
      <c r="T3574" s="4" t="s">
        <v>24</v>
      </c>
      <c r="U3574" s="4" t="s">
        <v>8877</v>
      </c>
    </row>
    <row r="3575" spans="1:21">
      <c r="A3575" s="4" t="s">
        <v>17</v>
      </c>
      <c r="B3575" s="4" t="s">
        <v>26</v>
      </c>
      <c r="C3575" s="4" t="s">
        <v>1003</v>
      </c>
      <c r="D3575" s="4" t="s">
        <v>28</v>
      </c>
      <c r="E3575" s="4" t="s">
        <v>26</v>
      </c>
      <c r="F3575" s="4" t="s">
        <v>8878</v>
      </c>
      <c r="G3575" s="4" t="str">
        <f t="shared" si="232"/>
        <v>109</v>
      </c>
      <c r="H3575" s="4" t="s">
        <v>21</v>
      </c>
      <c r="I3575" s="4">
        <v>150000</v>
      </c>
      <c r="J3575" s="4">
        <v>1090410</v>
      </c>
      <c r="K3575" s="5">
        <v>1100410</v>
      </c>
      <c r="L3575" s="6" t="str">
        <f t="shared" si="229"/>
        <v>20200410</v>
      </c>
      <c r="M3575" s="6" t="str">
        <f t="shared" si="229"/>
        <v>20210410</v>
      </c>
      <c r="N3575" s="6">
        <f t="shared" si="230"/>
        <v>43931</v>
      </c>
      <c r="O3575" s="6">
        <f t="shared" si="230"/>
        <v>44296</v>
      </c>
      <c r="P3575" s="4">
        <f t="shared" si="231"/>
        <v>365</v>
      </c>
      <c r="Q3575" s="4" t="s">
        <v>8879</v>
      </c>
      <c r="R3575" s="4" t="s">
        <v>23</v>
      </c>
      <c r="S3575" s="4">
        <v>22857</v>
      </c>
      <c r="T3575" s="4" t="s">
        <v>24</v>
      </c>
      <c r="U3575" s="4" t="s">
        <v>8880</v>
      </c>
    </row>
    <row r="3576" spans="1:21">
      <c r="A3576" s="4" t="s">
        <v>17</v>
      </c>
      <c r="B3576" s="4" t="s">
        <v>26</v>
      </c>
      <c r="C3576" s="4" t="s">
        <v>201</v>
      </c>
      <c r="D3576" s="4" t="s">
        <v>28</v>
      </c>
      <c r="E3576" s="4" t="s">
        <v>26</v>
      </c>
      <c r="F3576" s="4" t="s">
        <v>8881</v>
      </c>
      <c r="G3576" s="4" t="str">
        <f t="shared" si="232"/>
        <v>109</v>
      </c>
      <c r="H3576" s="4" t="s">
        <v>21</v>
      </c>
      <c r="I3576" s="4">
        <v>324450</v>
      </c>
      <c r="J3576" s="4">
        <v>1090401</v>
      </c>
      <c r="K3576" s="5">
        <v>1091012</v>
      </c>
      <c r="L3576" s="6" t="str">
        <f t="shared" si="229"/>
        <v>20200401</v>
      </c>
      <c r="M3576" s="6" t="str">
        <f t="shared" si="229"/>
        <v>20201012</v>
      </c>
      <c r="N3576" s="6">
        <f t="shared" si="230"/>
        <v>43922</v>
      </c>
      <c r="O3576" s="6">
        <f t="shared" si="230"/>
        <v>44116</v>
      </c>
      <c r="P3576" s="4">
        <f t="shared" si="231"/>
        <v>194</v>
      </c>
      <c r="Q3576" s="4" t="s">
        <v>6271</v>
      </c>
      <c r="R3576" s="4" t="s">
        <v>23</v>
      </c>
      <c r="S3576" s="4">
        <v>49440</v>
      </c>
      <c r="T3576" s="4" t="s">
        <v>24</v>
      </c>
      <c r="U3576" s="4" t="s">
        <v>8882</v>
      </c>
    </row>
    <row r="3577" spans="1:21">
      <c r="A3577" s="4" t="s">
        <v>17</v>
      </c>
      <c r="B3577" s="4" t="s">
        <v>26</v>
      </c>
      <c r="C3577" s="4" t="s">
        <v>889</v>
      </c>
      <c r="D3577" s="4" t="s">
        <v>28</v>
      </c>
      <c r="E3577" s="4" t="s">
        <v>26</v>
      </c>
      <c r="F3577" s="4" t="s">
        <v>8883</v>
      </c>
      <c r="G3577" s="4" t="str">
        <f t="shared" si="232"/>
        <v>109</v>
      </c>
      <c r="H3577" s="4" t="s">
        <v>317</v>
      </c>
      <c r="I3577" s="4">
        <v>370000</v>
      </c>
      <c r="J3577" s="4">
        <v>1090105</v>
      </c>
      <c r="K3577" s="5">
        <v>1091205</v>
      </c>
      <c r="L3577" s="6" t="str">
        <f t="shared" si="229"/>
        <v>20200105</v>
      </c>
      <c r="M3577" s="6" t="str">
        <f t="shared" si="229"/>
        <v>20201205</v>
      </c>
      <c r="N3577" s="6">
        <f t="shared" si="230"/>
        <v>43835</v>
      </c>
      <c r="O3577" s="6">
        <f t="shared" si="230"/>
        <v>44170</v>
      </c>
      <c r="P3577" s="4">
        <f t="shared" si="231"/>
        <v>335</v>
      </c>
      <c r="Q3577" s="4" t="s">
        <v>560</v>
      </c>
      <c r="R3577" s="4" t="s">
        <v>123</v>
      </c>
      <c r="S3577" s="4">
        <v>37881</v>
      </c>
      <c r="T3577" s="4" t="s">
        <v>24</v>
      </c>
      <c r="U3577" s="4" t="s">
        <v>8667</v>
      </c>
    </row>
    <row r="3578" spans="1:21">
      <c r="A3578" s="4" t="s">
        <v>17</v>
      </c>
      <c r="B3578" s="4" t="s">
        <v>279</v>
      </c>
      <c r="C3578" s="4" t="s">
        <v>7241</v>
      </c>
      <c r="D3578" s="4">
        <v>224</v>
      </c>
      <c r="E3578" s="4" t="s">
        <v>279</v>
      </c>
      <c r="F3578" s="4" t="s">
        <v>8884</v>
      </c>
      <c r="G3578" s="4" t="str">
        <f t="shared" si="232"/>
        <v>109</v>
      </c>
      <c r="H3578" s="4" t="s">
        <v>21</v>
      </c>
      <c r="I3578" s="4">
        <v>100000</v>
      </c>
      <c r="J3578" s="4">
        <v>1090420</v>
      </c>
      <c r="K3578" s="5">
        <v>1091231</v>
      </c>
      <c r="L3578" s="6" t="str">
        <f t="shared" si="229"/>
        <v>20200420</v>
      </c>
      <c r="M3578" s="6" t="str">
        <f t="shared" si="229"/>
        <v>20201231</v>
      </c>
      <c r="N3578" s="6">
        <f t="shared" si="230"/>
        <v>43941</v>
      </c>
      <c r="O3578" s="6">
        <f t="shared" si="230"/>
        <v>44196</v>
      </c>
      <c r="P3578" s="4">
        <f t="shared" si="231"/>
        <v>255</v>
      </c>
      <c r="Q3578" s="4" t="s">
        <v>7243</v>
      </c>
      <c r="R3578" s="4" t="s">
        <v>23</v>
      </c>
      <c r="S3578" s="4">
        <v>15238</v>
      </c>
      <c r="T3578" s="4" t="s">
        <v>24</v>
      </c>
      <c r="U3578" s="4" t="s">
        <v>8885</v>
      </c>
    </row>
    <row r="3579" spans="1:21">
      <c r="A3579" s="4" t="s">
        <v>17</v>
      </c>
      <c r="B3579" s="4" t="s">
        <v>49</v>
      </c>
      <c r="C3579" s="4" t="s">
        <v>6763</v>
      </c>
      <c r="D3579" s="4">
        <v>20321</v>
      </c>
      <c r="E3579" s="4" t="s">
        <v>49</v>
      </c>
      <c r="F3579" s="4" t="s">
        <v>8886</v>
      </c>
      <c r="G3579" s="4" t="str">
        <f t="shared" si="232"/>
        <v>109</v>
      </c>
      <c r="H3579" s="4" t="s">
        <v>21</v>
      </c>
      <c r="I3579" s="4">
        <v>600000</v>
      </c>
      <c r="J3579" s="4">
        <v>1090501</v>
      </c>
      <c r="K3579" s="5">
        <v>1091231</v>
      </c>
      <c r="L3579" s="6" t="str">
        <f t="shared" si="229"/>
        <v>20200501</v>
      </c>
      <c r="M3579" s="6" t="str">
        <f t="shared" si="229"/>
        <v>20201231</v>
      </c>
      <c r="N3579" s="6">
        <f t="shared" si="230"/>
        <v>43952</v>
      </c>
      <c r="O3579" s="6">
        <f t="shared" si="230"/>
        <v>44196</v>
      </c>
      <c r="P3579" s="4">
        <f t="shared" si="231"/>
        <v>244</v>
      </c>
      <c r="Q3579" s="4" t="s">
        <v>7279</v>
      </c>
      <c r="R3579" s="4" t="s">
        <v>23</v>
      </c>
      <c r="S3579" s="4">
        <v>91429</v>
      </c>
      <c r="T3579" s="4" t="s">
        <v>24</v>
      </c>
      <c r="U3579" s="4" t="s">
        <v>8887</v>
      </c>
    </row>
    <row r="3580" spans="1:21">
      <c r="A3580" s="4" t="s">
        <v>48</v>
      </c>
      <c r="B3580" s="4" t="s">
        <v>90</v>
      </c>
      <c r="C3580" s="4" t="s">
        <v>1754</v>
      </c>
      <c r="D3580" s="4">
        <v>1</v>
      </c>
      <c r="E3580" s="4" t="s">
        <v>868</v>
      </c>
      <c r="F3580" s="4" t="s">
        <v>8888</v>
      </c>
      <c r="G3580" s="4" t="str">
        <f t="shared" si="232"/>
        <v>109</v>
      </c>
      <c r="H3580" s="4" t="s">
        <v>95</v>
      </c>
      <c r="I3580" s="4">
        <v>92510</v>
      </c>
      <c r="J3580" s="4">
        <v>1090430</v>
      </c>
      <c r="K3580" s="5">
        <v>1090430</v>
      </c>
      <c r="L3580" s="6" t="str">
        <f t="shared" si="229"/>
        <v>20200430</v>
      </c>
      <c r="M3580" s="6" t="str">
        <f t="shared" si="229"/>
        <v>20200430</v>
      </c>
      <c r="N3580" s="6">
        <f t="shared" si="230"/>
        <v>43951</v>
      </c>
      <c r="O3580" s="6">
        <f t="shared" si="230"/>
        <v>43951</v>
      </c>
      <c r="P3580" s="4">
        <f t="shared" si="231"/>
        <v>0</v>
      </c>
      <c r="Q3580" s="4" t="s">
        <v>2076</v>
      </c>
      <c r="R3580" s="4" t="s">
        <v>43</v>
      </c>
      <c r="S3580" s="4">
        <v>14097</v>
      </c>
      <c r="T3580" s="4" t="s">
        <v>24</v>
      </c>
      <c r="U3580" s="4" t="s">
        <v>8889</v>
      </c>
    </row>
    <row r="3581" spans="1:21">
      <c r="A3581" s="4" t="s">
        <v>17</v>
      </c>
      <c r="B3581" s="4" t="s">
        <v>345</v>
      </c>
      <c r="C3581" s="4" t="s">
        <v>8544</v>
      </c>
      <c r="D3581" s="4">
        <v>20320</v>
      </c>
      <c r="E3581" s="4" t="s">
        <v>345</v>
      </c>
      <c r="F3581" s="4" t="s">
        <v>8890</v>
      </c>
      <c r="G3581" s="4" t="str">
        <f t="shared" si="232"/>
        <v>109</v>
      </c>
      <c r="H3581" s="4" t="s">
        <v>21</v>
      </c>
      <c r="I3581" s="4">
        <v>400000</v>
      </c>
      <c r="J3581" s="4">
        <v>1090701</v>
      </c>
      <c r="K3581" s="5">
        <v>1091220</v>
      </c>
      <c r="L3581" s="6" t="str">
        <f t="shared" si="229"/>
        <v>20200701</v>
      </c>
      <c r="M3581" s="6" t="str">
        <f t="shared" si="229"/>
        <v>20201220</v>
      </c>
      <c r="N3581" s="6">
        <f t="shared" si="230"/>
        <v>44013</v>
      </c>
      <c r="O3581" s="6">
        <f t="shared" si="230"/>
        <v>44185</v>
      </c>
      <c r="P3581" s="4">
        <f t="shared" si="231"/>
        <v>172</v>
      </c>
      <c r="Q3581" s="4" t="s">
        <v>560</v>
      </c>
      <c r="R3581" s="4" t="s">
        <v>123</v>
      </c>
      <c r="S3581" s="4">
        <v>60952</v>
      </c>
      <c r="T3581" s="4" t="s">
        <v>24</v>
      </c>
      <c r="U3581" s="4" t="s">
        <v>8891</v>
      </c>
    </row>
    <row r="3582" spans="1:21">
      <c r="A3582" s="4" t="s">
        <v>48</v>
      </c>
      <c r="B3582" s="4" t="s">
        <v>360</v>
      </c>
      <c r="C3582" s="4" t="s">
        <v>710</v>
      </c>
      <c r="D3582" s="4">
        <v>20310</v>
      </c>
      <c r="E3582" s="4" t="s">
        <v>360</v>
      </c>
      <c r="F3582" s="4" t="s">
        <v>8892</v>
      </c>
      <c r="G3582" s="4" t="str">
        <f t="shared" si="232"/>
        <v>109</v>
      </c>
      <c r="H3582" s="4" t="s">
        <v>21</v>
      </c>
      <c r="I3582" s="4">
        <v>806400</v>
      </c>
      <c r="J3582" s="4">
        <v>1090424</v>
      </c>
      <c r="K3582" s="5">
        <v>1091215</v>
      </c>
      <c r="L3582" s="6" t="str">
        <f t="shared" si="229"/>
        <v>20200424</v>
      </c>
      <c r="M3582" s="6" t="str">
        <f t="shared" si="229"/>
        <v>20201215</v>
      </c>
      <c r="N3582" s="6">
        <f t="shared" si="230"/>
        <v>43945</v>
      </c>
      <c r="O3582" s="6">
        <f t="shared" si="230"/>
        <v>44180</v>
      </c>
      <c r="P3582" s="4">
        <f t="shared" si="231"/>
        <v>235</v>
      </c>
      <c r="Q3582" s="4" t="s">
        <v>2510</v>
      </c>
      <c r="R3582" s="4" t="s">
        <v>123</v>
      </c>
      <c r="S3582" s="4">
        <v>122880</v>
      </c>
      <c r="T3582" s="4" t="s">
        <v>24</v>
      </c>
      <c r="U3582" s="4" t="s">
        <v>8893</v>
      </c>
    </row>
    <row r="3583" spans="1:21">
      <c r="A3583" s="4" t="s">
        <v>17</v>
      </c>
      <c r="B3583" s="4" t="s">
        <v>279</v>
      </c>
      <c r="C3583" s="4" t="s">
        <v>807</v>
      </c>
      <c r="D3583" s="4">
        <v>224</v>
      </c>
      <c r="E3583" s="4" t="s">
        <v>279</v>
      </c>
      <c r="F3583" s="4" t="s">
        <v>8894</v>
      </c>
      <c r="G3583" s="4" t="str">
        <f t="shared" si="232"/>
        <v>109</v>
      </c>
      <c r="H3583" s="4" t="s">
        <v>21</v>
      </c>
      <c r="I3583" s="4">
        <v>5249998</v>
      </c>
      <c r="J3583" s="4">
        <v>1090501</v>
      </c>
      <c r="K3583" s="5">
        <v>1090730</v>
      </c>
      <c r="L3583" s="6" t="str">
        <f t="shared" si="229"/>
        <v>20200501</v>
      </c>
      <c r="M3583" s="6" t="str">
        <f t="shared" si="229"/>
        <v>20200730</v>
      </c>
      <c r="N3583" s="6">
        <f t="shared" si="230"/>
        <v>43952</v>
      </c>
      <c r="O3583" s="6">
        <f t="shared" si="230"/>
        <v>44042</v>
      </c>
      <c r="P3583" s="4">
        <f t="shared" si="231"/>
        <v>90</v>
      </c>
      <c r="Q3583" s="4" t="s">
        <v>8895</v>
      </c>
      <c r="R3583" s="4" t="s">
        <v>23</v>
      </c>
      <c r="S3583" s="4">
        <v>799999</v>
      </c>
      <c r="T3583" s="4" t="s">
        <v>24</v>
      </c>
      <c r="U3583" s="4" t="s">
        <v>8896</v>
      </c>
    </row>
    <row r="3584" spans="1:21">
      <c r="A3584" s="4" t="s">
        <v>17</v>
      </c>
      <c r="B3584" s="4" t="s">
        <v>292</v>
      </c>
      <c r="C3584" s="4" t="s">
        <v>293</v>
      </c>
      <c r="D3584" s="4">
        <v>20608</v>
      </c>
      <c r="E3584" s="4" t="s">
        <v>292</v>
      </c>
      <c r="F3584" s="4" t="s">
        <v>8897</v>
      </c>
      <c r="G3584" s="4" t="str">
        <f t="shared" si="232"/>
        <v>109</v>
      </c>
      <c r="H3584" s="4" t="s">
        <v>21</v>
      </c>
      <c r="I3584" s="4">
        <v>380625</v>
      </c>
      <c r="J3584" s="4">
        <v>1090201</v>
      </c>
      <c r="K3584" s="5">
        <v>1100131</v>
      </c>
      <c r="L3584" s="6" t="str">
        <f t="shared" si="229"/>
        <v>20200201</v>
      </c>
      <c r="M3584" s="6" t="str">
        <f t="shared" si="229"/>
        <v>20210131</v>
      </c>
      <c r="N3584" s="6">
        <f t="shared" si="230"/>
        <v>43862</v>
      </c>
      <c r="O3584" s="6">
        <f t="shared" si="230"/>
        <v>44227</v>
      </c>
      <c r="P3584" s="4">
        <f t="shared" si="231"/>
        <v>365</v>
      </c>
      <c r="Q3584" s="4" t="s">
        <v>4255</v>
      </c>
      <c r="R3584" s="4" t="s">
        <v>23</v>
      </c>
      <c r="S3584" s="4">
        <v>58000</v>
      </c>
      <c r="T3584" s="4" t="s">
        <v>24</v>
      </c>
      <c r="U3584" s="4" t="s">
        <v>6148</v>
      </c>
    </row>
    <row r="3585" spans="1:21">
      <c r="A3585" s="4" t="s">
        <v>17</v>
      </c>
      <c r="B3585" s="4" t="s">
        <v>26</v>
      </c>
      <c r="C3585" s="4" t="s">
        <v>1003</v>
      </c>
      <c r="D3585" s="4" t="s">
        <v>28</v>
      </c>
      <c r="E3585" s="4" t="s">
        <v>26</v>
      </c>
      <c r="F3585" s="4" t="s">
        <v>8898</v>
      </c>
      <c r="G3585" s="4" t="str">
        <f t="shared" si="232"/>
        <v>109</v>
      </c>
      <c r="H3585" s="4" t="s">
        <v>21</v>
      </c>
      <c r="I3585" s="4">
        <v>150000</v>
      </c>
      <c r="J3585" s="4">
        <v>1090504</v>
      </c>
      <c r="K3585" s="5">
        <v>1100430</v>
      </c>
      <c r="L3585" s="6" t="str">
        <f t="shared" si="229"/>
        <v>20200504</v>
      </c>
      <c r="M3585" s="6" t="str">
        <f t="shared" si="229"/>
        <v>20210430</v>
      </c>
      <c r="N3585" s="6">
        <f t="shared" si="230"/>
        <v>43955</v>
      </c>
      <c r="O3585" s="6">
        <f t="shared" si="230"/>
        <v>44316</v>
      </c>
      <c r="P3585" s="4">
        <f t="shared" si="231"/>
        <v>361</v>
      </c>
      <c r="Q3585" s="4" t="s">
        <v>3732</v>
      </c>
      <c r="R3585" s="4" t="s">
        <v>23</v>
      </c>
      <c r="S3585" s="4">
        <v>22857</v>
      </c>
      <c r="T3585" s="4" t="s">
        <v>24</v>
      </c>
      <c r="U3585" s="4" t="s">
        <v>8899</v>
      </c>
    </row>
    <row r="3586" spans="1:21">
      <c r="A3586" s="4" t="s">
        <v>17</v>
      </c>
      <c r="B3586" s="4" t="s">
        <v>534</v>
      </c>
      <c r="C3586" s="4" t="s">
        <v>1174</v>
      </c>
      <c r="D3586" s="4">
        <v>20656</v>
      </c>
      <c r="E3586" s="4" t="s">
        <v>534</v>
      </c>
      <c r="F3586" s="4" t="s">
        <v>8900</v>
      </c>
      <c r="G3586" s="4" t="str">
        <f t="shared" si="232"/>
        <v>109</v>
      </c>
      <c r="H3586" s="4" t="s">
        <v>35</v>
      </c>
      <c r="I3586" s="4">
        <v>1732500</v>
      </c>
      <c r="J3586" s="4">
        <v>1090428</v>
      </c>
      <c r="K3586" s="5">
        <v>1091231</v>
      </c>
      <c r="L3586" s="6" t="str">
        <f t="shared" si="229"/>
        <v>20200428</v>
      </c>
      <c r="M3586" s="6" t="str">
        <f t="shared" si="229"/>
        <v>20201231</v>
      </c>
      <c r="N3586" s="6">
        <f t="shared" si="230"/>
        <v>43949</v>
      </c>
      <c r="O3586" s="6">
        <f t="shared" si="230"/>
        <v>44196</v>
      </c>
      <c r="P3586" s="4">
        <f t="shared" si="231"/>
        <v>247</v>
      </c>
      <c r="Q3586" s="4" t="s">
        <v>380</v>
      </c>
      <c r="R3586" s="4" t="s">
        <v>43</v>
      </c>
      <c r="S3586" s="4">
        <v>150000</v>
      </c>
      <c r="T3586" s="4" t="s">
        <v>24</v>
      </c>
      <c r="U3586" s="4" t="s">
        <v>7134</v>
      </c>
    </row>
    <row r="3587" spans="1:21">
      <c r="A3587" s="4" t="s">
        <v>17</v>
      </c>
      <c r="B3587" s="4" t="s">
        <v>378</v>
      </c>
      <c r="C3587" s="4" t="s">
        <v>4651</v>
      </c>
      <c r="D3587" s="4">
        <v>20657</v>
      </c>
      <c r="E3587" s="4" t="s">
        <v>378</v>
      </c>
      <c r="F3587" s="4" t="s">
        <v>8901</v>
      </c>
      <c r="G3587" s="4" t="str">
        <f t="shared" si="232"/>
        <v>109</v>
      </c>
      <c r="H3587" s="4" t="s">
        <v>21</v>
      </c>
      <c r="I3587" s="4">
        <v>4890000</v>
      </c>
      <c r="J3587" s="4">
        <v>1090430</v>
      </c>
      <c r="K3587" s="5">
        <v>1111130</v>
      </c>
      <c r="L3587" s="6" t="str">
        <f t="shared" ref="L3587:M3650" si="233">(LEFT(J3587,3)+1911&amp;MID(J3587,4,9))</f>
        <v>20200430</v>
      </c>
      <c r="M3587" s="6" t="str">
        <f t="shared" si="233"/>
        <v>20221130</v>
      </c>
      <c r="N3587" s="6">
        <f t="shared" ref="N3587:O3650" si="234">DATE(LEFT(L3587,4), MID(L3587,5,2), RIGHT(L3587,2))</f>
        <v>43951</v>
      </c>
      <c r="O3587" s="6">
        <f t="shared" si="234"/>
        <v>44895</v>
      </c>
      <c r="P3587" s="4">
        <f t="shared" ref="P3587:P3650" si="235">O3587-N3587</f>
        <v>944</v>
      </c>
      <c r="Q3587" s="4" t="s">
        <v>4899</v>
      </c>
      <c r="R3587" s="4" t="s">
        <v>43</v>
      </c>
      <c r="S3587" s="4">
        <v>293400</v>
      </c>
      <c r="T3587" s="4" t="s">
        <v>24</v>
      </c>
      <c r="U3587" s="4" t="s">
        <v>8902</v>
      </c>
    </row>
    <row r="3588" spans="1:21">
      <c r="A3588" s="4" t="s">
        <v>17</v>
      </c>
      <c r="B3588" s="4" t="s">
        <v>3520</v>
      </c>
      <c r="C3588" s="4" t="s">
        <v>3521</v>
      </c>
      <c r="D3588" s="4" t="s">
        <v>3522</v>
      </c>
      <c r="E3588" s="4" t="s">
        <v>3520</v>
      </c>
      <c r="F3588" s="4" t="s">
        <v>8903</v>
      </c>
      <c r="G3588" s="4" t="str">
        <f t="shared" si="232"/>
        <v>109</v>
      </c>
      <c r="H3588" s="4" t="s">
        <v>21</v>
      </c>
      <c r="I3588" s="4">
        <v>3538750</v>
      </c>
      <c r="J3588" s="4">
        <v>1090525</v>
      </c>
      <c r="K3588" s="5">
        <v>1091231</v>
      </c>
      <c r="L3588" s="6" t="str">
        <f t="shared" si="233"/>
        <v>20200525</v>
      </c>
      <c r="M3588" s="6" t="str">
        <f t="shared" si="233"/>
        <v>20201231</v>
      </c>
      <c r="N3588" s="6">
        <f t="shared" si="234"/>
        <v>43976</v>
      </c>
      <c r="O3588" s="6">
        <f t="shared" si="234"/>
        <v>44196</v>
      </c>
      <c r="P3588" s="4">
        <f t="shared" si="235"/>
        <v>220</v>
      </c>
      <c r="Q3588" s="4" t="s">
        <v>1542</v>
      </c>
      <c r="R3588" s="4" t="s">
        <v>43</v>
      </c>
      <c r="S3588" s="4">
        <v>306385</v>
      </c>
      <c r="T3588" s="4" t="s">
        <v>24</v>
      </c>
      <c r="U3588" s="4" t="s">
        <v>8904</v>
      </c>
    </row>
    <row r="3589" spans="1:21">
      <c r="A3589" s="4" t="s">
        <v>48</v>
      </c>
      <c r="B3589" s="4" t="s">
        <v>902</v>
      </c>
      <c r="C3589" s="4" t="s">
        <v>1214</v>
      </c>
      <c r="D3589" s="4">
        <v>20235</v>
      </c>
      <c r="E3589" s="4" t="s">
        <v>902</v>
      </c>
      <c r="F3589" s="4" t="s">
        <v>8905</v>
      </c>
      <c r="G3589" s="4" t="str">
        <f t="shared" si="232"/>
        <v>109</v>
      </c>
      <c r="H3589" s="4" t="s">
        <v>21</v>
      </c>
      <c r="I3589" s="4">
        <v>315000</v>
      </c>
      <c r="J3589" s="4">
        <v>1090601</v>
      </c>
      <c r="K3589" s="5">
        <v>1100531</v>
      </c>
      <c r="L3589" s="6" t="str">
        <f t="shared" si="233"/>
        <v>20200601</v>
      </c>
      <c r="M3589" s="6" t="str">
        <f t="shared" si="233"/>
        <v>20210531</v>
      </c>
      <c r="N3589" s="6">
        <f t="shared" si="234"/>
        <v>43983</v>
      </c>
      <c r="O3589" s="6">
        <f t="shared" si="234"/>
        <v>44347</v>
      </c>
      <c r="P3589" s="4">
        <f t="shared" si="235"/>
        <v>364</v>
      </c>
      <c r="Q3589" s="4" t="s">
        <v>8906</v>
      </c>
      <c r="R3589" s="4" t="s">
        <v>23</v>
      </c>
      <c r="S3589" s="4">
        <v>48000</v>
      </c>
      <c r="T3589" s="4" t="s">
        <v>24</v>
      </c>
      <c r="U3589" s="4" t="s">
        <v>8907</v>
      </c>
    </row>
    <row r="3590" spans="1:21">
      <c r="A3590" s="4" t="s">
        <v>17</v>
      </c>
      <c r="B3590" s="4" t="s">
        <v>26</v>
      </c>
      <c r="C3590" s="4" t="s">
        <v>558</v>
      </c>
      <c r="D3590" s="4" t="s">
        <v>28</v>
      </c>
      <c r="E3590" s="4" t="s">
        <v>26</v>
      </c>
      <c r="F3590" s="4" t="s">
        <v>8908</v>
      </c>
      <c r="G3590" s="4" t="str">
        <f t="shared" si="232"/>
        <v>109</v>
      </c>
      <c r="H3590" s="4" t="s">
        <v>21</v>
      </c>
      <c r="I3590" s="4">
        <v>362250</v>
      </c>
      <c r="J3590" s="4">
        <v>1090604</v>
      </c>
      <c r="K3590" s="5">
        <v>1101031</v>
      </c>
      <c r="L3590" s="6" t="str">
        <f t="shared" si="233"/>
        <v>20200604</v>
      </c>
      <c r="M3590" s="6" t="str">
        <f t="shared" si="233"/>
        <v>20211031</v>
      </c>
      <c r="N3590" s="6">
        <f t="shared" si="234"/>
        <v>43986</v>
      </c>
      <c r="O3590" s="6">
        <f t="shared" si="234"/>
        <v>44500</v>
      </c>
      <c r="P3590" s="4">
        <f t="shared" si="235"/>
        <v>514</v>
      </c>
      <c r="Q3590" s="4" t="s">
        <v>4305</v>
      </c>
      <c r="R3590" s="4" t="s">
        <v>23</v>
      </c>
      <c r="S3590" s="4">
        <v>55200</v>
      </c>
      <c r="T3590" s="4" t="s">
        <v>24</v>
      </c>
      <c r="U3590" s="4" t="s">
        <v>8909</v>
      </c>
    </row>
    <row r="3591" spans="1:21">
      <c r="A3591" s="4" t="s">
        <v>17</v>
      </c>
      <c r="B3591" s="4" t="s">
        <v>26</v>
      </c>
      <c r="C3591" s="4" t="s">
        <v>1003</v>
      </c>
      <c r="D3591" s="4" t="s">
        <v>28</v>
      </c>
      <c r="E3591" s="4" t="s">
        <v>26</v>
      </c>
      <c r="F3591" s="4" t="s">
        <v>8910</v>
      </c>
      <c r="G3591" s="4" t="str">
        <f t="shared" si="232"/>
        <v>109</v>
      </c>
      <c r="H3591" s="4" t="s">
        <v>21</v>
      </c>
      <c r="I3591" s="4">
        <v>185000</v>
      </c>
      <c r="J3591" s="4">
        <v>1090620</v>
      </c>
      <c r="K3591" s="5">
        <v>1091231</v>
      </c>
      <c r="L3591" s="6" t="str">
        <f t="shared" si="233"/>
        <v>20200620</v>
      </c>
      <c r="M3591" s="6" t="str">
        <f t="shared" si="233"/>
        <v>20201231</v>
      </c>
      <c r="N3591" s="6">
        <f t="shared" si="234"/>
        <v>44002</v>
      </c>
      <c r="O3591" s="6">
        <f t="shared" si="234"/>
        <v>44196</v>
      </c>
      <c r="P3591" s="4">
        <f t="shared" si="235"/>
        <v>194</v>
      </c>
      <c r="Q3591" s="4" t="s">
        <v>3382</v>
      </c>
      <c r="R3591" s="4" t="s">
        <v>23</v>
      </c>
      <c r="S3591" s="4">
        <v>28190</v>
      </c>
      <c r="T3591" s="4" t="s">
        <v>24</v>
      </c>
      <c r="U3591" s="4" t="s">
        <v>8911</v>
      </c>
    </row>
    <row r="3592" spans="1:21">
      <c r="A3592" s="4" t="s">
        <v>17</v>
      </c>
      <c r="B3592" s="4" t="s">
        <v>345</v>
      </c>
      <c r="C3592" s="4" t="s">
        <v>7498</v>
      </c>
      <c r="D3592" s="4">
        <v>20320</v>
      </c>
      <c r="E3592" s="4" t="s">
        <v>345</v>
      </c>
      <c r="F3592" s="4" t="s">
        <v>8912</v>
      </c>
      <c r="G3592" s="4" t="str">
        <f t="shared" si="232"/>
        <v>109</v>
      </c>
      <c r="H3592" s="4" t="s">
        <v>99</v>
      </c>
      <c r="I3592" s="4">
        <v>600000</v>
      </c>
      <c r="J3592" s="4">
        <v>1070701</v>
      </c>
      <c r="K3592" s="5">
        <v>1100228</v>
      </c>
      <c r="L3592" s="6" t="str">
        <f t="shared" si="233"/>
        <v>20180701</v>
      </c>
      <c r="M3592" s="6" t="str">
        <f t="shared" si="233"/>
        <v>20210228</v>
      </c>
      <c r="N3592" s="6">
        <f t="shared" si="234"/>
        <v>43282</v>
      </c>
      <c r="O3592" s="6">
        <f t="shared" si="234"/>
        <v>44255</v>
      </c>
      <c r="P3592" s="4">
        <f t="shared" si="235"/>
        <v>973</v>
      </c>
      <c r="Q3592" s="4" t="s">
        <v>3344</v>
      </c>
      <c r="R3592" s="4" t="s">
        <v>123</v>
      </c>
      <c r="S3592" s="4">
        <v>31680</v>
      </c>
      <c r="T3592" s="4" t="s">
        <v>24</v>
      </c>
      <c r="U3592" s="4" t="s">
        <v>8913</v>
      </c>
    </row>
    <row r="3593" spans="1:21">
      <c r="A3593" s="4" t="s">
        <v>17</v>
      </c>
      <c r="B3593" s="4" t="s">
        <v>263</v>
      </c>
      <c r="C3593" s="4" t="s">
        <v>1608</v>
      </c>
      <c r="D3593" s="4">
        <v>20683</v>
      </c>
      <c r="E3593" s="4" t="s">
        <v>263</v>
      </c>
      <c r="F3593" s="4" t="s">
        <v>8914</v>
      </c>
      <c r="G3593" s="4" t="str">
        <f t="shared" ref="G3593:G3641" si="236">LEFT(F3593,3)</f>
        <v>109</v>
      </c>
      <c r="H3593" s="4" t="s">
        <v>21</v>
      </c>
      <c r="I3593" s="4">
        <v>16747500</v>
      </c>
      <c r="J3593" s="4">
        <v>1090814</v>
      </c>
      <c r="K3593" s="5">
        <v>1110331</v>
      </c>
      <c r="L3593" s="6" t="str">
        <f t="shared" si="233"/>
        <v>20200814</v>
      </c>
      <c r="M3593" s="6" t="str">
        <f t="shared" si="233"/>
        <v>20220331</v>
      </c>
      <c r="N3593" s="6">
        <f t="shared" si="234"/>
        <v>44057</v>
      </c>
      <c r="O3593" s="6">
        <f t="shared" si="234"/>
        <v>44651</v>
      </c>
      <c r="P3593" s="4">
        <f t="shared" si="235"/>
        <v>594</v>
      </c>
      <c r="Q3593" s="4" t="s">
        <v>8915</v>
      </c>
      <c r="R3593" s="4" t="s">
        <v>23</v>
      </c>
      <c r="S3593" s="4">
        <v>2070000</v>
      </c>
      <c r="T3593" s="4" t="s">
        <v>24</v>
      </c>
      <c r="U3593" s="4" t="s">
        <v>8916</v>
      </c>
    </row>
    <row r="3594" spans="1:21">
      <c r="A3594" s="4" t="s">
        <v>17</v>
      </c>
      <c r="B3594" s="4" t="s">
        <v>18</v>
      </c>
      <c r="C3594" s="4" t="s">
        <v>1427</v>
      </c>
      <c r="D3594" s="4">
        <v>20619</v>
      </c>
      <c r="E3594" s="4" t="s">
        <v>18</v>
      </c>
      <c r="F3594" s="4" t="s">
        <v>8917</v>
      </c>
      <c r="G3594" s="4" t="str">
        <f t="shared" si="236"/>
        <v>109</v>
      </c>
      <c r="H3594" s="4" t="s">
        <v>21</v>
      </c>
      <c r="I3594" s="4">
        <v>570000</v>
      </c>
      <c r="J3594" s="4">
        <v>1090424</v>
      </c>
      <c r="K3594" s="5">
        <v>1100131</v>
      </c>
      <c r="L3594" s="6" t="str">
        <f t="shared" si="233"/>
        <v>20200424</v>
      </c>
      <c r="M3594" s="6" t="str">
        <f t="shared" si="233"/>
        <v>20210131</v>
      </c>
      <c r="N3594" s="6">
        <f t="shared" si="234"/>
        <v>43945</v>
      </c>
      <c r="O3594" s="6">
        <f t="shared" si="234"/>
        <v>44227</v>
      </c>
      <c r="P3594" s="4">
        <f t="shared" si="235"/>
        <v>282</v>
      </c>
      <c r="Q3594" s="4" t="s">
        <v>8918</v>
      </c>
      <c r="R3594" s="4" t="s">
        <v>23</v>
      </c>
      <c r="S3594" s="4">
        <v>86857</v>
      </c>
      <c r="T3594" s="4" t="s">
        <v>24</v>
      </c>
      <c r="U3594" s="4" t="s">
        <v>8919</v>
      </c>
    </row>
    <row r="3595" spans="1:21">
      <c r="A3595" s="4" t="s">
        <v>17</v>
      </c>
      <c r="B3595" s="4" t="s">
        <v>18</v>
      </c>
      <c r="C3595" s="4" t="s">
        <v>1427</v>
      </c>
      <c r="D3595" s="4">
        <v>20619</v>
      </c>
      <c r="E3595" s="4" t="s">
        <v>18</v>
      </c>
      <c r="F3595" s="4" t="s">
        <v>8920</v>
      </c>
      <c r="G3595" s="4" t="str">
        <f t="shared" si="236"/>
        <v>109</v>
      </c>
      <c r="H3595" s="4" t="s">
        <v>21</v>
      </c>
      <c r="I3595" s="4">
        <v>245150</v>
      </c>
      <c r="J3595" s="4">
        <v>1090501</v>
      </c>
      <c r="K3595" s="5">
        <v>1100228</v>
      </c>
      <c r="L3595" s="6" t="str">
        <f t="shared" si="233"/>
        <v>20200501</v>
      </c>
      <c r="M3595" s="6" t="str">
        <f t="shared" si="233"/>
        <v>20210228</v>
      </c>
      <c r="N3595" s="6">
        <f t="shared" si="234"/>
        <v>43952</v>
      </c>
      <c r="O3595" s="6">
        <f t="shared" si="234"/>
        <v>44255</v>
      </c>
      <c r="P3595" s="4">
        <f t="shared" si="235"/>
        <v>303</v>
      </c>
      <c r="Q3595" s="4" t="s">
        <v>8921</v>
      </c>
      <c r="R3595" s="4" t="s">
        <v>23</v>
      </c>
      <c r="S3595" s="4">
        <v>37356</v>
      </c>
      <c r="T3595" s="4" t="s">
        <v>24</v>
      </c>
      <c r="U3595" s="4" t="s">
        <v>8922</v>
      </c>
    </row>
    <row r="3596" spans="1:21">
      <c r="A3596" s="4" t="s">
        <v>48</v>
      </c>
      <c r="B3596" s="4" t="s">
        <v>55</v>
      </c>
      <c r="C3596" s="4" t="s">
        <v>8017</v>
      </c>
      <c r="D3596" s="4">
        <v>20309</v>
      </c>
      <c r="E3596" s="4" t="s">
        <v>55</v>
      </c>
      <c r="F3596" s="4" t="s">
        <v>8923</v>
      </c>
      <c r="G3596" s="4" t="str">
        <f t="shared" si="236"/>
        <v>109</v>
      </c>
      <c r="H3596" s="4" t="s">
        <v>21</v>
      </c>
      <c r="I3596" s="4">
        <v>3721948</v>
      </c>
      <c r="J3596" s="4">
        <v>1091001</v>
      </c>
      <c r="K3596" s="5">
        <v>1120930</v>
      </c>
      <c r="L3596" s="6" t="str">
        <f t="shared" si="233"/>
        <v>20201001</v>
      </c>
      <c r="M3596" s="6" t="str">
        <f t="shared" si="233"/>
        <v>20230930</v>
      </c>
      <c r="N3596" s="6">
        <f t="shared" si="234"/>
        <v>44105</v>
      </c>
      <c r="O3596" s="6">
        <f t="shared" si="234"/>
        <v>45199</v>
      </c>
      <c r="P3596" s="4">
        <f t="shared" si="235"/>
        <v>1094</v>
      </c>
      <c r="Q3596" s="4" t="s">
        <v>8019</v>
      </c>
      <c r="R3596" s="4" t="s">
        <v>8020</v>
      </c>
      <c r="S3596" s="4">
        <v>3721948</v>
      </c>
      <c r="T3596" s="4"/>
      <c r="U3596" s="4" t="s">
        <v>8924</v>
      </c>
    </row>
    <row r="3597" spans="1:21">
      <c r="A3597" s="4" t="s">
        <v>17</v>
      </c>
      <c r="B3597" s="4" t="s">
        <v>641</v>
      </c>
      <c r="C3597" s="4" t="s">
        <v>1186</v>
      </c>
      <c r="D3597" s="4">
        <v>228</v>
      </c>
      <c r="E3597" s="4" t="s">
        <v>641</v>
      </c>
      <c r="F3597" s="4" t="s">
        <v>8925</v>
      </c>
      <c r="G3597" s="4" t="str">
        <f t="shared" si="236"/>
        <v>109</v>
      </c>
      <c r="H3597" s="4" t="s">
        <v>21</v>
      </c>
      <c r="I3597" s="4">
        <v>500000</v>
      </c>
      <c r="J3597" s="4">
        <v>1090921</v>
      </c>
      <c r="K3597" s="5">
        <v>1091016</v>
      </c>
      <c r="L3597" s="6" t="str">
        <f t="shared" si="233"/>
        <v>20200921</v>
      </c>
      <c r="M3597" s="6" t="str">
        <f t="shared" si="233"/>
        <v>20201016</v>
      </c>
      <c r="N3597" s="6">
        <f t="shared" si="234"/>
        <v>44095</v>
      </c>
      <c r="O3597" s="6">
        <f t="shared" si="234"/>
        <v>44120</v>
      </c>
      <c r="P3597" s="4">
        <f t="shared" si="235"/>
        <v>25</v>
      </c>
      <c r="Q3597" s="4" t="s">
        <v>122</v>
      </c>
      <c r="R3597" s="4" t="s">
        <v>123</v>
      </c>
      <c r="S3597" s="4">
        <v>52915</v>
      </c>
      <c r="T3597" s="4" t="s">
        <v>24</v>
      </c>
      <c r="U3597" s="4" t="s">
        <v>8926</v>
      </c>
    </row>
    <row r="3598" spans="1:21">
      <c r="A3598" s="4" t="s">
        <v>17</v>
      </c>
      <c r="B3598" s="4" t="s">
        <v>641</v>
      </c>
      <c r="C3598" s="4" t="s">
        <v>7048</v>
      </c>
      <c r="D3598" s="4">
        <v>228</v>
      </c>
      <c r="E3598" s="4" t="s">
        <v>641</v>
      </c>
      <c r="F3598" s="4" t="s">
        <v>8927</v>
      </c>
      <c r="G3598" s="4" t="str">
        <f t="shared" si="236"/>
        <v>109</v>
      </c>
      <c r="H3598" s="4" t="s">
        <v>21</v>
      </c>
      <c r="I3598" s="4">
        <v>500000</v>
      </c>
      <c r="J3598" s="4">
        <v>1090901</v>
      </c>
      <c r="K3598" s="5">
        <v>1091130</v>
      </c>
      <c r="L3598" s="6" t="str">
        <f t="shared" si="233"/>
        <v>20200901</v>
      </c>
      <c r="M3598" s="6" t="str">
        <f t="shared" si="233"/>
        <v>20201130</v>
      </c>
      <c r="N3598" s="6">
        <f t="shared" si="234"/>
        <v>44075</v>
      </c>
      <c r="O3598" s="6">
        <f t="shared" si="234"/>
        <v>44165</v>
      </c>
      <c r="P3598" s="4">
        <f t="shared" si="235"/>
        <v>90</v>
      </c>
      <c r="Q3598" s="4" t="s">
        <v>8928</v>
      </c>
      <c r="R3598" s="4" t="s">
        <v>23</v>
      </c>
      <c r="S3598" s="4">
        <v>76190</v>
      </c>
      <c r="T3598" s="4" t="s">
        <v>24</v>
      </c>
      <c r="U3598" s="4" t="s">
        <v>8929</v>
      </c>
    </row>
    <row r="3599" spans="1:21">
      <c r="A3599" s="4" t="s">
        <v>17</v>
      </c>
      <c r="B3599" s="4" t="s">
        <v>1092</v>
      </c>
      <c r="C3599" s="4" t="s">
        <v>1413</v>
      </c>
      <c r="D3599" s="4">
        <v>1</v>
      </c>
      <c r="E3599" s="4" t="s">
        <v>868</v>
      </c>
      <c r="F3599" s="4" t="s">
        <v>8930</v>
      </c>
      <c r="G3599" s="4" t="str">
        <f t="shared" si="236"/>
        <v>109</v>
      </c>
      <c r="H3599" s="4" t="s">
        <v>21</v>
      </c>
      <c r="I3599" s="4">
        <v>400000</v>
      </c>
      <c r="J3599" s="4">
        <v>1091016</v>
      </c>
      <c r="K3599" s="5">
        <v>1101015</v>
      </c>
      <c r="L3599" s="6" t="str">
        <f t="shared" si="233"/>
        <v>20201016</v>
      </c>
      <c r="M3599" s="6" t="str">
        <f t="shared" si="233"/>
        <v>20211015</v>
      </c>
      <c r="N3599" s="6">
        <f t="shared" si="234"/>
        <v>44120</v>
      </c>
      <c r="O3599" s="6">
        <f t="shared" si="234"/>
        <v>44484</v>
      </c>
      <c r="P3599" s="4">
        <f t="shared" si="235"/>
        <v>364</v>
      </c>
      <c r="Q3599" s="4" t="s">
        <v>2212</v>
      </c>
      <c r="R3599" s="4" t="s">
        <v>23</v>
      </c>
      <c r="S3599" s="4">
        <v>60952</v>
      </c>
      <c r="T3599" s="4" t="s">
        <v>24</v>
      </c>
      <c r="U3599" s="4" t="s">
        <v>8931</v>
      </c>
    </row>
    <row r="3600" spans="1:21">
      <c r="A3600" s="4" t="s">
        <v>17</v>
      </c>
      <c r="B3600" s="4" t="s">
        <v>660</v>
      </c>
      <c r="C3600" s="4" t="s">
        <v>6572</v>
      </c>
      <c r="D3600" s="4">
        <v>20320</v>
      </c>
      <c r="E3600" s="4" t="s">
        <v>345</v>
      </c>
      <c r="F3600" s="4" t="s">
        <v>8932</v>
      </c>
      <c r="G3600" s="4" t="str">
        <f t="shared" si="236"/>
        <v>109</v>
      </c>
      <c r="H3600" s="4" t="s">
        <v>21</v>
      </c>
      <c r="I3600" s="4">
        <v>337250</v>
      </c>
      <c r="J3600" s="4">
        <v>1091001</v>
      </c>
      <c r="K3600" s="5">
        <v>1100930</v>
      </c>
      <c r="L3600" s="6" t="str">
        <f t="shared" si="233"/>
        <v>20201001</v>
      </c>
      <c r="M3600" s="6" t="str">
        <f t="shared" si="233"/>
        <v>20210930</v>
      </c>
      <c r="N3600" s="6">
        <f t="shared" si="234"/>
        <v>44105</v>
      </c>
      <c r="O3600" s="6">
        <f t="shared" si="234"/>
        <v>44469</v>
      </c>
      <c r="P3600" s="4">
        <f t="shared" si="235"/>
        <v>364</v>
      </c>
      <c r="Q3600" s="4" t="s">
        <v>8933</v>
      </c>
      <c r="R3600" s="4" t="s">
        <v>23</v>
      </c>
      <c r="S3600" s="4">
        <v>51390</v>
      </c>
      <c r="T3600" s="4" t="s">
        <v>24</v>
      </c>
      <c r="U3600" s="4" t="s">
        <v>8934</v>
      </c>
    </row>
    <row r="3601" spans="1:21">
      <c r="A3601" s="4" t="s">
        <v>17</v>
      </c>
      <c r="B3601" s="4" t="s">
        <v>279</v>
      </c>
      <c r="C3601" s="4" t="s">
        <v>320</v>
      </c>
      <c r="D3601" s="4">
        <v>224</v>
      </c>
      <c r="E3601" s="4" t="s">
        <v>279</v>
      </c>
      <c r="F3601" s="4" t="s">
        <v>8935</v>
      </c>
      <c r="G3601" s="4" t="str">
        <f t="shared" si="236"/>
        <v>109</v>
      </c>
      <c r="H3601" s="4" t="s">
        <v>21</v>
      </c>
      <c r="I3601" s="4">
        <v>700000</v>
      </c>
      <c r="J3601" s="4">
        <v>1090803</v>
      </c>
      <c r="K3601" s="5">
        <v>1101231</v>
      </c>
      <c r="L3601" s="6" t="str">
        <f t="shared" si="233"/>
        <v>20200803</v>
      </c>
      <c r="M3601" s="6" t="str">
        <f t="shared" si="233"/>
        <v>20211231</v>
      </c>
      <c r="N3601" s="6">
        <f t="shared" si="234"/>
        <v>44046</v>
      </c>
      <c r="O3601" s="6">
        <f t="shared" si="234"/>
        <v>44561</v>
      </c>
      <c r="P3601" s="4">
        <f t="shared" si="235"/>
        <v>515</v>
      </c>
      <c r="Q3601" s="4" t="s">
        <v>1025</v>
      </c>
      <c r="R3601" s="4" t="s">
        <v>23</v>
      </c>
      <c r="S3601" s="4">
        <v>106667</v>
      </c>
      <c r="T3601" s="4" t="s">
        <v>24</v>
      </c>
      <c r="U3601" s="4" t="s">
        <v>8936</v>
      </c>
    </row>
    <row r="3602" spans="1:21">
      <c r="A3602" s="4" t="s">
        <v>17</v>
      </c>
      <c r="B3602" s="4" t="s">
        <v>26</v>
      </c>
      <c r="C3602" s="4" t="s">
        <v>889</v>
      </c>
      <c r="D3602" s="4" t="s">
        <v>28</v>
      </c>
      <c r="E3602" s="4" t="s">
        <v>26</v>
      </c>
      <c r="F3602" s="4" t="s">
        <v>8937</v>
      </c>
      <c r="G3602" s="4" t="str">
        <f t="shared" si="236"/>
        <v>109</v>
      </c>
      <c r="H3602" s="4" t="s">
        <v>21</v>
      </c>
      <c r="I3602" s="4">
        <v>866250</v>
      </c>
      <c r="J3602" s="4">
        <v>1091201</v>
      </c>
      <c r="K3602" s="5">
        <v>1101201</v>
      </c>
      <c r="L3602" s="6" t="str">
        <f t="shared" si="233"/>
        <v>20201201</v>
      </c>
      <c r="M3602" s="6" t="str">
        <f t="shared" si="233"/>
        <v>20211201</v>
      </c>
      <c r="N3602" s="6">
        <f t="shared" si="234"/>
        <v>44166</v>
      </c>
      <c r="O3602" s="6">
        <f t="shared" si="234"/>
        <v>44531</v>
      </c>
      <c r="P3602" s="4">
        <f t="shared" si="235"/>
        <v>365</v>
      </c>
      <c r="Q3602" s="4" t="s">
        <v>5156</v>
      </c>
      <c r="R3602" s="4" t="s">
        <v>23</v>
      </c>
      <c r="S3602" s="4">
        <v>132000</v>
      </c>
      <c r="T3602" s="4" t="s">
        <v>24</v>
      </c>
      <c r="U3602" s="4" t="s">
        <v>8938</v>
      </c>
    </row>
    <row r="3603" spans="1:21">
      <c r="A3603" s="4" t="s">
        <v>17</v>
      </c>
      <c r="B3603" s="4" t="s">
        <v>211</v>
      </c>
      <c r="C3603" s="4" t="s">
        <v>212</v>
      </c>
      <c r="D3603" s="4">
        <v>23301</v>
      </c>
      <c r="E3603" s="4" t="s">
        <v>1498</v>
      </c>
      <c r="F3603" s="4" t="s">
        <v>8939</v>
      </c>
      <c r="G3603" s="4" t="str">
        <f t="shared" si="236"/>
        <v>109</v>
      </c>
      <c r="H3603" s="4" t="s">
        <v>317</v>
      </c>
      <c r="I3603" s="4">
        <v>4000000</v>
      </c>
      <c r="J3603" s="4">
        <v>1091201</v>
      </c>
      <c r="K3603" s="5">
        <v>1110430</v>
      </c>
      <c r="L3603" s="6" t="str">
        <f t="shared" si="233"/>
        <v>20201201</v>
      </c>
      <c r="M3603" s="6" t="str">
        <f t="shared" si="233"/>
        <v>20220430</v>
      </c>
      <c r="N3603" s="6">
        <f t="shared" si="234"/>
        <v>44166</v>
      </c>
      <c r="O3603" s="6">
        <f t="shared" si="234"/>
        <v>44681</v>
      </c>
      <c r="P3603" s="4">
        <f t="shared" si="235"/>
        <v>515</v>
      </c>
      <c r="Q3603" s="4" t="s">
        <v>1602</v>
      </c>
      <c r="R3603" s="4" t="s">
        <v>123</v>
      </c>
      <c r="S3603" s="4">
        <v>609524</v>
      </c>
      <c r="T3603" s="4" t="s">
        <v>24</v>
      </c>
      <c r="U3603" s="4" t="s">
        <v>8940</v>
      </c>
    </row>
    <row r="3604" spans="1:21">
      <c r="A3604" s="4" t="s">
        <v>54</v>
      </c>
      <c r="B3604" s="4" t="s">
        <v>345</v>
      </c>
      <c r="C3604" s="4" t="s">
        <v>467</v>
      </c>
      <c r="D3604" s="4">
        <v>20320</v>
      </c>
      <c r="E3604" s="4" t="s">
        <v>345</v>
      </c>
      <c r="F3604" s="4" t="s">
        <v>8941</v>
      </c>
      <c r="G3604" s="4" t="str">
        <f t="shared" si="236"/>
        <v>110</v>
      </c>
      <c r="H3604" s="4" t="s">
        <v>497</v>
      </c>
      <c r="I3604" s="4">
        <v>0</v>
      </c>
      <c r="J3604" s="4">
        <v>1100101</v>
      </c>
      <c r="K3604" s="5">
        <v>1111231</v>
      </c>
      <c r="L3604" s="6" t="str">
        <f t="shared" si="233"/>
        <v>20210101</v>
      </c>
      <c r="M3604" s="6" t="str">
        <f t="shared" si="233"/>
        <v>20221231</v>
      </c>
      <c r="N3604" s="6">
        <f t="shared" si="234"/>
        <v>44197</v>
      </c>
      <c r="O3604" s="6">
        <f t="shared" si="234"/>
        <v>44926</v>
      </c>
      <c r="P3604" s="4">
        <f t="shared" si="235"/>
        <v>729</v>
      </c>
      <c r="Q3604" s="4" t="s">
        <v>498</v>
      </c>
      <c r="R3604" s="4" t="s">
        <v>43</v>
      </c>
      <c r="S3604" s="4">
        <v>280842</v>
      </c>
      <c r="T3604" s="4" t="s">
        <v>24</v>
      </c>
      <c r="U3604" s="4" t="s">
        <v>8942</v>
      </c>
    </row>
    <row r="3605" spans="1:21">
      <c r="A3605" s="4" t="s">
        <v>17</v>
      </c>
      <c r="B3605" s="4" t="s">
        <v>279</v>
      </c>
      <c r="C3605" s="4" t="s">
        <v>545</v>
      </c>
      <c r="D3605" s="4">
        <v>224</v>
      </c>
      <c r="E3605" s="4" t="s">
        <v>279</v>
      </c>
      <c r="F3605" s="4" t="s">
        <v>8943</v>
      </c>
      <c r="G3605" s="4" t="str">
        <f t="shared" si="236"/>
        <v>110</v>
      </c>
      <c r="H3605" s="4" t="s">
        <v>21</v>
      </c>
      <c r="I3605" s="4">
        <v>35155000</v>
      </c>
      <c r="J3605" s="4">
        <v>1100227</v>
      </c>
      <c r="K3605" s="5">
        <v>1150531</v>
      </c>
      <c r="L3605" s="6" t="str">
        <f t="shared" si="233"/>
        <v>20210227</v>
      </c>
      <c r="M3605" s="6" t="str">
        <f t="shared" si="233"/>
        <v>20260531</v>
      </c>
      <c r="N3605" s="6">
        <f t="shared" si="234"/>
        <v>44254</v>
      </c>
      <c r="O3605" s="6">
        <f t="shared" si="234"/>
        <v>46173</v>
      </c>
      <c r="P3605" s="4">
        <f t="shared" si="235"/>
        <v>1919</v>
      </c>
      <c r="Q3605" s="4" t="s">
        <v>5861</v>
      </c>
      <c r="R3605" s="4" t="s">
        <v>43</v>
      </c>
      <c r="S3605" s="4">
        <v>2448095</v>
      </c>
      <c r="T3605" s="4" t="s">
        <v>129</v>
      </c>
      <c r="U3605" s="4" t="s">
        <v>8944</v>
      </c>
    </row>
    <row r="3606" spans="1:21">
      <c r="A3606" s="4" t="s">
        <v>17</v>
      </c>
      <c r="B3606" s="4" t="s">
        <v>431</v>
      </c>
      <c r="C3606" s="4" t="s">
        <v>7337</v>
      </c>
      <c r="D3606" s="4" t="s">
        <v>3430</v>
      </c>
      <c r="E3606" s="4" t="s">
        <v>3431</v>
      </c>
      <c r="F3606" s="4" t="s">
        <v>8945</v>
      </c>
      <c r="G3606" s="4" t="str">
        <f t="shared" si="236"/>
        <v>110</v>
      </c>
      <c r="H3606" s="4" t="s">
        <v>21</v>
      </c>
      <c r="I3606" s="4">
        <v>3700000</v>
      </c>
      <c r="J3606" s="4">
        <v>1100118</v>
      </c>
      <c r="K3606" s="5">
        <v>1101231</v>
      </c>
      <c r="L3606" s="6" t="str">
        <f t="shared" si="233"/>
        <v>20210118</v>
      </c>
      <c r="M3606" s="6" t="str">
        <f t="shared" si="233"/>
        <v>20211231</v>
      </c>
      <c r="N3606" s="6">
        <f t="shared" si="234"/>
        <v>44214</v>
      </c>
      <c r="O3606" s="6">
        <f t="shared" si="234"/>
        <v>44561</v>
      </c>
      <c r="P3606" s="4">
        <f t="shared" si="235"/>
        <v>347</v>
      </c>
      <c r="Q3606" s="4" t="s">
        <v>8946</v>
      </c>
      <c r="R3606" s="4" t="s">
        <v>23</v>
      </c>
      <c r="S3606" s="4">
        <v>329600</v>
      </c>
      <c r="T3606" s="4" t="s">
        <v>129</v>
      </c>
      <c r="U3606" s="4" t="s">
        <v>8947</v>
      </c>
    </row>
    <row r="3607" spans="1:21">
      <c r="A3607" s="4" t="s">
        <v>17</v>
      </c>
      <c r="B3607" s="4" t="s">
        <v>26</v>
      </c>
      <c r="C3607" s="4" t="s">
        <v>27</v>
      </c>
      <c r="D3607" s="4" t="s">
        <v>28</v>
      </c>
      <c r="E3607" s="4" t="s">
        <v>26</v>
      </c>
      <c r="F3607" s="4" t="s">
        <v>8948</v>
      </c>
      <c r="G3607" s="4" t="str">
        <f t="shared" si="236"/>
        <v>110</v>
      </c>
      <c r="H3607" s="4" t="s">
        <v>21</v>
      </c>
      <c r="I3607" s="4">
        <v>949000</v>
      </c>
      <c r="J3607" s="4">
        <v>1100219</v>
      </c>
      <c r="K3607" s="5">
        <v>1100718</v>
      </c>
      <c r="L3607" s="6" t="str">
        <f t="shared" si="233"/>
        <v>20210219</v>
      </c>
      <c r="M3607" s="6" t="str">
        <f t="shared" si="233"/>
        <v>20210718</v>
      </c>
      <c r="N3607" s="6">
        <f t="shared" si="234"/>
        <v>44246</v>
      </c>
      <c r="O3607" s="6">
        <f t="shared" si="234"/>
        <v>44395</v>
      </c>
      <c r="P3607" s="4">
        <f t="shared" si="235"/>
        <v>149</v>
      </c>
      <c r="Q3607" s="4" t="s">
        <v>3965</v>
      </c>
      <c r="R3607" s="4" t="s">
        <v>23</v>
      </c>
      <c r="S3607" s="4">
        <v>144610</v>
      </c>
      <c r="T3607" s="4" t="s">
        <v>24</v>
      </c>
      <c r="U3607" s="4" t="s">
        <v>8949</v>
      </c>
    </row>
    <row r="3608" spans="1:21">
      <c r="A3608" s="4" t="s">
        <v>17</v>
      </c>
      <c r="B3608" s="4" t="s">
        <v>360</v>
      </c>
      <c r="C3608" s="4" t="s">
        <v>8950</v>
      </c>
      <c r="D3608" s="4">
        <v>20310</v>
      </c>
      <c r="E3608" s="4" t="s">
        <v>360</v>
      </c>
      <c r="F3608" s="4" t="s">
        <v>8951</v>
      </c>
      <c r="G3608" s="4" t="str">
        <f t="shared" si="236"/>
        <v>110</v>
      </c>
      <c r="H3608" s="4" t="s">
        <v>35</v>
      </c>
      <c r="I3608" s="4">
        <v>1160000</v>
      </c>
      <c r="J3608" s="4">
        <v>1100301</v>
      </c>
      <c r="K3608" s="5">
        <v>1101231</v>
      </c>
      <c r="L3608" s="6" t="str">
        <f t="shared" si="233"/>
        <v>20210301</v>
      </c>
      <c r="M3608" s="6" t="str">
        <f t="shared" si="233"/>
        <v>20211231</v>
      </c>
      <c r="N3608" s="6">
        <f t="shared" si="234"/>
        <v>44256</v>
      </c>
      <c r="O3608" s="6">
        <f t="shared" si="234"/>
        <v>44561</v>
      </c>
      <c r="P3608" s="4">
        <f t="shared" si="235"/>
        <v>305</v>
      </c>
      <c r="Q3608" s="4" t="s">
        <v>714</v>
      </c>
      <c r="R3608" s="4" t="s">
        <v>43</v>
      </c>
      <c r="S3608" s="4">
        <v>58000</v>
      </c>
      <c r="T3608" s="4" t="s">
        <v>24</v>
      </c>
      <c r="U3608" s="4" t="s">
        <v>8952</v>
      </c>
    </row>
    <row r="3609" spans="1:21">
      <c r="A3609" s="4" t="s">
        <v>54</v>
      </c>
      <c r="B3609" s="4" t="s">
        <v>83</v>
      </c>
      <c r="C3609" s="4" t="s">
        <v>1922</v>
      </c>
      <c r="D3609" s="4">
        <v>20308</v>
      </c>
      <c r="E3609" s="4" t="s">
        <v>83</v>
      </c>
      <c r="F3609" s="4" t="s">
        <v>8953</v>
      </c>
      <c r="G3609" s="4" t="str">
        <f t="shared" si="236"/>
        <v>110</v>
      </c>
      <c r="H3609" s="4" t="s">
        <v>21</v>
      </c>
      <c r="I3609" s="4">
        <v>1650000</v>
      </c>
      <c r="J3609" s="4">
        <v>1100301</v>
      </c>
      <c r="K3609" s="5">
        <v>1120228</v>
      </c>
      <c r="L3609" s="6" t="str">
        <f t="shared" si="233"/>
        <v>20210301</v>
      </c>
      <c r="M3609" s="6" t="str">
        <f t="shared" si="233"/>
        <v>20230228</v>
      </c>
      <c r="N3609" s="6">
        <f t="shared" si="234"/>
        <v>44256</v>
      </c>
      <c r="O3609" s="6">
        <f t="shared" si="234"/>
        <v>44985</v>
      </c>
      <c r="P3609" s="4">
        <f t="shared" si="235"/>
        <v>729</v>
      </c>
      <c r="Q3609" s="4" t="s">
        <v>8954</v>
      </c>
      <c r="R3609" s="4" t="s">
        <v>23</v>
      </c>
      <c r="S3609" s="4">
        <v>330000</v>
      </c>
      <c r="T3609" s="4" t="s">
        <v>24</v>
      </c>
      <c r="U3609" s="4" t="s">
        <v>8955</v>
      </c>
    </row>
    <row r="3610" spans="1:21">
      <c r="A3610" s="4" t="s">
        <v>17</v>
      </c>
      <c r="B3610" s="4" t="s">
        <v>26</v>
      </c>
      <c r="C3610" s="4" t="s">
        <v>27</v>
      </c>
      <c r="D3610" s="4" t="s">
        <v>28</v>
      </c>
      <c r="E3610" s="4" t="s">
        <v>26</v>
      </c>
      <c r="F3610" s="4" t="s">
        <v>8956</v>
      </c>
      <c r="G3610" s="4" t="str">
        <f t="shared" si="236"/>
        <v>110</v>
      </c>
      <c r="H3610" s="4" t="s">
        <v>21</v>
      </c>
      <c r="I3610" s="4">
        <v>357000</v>
      </c>
      <c r="J3610" s="4">
        <v>1100305</v>
      </c>
      <c r="K3610" s="5">
        <v>1100916</v>
      </c>
      <c r="L3610" s="6" t="str">
        <f t="shared" si="233"/>
        <v>20210305</v>
      </c>
      <c r="M3610" s="6" t="str">
        <f t="shared" si="233"/>
        <v>20210916</v>
      </c>
      <c r="N3610" s="6">
        <f t="shared" si="234"/>
        <v>44260</v>
      </c>
      <c r="O3610" s="6">
        <f t="shared" si="234"/>
        <v>44455</v>
      </c>
      <c r="P3610" s="4">
        <f t="shared" si="235"/>
        <v>195</v>
      </c>
      <c r="Q3610" s="4" t="s">
        <v>2253</v>
      </c>
      <c r="R3610" s="4" t="s">
        <v>23</v>
      </c>
      <c r="S3610" s="4">
        <v>54400</v>
      </c>
      <c r="T3610" s="4" t="s">
        <v>24</v>
      </c>
      <c r="U3610" s="4" t="s">
        <v>8957</v>
      </c>
    </row>
    <row r="3611" spans="1:21">
      <c r="A3611" s="4" t="s">
        <v>17</v>
      </c>
      <c r="B3611" s="4" t="s">
        <v>26</v>
      </c>
      <c r="C3611" s="4" t="s">
        <v>201</v>
      </c>
      <c r="D3611" s="4" t="s">
        <v>28</v>
      </c>
      <c r="E3611" s="4" t="s">
        <v>26</v>
      </c>
      <c r="F3611" s="4" t="s">
        <v>8958</v>
      </c>
      <c r="G3611" s="4" t="str">
        <f t="shared" si="236"/>
        <v>110</v>
      </c>
      <c r="H3611" s="4" t="s">
        <v>21</v>
      </c>
      <c r="I3611" s="4">
        <v>624000</v>
      </c>
      <c r="J3611" s="4">
        <v>1100101</v>
      </c>
      <c r="K3611" s="5">
        <v>1101220</v>
      </c>
      <c r="L3611" s="6" t="str">
        <f t="shared" si="233"/>
        <v>20210101</v>
      </c>
      <c r="M3611" s="6" t="str">
        <f t="shared" si="233"/>
        <v>20211220</v>
      </c>
      <c r="N3611" s="6">
        <f t="shared" si="234"/>
        <v>44197</v>
      </c>
      <c r="O3611" s="6">
        <f t="shared" si="234"/>
        <v>44550</v>
      </c>
      <c r="P3611" s="4">
        <f t="shared" si="235"/>
        <v>353</v>
      </c>
      <c r="Q3611" s="4" t="s">
        <v>1007</v>
      </c>
      <c r="R3611" s="4" t="s">
        <v>123</v>
      </c>
      <c r="S3611" s="4">
        <v>95086</v>
      </c>
      <c r="T3611" s="4" t="s">
        <v>24</v>
      </c>
      <c r="U3611" s="4" t="s">
        <v>8959</v>
      </c>
    </row>
    <row r="3612" spans="1:21">
      <c r="A3612" s="4" t="s">
        <v>17</v>
      </c>
      <c r="B3612" s="4" t="s">
        <v>292</v>
      </c>
      <c r="C3612" s="4" t="s">
        <v>293</v>
      </c>
      <c r="D3612" s="4">
        <v>20608</v>
      </c>
      <c r="E3612" s="4" t="s">
        <v>292</v>
      </c>
      <c r="F3612" s="4" t="s">
        <v>8960</v>
      </c>
      <c r="G3612" s="4" t="str">
        <f t="shared" si="236"/>
        <v>110</v>
      </c>
      <c r="H3612" s="4" t="s">
        <v>21</v>
      </c>
      <c r="I3612" s="4">
        <v>283500</v>
      </c>
      <c r="J3612" s="4">
        <v>1100201</v>
      </c>
      <c r="K3612" s="5">
        <v>1100630</v>
      </c>
      <c r="L3612" s="6" t="str">
        <f t="shared" si="233"/>
        <v>20210201</v>
      </c>
      <c r="M3612" s="6" t="str">
        <f t="shared" si="233"/>
        <v>20210630</v>
      </c>
      <c r="N3612" s="6">
        <f t="shared" si="234"/>
        <v>44228</v>
      </c>
      <c r="O3612" s="6">
        <f t="shared" si="234"/>
        <v>44377</v>
      </c>
      <c r="P3612" s="4">
        <f t="shared" si="235"/>
        <v>149</v>
      </c>
      <c r="Q3612" s="4" t="s">
        <v>8961</v>
      </c>
      <c r="R3612" s="4" t="s">
        <v>23</v>
      </c>
      <c r="S3612" s="4">
        <v>43200</v>
      </c>
      <c r="T3612" s="4" t="s">
        <v>24</v>
      </c>
      <c r="U3612" s="4" t="s">
        <v>8962</v>
      </c>
    </row>
    <row r="3613" spans="1:21">
      <c r="A3613" s="4" t="s">
        <v>17</v>
      </c>
      <c r="B3613" s="4" t="s">
        <v>8476</v>
      </c>
      <c r="C3613" s="4" t="s">
        <v>8477</v>
      </c>
      <c r="D3613" s="4">
        <v>215</v>
      </c>
      <c r="E3613" s="4" t="s">
        <v>2281</v>
      </c>
      <c r="F3613" s="4" t="s">
        <v>8963</v>
      </c>
      <c r="G3613" s="4" t="str">
        <f t="shared" si="236"/>
        <v>110</v>
      </c>
      <c r="H3613" s="4" t="s">
        <v>21</v>
      </c>
      <c r="I3613" s="4">
        <v>0</v>
      </c>
      <c r="J3613" s="4">
        <v>1100301</v>
      </c>
      <c r="K3613" s="5">
        <v>1110228</v>
      </c>
      <c r="L3613" s="6" t="str">
        <f t="shared" si="233"/>
        <v>20210301</v>
      </c>
      <c r="M3613" s="6" t="str">
        <f t="shared" si="233"/>
        <v>20220228</v>
      </c>
      <c r="N3613" s="6">
        <f t="shared" si="234"/>
        <v>44256</v>
      </c>
      <c r="O3613" s="6">
        <f t="shared" si="234"/>
        <v>44620</v>
      </c>
      <c r="P3613" s="4">
        <f t="shared" si="235"/>
        <v>364</v>
      </c>
      <c r="Q3613" s="4" t="s">
        <v>8480</v>
      </c>
      <c r="R3613" s="4" t="s">
        <v>23</v>
      </c>
      <c r="S3613" s="4"/>
      <c r="T3613" s="4" t="s">
        <v>242</v>
      </c>
      <c r="U3613" s="4" t="s">
        <v>8964</v>
      </c>
    </row>
    <row r="3614" spans="1:21">
      <c r="A3614" s="4" t="s">
        <v>17</v>
      </c>
      <c r="B3614" s="4" t="s">
        <v>18</v>
      </c>
      <c r="C3614" s="4" t="s">
        <v>1427</v>
      </c>
      <c r="D3614" s="4">
        <v>20619</v>
      </c>
      <c r="E3614" s="4" t="s">
        <v>18</v>
      </c>
      <c r="F3614" s="4" t="s">
        <v>8965</v>
      </c>
      <c r="G3614" s="4" t="str">
        <f t="shared" si="236"/>
        <v>110</v>
      </c>
      <c r="H3614" s="4" t="s">
        <v>21</v>
      </c>
      <c r="I3614" s="4">
        <v>985000</v>
      </c>
      <c r="J3614" s="4">
        <v>1100412</v>
      </c>
      <c r="K3614" s="5">
        <v>1101231</v>
      </c>
      <c r="L3614" s="6" t="str">
        <f t="shared" si="233"/>
        <v>20210412</v>
      </c>
      <c r="M3614" s="6" t="str">
        <f t="shared" si="233"/>
        <v>20211231</v>
      </c>
      <c r="N3614" s="6">
        <f t="shared" si="234"/>
        <v>44298</v>
      </c>
      <c r="O3614" s="6">
        <f t="shared" si="234"/>
        <v>44561</v>
      </c>
      <c r="P3614" s="4">
        <f t="shared" si="235"/>
        <v>263</v>
      </c>
      <c r="Q3614" s="4" t="s">
        <v>6677</v>
      </c>
      <c r="R3614" s="4" t="s">
        <v>43</v>
      </c>
      <c r="S3614" s="4">
        <v>150095</v>
      </c>
      <c r="T3614" s="4" t="s">
        <v>24</v>
      </c>
      <c r="U3614" s="4" t="s">
        <v>8966</v>
      </c>
    </row>
    <row r="3615" spans="1:21">
      <c r="A3615" s="4" t="s">
        <v>17</v>
      </c>
      <c r="B3615" s="4" t="s">
        <v>211</v>
      </c>
      <c r="C3615" s="4" t="s">
        <v>212</v>
      </c>
      <c r="D3615" s="4">
        <v>23301</v>
      </c>
      <c r="E3615" s="4" t="s">
        <v>1498</v>
      </c>
      <c r="F3615" s="4" t="s">
        <v>8967</v>
      </c>
      <c r="G3615" s="4" t="str">
        <f t="shared" si="236"/>
        <v>110</v>
      </c>
      <c r="H3615" s="4" t="s">
        <v>21</v>
      </c>
      <c r="I3615" s="4">
        <v>17695175</v>
      </c>
      <c r="J3615" s="4">
        <v>1100312</v>
      </c>
      <c r="K3615" s="5">
        <v>1131231</v>
      </c>
      <c r="L3615" s="6" t="str">
        <f t="shared" si="233"/>
        <v>20210312</v>
      </c>
      <c r="M3615" s="6" t="str">
        <f t="shared" si="233"/>
        <v>20241231</v>
      </c>
      <c r="N3615" s="6">
        <f t="shared" si="234"/>
        <v>44267</v>
      </c>
      <c r="O3615" s="6">
        <f t="shared" si="234"/>
        <v>45657</v>
      </c>
      <c r="P3615" s="4">
        <f t="shared" si="235"/>
        <v>1390</v>
      </c>
      <c r="Q3615" s="4" t="s">
        <v>3218</v>
      </c>
      <c r="R3615" s="4" t="s">
        <v>43</v>
      </c>
      <c r="S3615" s="4">
        <v>1272676</v>
      </c>
      <c r="T3615" s="4" t="s">
        <v>129</v>
      </c>
      <c r="U3615" s="4" t="s">
        <v>8968</v>
      </c>
    </row>
    <row r="3616" spans="1:21">
      <c r="A3616" s="4" t="s">
        <v>48</v>
      </c>
      <c r="B3616" s="4" t="s">
        <v>360</v>
      </c>
      <c r="C3616" s="4" t="s">
        <v>361</v>
      </c>
      <c r="D3616" s="4">
        <v>20310</v>
      </c>
      <c r="E3616" s="4" t="s">
        <v>360</v>
      </c>
      <c r="F3616" s="4" t="s">
        <v>8969</v>
      </c>
      <c r="G3616" s="4" t="str">
        <f t="shared" si="236"/>
        <v>110</v>
      </c>
      <c r="H3616" s="4" t="s">
        <v>21</v>
      </c>
      <c r="I3616" s="4">
        <v>500000</v>
      </c>
      <c r="J3616" s="4">
        <v>1100319</v>
      </c>
      <c r="K3616" s="5">
        <v>1120101</v>
      </c>
      <c r="L3616" s="6" t="str">
        <f t="shared" si="233"/>
        <v>20210319</v>
      </c>
      <c r="M3616" s="6" t="str">
        <f t="shared" si="233"/>
        <v>20230101</v>
      </c>
      <c r="N3616" s="6">
        <f t="shared" si="234"/>
        <v>44274</v>
      </c>
      <c r="O3616" s="6">
        <f t="shared" si="234"/>
        <v>44927</v>
      </c>
      <c r="P3616" s="4">
        <f t="shared" si="235"/>
        <v>653</v>
      </c>
      <c r="Q3616" s="4" t="s">
        <v>7899</v>
      </c>
      <c r="R3616" s="4" t="s">
        <v>23</v>
      </c>
      <c r="S3616" s="4">
        <v>76190</v>
      </c>
      <c r="T3616" s="4" t="s">
        <v>24</v>
      </c>
      <c r="U3616" s="4" t="s">
        <v>8970</v>
      </c>
    </row>
    <row r="3617" spans="1:21">
      <c r="A3617" s="4" t="s">
        <v>48</v>
      </c>
      <c r="B3617" s="4" t="s">
        <v>219</v>
      </c>
      <c r="C3617" s="4" t="s">
        <v>6244</v>
      </c>
      <c r="D3617" s="4">
        <v>22003</v>
      </c>
      <c r="E3617" s="4" t="s">
        <v>219</v>
      </c>
      <c r="F3617" s="4" t="s">
        <v>8971</v>
      </c>
      <c r="G3617" s="4" t="str">
        <f t="shared" si="236"/>
        <v>110</v>
      </c>
      <c r="H3617" s="4" t="s">
        <v>21</v>
      </c>
      <c r="I3617" s="4">
        <v>615340</v>
      </c>
      <c r="J3617" s="4">
        <v>1100315</v>
      </c>
      <c r="K3617" s="5">
        <v>1110331</v>
      </c>
      <c r="L3617" s="6" t="str">
        <f t="shared" si="233"/>
        <v>20210315</v>
      </c>
      <c r="M3617" s="6" t="str">
        <f t="shared" si="233"/>
        <v>20220331</v>
      </c>
      <c r="N3617" s="6">
        <f t="shared" si="234"/>
        <v>44270</v>
      </c>
      <c r="O3617" s="6">
        <f t="shared" si="234"/>
        <v>44651</v>
      </c>
      <c r="P3617" s="4">
        <f t="shared" si="235"/>
        <v>381</v>
      </c>
      <c r="Q3617" s="4" t="s">
        <v>8972</v>
      </c>
      <c r="R3617" s="4" t="s">
        <v>139</v>
      </c>
      <c r="S3617" s="4">
        <v>123068</v>
      </c>
      <c r="T3617" s="4" t="s">
        <v>24</v>
      </c>
      <c r="U3617" s="4" t="s">
        <v>8973</v>
      </c>
    </row>
    <row r="3618" spans="1:21">
      <c r="A3618" s="4" t="s">
        <v>17</v>
      </c>
      <c r="B3618" s="4" t="s">
        <v>119</v>
      </c>
      <c r="C3618" s="4" t="s">
        <v>8974</v>
      </c>
      <c r="D3618" s="4">
        <v>20431</v>
      </c>
      <c r="E3618" s="4" t="s">
        <v>119</v>
      </c>
      <c r="F3618" s="4" t="s">
        <v>8975</v>
      </c>
      <c r="G3618" s="4" t="str">
        <f t="shared" si="236"/>
        <v>110</v>
      </c>
      <c r="H3618" s="4" t="s">
        <v>21</v>
      </c>
      <c r="I3618" s="4">
        <v>480000</v>
      </c>
      <c r="J3618" s="4">
        <v>1100406</v>
      </c>
      <c r="K3618" s="5">
        <v>1101115</v>
      </c>
      <c r="L3618" s="6" t="str">
        <f t="shared" si="233"/>
        <v>20210406</v>
      </c>
      <c r="M3618" s="6" t="str">
        <f t="shared" si="233"/>
        <v>20211115</v>
      </c>
      <c r="N3618" s="6">
        <f t="shared" si="234"/>
        <v>44292</v>
      </c>
      <c r="O3618" s="6">
        <f t="shared" si="234"/>
        <v>44515</v>
      </c>
      <c r="P3618" s="4">
        <f t="shared" si="235"/>
        <v>223</v>
      </c>
      <c r="Q3618" s="4" t="s">
        <v>122</v>
      </c>
      <c r="R3618" s="4" t="s">
        <v>123</v>
      </c>
      <c r="S3618" s="4">
        <v>73143</v>
      </c>
      <c r="T3618" s="4" t="s">
        <v>24</v>
      </c>
      <c r="U3618" s="4" t="s">
        <v>8976</v>
      </c>
    </row>
    <row r="3619" spans="1:21">
      <c r="A3619" s="4" t="s">
        <v>54</v>
      </c>
      <c r="B3619" s="4" t="s">
        <v>868</v>
      </c>
      <c r="C3619" s="4" t="s">
        <v>5323</v>
      </c>
      <c r="D3619" s="4">
        <v>1</v>
      </c>
      <c r="E3619" s="4" t="s">
        <v>868</v>
      </c>
      <c r="F3619" s="4">
        <v>1.1E+19</v>
      </c>
      <c r="G3619" s="4" t="str">
        <f t="shared" si="236"/>
        <v>110</v>
      </c>
      <c r="H3619" s="4" t="s">
        <v>45</v>
      </c>
      <c r="I3619" s="4">
        <v>0</v>
      </c>
      <c r="J3619" s="4">
        <v>1100325</v>
      </c>
      <c r="K3619" s="5">
        <v>1101231</v>
      </c>
      <c r="L3619" s="6" t="str">
        <f t="shared" si="233"/>
        <v>20210325</v>
      </c>
      <c r="M3619" s="6" t="str">
        <f t="shared" si="233"/>
        <v>20211231</v>
      </c>
      <c r="N3619" s="6">
        <f t="shared" si="234"/>
        <v>44280</v>
      </c>
      <c r="O3619" s="6">
        <f t="shared" si="234"/>
        <v>44561</v>
      </c>
      <c r="P3619" s="4">
        <f t="shared" si="235"/>
        <v>281</v>
      </c>
      <c r="Q3619" s="4" t="s">
        <v>100</v>
      </c>
      <c r="R3619" s="4" t="s">
        <v>100</v>
      </c>
      <c r="S3619" s="4"/>
      <c r="T3619" s="4" t="s">
        <v>24</v>
      </c>
      <c r="U3619" s="4" t="s">
        <v>8977</v>
      </c>
    </row>
    <row r="3620" spans="1:21">
      <c r="A3620" s="4" t="s">
        <v>48</v>
      </c>
      <c r="B3620" s="4" t="s">
        <v>902</v>
      </c>
      <c r="C3620" s="4" t="s">
        <v>903</v>
      </c>
      <c r="D3620" s="4">
        <v>20235</v>
      </c>
      <c r="E3620" s="4" t="s">
        <v>902</v>
      </c>
      <c r="F3620" s="4" t="s">
        <v>8978</v>
      </c>
      <c r="G3620" s="4" t="str">
        <f t="shared" si="236"/>
        <v>110</v>
      </c>
      <c r="H3620" s="4" t="s">
        <v>21</v>
      </c>
      <c r="I3620" s="4">
        <v>200000</v>
      </c>
      <c r="J3620" s="4">
        <v>1100326</v>
      </c>
      <c r="K3620" s="5">
        <v>1100531</v>
      </c>
      <c r="L3620" s="6" t="str">
        <f t="shared" si="233"/>
        <v>20210326</v>
      </c>
      <c r="M3620" s="6" t="str">
        <f t="shared" si="233"/>
        <v>20210531</v>
      </c>
      <c r="N3620" s="6">
        <f t="shared" si="234"/>
        <v>44281</v>
      </c>
      <c r="O3620" s="6">
        <f t="shared" si="234"/>
        <v>44347</v>
      </c>
      <c r="P3620" s="4">
        <f t="shared" si="235"/>
        <v>66</v>
      </c>
      <c r="Q3620" s="4" t="s">
        <v>8979</v>
      </c>
      <c r="R3620" s="4" t="s">
        <v>23</v>
      </c>
      <c r="S3620" s="4">
        <v>30476</v>
      </c>
      <c r="T3620" s="4" t="s">
        <v>24</v>
      </c>
      <c r="U3620" s="4" t="s">
        <v>8980</v>
      </c>
    </row>
    <row r="3621" spans="1:21">
      <c r="A3621" s="4" t="s">
        <v>17</v>
      </c>
      <c r="B3621" s="4" t="s">
        <v>166</v>
      </c>
      <c r="C3621" s="4" t="s">
        <v>6792</v>
      </c>
      <c r="D3621" s="4">
        <v>20308</v>
      </c>
      <c r="E3621" s="4" t="s">
        <v>83</v>
      </c>
      <c r="F3621" s="4" t="s">
        <v>8981</v>
      </c>
      <c r="G3621" s="4" t="str">
        <f t="shared" si="236"/>
        <v>110</v>
      </c>
      <c r="H3621" s="4" t="s">
        <v>21</v>
      </c>
      <c r="I3621" s="4">
        <v>50000</v>
      </c>
      <c r="J3621" s="4">
        <v>1100101</v>
      </c>
      <c r="K3621" s="5">
        <v>1100331</v>
      </c>
      <c r="L3621" s="6" t="str">
        <f t="shared" si="233"/>
        <v>20210101</v>
      </c>
      <c r="M3621" s="6" t="str">
        <f t="shared" si="233"/>
        <v>20210331</v>
      </c>
      <c r="N3621" s="6">
        <f t="shared" si="234"/>
        <v>44197</v>
      </c>
      <c r="O3621" s="6">
        <f t="shared" si="234"/>
        <v>44286</v>
      </c>
      <c r="P3621" s="4">
        <f t="shared" si="235"/>
        <v>89</v>
      </c>
      <c r="Q3621" s="4" t="s">
        <v>8982</v>
      </c>
      <c r="R3621" s="4" t="s">
        <v>23</v>
      </c>
      <c r="S3621" s="4">
        <v>7619</v>
      </c>
      <c r="T3621" s="4" t="s">
        <v>24</v>
      </c>
      <c r="U3621" s="4" t="s">
        <v>8983</v>
      </c>
    </row>
    <row r="3622" spans="1:21">
      <c r="A3622" s="4" t="s">
        <v>48</v>
      </c>
      <c r="B3622" s="4" t="s">
        <v>219</v>
      </c>
      <c r="C3622" s="4" t="s">
        <v>774</v>
      </c>
      <c r="D3622" s="4">
        <v>22003</v>
      </c>
      <c r="E3622" s="4" t="s">
        <v>219</v>
      </c>
      <c r="F3622" s="4" t="s">
        <v>8984</v>
      </c>
      <c r="G3622" s="4" t="str">
        <f t="shared" si="236"/>
        <v>110</v>
      </c>
      <c r="H3622" s="4" t="s">
        <v>21</v>
      </c>
      <c r="I3622" s="4">
        <v>2925000</v>
      </c>
      <c r="J3622" s="4">
        <v>1100224</v>
      </c>
      <c r="K3622" s="5">
        <v>1110423</v>
      </c>
      <c r="L3622" s="6" t="str">
        <f t="shared" si="233"/>
        <v>20210224</v>
      </c>
      <c r="M3622" s="6" t="str">
        <f t="shared" si="233"/>
        <v>20220423</v>
      </c>
      <c r="N3622" s="6">
        <f t="shared" si="234"/>
        <v>44251</v>
      </c>
      <c r="O3622" s="6">
        <f t="shared" si="234"/>
        <v>44674</v>
      </c>
      <c r="P3622" s="4">
        <f t="shared" si="235"/>
        <v>423</v>
      </c>
      <c r="Q3622" s="4" t="s">
        <v>776</v>
      </c>
      <c r="R3622" s="4" t="s">
        <v>123</v>
      </c>
      <c r="S3622" s="4">
        <v>585000</v>
      </c>
      <c r="T3622" s="4" t="s">
        <v>24</v>
      </c>
      <c r="U3622" s="4" t="s">
        <v>8985</v>
      </c>
    </row>
    <row r="3623" spans="1:21">
      <c r="A3623" s="4" t="s">
        <v>17</v>
      </c>
      <c r="B3623" s="4" t="s">
        <v>26</v>
      </c>
      <c r="C3623" s="4" t="s">
        <v>889</v>
      </c>
      <c r="D3623" s="4" t="s">
        <v>28</v>
      </c>
      <c r="E3623" s="4" t="s">
        <v>26</v>
      </c>
      <c r="F3623" s="4" t="s">
        <v>8986</v>
      </c>
      <c r="G3623" s="4" t="str">
        <f t="shared" si="236"/>
        <v>110</v>
      </c>
      <c r="H3623" s="4" t="s">
        <v>317</v>
      </c>
      <c r="I3623" s="4">
        <v>370000</v>
      </c>
      <c r="J3623" s="4">
        <v>1100105</v>
      </c>
      <c r="K3623" s="5">
        <v>1101231</v>
      </c>
      <c r="L3623" s="6" t="str">
        <f t="shared" si="233"/>
        <v>20210105</v>
      </c>
      <c r="M3623" s="6" t="str">
        <f t="shared" si="233"/>
        <v>20211231</v>
      </c>
      <c r="N3623" s="6">
        <f t="shared" si="234"/>
        <v>44201</v>
      </c>
      <c r="O3623" s="6">
        <f t="shared" si="234"/>
        <v>44561</v>
      </c>
      <c r="P3623" s="4">
        <f t="shared" si="235"/>
        <v>360</v>
      </c>
      <c r="Q3623" s="4" t="s">
        <v>560</v>
      </c>
      <c r="R3623" s="4" t="s">
        <v>123</v>
      </c>
      <c r="S3623" s="4">
        <v>37881</v>
      </c>
      <c r="T3623" s="4" t="s">
        <v>24</v>
      </c>
      <c r="U3623" s="4" t="s">
        <v>8987</v>
      </c>
    </row>
    <row r="3624" spans="1:21">
      <c r="A3624" s="4" t="s">
        <v>17</v>
      </c>
      <c r="B3624" s="4" t="s">
        <v>1092</v>
      </c>
      <c r="C3624" s="4" t="s">
        <v>1413</v>
      </c>
      <c r="D3624" s="4">
        <v>1</v>
      </c>
      <c r="E3624" s="4" t="s">
        <v>868</v>
      </c>
      <c r="F3624" s="4" t="s">
        <v>8988</v>
      </c>
      <c r="G3624" s="4" t="str">
        <f t="shared" si="236"/>
        <v>110</v>
      </c>
      <c r="H3624" s="4" t="s">
        <v>21</v>
      </c>
      <c r="I3624" s="4">
        <v>210000</v>
      </c>
      <c r="J3624" s="4">
        <v>1100322</v>
      </c>
      <c r="K3624" s="5">
        <v>1110321</v>
      </c>
      <c r="L3624" s="6" t="str">
        <f t="shared" si="233"/>
        <v>20210322</v>
      </c>
      <c r="M3624" s="6" t="str">
        <f t="shared" si="233"/>
        <v>20220321</v>
      </c>
      <c r="N3624" s="6">
        <f t="shared" si="234"/>
        <v>44277</v>
      </c>
      <c r="O3624" s="6">
        <f t="shared" si="234"/>
        <v>44641</v>
      </c>
      <c r="P3624" s="4">
        <f t="shared" si="235"/>
        <v>364</v>
      </c>
      <c r="Q3624" s="4" t="s">
        <v>8989</v>
      </c>
      <c r="R3624" s="4" t="s">
        <v>23</v>
      </c>
      <c r="S3624" s="4">
        <v>32000</v>
      </c>
      <c r="T3624" s="4" t="s">
        <v>24</v>
      </c>
      <c r="U3624" s="4" t="s">
        <v>8990</v>
      </c>
    </row>
    <row r="3625" spans="1:21">
      <c r="A3625" s="4" t="s">
        <v>17</v>
      </c>
      <c r="B3625" s="4" t="s">
        <v>641</v>
      </c>
      <c r="C3625" s="4" t="s">
        <v>642</v>
      </c>
      <c r="D3625" s="4">
        <v>228</v>
      </c>
      <c r="E3625" s="4" t="s">
        <v>641</v>
      </c>
      <c r="F3625" s="4" t="s">
        <v>8991</v>
      </c>
      <c r="G3625" s="4" t="str">
        <f t="shared" si="236"/>
        <v>110</v>
      </c>
      <c r="H3625" s="4" t="s">
        <v>35</v>
      </c>
      <c r="I3625" s="4">
        <v>985000</v>
      </c>
      <c r="J3625" s="4">
        <v>1100226</v>
      </c>
      <c r="K3625" s="5">
        <v>1101231</v>
      </c>
      <c r="L3625" s="6" t="str">
        <f t="shared" si="233"/>
        <v>20210226</v>
      </c>
      <c r="M3625" s="6" t="str">
        <f t="shared" si="233"/>
        <v>20211231</v>
      </c>
      <c r="N3625" s="6">
        <f t="shared" si="234"/>
        <v>44253</v>
      </c>
      <c r="O3625" s="6">
        <f t="shared" si="234"/>
        <v>44561</v>
      </c>
      <c r="P3625" s="4">
        <f t="shared" si="235"/>
        <v>308</v>
      </c>
      <c r="Q3625" s="4" t="s">
        <v>595</v>
      </c>
      <c r="R3625" s="4" t="s">
        <v>43</v>
      </c>
      <c r="S3625" s="4">
        <v>89550</v>
      </c>
      <c r="T3625" s="4" t="s">
        <v>24</v>
      </c>
      <c r="U3625" s="4" t="s">
        <v>8992</v>
      </c>
    </row>
    <row r="3626" spans="1:21">
      <c r="A3626" s="4" t="s">
        <v>17</v>
      </c>
      <c r="B3626" s="4" t="s">
        <v>279</v>
      </c>
      <c r="C3626" s="4" t="s">
        <v>474</v>
      </c>
      <c r="D3626" s="4">
        <v>224</v>
      </c>
      <c r="E3626" s="4" t="s">
        <v>279</v>
      </c>
      <c r="F3626" s="4" t="s">
        <v>8993</v>
      </c>
      <c r="G3626" s="4" t="str">
        <f t="shared" si="236"/>
        <v>110</v>
      </c>
      <c r="H3626" s="4" t="s">
        <v>21</v>
      </c>
      <c r="I3626" s="4">
        <v>420000</v>
      </c>
      <c r="J3626" s="4">
        <v>1100327</v>
      </c>
      <c r="K3626" s="5">
        <v>1101231</v>
      </c>
      <c r="L3626" s="6" t="str">
        <f t="shared" si="233"/>
        <v>20210327</v>
      </c>
      <c r="M3626" s="6" t="str">
        <f t="shared" si="233"/>
        <v>20211231</v>
      </c>
      <c r="N3626" s="6">
        <f t="shared" si="234"/>
        <v>44282</v>
      </c>
      <c r="O3626" s="6">
        <f t="shared" si="234"/>
        <v>44561</v>
      </c>
      <c r="P3626" s="4">
        <f t="shared" si="235"/>
        <v>279</v>
      </c>
      <c r="Q3626" s="4" t="s">
        <v>476</v>
      </c>
      <c r="R3626" s="4" t="s">
        <v>43</v>
      </c>
      <c r="S3626" s="4">
        <v>42000</v>
      </c>
      <c r="T3626" s="4" t="s">
        <v>24</v>
      </c>
      <c r="U3626" s="4" t="s">
        <v>8994</v>
      </c>
    </row>
    <row r="3627" spans="1:21">
      <c r="A3627" s="4" t="s">
        <v>54</v>
      </c>
      <c r="B3627" s="4" t="s">
        <v>90</v>
      </c>
      <c r="C3627" s="4" t="s">
        <v>328</v>
      </c>
      <c r="D3627" s="4">
        <v>20696</v>
      </c>
      <c r="E3627" s="4" t="s">
        <v>329</v>
      </c>
      <c r="F3627" s="4" t="s">
        <v>8995</v>
      </c>
      <c r="G3627" s="4" t="str">
        <f t="shared" si="236"/>
        <v>110</v>
      </c>
      <c r="H3627" s="4" t="s">
        <v>21</v>
      </c>
      <c r="I3627" s="4">
        <v>120000</v>
      </c>
      <c r="J3627" s="4">
        <v>1100306</v>
      </c>
      <c r="K3627" s="5">
        <v>1110731</v>
      </c>
      <c r="L3627" s="6" t="str">
        <f t="shared" si="233"/>
        <v>20210306</v>
      </c>
      <c r="M3627" s="6" t="str">
        <f t="shared" si="233"/>
        <v>20220731</v>
      </c>
      <c r="N3627" s="6">
        <f t="shared" si="234"/>
        <v>44261</v>
      </c>
      <c r="O3627" s="6">
        <f t="shared" si="234"/>
        <v>44773</v>
      </c>
      <c r="P3627" s="4">
        <f t="shared" si="235"/>
        <v>512</v>
      </c>
      <c r="Q3627" s="4" t="s">
        <v>3372</v>
      </c>
      <c r="R3627" s="4" t="s">
        <v>23</v>
      </c>
      <c r="S3627" s="4">
        <v>18286</v>
      </c>
      <c r="T3627" s="4" t="s">
        <v>242</v>
      </c>
      <c r="U3627" s="4" t="s">
        <v>8996</v>
      </c>
    </row>
    <row r="3628" spans="1:21">
      <c r="A3628" s="4" t="s">
        <v>17</v>
      </c>
      <c r="B3628" s="4" t="s">
        <v>18</v>
      </c>
      <c r="C3628" s="4" t="s">
        <v>1427</v>
      </c>
      <c r="D3628" s="4">
        <v>20619</v>
      </c>
      <c r="E3628" s="4" t="s">
        <v>18</v>
      </c>
      <c r="F3628" s="4" t="s">
        <v>8997</v>
      </c>
      <c r="G3628" s="4" t="str">
        <f t="shared" si="236"/>
        <v>110</v>
      </c>
      <c r="H3628" s="4" t="s">
        <v>21</v>
      </c>
      <c r="I3628" s="4">
        <v>120000</v>
      </c>
      <c r="J3628" s="4">
        <v>1100310</v>
      </c>
      <c r="K3628" s="5">
        <v>1100530</v>
      </c>
      <c r="L3628" s="6" t="str">
        <f t="shared" si="233"/>
        <v>20210310</v>
      </c>
      <c r="M3628" s="6" t="str">
        <f t="shared" si="233"/>
        <v>20210530</v>
      </c>
      <c r="N3628" s="6">
        <f t="shared" si="234"/>
        <v>44265</v>
      </c>
      <c r="O3628" s="6">
        <f t="shared" si="234"/>
        <v>44346</v>
      </c>
      <c r="P3628" s="4">
        <f t="shared" si="235"/>
        <v>81</v>
      </c>
      <c r="Q3628" s="4" t="s">
        <v>8202</v>
      </c>
      <c r="R3628" s="4" t="s">
        <v>23</v>
      </c>
      <c r="S3628" s="4">
        <v>18286</v>
      </c>
      <c r="T3628" s="4" t="s">
        <v>24</v>
      </c>
      <c r="U3628" s="4" t="s">
        <v>8998</v>
      </c>
    </row>
    <row r="3629" spans="1:21">
      <c r="A3629" s="4" t="s">
        <v>17</v>
      </c>
      <c r="B3629" s="4" t="s">
        <v>4350</v>
      </c>
      <c r="C3629" s="4" t="s">
        <v>7858</v>
      </c>
      <c r="D3629" s="4" t="s">
        <v>4349</v>
      </c>
      <c r="E3629" s="4" t="s">
        <v>4350</v>
      </c>
      <c r="F3629" s="4" t="s">
        <v>8999</v>
      </c>
      <c r="G3629" s="4" t="str">
        <f t="shared" si="236"/>
        <v>110</v>
      </c>
      <c r="H3629" s="4" t="s">
        <v>21</v>
      </c>
      <c r="I3629" s="4">
        <v>105000</v>
      </c>
      <c r="J3629" s="4">
        <v>1100401</v>
      </c>
      <c r="K3629" s="5">
        <v>1100630</v>
      </c>
      <c r="L3629" s="6" t="str">
        <f t="shared" si="233"/>
        <v>20210401</v>
      </c>
      <c r="M3629" s="6" t="str">
        <f t="shared" si="233"/>
        <v>20210630</v>
      </c>
      <c r="N3629" s="6">
        <f t="shared" si="234"/>
        <v>44287</v>
      </c>
      <c r="O3629" s="6">
        <f t="shared" si="234"/>
        <v>44377</v>
      </c>
      <c r="P3629" s="4">
        <f t="shared" si="235"/>
        <v>90</v>
      </c>
      <c r="Q3629" s="4" t="s">
        <v>9000</v>
      </c>
      <c r="R3629" s="4" t="s">
        <v>23</v>
      </c>
      <c r="S3629" s="4">
        <v>16000</v>
      </c>
      <c r="T3629" s="4" t="s">
        <v>24</v>
      </c>
      <c r="U3629" s="4" t="s">
        <v>9001</v>
      </c>
    </row>
    <row r="3630" spans="1:21">
      <c r="A3630" s="4" t="s">
        <v>17</v>
      </c>
      <c r="B3630" s="4" t="s">
        <v>378</v>
      </c>
      <c r="C3630" s="4" t="s">
        <v>1729</v>
      </c>
      <c r="D3630" s="4">
        <v>20657</v>
      </c>
      <c r="E3630" s="4" t="s">
        <v>378</v>
      </c>
      <c r="F3630" s="4" t="s">
        <v>9002</v>
      </c>
      <c r="G3630" s="4" t="str">
        <f t="shared" si="236"/>
        <v>110</v>
      </c>
      <c r="H3630" s="4" t="s">
        <v>317</v>
      </c>
      <c r="I3630" s="4">
        <v>747000</v>
      </c>
      <c r="J3630" s="4">
        <v>1100127</v>
      </c>
      <c r="K3630" s="5">
        <v>1101231</v>
      </c>
      <c r="L3630" s="6" t="str">
        <f t="shared" si="233"/>
        <v>20210127</v>
      </c>
      <c r="M3630" s="6" t="str">
        <f t="shared" si="233"/>
        <v>20211231</v>
      </c>
      <c r="N3630" s="6">
        <f t="shared" si="234"/>
        <v>44223</v>
      </c>
      <c r="O3630" s="6">
        <f t="shared" si="234"/>
        <v>44561</v>
      </c>
      <c r="P3630" s="4">
        <f t="shared" si="235"/>
        <v>338</v>
      </c>
      <c r="Q3630" s="4" t="s">
        <v>233</v>
      </c>
      <c r="R3630" s="4" t="s">
        <v>43</v>
      </c>
      <c r="S3630" s="4">
        <v>44820</v>
      </c>
      <c r="T3630" s="4" t="s">
        <v>24</v>
      </c>
      <c r="U3630" s="4" t="s">
        <v>9003</v>
      </c>
    </row>
    <row r="3631" spans="1:21">
      <c r="A3631" s="4" t="s">
        <v>17</v>
      </c>
      <c r="B3631" s="4" t="s">
        <v>378</v>
      </c>
      <c r="C3631" s="4" t="s">
        <v>4651</v>
      </c>
      <c r="D3631" s="4">
        <v>20657</v>
      </c>
      <c r="E3631" s="4" t="s">
        <v>378</v>
      </c>
      <c r="F3631" s="4" t="s">
        <v>9004</v>
      </c>
      <c r="G3631" s="4" t="str">
        <f t="shared" si="236"/>
        <v>110</v>
      </c>
      <c r="H3631" s="4" t="s">
        <v>317</v>
      </c>
      <c r="I3631" s="4">
        <v>736000</v>
      </c>
      <c r="J3631" s="4">
        <v>1100127</v>
      </c>
      <c r="K3631" s="5">
        <v>1101231</v>
      </c>
      <c r="L3631" s="6" t="str">
        <f t="shared" si="233"/>
        <v>20210127</v>
      </c>
      <c r="M3631" s="6" t="str">
        <f t="shared" si="233"/>
        <v>20211231</v>
      </c>
      <c r="N3631" s="6">
        <f t="shared" si="234"/>
        <v>44223</v>
      </c>
      <c r="O3631" s="6">
        <f t="shared" si="234"/>
        <v>44561</v>
      </c>
      <c r="P3631" s="4">
        <f t="shared" si="235"/>
        <v>338</v>
      </c>
      <c r="Q3631" s="4" t="s">
        <v>233</v>
      </c>
      <c r="R3631" s="4" t="s">
        <v>43</v>
      </c>
      <c r="S3631" s="4">
        <v>44160</v>
      </c>
      <c r="T3631" s="4" t="s">
        <v>24</v>
      </c>
      <c r="U3631" s="4" t="s">
        <v>9005</v>
      </c>
    </row>
    <row r="3632" spans="1:21">
      <c r="A3632" s="4" t="s">
        <v>48</v>
      </c>
      <c r="B3632" s="4" t="s">
        <v>71</v>
      </c>
      <c r="C3632" s="4" t="s">
        <v>443</v>
      </c>
      <c r="D3632" s="4">
        <v>20311</v>
      </c>
      <c r="E3632" s="4" t="s">
        <v>71</v>
      </c>
      <c r="F3632" s="4" t="s">
        <v>9006</v>
      </c>
      <c r="G3632" s="4" t="str">
        <f t="shared" si="236"/>
        <v>110</v>
      </c>
      <c r="H3632" s="4" t="s">
        <v>21</v>
      </c>
      <c r="I3632" s="4">
        <v>2210000</v>
      </c>
      <c r="J3632" s="4">
        <v>1100305</v>
      </c>
      <c r="K3632" s="5">
        <v>1101210</v>
      </c>
      <c r="L3632" s="6" t="str">
        <f t="shared" si="233"/>
        <v>20210305</v>
      </c>
      <c r="M3632" s="6" t="str">
        <f t="shared" si="233"/>
        <v>20211210</v>
      </c>
      <c r="N3632" s="6">
        <f t="shared" si="234"/>
        <v>44260</v>
      </c>
      <c r="O3632" s="6">
        <f t="shared" si="234"/>
        <v>44540</v>
      </c>
      <c r="P3632" s="4">
        <f t="shared" si="235"/>
        <v>280</v>
      </c>
      <c r="Q3632" s="4" t="s">
        <v>9007</v>
      </c>
      <c r="R3632" s="4" t="s">
        <v>23</v>
      </c>
      <c r="S3632" s="4">
        <v>173000</v>
      </c>
      <c r="T3632" s="4" t="s">
        <v>24</v>
      </c>
      <c r="U3632" s="4" t="s">
        <v>9008</v>
      </c>
    </row>
    <row r="3633" spans="1:21">
      <c r="A3633" s="4" t="s">
        <v>17</v>
      </c>
      <c r="B3633" s="4" t="s">
        <v>3520</v>
      </c>
      <c r="C3633" s="4" t="s">
        <v>3521</v>
      </c>
      <c r="D3633" s="4" t="s">
        <v>3522</v>
      </c>
      <c r="E3633" s="4" t="s">
        <v>3520</v>
      </c>
      <c r="F3633" s="4" t="s">
        <v>9009</v>
      </c>
      <c r="G3633" s="4" t="str">
        <f t="shared" si="236"/>
        <v>110</v>
      </c>
      <c r="H3633" s="4" t="s">
        <v>21</v>
      </c>
      <c r="I3633" s="4">
        <v>3860000</v>
      </c>
      <c r="J3633" s="4">
        <v>1100401</v>
      </c>
      <c r="K3633" s="5">
        <v>1101231</v>
      </c>
      <c r="L3633" s="6" t="str">
        <f t="shared" si="233"/>
        <v>20210401</v>
      </c>
      <c r="M3633" s="6" t="str">
        <f t="shared" si="233"/>
        <v>20211231</v>
      </c>
      <c r="N3633" s="6">
        <f t="shared" si="234"/>
        <v>44287</v>
      </c>
      <c r="O3633" s="6">
        <f t="shared" si="234"/>
        <v>44561</v>
      </c>
      <c r="P3633" s="4">
        <f t="shared" si="235"/>
        <v>274</v>
      </c>
      <c r="Q3633" s="4" t="s">
        <v>3524</v>
      </c>
      <c r="R3633" s="4" t="s">
        <v>43</v>
      </c>
      <c r="S3633" s="4">
        <v>386000</v>
      </c>
      <c r="T3633" s="4" t="s">
        <v>24</v>
      </c>
      <c r="U3633" s="4" t="s">
        <v>9010</v>
      </c>
    </row>
    <row r="3634" spans="1:21">
      <c r="A3634" s="4" t="s">
        <v>17</v>
      </c>
      <c r="B3634" s="4" t="s">
        <v>3520</v>
      </c>
      <c r="C3634" s="4" t="s">
        <v>3521</v>
      </c>
      <c r="D3634" s="4" t="s">
        <v>3522</v>
      </c>
      <c r="E3634" s="4" t="s">
        <v>3520</v>
      </c>
      <c r="F3634" s="4" t="s">
        <v>9011</v>
      </c>
      <c r="G3634" s="4" t="str">
        <f t="shared" si="236"/>
        <v>110</v>
      </c>
      <c r="H3634" s="4" t="s">
        <v>21</v>
      </c>
      <c r="I3634" s="4">
        <v>3700000</v>
      </c>
      <c r="J3634" s="4">
        <v>1100412</v>
      </c>
      <c r="K3634" s="5">
        <v>1101231</v>
      </c>
      <c r="L3634" s="6" t="str">
        <f t="shared" si="233"/>
        <v>20210412</v>
      </c>
      <c r="M3634" s="6" t="str">
        <f t="shared" si="233"/>
        <v>20211231</v>
      </c>
      <c r="N3634" s="6">
        <f t="shared" si="234"/>
        <v>44298</v>
      </c>
      <c r="O3634" s="6">
        <f t="shared" si="234"/>
        <v>44561</v>
      </c>
      <c r="P3634" s="4">
        <f t="shared" si="235"/>
        <v>263</v>
      </c>
      <c r="Q3634" s="4" t="s">
        <v>1542</v>
      </c>
      <c r="R3634" s="4" t="s">
        <v>43</v>
      </c>
      <c r="S3634" s="4">
        <v>370000</v>
      </c>
      <c r="T3634" s="4" t="s">
        <v>24</v>
      </c>
      <c r="U3634" s="4" t="s">
        <v>9012</v>
      </c>
    </row>
    <row r="3635" spans="1:21">
      <c r="A3635" s="4" t="s">
        <v>17</v>
      </c>
      <c r="B3635" s="4" t="s">
        <v>3520</v>
      </c>
      <c r="C3635" s="4" t="s">
        <v>3521</v>
      </c>
      <c r="D3635" s="4" t="s">
        <v>3522</v>
      </c>
      <c r="E3635" s="4" t="s">
        <v>3520</v>
      </c>
      <c r="F3635" s="4" t="s">
        <v>9013</v>
      </c>
      <c r="G3635" s="4" t="str">
        <f t="shared" si="236"/>
        <v>110</v>
      </c>
      <c r="H3635" s="4" t="s">
        <v>21</v>
      </c>
      <c r="I3635" s="4">
        <v>2090000</v>
      </c>
      <c r="J3635" s="4">
        <v>1100422</v>
      </c>
      <c r="K3635" s="5">
        <v>1101231</v>
      </c>
      <c r="L3635" s="6" t="str">
        <f t="shared" si="233"/>
        <v>20210422</v>
      </c>
      <c r="M3635" s="6" t="str">
        <f t="shared" si="233"/>
        <v>20211231</v>
      </c>
      <c r="N3635" s="6">
        <f t="shared" si="234"/>
        <v>44308</v>
      </c>
      <c r="O3635" s="6">
        <f t="shared" si="234"/>
        <v>44561</v>
      </c>
      <c r="P3635" s="4">
        <f t="shared" si="235"/>
        <v>253</v>
      </c>
      <c r="Q3635" s="4" t="s">
        <v>1542</v>
      </c>
      <c r="R3635" s="4" t="s">
        <v>43</v>
      </c>
      <c r="S3635" s="4">
        <v>209000</v>
      </c>
      <c r="T3635" s="4" t="s">
        <v>24</v>
      </c>
      <c r="U3635" s="4" t="s">
        <v>9014</v>
      </c>
    </row>
    <row r="3636" spans="1:21">
      <c r="A3636" s="4" t="s">
        <v>48</v>
      </c>
      <c r="B3636" s="4" t="s">
        <v>902</v>
      </c>
      <c r="C3636" s="4" t="s">
        <v>1214</v>
      </c>
      <c r="D3636" s="4">
        <v>20235</v>
      </c>
      <c r="E3636" s="4" t="s">
        <v>902</v>
      </c>
      <c r="F3636" s="4" t="s">
        <v>9015</v>
      </c>
      <c r="G3636" s="4" t="str">
        <f t="shared" si="236"/>
        <v>110</v>
      </c>
      <c r="H3636" s="4" t="s">
        <v>21</v>
      </c>
      <c r="I3636" s="4">
        <v>150000</v>
      </c>
      <c r="J3636" s="4">
        <v>1100501</v>
      </c>
      <c r="K3636" s="5">
        <v>1110430</v>
      </c>
      <c r="L3636" s="6" t="str">
        <f t="shared" si="233"/>
        <v>20210501</v>
      </c>
      <c r="M3636" s="6" t="str">
        <f t="shared" si="233"/>
        <v>20220430</v>
      </c>
      <c r="N3636" s="6">
        <f t="shared" si="234"/>
        <v>44317</v>
      </c>
      <c r="O3636" s="6">
        <f t="shared" si="234"/>
        <v>44681</v>
      </c>
      <c r="P3636" s="4">
        <f t="shared" si="235"/>
        <v>364</v>
      </c>
      <c r="Q3636" s="4" t="s">
        <v>9016</v>
      </c>
      <c r="R3636" s="4" t="s">
        <v>23</v>
      </c>
      <c r="S3636" s="4">
        <v>22857</v>
      </c>
      <c r="T3636" s="4" t="s">
        <v>24</v>
      </c>
      <c r="U3636" s="4" t="s">
        <v>9017</v>
      </c>
    </row>
    <row r="3637" spans="1:21">
      <c r="A3637" s="4" t="s">
        <v>17</v>
      </c>
      <c r="B3637" s="4" t="s">
        <v>26</v>
      </c>
      <c r="C3637" s="4" t="s">
        <v>201</v>
      </c>
      <c r="D3637" s="4" t="s">
        <v>28</v>
      </c>
      <c r="E3637" s="4" t="s">
        <v>26</v>
      </c>
      <c r="F3637" s="4" t="s">
        <v>9018</v>
      </c>
      <c r="G3637" s="4" t="str">
        <f t="shared" si="236"/>
        <v>110</v>
      </c>
      <c r="H3637" s="4" t="s">
        <v>21</v>
      </c>
      <c r="I3637" s="4">
        <v>126000</v>
      </c>
      <c r="J3637" s="4">
        <v>1100729</v>
      </c>
      <c r="K3637" s="5">
        <v>1110630</v>
      </c>
      <c r="L3637" s="6" t="str">
        <f t="shared" si="233"/>
        <v>20210729</v>
      </c>
      <c r="M3637" s="6" t="str">
        <f t="shared" si="233"/>
        <v>20220630</v>
      </c>
      <c r="N3637" s="6">
        <f t="shared" si="234"/>
        <v>44406</v>
      </c>
      <c r="O3637" s="6">
        <f t="shared" si="234"/>
        <v>44742</v>
      </c>
      <c r="P3637" s="4">
        <f t="shared" si="235"/>
        <v>336</v>
      </c>
      <c r="Q3637" s="4" t="s">
        <v>4053</v>
      </c>
      <c r="R3637" s="4" t="s">
        <v>23</v>
      </c>
      <c r="S3637" s="4">
        <v>19200</v>
      </c>
      <c r="T3637" s="4" t="s">
        <v>24</v>
      </c>
      <c r="U3637" s="4" t="s">
        <v>6635</v>
      </c>
    </row>
    <row r="3638" spans="1:21">
      <c r="A3638" s="4" t="s">
        <v>48</v>
      </c>
      <c r="B3638" s="4" t="s">
        <v>1295</v>
      </c>
      <c r="C3638" s="4" t="s">
        <v>1296</v>
      </c>
      <c r="D3638" s="4" t="s">
        <v>1297</v>
      </c>
      <c r="E3638" s="4" t="s">
        <v>1295</v>
      </c>
      <c r="F3638" s="4" t="s">
        <v>9019</v>
      </c>
      <c r="G3638" s="4" t="str">
        <f t="shared" si="236"/>
        <v>110</v>
      </c>
      <c r="H3638" s="4" t="s">
        <v>21</v>
      </c>
      <c r="I3638" s="4">
        <v>1600000</v>
      </c>
      <c r="J3638" s="4">
        <v>1100701</v>
      </c>
      <c r="K3638" s="5">
        <v>1120331</v>
      </c>
      <c r="L3638" s="6" t="str">
        <f t="shared" si="233"/>
        <v>20210701</v>
      </c>
      <c r="M3638" s="6" t="str">
        <f t="shared" si="233"/>
        <v>20230331</v>
      </c>
      <c r="N3638" s="6">
        <f t="shared" si="234"/>
        <v>44378</v>
      </c>
      <c r="O3638" s="6">
        <f t="shared" si="234"/>
        <v>45016</v>
      </c>
      <c r="P3638" s="4">
        <f t="shared" si="235"/>
        <v>638</v>
      </c>
      <c r="Q3638" s="4" t="s">
        <v>757</v>
      </c>
      <c r="R3638" s="4" t="s">
        <v>23</v>
      </c>
      <c r="S3638" s="4">
        <v>243810</v>
      </c>
      <c r="T3638" s="4" t="s">
        <v>24</v>
      </c>
      <c r="U3638" s="4" t="s">
        <v>7655</v>
      </c>
    </row>
    <row r="3639" spans="1:21">
      <c r="A3639" s="4" t="s">
        <v>17</v>
      </c>
      <c r="B3639" s="4" t="s">
        <v>826</v>
      </c>
      <c r="C3639" s="4" t="s">
        <v>9020</v>
      </c>
      <c r="D3639" s="4" t="s">
        <v>825</v>
      </c>
      <c r="E3639" s="4" t="s">
        <v>826</v>
      </c>
      <c r="F3639" s="4" t="s">
        <v>9021</v>
      </c>
      <c r="G3639" s="4" t="str">
        <f t="shared" si="236"/>
        <v>110</v>
      </c>
      <c r="H3639" s="4" t="s">
        <v>21</v>
      </c>
      <c r="I3639" s="4">
        <v>4000000</v>
      </c>
      <c r="J3639" s="4">
        <v>1100501</v>
      </c>
      <c r="K3639" s="5">
        <v>1110430</v>
      </c>
      <c r="L3639" s="6" t="str">
        <f t="shared" si="233"/>
        <v>20210501</v>
      </c>
      <c r="M3639" s="6" t="str">
        <f t="shared" si="233"/>
        <v>20220430</v>
      </c>
      <c r="N3639" s="6">
        <f t="shared" si="234"/>
        <v>44317</v>
      </c>
      <c r="O3639" s="6">
        <f t="shared" si="234"/>
        <v>44681</v>
      </c>
      <c r="P3639" s="4">
        <f t="shared" si="235"/>
        <v>364</v>
      </c>
      <c r="Q3639" s="4" t="s">
        <v>9022</v>
      </c>
      <c r="R3639" s="4" t="s">
        <v>23</v>
      </c>
      <c r="S3639" s="4">
        <v>800000</v>
      </c>
      <c r="T3639" s="4" t="s">
        <v>24</v>
      </c>
      <c r="U3639" s="4" t="s">
        <v>9023</v>
      </c>
    </row>
    <row r="3640" spans="1:21">
      <c r="A3640" s="4" t="s">
        <v>17</v>
      </c>
      <c r="B3640" s="4" t="s">
        <v>641</v>
      </c>
      <c r="C3640" s="4" t="s">
        <v>7048</v>
      </c>
      <c r="D3640" s="4">
        <v>228</v>
      </c>
      <c r="E3640" s="4" t="s">
        <v>641</v>
      </c>
      <c r="F3640" s="4" t="s">
        <v>9024</v>
      </c>
      <c r="G3640" s="4" t="str">
        <f t="shared" si="236"/>
        <v>110</v>
      </c>
      <c r="H3640" s="4" t="s">
        <v>21</v>
      </c>
      <c r="I3640" s="4">
        <v>700000</v>
      </c>
      <c r="J3640" s="4">
        <v>1100701</v>
      </c>
      <c r="K3640" s="5">
        <v>1101130</v>
      </c>
      <c r="L3640" s="6" t="str">
        <f t="shared" si="233"/>
        <v>20210701</v>
      </c>
      <c r="M3640" s="6" t="str">
        <f t="shared" si="233"/>
        <v>20211130</v>
      </c>
      <c r="N3640" s="6">
        <f t="shared" si="234"/>
        <v>44378</v>
      </c>
      <c r="O3640" s="6">
        <f t="shared" si="234"/>
        <v>44530</v>
      </c>
      <c r="P3640" s="4">
        <f t="shared" si="235"/>
        <v>152</v>
      </c>
      <c r="Q3640" s="4" t="s">
        <v>8928</v>
      </c>
      <c r="R3640" s="4" t="s">
        <v>23</v>
      </c>
      <c r="S3640" s="4">
        <v>106667</v>
      </c>
      <c r="T3640" s="4" t="s">
        <v>24</v>
      </c>
      <c r="U3640" s="4" t="s">
        <v>9025</v>
      </c>
    </row>
    <row r="3641" spans="1:21">
      <c r="A3641" s="4" t="s">
        <v>17</v>
      </c>
      <c r="B3641" s="4" t="s">
        <v>49</v>
      </c>
      <c r="C3641" s="4" t="s">
        <v>1437</v>
      </c>
      <c r="D3641" s="4">
        <v>20321</v>
      </c>
      <c r="E3641" s="4" t="s">
        <v>49</v>
      </c>
      <c r="F3641" s="4" t="s">
        <v>9026</v>
      </c>
      <c r="G3641" s="4" t="str">
        <f t="shared" si="236"/>
        <v>110</v>
      </c>
      <c r="H3641" s="4" t="s">
        <v>21</v>
      </c>
      <c r="I3641" s="4">
        <v>270000</v>
      </c>
      <c r="J3641" s="4">
        <v>1100701</v>
      </c>
      <c r="K3641" s="5">
        <v>1101215</v>
      </c>
      <c r="L3641" s="6" t="str">
        <f t="shared" si="233"/>
        <v>20210701</v>
      </c>
      <c r="M3641" s="6" t="str">
        <f t="shared" si="233"/>
        <v>20211215</v>
      </c>
      <c r="N3641" s="6">
        <f t="shared" si="234"/>
        <v>44378</v>
      </c>
      <c r="O3641" s="6">
        <f t="shared" si="234"/>
        <v>44545</v>
      </c>
      <c r="P3641" s="4">
        <f t="shared" si="235"/>
        <v>167</v>
      </c>
      <c r="Q3641" s="4" t="s">
        <v>1990</v>
      </c>
      <c r="R3641" s="4" t="s">
        <v>123</v>
      </c>
      <c r="S3641" s="4">
        <v>41143</v>
      </c>
      <c r="T3641" s="4" t="s">
        <v>24</v>
      </c>
      <c r="U3641" s="4" t="s">
        <v>9027</v>
      </c>
    </row>
    <row r="3642" spans="1:21">
      <c r="A3642" s="4" t="s">
        <v>17</v>
      </c>
      <c r="B3642" s="4" t="s">
        <v>62</v>
      </c>
      <c r="C3642" s="4" t="s">
        <v>9028</v>
      </c>
      <c r="D3642" s="4">
        <v>134</v>
      </c>
      <c r="E3642" s="4" t="s">
        <v>38</v>
      </c>
      <c r="F3642" s="4">
        <v>1.1E+23</v>
      </c>
      <c r="G3642" s="4">
        <v>110</v>
      </c>
      <c r="H3642" s="4" t="s">
        <v>45</v>
      </c>
      <c r="I3642" s="4">
        <v>0</v>
      </c>
      <c r="J3642" s="4">
        <v>1100901</v>
      </c>
      <c r="K3642" s="5">
        <v>1101231</v>
      </c>
      <c r="L3642" s="6" t="str">
        <f t="shared" si="233"/>
        <v>20210901</v>
      </c>
      <c r="M3642" s="6" t="str">
        <f t="shared" si="233"/>
        <v>20211231</v>
      </c>
      <c r="N3642" s="6">
        <f t="shared" si="234"/>
        <v>44440</v>
      </c>
      <c r="O3642" s="6">
        <f t="shared" si="234"/>
        <v>44561</v>
      </c>
      <c r="P3642" s="4">
        <f t="shared" si="235"/>
        <v>121</v>
      </c>
      <c r="Q3642" s="4" t="s">
        <v>100</v>
      </c>
      <c r="R3642" s="4" t="s">
        <v>100</v>
      </c>
      <c r="S3642" s="4">
        <v>24076</v>
      </c>
      <c r="T3642" s="4" t="s">
        <v>24</v>
      </c>
      <c r="U3642" s="4" t="s">
        <v>9029</v>
      </c>
    </row>
    <row r="3643" spans="1:21">
      <c r="A3643" s="4" t="s">
        <v>54</v>
      </c>
      <c r="B3643" s="4" t="s">
        <v>66</v>
      </c>
      <c r="C3643" s="4" t="s">
        <v>670</v>
      </c>
      <c r="D3643" s="4">
        <v>1</v>
      </c>
      <c r="E3643" s="4" t="s">
        <v>868</v>
      </c>
      <c r="F3643" s="4" t="s">
        <v>9030</v>
      </c>
      <c r="G3643" s="4" t="str">
        <f t="shared" ref="G3643:G3706" si="237">LEFT(F3643,3)</f>
        <v>110</v>
      </c>
      <c r="H3643" s="4" t="s">
        <v>21</v>
      </c>
      <c r="I3643" s="4">
        <v>1000000</v>
      </c>
      <c r="J3643" s="4">
        <v>1100910</v>
      </c>
      <c r="K3643" s="5">
        <v>1121231</v>
      </c>
      <c r="L3643" s="6" t="str">
        <f t="shared" si="233"/>
        <v>20210910</v>
      </c>
      <c r="M3643" s="6" t="str">
        <f t="shared" si="233"/>
        <v>20231231</v>
      </c>
      <c r="N3643" s="6">
        <f t="shared" si="234"/>
        <v>44449</v>
      </c>
      <c r="O3643" s="6">
        <f t="shared" si="234"/>
        <v>45291</v>
      </c>
      <c r="P3643" s="4">
        <f t="shared" si="235"/>
        <v>842</v>
      </c>
      <c r="Q3643" s="4" t="s">
        <v>613</v>
      </c>
      <c r="R3643" s="4" t="s">
        <v>23</v>
      </c>
      <c r="S3643" s="4">
        <v>152381</v>
      </c>
      <c r="T3643" s="4" t="s">
        <v>24</v>
      </c>
      <c r="U3643" s="4" t="s">
        <v>9031</v>
      </c>
    </row>
    <row r="3644" spans="1:21">
      <c r="A3644" s="4" t="s">
        <v>17</v>
      </c>
      <c r="B3644" s="4" t="s">
        <v>868</v>
      </c>
      <c r="C3644" s="4" t="s">
        <v>9032</v>
      </c>
      <c r="D3644" s="4">
        <v>1</v>
      </c>
      <c r="E3644" s="4" t="s">
        <v>868</v>
      </c>
      <c r="F3644" s="4" t="s">
        <v>9033</v>
      </c>
      <c r="G3644" s="4" t="str">
        <f t="shared" si="237"/>
        <v>110</v>
      </c>
      <c r="H3644" s="4" t="s">
        <v>21</v>
      </c>
      <c r="I3644" s="4">
        <v>603750</v>
      </c>
      <c r="J3644" s="4">
        <v>1100910</v>
      </c>
      <c r="K3644" s="5">
        <v>1120228</v>
      </c>
      <c r="L3644" s="6" t="str">
        <f t="shared" si="233"/>
        <v>20210910</v>
      </c>
      <c r="M3644" s="6" t="str">
        <f t="shared" si="233"/>
        <v>20230228</v>
      </c>
      <c r="N3644" s="6">
        <f t="shared" si="234"/>
        <v>44449</v>
      </c>
      <c r="O3644" s="6">
        <f t="shared" si="234"/>
        <v>44985</v>
      </c>
      <c r="P3644" s="4">
        <f t="shared" si="235"/>
        <v>536</v>
      </c>
      <c r="Q3644" s="4" t="s">
        <v>5369</v>
      </c>
      <c r="R3644" s="4" t="s">
        <v>23</v>
      </c>
      <c r="S3644" s="4">
        <v>92000</v>
      </c>
      <c r="T3644" s="4" t="s">
        <v>24</v>
      </c>
      <c r="U3644" s="4" t="s">
        <v>9034</v>
      </c>
    </row>
    <row r="3645" spans="1:21">
      <c r="A3645" s="4" t="s">
        <v>17</v>
      </c>
      <c r="B3645" s="4" t="s">
        <v>125</v>
      </c>
      <c r="C3645" s="4" t="s">
        <v>3314</v>
      </c>
      <c r="D3645" s="4">
        <v>21912</v>
      </c>
      <c r="E3645" s="4" t="s">
        <v>125</v>
      </c>
      <c r="F3645" s="4" t="s">
        <v>9035</v>
      </c>
      <c r="G3645" s="4" t="str">
        <f t="shared" si="237"/>
        <v>110</v>
      </c>
      <c r="H3645" s="4" t="s">
        <v>35</v>
      </c>
      <c r="I3645" s="4">
        <v>797550</v>
      </c>
      <c r="J3645" s="4">
        <v>1100928</v>
      </c>
      <c r="K3645" s="5">
        <v>1110331</v>
      </c>
      <c r="L3645" s="6" t="str">
        <f t="shared" si="233"/>
        <v>20210928</v>
      </c>
      <c r="M3645" s="6" t="str">
        <f t="shared" si="233"/>
        <v>20220331</v>
      </c>
      <c r="N3645" s="6">
        <f t="shared" si="234"/>
        <v>44467</v>
      </c>
      <c r="O3645" s="6">
        <f t="shared" si="234"/>
        <v>44651</v>
      </c>
      <c r="P3645" s="4">
        <f t="shared" si="235"/>
        <v>184</v>
      </c>
      <c r="Q3645" s="4" t="s">
        <v>9036</v>
      </c>
      <c r="R3645" s="4" t="s">
        <v>23</v>
      </c>
      <c r="S3645" s="4">
        <v>72504</v>
      </c>
      <c r="T3645" s="4" t="s">
        <v>24</v>
      </c>
      <c r="U3645" s="4" t="s">
        <v>9037</v>
      </c>
    </row>
    <row r="3646" spans="1:21">
      <c r="A3646" s="4" t="s">
        <v>17</v>
      </c>
      <c r="B3646" s="4" t="s">
        <v>292</v>
      </c>
      <c r="C3646" s="4" t="s">
        <v>293</v>
      </c>
      <c r="D3646" s="4">
        <v>20608</v>
      </c>
      <c r="E3646" s="4" t="s">
        <v>292</v>
      </c>
      <c r="F3646" s="4" t="s">
        <v>9038</v>
      </c>
      <c r="G3646" s="4" t="str">
        <f t="shared" si="237"/>
        <v>110</v>
      </c>
      <c r="H3646" s="4" t="s">
        <v>21</v>
      </c>
      <c r="I3646" s="4">
        <v>1260000</v>
      </c>
      <c r="J3646" s="4">
        <v>1101001</v>
      </c>
      <c r="K3646" s="5">
        <v>1120331</v>
      </c>
      <c r="L3646" s="6" t="str">
        <f t="shared" si="233"/>
        <v>20211001</v>
      </c>
      <c r="M3646" s="6" t="str">
        <f t="shared" si="233"/>
        <v>20230331</v>
      </c>
      <c r="N3646" s="6">
        <f t="shared" si="234"/>
        <v>44470</v>
      </c>
      <c r="O3646" s="6">
        <f t="shared" si="234"/>
        <v>45016</v>
      </c>
      <c r="P3646" s="4">
        <f t="shared" si="235"/>
        <v>546</v>
      </c>
      <c r="Q3646" s="4" t="s">
        <v>1033</v>
      </c>
      <c r="R3646" s="4" t="s">
        <v>23</v>
      </c>
      <c r="S3646" s="4">
        <v>192000</v>
      </c>
      <c r="T3646" s="4" t="s">
        <v>24</v>
      </c>
      <c r="U3646" s="4" t="s">
        <v>9039</v>
      </c>
    </row>
    <row r="3647" spans="1:21">
      <c r="A3647" s="4" t="s">
        <v>17</v>
      </c>
      <c r="B3647" s="4" t="s">
        <v>7446</v>
      </c>
      <c r="C3647" s="4" t="s">
        <v>7447</v>
      </c>
      <c r="D3647" s="4">
        <v>244</v>
      </c>
      <c r="E3647" s="4" t="s">
        <v>7446</v>
      </c>
      <c r="F3647" s="4" t="s">
        <v>9040</v>
      </c>
      <c r="G3647" s="4" t="str">
        <f t="shared" si="237"/>
        <v>110</v>
      </c>
      <c r="H3647" s="4" t="s">
        <v>99</v>
      </c>
      <c r="I3647" s="4">
        <v>0</v>
      </c>
      <c r="J3647" s="4">
        <v>1101012</v>
      </c>
      <c r="K3647" s="5">
        <v>1111231</v>
      </c>
      <c r="L3647" s="6" t="str">
        <f t="shared" si="233"/>
        <v>20211012</v>
      </c>
      <c r="M3647" s="6" t="str">
        <f t="shared" si="233"/>
        <v>20221231</v>
      </c>
      <c r="N3647" s="6">
        <f t="shared" si="234"/>
        <v>44481</v>
      </c>
      <c r="O3647" s="6">
        <f t="shared" si="234"/>
        <v>44926</v>
      </c>
      <c r="P3647" s="4">
        <f t="shared" si="235"/>
        <v>445</v>
      </c>
      <c r="Q3647" s="4" t="s">
        <v>100</v>
      </c>
      <c r="R3647" s="4" t="s">
        <v>100</v>
      </c>
      <c r="S3647" s="4">
        <v>16851</v>
      </c>
      <c r="T3647" s="4" t="s">
        <v>24</v>
      </c>
      <c r="U3647" s="4" t="s">
        <v>9041</v>
      </c>
    </row>
    <row r="3648" spans="1:21">
      <c r="A3648" s="4" t="s">
        <v>17</v>
      </c>
      <c r="B3648" s="4" t="s">
        <v>641</v>
      </c>
      <c r="C3648" s="4" t="s">
        <v>1186</v>
      </c>
      <c r="D3648" s="4">
        <v>228</v>
      </c>
      <c r="E3648" s="4" t="s">
        <v>641</v>
      </c>
      <c r="F3648" s="4" t="s">
        <v>9042</v>
      </c>
      <c r="G3648" s="4" t="str">
        <f t="shared" si="237"/>
        <v>110</v>
      </c>
      <c r="H3648" s="4" t="s">
        <v>21</v>
      </c>
      <c r="I3648" s="4">
        <v>210000</v>
      </c>
      <c r="J3648" s="4">
        <v>1100701</v>
      </c>
      <c r="K3648" s="5">
        <v>1101231</v>
      </c>
      <c r="L3648" s="6" t="str">
        <f t="shared" si="233"/>
        <v>20210701</v>
      </c>
      <c r="M3648" s="6" t="str">
        <f t="shared" si="233"/>
        <v>20211231</v>
      </c>
      <c r="N3648" s="6">
        <f t="shared" si="234"/>
        <v>44378</v>
      </c>
      <c r="O3648" s="6">
        <f t="shared" si="234"/>
        <v>44561</v>
      </c>
      <c r="P3648" s="4">
        <f t="shared" si="235"/>
        <v>183</v>
      </c>
      <c r="Q3648" s="4" t="s">
        <v>9043</v>
      </c>
      <c r="R3648" s="4" t="s">
        <v>23</v>
      </c>
      <c r="S3648" s="4">
        <v>32000</v>
      </c>
      <c r="T3648" s="4" t="s">
        <v>24</v>
      </c>
      <c r="U3648" s="4" t="s">
        <v>9044</v>
      </c>
    </row>
    <row r="3649" spans="1:21">
      <c r="A3649" s="4" t="s">
        <v>17</v>
      </c>
      <c r="B3649" s="4" t="s">
        <v>26</v>
      </c>
      <c r="C3649" s="4" t="s">
        <v>889</v>
      </c>
      <c r="D3649" s="4" t="s">
        <v>28</v>
      </c>
      <c r="E3649" s="4" t="s">
        <v>26</v>
      </c>
      <c r="F3649" s="4" t="s">
        <v>9045</v>
      </c>
      <c r="G3649" s="4" t="str">
        <f t="shared" si="237"/>
        <v>110</v>
      </c>
      <c r="H3649" s="4" t="s">
        <v>21</v>
      </c>
      <c r="I3649" s="4">
        <v>504000</v>
      </c>
      <c r="J3649" s="4">
        <v>1101019</v>
      </c>
      <c r="K3649" s="5">
        <v>1111018</v>
      </c>
      <c r="L3649" s="6" t="str">
        <f t="shared" si="233"/>
        <v>20211019</v>
      </c>
      <c r="M3649" s="6" t="str">
        <f t="shared" si="233"/>
        <v>20221018</v>
      </c>
      <c r="N3649" s="6">
        <f t="shared" si="234"/>
        <v>44488</v>
      </c>
      <c r="O3649" s="6">
        <f t="shared" si="234"/>
        <v>44852</v>
      </c>
      <c r="P3649" s="4">
        <f t="shared" si="235"/>
        <v>364</v>
      </c>
      <c r="Q3649" s="4" t="s">
        <v>9046</v>
      </c>
      <c r="R3649" s="4" t="s">
        <v>23</v>
      </c>
      <c r="S3649" s="4">
        <v>76800</v>
      </c>
      <c r="T3649" s="4" t="s">
        <v>24</v>
      </c>
      <c r="U3649" s="4" t="s">
        <v>9047</v>
      </c>
    </row>
    <row r="3650" spans="1:21">
      <c r="A3650" s="4" t="s">
        <v>17</v>
      </c>
      <c r="B3650" s="4" t="s">
        <v>26</v>
      </c>
      <c r="C3650" s="4" t="s">
        <v>9048</v>
      </c>
      <c r="D3650" s="4" t="s">
        <v>28</v>
      </c>
      <c r="E3650" s="4" t="s">
        <v>26</v>
      </c>
      <c r="F3650" s="4" t="s">
        <v>9049</v>
      </c>
      <c r="G3650" s="4" t="str">
        <f t="shared" si="237"/>
        <v>110</v>
      </c>
      <c r="H3650" s="4" t="s">
        <v>21</v>
      </c>
      <c r="I3650" s="4">
        <v>456750</v>
      </c>
      <c r="J3650" s="4">
        <v>1101116</v>
      </c>
      <c r="K3650" s="5">
        <v>1111115</v>
      </c>
      <c r="L3650" s="6" t="str">
        <f t="shared" si="233"/>
        <v>20211116</v>
      </c>
      <c r="M3650" s="6" t="str">
        <f t="shared" si="233"/>
        <v>20221115</v>
      </c>
      <c r="N3650" s="6">
        <f t="shared" si="234"/>
        <v>44516</v>
      </c>
      <c r="O3650" s="6">
        <f t="shared" si="234"/>
        <v>44880</v>
      </c>
      <c r="P3650" s="4">
        <f t="shared" si="235"/>
        <v>364</v>
      </c>
      <c r="Q3650" s="4" t="s">
        <v>9050</v>
      </c>
      <c r="R3650" s="4" t="s">
        <v>23</v>
      </c>
      <c r="S3650" s="4">
        <v>69600</v>
      </c>
      <c r="T3650" s="4" t="s">
        <v>24</v>
      </c>
      <c r="U3650" s="4" t="s">
        <v>9051</v>
      </c>
    </row>
    <row r="3651" spans="1:21">
      <c r="A3651" s="4" t="s">
        <v>17</v>
      </c>
      <c r="B3651" s="4" t="s">
        <v>279</v>
      </c>
      <c r="C3651" s="4" t="s">
        <v>1424</v>
      </c>
      <c r="D3651" s="4">
        <v>224</v>
      </c>
      <c r="E3651" s="4" t="s">
        <v>279</v>
      </c>
      <c r="F3651" s="4" t="s">
        <v>9052</v>
      </c>
      <c r="G3651" s="4" t="str">
        <f t="shared" si="237"/>
        <v>110</v>
      </c>
      <c r="H3651" s="4" t="s">
        <v>21</v>
      </c>
      <c r="I3651" s="4">
        <v>15586200</v>
      </c>
      <c r="J3651" s="4">
        <v>1101018</v>
      </c>
      <c r="K3651" s="5">
        <v>1111230</v>
      </c>
      <c r="L3651" s="6" t="str">
        <f t="shared" ref="L3651:M3714" si="238">(LEFT(J3651,3)+1911&amp;MID(J3651,4,9))</f>
        <v>20211018</v>
      </c>
      <c r="M3651" s="6" t="str">
        <f t="shared" si="238"/>
        <v>20221230</v>
      </c>
      <c r="N3651" s="6">
        <f t="shared" ref="N3651:O3714" si="239">DATE(LEFT(L3651,4), MID(L3651,5,2), RIGHT(L3651,2))</f>
        <v>44487</v>
      </c>
      <c r="O3651" s="6">
        <f t="shared" si="239"/>
        <v>44925</v>
      </c>
      <c r="P3651" s="4">
        <f t="shared" ref="P3651:P3714" si="240">O3651-N3651</f>
        <v>438</v>
      </c>
      <c r="Q3651" s="4" t="s">
        <v>8895</v>
      </c>
      <c r="R3651" s="4" t="s">
        <v>23</v>
      </c>
      <c r="S3651" s="4">
        <v>2375040</v>
      </c>
      <c r="T3651" s="4" t="s">
        <v>24</v>
      </c>
      <c r="U3651" s="4" t="s">
        <v>9053</v>
      </c>
    </row>
    <row r="3652" spans="1:21">
      <c r="A3652" s="4" t="s">
        <v>48</v>
      </c>
      <c r="B3652" s="4" t="s">
        <v>1374</v>
      </c>
      <c r="C3652" s="4" t="s">
        <v>1375</v>
      </c>
      <c r="D3652" s="7">
        <v>202000</v>
      </c>
      <c r="E3652" s="4" t="s">
        <v>1374</v>
      </c>
      <c r="F3652" s="4" t="s">
        <v>9054</v>
      </c>
      <c r="G3652" s="4" t="str">
        <f t="shared" si="237"/>
        <v>110</v>
      </c>
      <c r="H3652" s="4" t="s">
        <v>21</v>
      </c>
      <c r="I3652" s="4">
        <v>189000</v>
      </c>
      <c r="J3652" s="4">
        <v>1101111</v>
      </c>
      <c r="K3652" s="5">
        <v>1101210</v>
      </c>
      <c r="L3652" s="6" t="str">
        <f t="shared" si="238"/>
        <v>20211111</v>
      </c>
      <c r="M3652" s="6" t="str">
        <f t="shared" si="238"/>
        <v>20211210</v>
      </c>
      <c r="N3652" s="6">
        <f t="shared" si="239"/>
        <v>44511</v>
      </c>
      <c r="O3652" s="6">
        <f t="shared" si="239"/>
        <v>44540</v>
      </c>
      <c r="P3652" s="4">
        <f t="shared" si="240"/>
        <v>29</v>
      </c>
      <c r="Q3652" s="4" t="s">
        <v>122</v>
      </c>
      <c r="R3652" s="4" t="s">
        <v>123</v>
      </c>
      <c r="S3652" s="4">
        <v>28800</v>
      </c>
      <c r="T3652" s="4" t="s">
        <v>24</v>
      </c>
      <c r="U3652" s="4" t="s">
        <v>9055</v>
      </c>
    </row>
    <row r="3653" spans="1:21">
      <c r="A3653" s="4" t="s">
        <v>54</v>
      </c>
      <c r="B3653" s="4" t="s">
        <v>90</v>
      </c>
      <c r="C3653" s="4" t="s">
        <v>328</v>
      </c>
      <c r="D3653" s="4">
        <v>20696</v>
      </c>
      <c r="E3653" s="4" t="s">
        <v>329</v>
      </c>
      <c r="F3653" s="4" t="s">
        <v>9056</v>
      </c>
      <c r="G3653" s="4" t="str">
        <f t="shared" si="237"/>
        <v>110</v>
      </c>
      <c r="H3653" s="4" t="s">
        <v>21</v>
      </c>
      <c r="I3653" s="4">
        <v>3950000</v>
      </c>
      <c r="J3653" s="4">
        <v>1101117</v>
      </c>
      <c r="K3653" s="5">
        <v>1110930</v>
      </c>
      <c r="L3653" s="6" t="str">
        <f t="shared" si="238"/>
        <v>20211117</v>
      </c>
      <c r="M3653" s="6" t="str">
        <f t="shared" si="238"/>
        <v>20220930</v>
      </c>
      <c r="N3653" s="6">
        <f t="shared" si="239"/>
        <v>44517</v>
      </c>
      <c r="O3653" s="6">
        <f t="shared" si="239"/>
        <v>44834</v>
      </c>
      <c r="P3653" s="4">
        <f t="shared" si="240"/>
        <v>317</v>
      </c>
      <c r="Q3653" s="4" t="s">
        <v>6677</v>
      </c>
      <c r="R3653" s="4" t="s">
        <v>43</v>
      </c>
      <c r="S3653" s="4">
        <v>601905</v>
      </c>
      <c r="T3653" s="4" t="s">
        <v>24</v>
      </c>
      <c r="U3653" s="4" t="s">
        <v>9057</v>
      </c>
    </row>
    <row r="3654" spans="1:21">
      <c r="A3654" s="4" t="s">
        <v>17</v>
      </c>
      <c r="B3654" s="4" t="s">
        <v>1092</v>
      </c>
      <c r="C3654" s="4" t="s">
        <v>1413</v>
      </c>
      <c r="D3654" s="4">
        <v>1</v>
      </c>
      <c r="E3654" s="4" t="s">
        <v>868</v>
      </c>
      <c r="F3654" s="4" t="s">
        <v>9058</v>
      </c>
      <c r="G3654" s="4" t="str">
        <f t="shared" si="237"/>
        <v>110</v>
      </c>
      <c r="H3654" s="4" t="s">
        <v>21</v>
      </c>
      <c r="I3654" s="4">
        <v>250000</v>
      </c>
      <c r="J3654" s="4">
        <v>1100601</v>
      </c>
      <c r="K3654" s="5">
        <v>1110531</v>
      </c>
      <c r="L3654" s="6" t="str">
        <f t="shared" si="238"/>
        <v>20210601</v>
      </c>
      <c r="M3654" s="6" t="str">
        <f t="shared" si="238"/>
        <v>20220531</v>
      </c>
      <c r="N3654" s="6">
        <f t="shared" si="239"/>
        <v>44348</v>
      </c>
      <c r="O3654" s="6">
        <f t="shared" si="239"/>
        <v>44712</v>
      </c>
      <c r="P3654" s="4">
        <f t="shared" si="240"/>
        <v>364</v>
      </c>
      <c r="Q3654" s="4" t="s">
        <v>7455</v>
      </c>
      <c r="R3654" s="4" t="s">
        <v>23</v>
      </c>
      <c r="S3654" s="4">
        <v>38095</v>
      </c>
      <c r="T3654" s="4" t="s">
        <v>24</v>
      </c>
      <c r="U3654" s="4" t="s">
        <v>9059</v>
      </c>
    </row>
    <row r="3655" spans="1:21">
      <c r="A3655" s="4" t="s">
        <v>17</v>
      </c>
      <c r="B3655" s="4" t="s">
        <v>1092</v>
      </c>
      <c r="C3655" s="4" t="s">
        <v>1413</v>
      </c>
      <c r="D3655" s="4">
        <v>1</v>
      </c>
      <c r="E3655" s="4" t="s">
        <v>868</v>
      </c>
      <c r="F3655" s="4" t="s">
        <v>9060</v>
      </c>
      <c r="G3655" s="4" t="str">
        <f t="shared" si="237"/>
        <v>110</v>
      </c>
      <c r="H3655" s="4" t="s">
        <v>21</v>
      </c>
      <c r="I3655" s="4">
        <v>655000</v>
      </c>
      <c r="J3655" s="4">
        <v>1101116</v>
      </c>
      <c r="K3655" s="5">
        <v>1111115</v>
      </c>
      <c r="L3655" s="6" t="str">
        <f t="shared" si="238"/>
        <v>20211116</v>
      </c>
      <c r="M3655" s="6" t="str">
        <f t="shared" si="238"/>
        <v>20221115</v>
      </c>
      <c r="N3655" s="6">
        <f t="shared" si="239"/>
        <v>44516</v>
      </c>
      <c r="O3655" s="6">
        <f t="shared" si="239"/>
        <v>44880</v>
      </c>
      <c r="P3655" s="4">
        <f t="shared" si="240"/>
        <v>364</v>
      </c>
      <c r="Q3655" s="4" t="s">
        <v>523</v>
      </c>
      <c r="R3655" s="4" t="s">
        <v>23</v>
      </c>
      <c r="S3655" s="4">
        <v>99810</v>
      </c>
      <c r="T3655" s="4" t="s">
        <v>24</v>
      </c>
      <c r="U3655" s="4" t="s">
        <v>9061</v>
      </c>
    </row>
    <row r="3656" spans="1:21">
      <c r="A3656" s="4" t="s">
        <v>17</v>
      </c>
      <c r="B3656" s="4" t="s">
        <v>279</v>
      </c>
      <c r="C3656" s="4" t="s">
        <v>2560</v>
      </c>
      <c r="D3656" s="4">
        <v>224</v>
      </c>
      <c r="E3656" s="4" t="s">
        <v>279</v>
      </c>
      <c r="F3656" s="4" t="s">
        <v>9062</v>
      </c>
      <c r="G3656" s="4" t="str">
        <f t="shared" si="237"/>
        <v>110</v>
      </c>
      <c r="H3656" s="4" t="s">
        <v>21</v>
      </c>
      <c r="I3656" s="4">
        <v>8500000</v>
      </c>
      <c r="J3656" s="4">
        <v>1101127</v>
      </c>
      <c r="K3656" s="5">
        <v>1120327</v>
      </c>
      <c r="L3656" s="6" t="str">
        <f t="shared" si="238"/>
        <v>20211127</v>
      </c>
      <c r="M3656" s="6" t="str">
        <f t="shared" si="238"/>
        <v>20230327</v>
      </c>
      <c r="N3656" s="6">
        <f t="shared" si="239"/>
        <v>44527</v>
      </c>
      <c r="O3656" s="6">
        <f t="shared" si="239"/>
        <v>45012</v>
      </c>
      <c r="P3656" s="4">
        <f t="shared" si="240"/>
        <v>485</v>
      </c>
      <c r="Q3656" s="4" t="s">
        <v>9063</v>
      </c>
      <c r="R3656" s="4" t="s">
        <v>43</v>
      </c>
      <c r="S3656" s="4">
        <v>1295238</v>
      </c>
      <c r="T3656" s="4" t="s">
        <v>24</v>
      </c>
      <c r="U3656" s="4" t="s">
        <v>9064</v>
      </c>
    </row>
    <row r="3657" spans="1:21">
      <c r="A3657" s="4" t="s">
        <v>48</v>
      </c>
      <c r="B3657" s="4" t="s">
        <v>259</v>
      </c>
      <c r="C3657" s="4" t="s">
        <v>2158</v>
      </c>
      <c r="D3657" s="4">
        <v>215</v>
      </c>
      <c r="E3657" s="4" t="s">
        <v>2281</v>
      </c>
      <c r="F3657" s="4">
        <v>111000</v>
      </c>
      <c r="G3657" s="4" t="str">
        <f t="shared" si="237"/>
        <v>111</v>
      </c>
      <c r="H3657" s="4" t="s">
        <v>45</v>
      </c>
      <c r="I3657" s="4">
        <v>0</v>
      </c>
      <c r="J3657" s="4">
        <v>1110101</v>
      </c>
      <c r="K3657" s="5">
        <v>1111231</v>
      </c>
      <c r="L3657" s="6" t="str">
        <f t="shared" si="238"/>
        <v>20220101</v>
      </c>
      <c r="M3657" s="6" t="str">
        <f t="shared" si="238"/>
        <v>20221231</v>
      </c>
      <c r="N3657" s="6">
        <f t="shared" si="239"/>
        <v>44562</v>
      </c>
      <c r="O3657" s="6">
        <f t="shared" si="239"/>
        <v>44926</v>
      </c>
      <c r="P3657" s="4">
        <f t="shared" si="240"/>
        <v>364</v>
      </c>
      <c r="Q3657" s="4" t="s">
        <v>100</v>
      </c>
      <c r="R3657" s="4" t="s">
        <v>100</v>
      </c>
      <c r="S3657" s="4">
        <v>40371</v>
      </c>
      <c r="T3657" s="4" t="s">
        <v>24</v>
      </c>
      <c r="U3657" s="4" t="s">
        <v>9065</v>
      </c>
    </row>
    <row r="3658" spans="1:21">
      <c r="A3658" s="4" t="s">
        <v>17</v>
      </c>
      <c r="B3658" s="4" t="s">
        <v>26</v>
      </c>
      <c r="C3658" s="4" t="s">
        <v>889</v>
      </c>
      <c r="D3658" s="4" t="s">
        <v>28</v>
      </c>
      <c r="E3658" s="4" t="s">
        <v>26</v>
      </c>
      <c r="F3658" s="4" t="s">
        <v>9066</v>
      </c>
      <c r="G3658" s="4" t="str">
        <f t="shared" si="237"/>
        <v>110</v>
      </c>
      <c r="H3658" s="4" t="s">
        <v>21</v>
      </c>
      <c r="I3658" s="4">
        <v>2896000</v>
      </c>
      <c r="J3658" s="4">
        <v>1101130</v>
      </c>
      <c r="K3658" s="5">
        <v>1111031</v>
      </c>
      <c r="L3658" s="6" t="str">
        <f t="shared" si="238"/>
        <v>20211130</v>
      </c>
      <c r="M3658" s="6" t="str">
        <f t="shared" si="238"/>
        <v>20221031</v>
      </c>
      <c r="N3658" s="6">
        <f t="shared" si="239"/>
        <v>44530</v>
      </c>
      <c r="O3658" s="6">
        <f t="shared" si="239"/>
        <v>44865</v>
      </c>
      <c r="P3658" s="4">
        <f t="shared" si="240"/>
        <v>335</v>
      </c>
      <c r="Q3658" s="4" t="s">
        <v>5861</v>
      </c>
      <c r="R3658" s="4" t="s">
        <v>43</v>
      </c>
      <c r="S3658" s="4">
        <v>441295</v>
      </c>
      <c r="T3658" s="4" t="s">
        <v>24</v>
      </c>
      <c r="U3658" s="4" t="s">
        <v>9067</v>
      </c>
    </row>
    <row r="3659" spans="1:21">
      <c r="A3659" s="4" t="s">
        <v>54</v>
      </c>
      <c r="B3659" s="4" t="s">
        <v>7126</v>
      </c>
      <c r="C3659" s="4" t="s">
        <v>7127</v>
      </c>
      <c r="D3659" s="4" t="s">
        <v>207</v>
      </c>
      <c r="E3659" s="4" t="s">
        <v>208</v>
      </c>
      <c r="F3659" s="4" t="s">
        <v>9068</v>
      </c>
      <c r="G3659" s="4" t="str">
        <f t="shared" si="237"/>
        <v>110</v>
      </c>
      <c r="H3659" s="4" t="s">
        <v>21</v>
      </c>
      <c r="I3659" s="4">
        <v>1706250</v>
      </c>
      <c r="J3659" s="4">
        <v>1101220</v>
      </c>
      <c r="K3659" s="5">
        <v>1121220</v>
      </c>
      <c r="L3659" s="6" t="str">
        <f t="shared" si="238"/>
        <v>20211220</v>
      </c>
      <c r="M3659" s="6" t="str">
        <f t="shared" si="238"/>
        <v>20231220</v>
      </c>
      <c r="N3659" s="6">
        <f t="shared" si="239"/>
        <v>44550</v>
      </c>
      <c r="O3659" s="6">
        <f t="shared" si="239"/>
        <v>45280</v>
      </c>
      <c r="P3659" s="4">
        <f t="shared" si="240"/>
        <v>730</v>
      </c>
      <c r="Q3659" s="4" t="s">
        <v>7129</v>
      </c>
      <c r="R3659" s="4" t="s">
        <v>23</v>
      </c>
      <c r="S3659" s="4">
        <v>341250</v>
      </c>
      <c r="T3659" s="4" t="s">
        <v>24</v>
      </c>
      <c r="U3659" s="4" t="s">
        <v>9069</v>
      </c>
    </row>
    <row r="3660" spans="1:21">
      <c r="A3660" s="4" t="s">
        <v>17</v>
      </c>
      <c r="B3660" s="4" t="s">
        <v>166</v>
      </c>
      <c r="C3660" s="4" t="s">
        <v>1023</v>
      </c>
      <c r="D3660" s="4">
        <v>23301</v>
      </c>
      <c r="E3660" s="4" t="s">
        <v>1498</v>
      </c>
      <c r="F3660" s="4" t="s">
        <v>9070</v>
      </c>
      <c r="G3660" s="4" t="str">
        <f t="shared" si="237"/>
        <v>110</v>
      </c>
      <c r="H3660" s="4" t="s">
        <v>21</v>
      </c>
      <c r="I3660" s="4">
        <v>100000</v>
      </c>
      <c r="J3660" s="4">
        <v>1101125</v>
      </c>
      <c r="K3660" s="5">
        <v>1110831</v>
      </c>
      <c r="L3660" s="6" t="str">
        <f t="shared" si="238"/>
        <v>20211125</v>
      </c>
      <c r="M3660" s="6" t="str">
        <f t="shared" si="238"/>
        <v>20220831</v>
      </c>
      <c r="N3660" s="6">
        <f t="shared" si="239"/>
        <v>44525</v>
      </c>
      <c r="O3660" s="6">
        <f t="shared" si="239"/>
        <v>44804</v>
      </c>
      <c r="P3660" s="4">
        <f t="shared" si="240"/>
        <v>279</v>
      </c>
      <c r="Q3660" s="4" t="s">
        <v>3228</v>
      </c>
      <c r="R3660" s="4" t="s">
        <v>23</v>
      </c>
      <c r="S3660" s="4">
        <v>15238</v>
      </c>
      <c r="T3660" s="4" t="s">
        <v>24</v>
      </c>
      <c r="U3660" s="4" t="s">
        <v>9071</v>
      </c>
    </row>
    <row r="3661" spans="1:21">
      <c r="A3661" s="4" t="s">
        <v>48</v>
      </c>
      <c r="B3661" s="4" t="s">
        <v>55</v>
      </c>
      <c r="C3661" s="4" t="s">
        <v>3597</v>
      </c>
      <c r="D3661" s="4">
        <v>20323</v>
      </c>
      <c r="E3661" s="4" t="s">
        <v>142</v>
      </c>
      <c r="F3661" s="4" t="s">
        <v>9072</v>
      </c>
      <c r="G3661" s="4" t="str">
        <f t="shared" si="237"/>
        <v>110</v>
      </c>
      <c r="H3661" s="4" t="s">
        <v>21</v>
      </c>
      <c r="I3661" s="4">
        <v>700000</v>
      </c>
      <c r="J3661" s="4">
        <v>1101001</v>
      </c>
      <c r="K3661" s="5">
        <v>1110930</v>
      </c>
      <c r="L3661" s="6" t="str">
        <f t="shared" si="238"/>
        <v>20211001</v>
      </c>
      <c r="M3661" s="6" t="str">
        <f t="shared" si="238"/>
        <v>20220930</v>
      </c>
      <c r="N3661" s="6">
        <f t="shared" si="239"/>
        <v>44470</v>
      </c>
      <c r="O3661" s="6">
        <f t="shared" si="239"/>
        <v>44834</v>
      </c>
      <c r="P3661" s="4">
        <f t="shared" si="240"/>
        <v>364</v>
      </c>
      <c r="Q3661" s="4" t="s">
        <v>246</v>
      </c>
      <c r="R3661" s="4" t="s">
        <v>23</v>
      </c>
      <c r="S3661" s="4">
        <v>140000</v>
      </c>
      <c r="T3661" s="4" t="s">
        <v>24</v>
      </c>
      <c r="U3661" s="4" t="s">
        <v>9073</v>
      </c>
    </row>
    <row r="3662" spans="1:21">
      <c r="A3662" s="4" t="s">
        <v>48</v>
      </c>
      <c r="B3662" s="4" t="s">
        <v>219</v>
      </c>
      <c r="C3662" s="4" t="s">
        <v>6781</v>
      </c>
      <c r="D3662" s="4">
        <v>20323</v>
      </c>
      <c r="E3662" s="4" t="s">
        <v>142</v>
      </c>
      <c r="F3662" s="4" t="s">
        <v>9074</v>
      </c>
      <c r="G3662" s="4" t="str">
        <f t="shared" si="237"/>
        <v>110</v>
      </c>
      <c r="H3662" s="4" t="s">
        <v>21</v>
      </c>
      <c r="I3662" s="4">
        <v>700000</v>
      </c>
      <c r="J3662" s="4">
        <v>1101001</v>
      </c>
      <c r="K3662" s="5">
        <v>1110930</v>
      </c>
      <c r="L3662" s="6" t="str">
        <f t="shared" si="238"/>
        <v>20211001</v>
      </c>
      <c r="M3662" s="6" t="str">
        <f t="shared" si="238"/>
        <v>20220930</v>
      </c>
      <c r="N3662" s="6">
        <f t="shared" si="239"/>
        <v>44470</v>
      </c>
      <c r="O3662" s="6">
        <f t="shared" si="239"/>
        <v>44834</v>
      </c>
      <c r="P3662" s="4">
        <f t="shared" si="240"/>
        <v>364</v>
      </c>
      <c r="Q3662" s="4" t="s">
        <v>246</v>
      </c>
      <c r="R3662" s="4" t="s">
        <v>23</v>
      </c>
      <c r="S3662" s="4">
        <v>140000</v>
      </c>
      <c r="T3662" s="4" t="s">
        <v>24</v>
      </c>
      <c r="U3662" s="4" t="s">
        <v>9075</v>
      </c>
    </row>
    <row r="3663" spans="1:21">
      <c r="A3663" s="4" t="s">
        <v>17</v>
      </c>
      <c r="B3663" s="4" t="s">
        <v>378</v>
      </c>
      <c r="C3663" s="4" t="s">
        <v>1801</v>
      </c>
      <c r="D3663" s="4">
        <v>20657</v>
      </c>
      <c r="E3663" s="4" t="s">
        <v>378</v>
      </c>
      <c r="F3663" s="4" t="s">
        <v>9076</v>
      </c>
      <c r="G3663" s="4" t="str">
        <f t="shared" si="237"/>
        <v>111</v>
      </c>
      <c r="H3663" s="4" t="s">
        <v>21</v>
      </c>
      <c r="I3663" s="4">
        <v>1960000</v>
      </c>
      <c r="J3663" s="4">
        <v>1101223</v>
      </c>
      <c r="K3663" s="5">
        <v>1111231</v>
      </c>
      <c r="L3663" s="6" t="str">
        <f t="shared" si="238"/>
        <v>20211223</v>
      </c>
      <c r="M3663" s="6" t="str">
        <f t="shared" si="238"/>
        <v>20221231</v>
      </c>
      <c r="N3663" s="6">
        <f t="shared" si="239"/>
        <v>44553</v>
      </c>
      <c r="O3663" s="6">
        <f t="shared" si="239"/>
        <v>44926</v>
      </c>
      <c r="P3663" s="4">
        <f t="shared" si="240"/>
        <v>373</v>
      </c>
      <c r="Q3663" s="4" t="s">
        <v>913</v>
      </c>
      <c r="R3663" s="4" t="s">
        <v>43</v>
      </c>
      <c r="S3663" s="4">
        <v>117600</v>
      </c>
      <c r="T3663" s="4" t="s">
        <v>24</v>
      </c>
      <c r="U3663" s="4" t="s">
        <v>9077</v>
      </c>
    </row>
    <row r="3664" spans="1:21">
      <c r="A3664" s="4" t="s">
        <v>17</v>
      </c>
      <c r="B3664" s="4" t="s">
        <v>86</v>
      </c>
      <c r="C3664" s="4" t="s">
        <v>533</v>
      </c>
      <c r="D3664" s="4">
        <v>20656</v>
      </c>
      <c r="E3664" s="4" t="s">
        <v>534</v>
      </c>
      <c r="F3664" s="4" t="s">
        <v>9078</v>
      </c>
      <c r="G3664" s="4" t="str">
        <f t="shared" si="237"/>
        <v>110</v>
      </c>
      <c r="H3664" s="4" t="s">
        <v>35</v>
      </c>
      <c r="I3664" s="4">
        <v>2436000</v>
      </c>
      <c r="J3664" s="4">
        <v>1101222</v>
      </c>
      <c r="K3664" s="5">
        <v>1110920</v>
      </c>
      <c r="L3664" s="6" t="str">
        <f t="shared" si="238"/>
        <v>20211222</v>
      </c>
      <c r="M3664" s="6" t="str">
        <f t="shared" si="238"/>
        <v>20220920</v>
      </c>
      <c r="N3664" s="6">
        <f t="shared" si="239"/>
        <v>44552</v>
      </c>
      <c r="O3664" s="6">
        <f t="shared" si="239"/>
        <v>44824</v>
      </c>
      <c r="P3664" s="4">
        <f t="shared" si="240"/>
        <v>272</v>
      </c>
      <c r="Q3664" s="4" t="s">
        <v>2550</v>
      </c>
      <c r="R3664" s="4" t="s">
        <v>23</v>
      </c>
      <c r="S3664" s="4">
        <v>371200</v>
      </c>
      <c r="T3664" s="4" t="s">
        <v>24</v>
      </c>
      <c r="U3664" s="4" t="s">
        <v>9079</v>
      </c>
    </row>
    <row r="3665" spans="1:21">
      <c r="A3665" s="4" t="s">
        <v>48</v>
      </c>
      <c r="B3665" s="4" t="s">
        <v>360</v>
      </c>
      <c r="C3665" s="4" t="s">
        <v>528</v>
      </c>
      <c r="D3665" s="4">
        <v>20676</v>
      </c>
      <c r="E3665" s="4" t="s">
        <v>365</v>
      </c>
      <c r="F3665" s="4" t="s">
        <v>9080</v>
      </c>
      <c r="G3665" s="4" t="str">
        <f t="shared" si="237"/>
        <v>111</v>
      </c>
      <c r="H3665" s="4" t="s">
        <v>21</v>
      </c>
      <c r="I3665" s="4">
        <v>2632950</v>
      </c>
      <c r="J3665" s="4">
        <v>1110101</v>
      </c>
      <c r="K3665" s="5">
        <v>1120331</v>
      </c>
      <c r="L3665" s="6" t="str">
        <f t="shared" si="238"/>
        <v>20220101</v>
      </c>
      <c r="M3665" s="6" t="str">
        <f t="shared" si="238"/>
        <v>20230331</v>
      </c>
      <c r="N3665" s="6">
        <f t="shared" si="239"/>
        <v>44562</v>
      </c>
      <c r="O3665" s="6">
        <f t="shared" si="239"/>
        <v>45016</v>
      </c>
      <c r="P3665" s="4">
        <f t="shared" si="240"/>
        <v>454</v>
      </c>
      <c r="Q3665" s="4" t="s">
        <v>505</v>
      </c>
      <c r="R3665" s="4" t="s">
        <v>23</v>
      </c>
      <c r="S3665" s="4">
        <v>401212</v>
      </c>
      <c r="T3665" s="4" t="s">
        <v>24</v>
      </c>
      <c r="U3665" s="4" t="s">
        <v>9081</v>
      </c>
    </row>
    <row r="3666" spans="1:21">
      <c r="A3666" s="4" t="s">
        <v>17</v>
      </c>
      <c r="B3666" s="4" t="s">
        <v>279</v>
      </c>
      <c r="C3666" s="4" t="s">
        <v>549</v>
      </c>
      <c r="D3666" s="4">
        <v>224</v>
      </c>
      <c r="E3666" s="4" t="s">
        <v>279</v>
      </c>
      <c r="F3666" s="4" t="s">
        <v>9082</v>
      </c>
      <c r="G3666" s="4" t="str">
        <f t="shared" si="237"/>
        <v>111</v>
      </c>
      <c r="H3666" s="4" t="s">
        <v>21</v>
      </c>
      <c r="I3666" s="4">
        <v>3080000</v>
      </c>
      <c r="J3666" s="4">
        <v>1110120</v>
      </c>
      <c r="K3666" s="5">
        <v>1110902</v>
      </c>
      <c r="L3666" s="6" t="str">
        <f t="shared" si="238"/>
        <v>20220120</v>
      </c>
      <c r="M3666" s="6" t="str">
        <f t="shared" si="238"/>
        <v>20220902</v>
      </c>
      <c r="N3666" s="6">
        <f t="shared" si="239"/>
        <v>44581</v>
      </c>
      <c r="O3666" s="6">
        <f t="shared" si="239"/>
        <v>44806</v>
      </c>
      <c r="P3666" s="4">
        <f t="shared" si="240"/>
        <v>225</v>
      </c>
      <c r="Q3666" s="4" t="s">
        <v>551</v>
      </c>
      <c r="R3666" s="4" t="s">
        <v>23</v>
      </c>
      <c r="S3666" s="4">
        <v>469333</v>
      </c>
      <c r="T3666" s="4" t="s">
        <v>24</v>
      </c>
      <c r="U3666" s="4" t="s">
        <v>9083</v>
      </c>
    </row>
    <row r="3667" spans="1:21">
      <c r="A3667" s="4" t="s">
        <v>17</v>
      </c>
      <c r="B3667" s="4" t="s">
        <v>1952</v>
      </c>
      <c r="C3667" s="4" t="s">
        <v>3584</v>
      </c>
      <c r="D3667" s="4">
        <v>20670</v>
      </c>
      <c r="E3667" s="4" t="s">
        <v>109</v>
      </c>
      <c r="F3667" s="4">
        <v>1110000000000</v>
      </c>
      <c r="G3667" s="4" t="str">
        <f t="shared" si="237"/>
        <v>111</v>
      </c>
      <c r="H3667" s="4" t="s">
        <v>45</v>
      </c>
      <c r="I3667" s="4">
        <v>0</v>
      </c>
      <c r="J3667" s="4">
        <v>1110101</v>
      </c>
      <c r="K3667" s="5">
        <v>1111231</v>
      </c>
      <c r="L3667" s="6" t="str">
        <f t="shared" si="238"/>
        <v>20220101</v>
      </c>
      <c r="M3667" s="6" t="str">
        <f t="shared" si="238"/>
        <v>20221231</v>
      </c>
      <c r="N3667" s="6">
        <f t="shared" si="239"/>
        <v>44562</v>
      </c>
      <c r="O3667" s="6">
        <f t="shared" si="239"/>
        <v>44926</v>
      </c>
      <c r="P3667" s="4">
        <f t="shared" si="240"/>
        <v>364</v>
      </c>
      <c r="Q3667" s="4" t="s">
        <v>100</v>
      </c>
      <c r="R3667" s="4" t="s">
        <v>100</v>
      </c>
      <c r="S3667" s="4">
        <v>456171</v>
      </c>
      <c r="T3667" s="4" t="s">
        <v>24</v>
      </c>
      <c r="U3667" s="4" t="s">
        <v>7093</v>
      </c>
    </row>
    <row r="3668" spans="1:21">
      <c r="A3668" s="4" t="s">
        <v>48</v>
      </c>
      <c r="B3668" s="4" t="s">
        <v>125</v>
      </c>
      <c r="C3668" s="4" t="s">
        <v>4065</v>
      </c>
      <c r="D3668" s="4">
        <v>21912</v>
      </c>
      <c r="E3668" s="4" t="s">
        <v>125</v>
      </c>
      <c r="F3668" s="4" t="s">
        <v>9084</v>
      </c>
      <c r="G3668" s="4" t="str">
        <f t="shared" si="237"/>
        <v>111</v>
      </c>
      <c r="H3668" s="4" t="s">
        <v>21</v>
      </c>
      <c r="I3668" s="4">
        <v>950000</v>
      </c>
      <c r="J3668" s="4">
        <v>1110106</v>
      </c>
      <c r="K3668" s="5">
        <v>1120331</v>
      </c>
      <c r="L3668" s="6" t="str">
        <f t="shared" si="238"/>
        <v>20220106</v>
      </c>
      <c r="M3668" s="6" t="str">
        <f t="shared" si="238"/>
        <v>20230331</v>
      </c>
      <c r="N3668" s="6">
        <f t="shared" si="239"/>
        <v>44567</v>
      </c>
      <c r="O3668" s="6">
        <f t="shared" si="239"/>
        <v>45016</v>
      </c>
      <c r="P3668" s="4">
        <f t="shared" si="240"/>
        <v>449</v>
      </c>
      <c r="Q3668" s="4" t="s">
        <v>9085</v>
      </c>
      <c r="R3668" s="4" t="s">
        <v>23</v>
      </c>
      <c r="S3668" s="4">
        <v>144762</v>
      </c>
      <c r="T3668" s="4" t="s">
        <v>24</v>
      </c>
      <c r="U3668" s="4" t="s">
        <v>9086</v>
      </c>
    </row>
    <row r="3669" spans="1:21">
      <c r="A3669" s="4" t="s">
        <v>17</v>
      </c>
      <c r="B3669" s="4" t="s">
        <v>71</v>
      </c>
      <c r="C3669" s="4" t="s">
        <v>588</v>
      </c>
      <c r="D3669" s="4">
        <v>20601</v>
      </c>
      <c r="E3669" s="4" t="s">
        <v>589</v>
      </c>
      <c r="F3669" s="4" t="s">
        <v>9087</v>
      </c>
      <c r="G3669" s="4" t="str">
        <f t="shared" si="237"/>
        <v>111</v>
      </c>
      <c r="H3669" s="4" t="s">
        <v>21</v>
      </c>
      <c r="I3669" s="4">
        <v>7578547</v>
      </c>
      <c r="J3669" s="4">
        <v>1110127</v>
      </c>
      <c r="K3669" s="5">
        <v>1111231</v>
      </c>
      <c r="L3669" s="6" t="str">
        <f t="shared" si="238"/>
        <v>20220127</v>
      </c>
      <c r="M3669" s="6" t="str">
        <f t="shared" si="238"/>
        <v>20221231</v>
      </c>
      <c r="N3669" s="6">
        <f t="shared" si="239"/>
        <v>44588</v>
      </c>
      <c r="O3669" s="6">
        <f t="shared" si="239"/>
        <v>44926</v>
      </c>
      <c r="P3669" s="4">
        <f t="shared" si="240"/>
        <v>338</v>
      </c>
      <c r="Q3669" s="4" t="s">
        <v>591</v>
      </c>
      <c r="R3669" s="4" t="s">
        <v>43</v>
      </c>
      <c r="S3669" s="4">
        <v>454713</v>
      </c>
      <c r="T3669" s="4" t="s">
        <v>24</v>
      </c>
      <c r="U3669" s="4" t="s">
        <v>9088</v>
      </c>
    </row>
    <row r="3670" spans="1:21">
      <c r="A3670" s="4" t="s">
        <v>17</v>
      </c>
      <c r="B3670" s="4" t="s">
        <v>211</v>
      </c>
      <c r="C3670" s="4" t="s">
        <v>212</v>
      </c>
      <c r="D3670" s="4">
        <v>23301</v>
      </c>
      <c r="E3670" s="4" t="s">
        <v>1498</v>
      </c>
      <c r="F3670" s="4" t="s">
        <v>9089</v>
      </c>
      <c r="G3670" s="4" t="str">
        <f t="shared" si="237"/>
        <v>111</v>
      </c>
      <c r="H3670" s="4" t="s">
        <v>21</v>
      </c>
      <c r="I3670" s="4">
        <v>8519601</v>
      </c>
      <c r="J3670" s="4">
        <v>1110101</v>
      </c>
      <c r="K3670" s="5">
        <v>1120731</v>
      </c>
      <c r="L3670" s="6" t="str">
        <f t="shared" si="238"/>
        <v>20220101</v>
      </c>
      <c r="M3670" s="6" t="str">
        <f t="shared" si="238"/>
        <v>20230731</v>
      </c>
      <c r="N3670" s="6">
        <f t="shared" si="239"/>
        <v>44562</v>
      </c>
      <c r="O3670" s="6">
        <f t="shared" si="239"/>
        <v>45138</v>
      </c>
      <c r="P3670" s="4">
        <f t="shared" si="240"/>
        <v>576</v>
      </c>
      <c r="Q3670" s="4" t="s">
        <v>74</v>
      </c>
      <c r="R3670" s="4" t="s">
        <v>43</v>
      </c>
      <c r="S3670" s="4">
        <v>724178</v>
      </c>
      <c r="T3670" s="4" t="s">
        <v>24</v>
      </c>
      <c r="U3670" s="4" t="s">
        <v>9090</v>
      </c>
    </row>
    <row r="3671" spans="1:21">
      <c r="A3671" s="4" t="s">
        <v>17</v>
      </c>
      <c r="B3671" s="4" t="s">
        <v>26</v>
      </c>
      <c r="C3671" s="4" t="s">
        <v>889</v>
      </c>
      <c r="D3671" s="4" t="s">
        <v>28</v>
      </c>
      <c r="E3671" s="4" t="s">
        <v>26</v>
      </c>
      <c r="F3671" s="4" t="s">
        <v>9091</v>
      </c>
      <c r="G3671" s="4" t="str">
        <f t="shared" si="237"/>
        <v>111</v>
      </c>
      <c r="H3671" s="4" t="s">
        <v>21</v>
      </c>
      <c r="I3671" s="4">
        <v>655200</v>
      </c>
      <c r="J3671" s="4">
        <v>1110101</v>
      </c>
      <c r="K3671" s="5">
        <v>1111230</v>
      </c>
      <c r="L3671" s="6" t="str">
        <f t="shared" si="238"/>
        <v>20220101</v>
      </c>
      <c r="M3671" s="6" t="str">
        <f t="shared" si="238"/>
        <v>20221230</v>
      </c>
      <c r="N3671" s="6">
        <f t="shared" si="239"/>
        <v>44562</v>
      </c>
      <c r="O3671" s="6">
        <f t="shared" si="239"/>
        <v>44925</v>
      </c>
      <c r="P3671" s="4">
        <f t="shared" si="240"/>
        <v>363</v>
      </c>
      <c r="Q3671" s="4" t="s">
        <v>5156</v>
      </c>
      <c r="R3671" s="4" t="s">
        <v>23</v>
      </c>
      <c r="S3671" s="4">
        <v>99840</v>
      </c>
      <c r="T3671" s="4" t="s">
        <v>24</v>
      </c>
      <c r="U3671" s="4" t="s">
        <v>9092</v>
      </c>
    </row>
    <row r="3672" spans="1:21">
      <c r="A3672" s="4" t="s">
        <v>17</v>
      </c>
      <c r="B3672" s="4" t="s">
        <v>292</v>
      </c>
      <c r="C3672" s="4" t="s">
        <v>293</v>
      </c>
      <c r="D3672" s="4">
        <v>20608</v>
      </c>
      <c r="E3672" s="4" t="s">
        <v>292</v>
      </c>
      <c r="F3672" s="4" t="s">
        <v>9093</v>
      </c>
      <c r="G3672" s="4" t="str">
        <f t="shared" si="237"/>
        <v>111</v>
      </c>
      <c r="H3672" s="4" t="s">
        <v>21</v>
      </c>
      <c r="I3672" s="4">
        <v>210000</v>
      </c>
      <c r="J3672" s="4">
        <v>1110301</v>
      </c>
      <c r="K3672" s="5">
        <v>1110831</v>
      </c>
      <c r="L3672" s="6" t="str">
        <f t="shared" si="238"/>
        <v>20220301</v>
      </c>
      <c r="M3672" s="6" t="str">
        <f t="shared" si="238"/>
        <v>20220831</v>
      </c>
      <c r="N3672" s="6">
        <f t="shared" si="239"/>
        <v>44621</v>
      </c>
      <c r="O3672" s="6">
        <f t="shared" si="239"/>
        <v>44804</v>
      </c>
      <c r="P3672" s="4">
        <f t="shared" si="240"/>
        <v>183</v>
      </c>
      <c r="Q3672" s="4" t="s">
        <v>9094</v>
      </c>
      <c r="R3672" s="4" t="s">
        <v>23</v>
      </c>
      <c r="S3672" s="4">
        <v>32000</v>
      </c>
      <c r="T3672" s="4" t="s">
        <v>24</v>
      </c>
      <c r="U3672" s="4" t="s">
        <v>9095</v>
      </c>
    </row>
    <row r="3673" spans="1:21">
      <c r="A3673" s="4" t="s">
        <v>17</v>
      </c>
      <c r="B3673" s="4" t="s">
        <v>868</v>
      </c>
      <c r="C3673" s="4" t="s">
        <v>9032</v>
      </c>
      <c r="D3673" s="4">
        <v>1</v>
      </c>
      <c r="E3673" s="4" t="s">
        <v>868</v>
      </c>
      <c r="F3673" s="4" t="s">
        <v>9096</v>
      </c>
      <c r="G3673" s="4" t="str">
        <f t="shared" si="237"/>
        <v>111</v>
      </c>
      <c r="H3673" s="4" t="s">
        <v>21</v>
      </c>
      <c r="I3673" s="4">
        <v>73500</v>
      </c>
      <c r="J3673" s="4">
        <v>1110301</v>
      </c>
      <c r="K3673" s="5">
        <v>1120131</v>
      </c>
      <c r="L3673" s="6" t="str">
        <f t="shared" si="238"/>
        <v>20220301</v>
      </c>
      <c r="M3673" s="6" t="str">
        <f t="shared" si="238"/>
        <v>20230131</v>
      </c>
      <c r="N3673" s="6">
        <f t="shared" si="239"/>
        <v>44621</v>
      </c>
      <c r="O3673" s="6">
        <f t="shared" si="239"/>
        <v>44957</v>
      </c>
      <c r="P3673" s="4">
        <f t="shared" si="240"/>
        <v>336</v>
      </c>
      <c r="Q3673" s="4" t="s">
        <v>9094</v>
      </c>
      <c r="R3673" s="4" t="s">
        <v>23</v>
      </c>
      <c r="S3673" s="4">
        <v>11200</v>
      </c>
      <c r="T3673" s="4" t="s">
        <v>24</v>
      </c>
      <c r="U3673" s="4" t="s">
        <v>9095</v>
      </c>
    </row>
    <row r="3674" spans="1:21">
      <c r="A3674" s="4" t="s">
        <v>17</v>
      </c>
      <c r="B3674" s="4" t="s">
        <v>360</v>
      </c>
      <c r="C3674" s="4" t="s">
        <v>9097</v>
      </c>
      <c r="D3674" s="4">
        <v>20310</v>
      </c>
      <c r="E3674" s="4" t="s">
        <v>360</v>
      </c>
      <c r="F3674" s="4" t="s">
        <v>9098</v>
      </c>
      <c r="G3674" s="4" t="str">
        <f t="shared" si="237"/>
        <v>111</v>
      </c>
      <c r="H3674" s="4" t="s">
        <v>21</v>
      </c>
      <c r="I3674" s="4">
        <v>867960</v>
      </c>
      <c r="J3674" s="4">
        <v>1110301</v>
      </c>
      <c r="K3674" s="5">
        <v>1120831</v>
      </c>
      <c r="L3674" s="6" t="str">
        <f t="shared" si="238"/>
        <v>20220301</v>
      </c>
      <c r="M3674" s="6" t="str">
        <f t="shared" si="238"/>
        <v>20230831</v>
      </c>
      <c r="N3674" s="6">
        <f t="shared" si="239"/>
        <v>44621</v>
      </c>
      <c r="O3674" s="6">
        <f t="shared" si="239"/>
        <v>45169</v>
      </c>
      <c r="P3674" s="4">
        <f t="shared" si="240"/>
        <v>548</v>
      </c>
      <c r="Q3674" s="4" t="s">
        <v>9099</v>
      </c>
      <c r="R3674" s="4" t="s">
        <v>23</v>
      </c>
      <c r="S3674" s="4">
        <v>132261</v>
      </c>
      <c r="T3674" s="4" t="s">
        <v>129</v>
      </c>
      <c r="U3674" s="4" t="s">
        <v>9100</v>
      </c>
    </row>
    <row r="3675" spans="1:21">
      <c r="A3675" s="4" t="s">
        <v>17</v>
      </c>
      <c r="B3675" s="4" t="s">
        <v>292</v>
      </c>
      <c r="C3675" s="4" t="s">
        <v>293</v>
      </c>
      <c r="D3675" s="4">
        <v>20608</v>
      </c>
      <c r="E3675" s="4" t="s">
        <v>292</v>
      </c>
      <c r="F3675" s="4" t="s">
        <v>9101</v>
      </c>
      <c r="G3675" s="4" t="str">
        <f t="shared" si="237"/>
        <v>111</v>
      </c>
      <c r="H3675" s="4" t="s">
        <v>21</v>
      </c>
      <c r="I3675" s="4">
        <v>187110</v>
      </c>
      <c r="J3675" s="4">
        <v>1110201</v>
      </c>
      <c r="K3675" s="5">
        <v>1111130</v>
      </c>
      <c r="L3675" s="6" t="str">
        <f t="shared" si="238"/>
        <v>20220201</v>
      </c>
      <c r="M3675" s="6" t="str">
        <f t="shared" si="238"/>
        <v>20221130</v>
      </c>
      <c r="N3675" s="6">
        <f t="shared" si="239"/>
        <v>44593</v>
      </c>
      <c r="O3675" s="6">
        <f t="shared" si="239"/>
        <v>44895</v>
      </c>
      <c r="P3675" s="4">
        <f t="shared" si="240"/>
        <v>302</v>
      </c>
      <c r="Q3675" s="4" t="s">
        <v>9102</v>
      </c>
      <c r="R3675" s="4" t="s">
        <v>23</v>
      </c>
      <c r="S3675" s="4">
        <v>28512</v>
      </c>
      <c r="T3675" s="4" t="s">
        <v>24</v>
      </c>
      <c r="U3675" s="4" t="s">
        <v>9103</v>
      </c>
    </row>
    <row r="3676" spans="1:21">
      <c r="A3676" s="4" t="s">
        <v>17</v>
      </c>
      <c r="B3676" s="4" t="s">
        <v>263</v>
      </c>
      <c r="C3676" s="4" t="s">
        <v>1608</v>
      </c>
      <c r="D3676" s="4">
        <v>20683</v>
      </c>
      <c r="E3676" s="4" t="s">
        <v>263</v>
      </c>
      <c r="F3676" s="4" t="s">
        <v>9104</v>
      </c>
      <c r="G3676" s="4" t="str">
        <f t="shared" si="237"/>
        <v>111</v>
      </c>
      <c r="H3676" s="4" t="s">
        <v>21</v>
      </c>
      <c r="I3676" s="4">
        <v>20790000</v>
      </c>
      <c r="J3676" s="4">
        <v>1110316</v>
      </c>
      <c r="K3676" s="5">
        <v>1120616</v>
      </c>
      <c r="L3676" s="6" t="str">
        <f t="shared" si="238"/>
        <v>20220316</v>
      </c>
      <c r="M3676" s="6" t="str">
        <f t="shared" si="238"/>
        <v>20230616</v>
      </c>
      <c r="N3676" s="6">
        <f t="shared" si="239"/>
        <v>44636</v>
      </c>
      <c r="O3676" s="6">
        <f t="shared" si="239"/>
        <v>45093</v>
      </c>
      <c r="P3676" s="4">
        <f t="shared" si="240"/>
        <v>457</v>
      </c>
      <c r="Q3676" s="4" t="s">
        <v>8915</v>
      </c>
      <c r="R3676" s="4" t="s">
        <v>23</v>
      </c>
      <c r="S3676" s="4">
        <v>3168000</v>
      </c>
      <c r="T3676" s="4" t="s">
        <v>24</v>
      </c>
      <c r="U3676" s="4" t="s">
        <v>9105</v>
      </c>
    </row>
    <row r="3677" spans="1:21">
      <c r="A3677" s="4" t="s">
        <v>48</v>
      </c>
      <c r="B3677" s="4" t="s">
        <v>360</v>
      </c>
      <c r="C3677" s="4" t="s">
        <v>814</v>
      </c>
      <c r="D3677" s="4" t="s">
        <v>711</v>
      </c>
      <c r="E3677" s="4" t="s">
        <v>712</v>
      </c>
      <c r="F3677" s="4" t="s">
        <v>9106</v>
      </c>
      <c r="G3677" s="4" t="str">
        <f t="shared" si="237"/>
        <v>111</v>
      </c>
      <c r="H3677" s="4" t="s">
        <v>35</v>
      </c>
      <c r="I3677" s="4">
        <v>1780000</v>
      </c>
      <c r="J3677" s="4">
        <v>1110314</v>
      </c>
      <c r="K3677" s="5">
        <v>1111226</v>
      </c>
      <c r="L3677" s="6" t="str">
        <f t="shared" si="238"/>
        <v>20220314</v>
      </c>
      <c r="M3677" s="6" t="str">
        <f t="shared" si="238"/>
        <v>20221226</v>
      </c>
      <c r="N3677" s="6">
        <f t="shared" si="239"/>
        <v>44634</v>
      </c>
      <c r="O3677" s="6">
        <f t="shared" si="239"/>
        <v>44921</v>
      </c>
      <c r="P3677" s="4">
        <f t="shared" si="240"/>
        <v>287</v>
      </c>
      <c r="Q3677" s="4" t="s">
        <v>714</v>
      </c>
      <c r="R3677" s="4" t="s">
        <v>43</v>
      </c>
      <c r="S3677" s="4">
        <v>161818</v>
      </c>
      <c r="T3677" s="4" t="s">
        <v>24</v>
      </c>
      <c r="U3677" s="4" t="s">
        <v>9107</v>
      </c>
    </row>
    <row r="3678" spans="1:21">
      <c r="A3678" s="4" t="s">
        <v>17</v>
      </c>
      <c r="B3678" s="4" t="s">
        <v>279</v>
      </c>
      <c r="C3678" s="4" t="s">
        <v>1424</v>
      </c>
      <c r="D3678" s="4">
        <v>224</v>
      </c>
      <c r="E3678" s="4" t="s">
        <v>279</v>
      </c>
      <c r="F3678" s="4" t="s">
        <v>9108</v>
      </c>
      <c r="G3678" s="4" t="str">
        <f t="shared" si="237"/>
        <v>111</v>
      </c>
      <c r="H3678" s="4" t="s">
        <v>21</v>
      </c>
      <c r="I3678" s="4">
        <v>800000</v>
      </c>
      <c r="J3678" s="4">
        <v>1110321</v>
      </c>
      <c r="K3678" s="5">
        <v>1120331</v>
      </c>
      <c r="L3678" s="6" t="str">
        <f t="shared" si="238"/>
        <v>20220321</v>
      </c>
      <c r="M3678" s="6" t="str">
        <f t="shared" si="238"/>
        <v>20230331</v>
      </c>
      <c r="N3678" s="6">
        <f t="shared" si="239"/>
        <v>44641</v>
      </c>
      <c r="O3678" s="6">
        <f t="shared" si="239"/>
        <v>45016</v>
      </c>
      <c r="P3678" s="4">
        <f t="shared" si="240"/>
        <v>375</v>
      </c>
      <c r="Q3678" s="4" t="s">
        <v>9109</v>
      </c>
      <c r="R3678" s="4" t="s">
        <v>23</v>
      </c>
      <c r="S3678" s="4">
        <v>121905</v>
      </c>
      <c r="T3678" s="4" t="s">
        <v>24</v>
      </c>
      <c r="U3678" s="4" t="s">
        <v>9110</v>
      </c>
    </row>
    <row r="3679" spans="1:21">
      <c r="A3679" s="4" t="s">
        <v>17</v>
      </c>
      <c r="B3679" s="4" t="s">
        <v>142</v>
      </c>
      <c r="C3679" s="4" t="s">
        <v>6124</v>
      </c>
      <c r="D3679" s="4">
        <v>20601</v>
      </c>
      <c r="E3679" s="4" t="s">
        <v>589</v>
      </c>
      <c r="F3679" s="4" t="s">
        <v>9111</v>
      </c>
      <c r="G3679" s="4" t="str">
        <f t="shared" si="237"/>
        <v>111</v>
      </c>
      <c r="H3679" s="4" t="s">
        <v>317</v>
      </c>
      <c r="I3679" s="4">
        <v>764000</v>
      </c>
      <c r="J3679" s="4">
        <v>1110118</v>
      </c>
      <c r="K3679" s="5">
        <v>1111231</v>
      </c>
      <c r="L3679" s="6" t="str">
        <f t="shared" si="238"/>
        <v>20220118</v>
      </c>
      <c r="M3679" s="6" t="str">
        <f t="shared" si="238"/>
        <v>20221231</v>
      </c>
      <c r="N3679" s="6">
        <f t="shared" si="239"/>
        <v>44579</v>
      </c>
      <c r="O3679" s="6">
        <f t="shared" si="239"/>
        <v>44926</v>
      </c>
      <c r="P3679" s="4">
        <f t="shared" si="240"/>
        <v>347</v>
      </c>
      <c r="Q3679" s="4" t="s">
        <v>233</v>
      </c>
      <c r="R3679" s="4" t="s">
        <v>43</v>
      </c>
      <c r="S3679" s="4">
        <v>48540</v>
      </c>
      <c r="T3679" s="4" t="s">
        <v>24</v>
      </c>
      <c r="U3679" s="4" t="s">
        <v>9112</v>
      </c>
    </row>
    <row r="3680" spans="1:21">
      <c r="A3680" s="4" t="s">
        <v>54</v>
      </c>
      <c r="B3680" s="4" t="s">
        <v>219</v>
      </c>
      <c r="C3680" s="4" t="s">
        <v>9113</v>
      </c>
      <c r="D3680" s="4" t="s">
        <v>221</v>
      </c>
      <c r="E3680" s="4" t="s">
        <v>222</v>
      </c>
      <c r="F3680" s="4" t="s">
        <v>9114</v>
      </c>
      <c r="G3680" s="4" t="str">
        <f t="shared" si="237"/>
        <v>111</v>
      </c>
      <c r="H3680" s="4" t="s">
        <v>21</v>
      </c>
      <c r="I3680" s="4">
        <v>2000000</v>
      </c>
      <c r="J3680" s="4">
        <v>1110301</v>
      </c>
      <c r="K3680" s="5">
        <v>1130229</v>
      </c>
      <c r="L3680" s="6" t="str">
        <f t="shared" si="238"/>
        <v>20220301</v>
      </c>
      <c r="M3680" s="6" t="str">
        <f t="shared" si="238"/>
        <v>20240229</v>
      </c>
      <c r="N3680" s="6">
        <f t="shared" si="239"/>
        <v>44621</v>
      </c>
      <c r="O3680" s="6">
        <f t="shared" si="239"/>
        <v>45351</v>
      </c>
      <c r="P3680" s="4">
        <f t="shared" si="240"/>
        <v>730</v>
      </c>
      <c r="Q3680" s="4" t="s">
        <v>9115</v>
      </c>
      <c r="R3680" s="4" t="s">
        <v>23</v>
      </c>
      <c r="S3680" s="4">
        <v>400000</v>
      </c>
      <c r="T3680" s="4" t="s">
        <v>129</v>
      </c>
      <c r="U3680" s="4" t="s">
        <v>9116</v>
      </c>
    </row>
    <row r="3681" spans="1:21">
      <c r="A3681" s="4" t="s">
        <v>17</v>
      </c>
      <c r="B3681" s="4" t="s">
        <v>279</v>
      </c>
      <c r="C3681" s="4" t="s">
        <v>1724</v>
      </c>
      <c r="D3681" s="4">
        <v>224</v>
      </c>
      <c r="E3681" s="4" t="s">
        <v>279</v>
      </c>
      <c r="F3681" s="4" t="s">
        <v>9117</v>
      </c>
      <c r="G3681" s="4" t="str">
        <f t="shared" si="237"/>
        <v>111</v>
      </c>
      <c r="H3681" s="4" t="s">
        <v>21</v>
      </c>
      <c r="I3681" s="4">
        <v>686280</v>
      </c>
      <c r="J3681" s="4">
        <v>1110401</v>
      </c>
      <c r="K3681" s="5">
        <v>1130331</v>
      </c>
      <c r="L3681" s="6" t="str">
        <f t="shared" si="238"/>
        <v>20220401</v>
      </c>
      <c r="M3681" s="6" t="str">
        <f t="shared" si="238"/>
        <v>20240331</v>
      </c>
      <c r="N3681" s="6">
        <f t="shared" si="239"/>
        <v>44652</v>
      </c>
      <c r="O3681" s="6">
        <f t="shared" si="239"/>
        <v>45382</v>
      </c>
      <c r="P3681" s="4">
        <f t="shared" si="240"/>
        <v>730</v>
      </c>
      <c r="Q3681" s="4" t="s">
        <v>2749</v>
      </c>
      <c r="R3681" s="4" t="s">
        <v>23</v>
      </c>
      <c r="S3681" s="4">
        <v>104576</v>
      </c>
      <c r="T3681" s="4" t="s">
        <v>129</v>
      </c>
      <c r="U3681" s="4" t="s">
        <v>9118</v>
      </c>
    </row>
    <row r="3682" spans="1:21">
      <c r="A3682" s="4" t="s">
        <v>17</v>
      </c>
      <c r="B3682" s="4" t="s">
        <v>279</v>
      </c>
      <c r="C3682" s="4" t="s">
        <v>1724</v>
      </c>
      <c r="D3682" s="4">
        <v>224</v>
      </c>
      <c r="E3682" s="4" t="s">
        <v>279</v>
      </c>
      <c r="F3682" s="4" t="s">
        <v>9119</v>
      </c>
      <c r="G3682" s="4" t="str">
        <f t="shared" si="237"/>
        <v>111</v>
      </c>
      <c r="H3682" s="4" t="s">
        <v>21</v>
      </c>
      <c r="I3682" s="4">
        <v>2089920</v>
      </c>
      <c r="J3682" s="4">
        <v>1110401</v>
      </c>
      <c r="K3682" s="5">
        <v>1130331</v>
      </c>
      <c r="L3682" s="6" t="str">
        <f t="shared" si="238"/>
        <v>20220401</v>
      </c>
      <c r="M3682" s="6" t="str">
        <f t="shared" si="238"/>
        <v>20240331</v>
      </c>
      <c r="N3682" s="6">
        <f t="shared" si="239"/>
        <v>44652</v>
      </c>
      <c r="O3682" s="6">
        <f t="shared" si="239"/>
        <v>45382</v>
      </c>
      <c r="P3682" s="4">
        <f t="shared" si="240"/>
        <v>730</v>
      </c>
      <c r="Q3682" s="4" t="s">
        <v>2752</v>
      </c>
      <c r="R3682" s="4" t="s">
        <v>23</v>
      </c>
      <c r="S3682" s="4">
        <v>318464</v>
      </c>
      <c r="T3682" s="4" t="s">
        <v>129</v>
      </c>
      <c r="U3682" s="4" t="s">
        <v>9120</v>
      </c>
    </row>
    <row r="3683" spans="1:21">
      <c r="A3683" s="4" t="s">
        <v>17</v>
      </c>
      <c r="B3683" s="4" t="s">
        <v>279</v>
      </c>
      <c r="C3683" s="4" t="s">
        <v>1724</v>
      </c>
      <c r="D3683" s="4">
        <v>224</v>
      </c>
      <c r="E3683" s="4" t="s">
        <v>279</v>
      </c>
      <c r="F3683" s="4" t="s">
        <v>9121</v>
      </c>
      <c r="G3683" s="4" t="str">
        <f t="shared" si="237"/>
        <v>111</v>
      </c>
      <c r="H3683" s="4" t="s">
        <v>21</v>
      </c>
      <c r="I3683" s="4">
        <v>1264200</v>
      </c>
      <c r="J3683" s="4">
        <v>1110401</v>
      </c>
      <c r="K3683" s="5">
        <v>1130331</v>
      </c>
      <c r="L3683" s="6" t="str">
        <f t="shared" si="238"/>
        <v>20220401</v>
      </c>
      <c r="M3683" s="6" t="str">
        <f t="shared" si="238"/>
        <v>20240331</v>
      </c>
      <c r="N3683" s="6">
        <f t="shared" si="239"/>
        <v>44652</v>
      </c>
      <c r="O3683" s="6">
        <f t="shared" si="239"/>
        <v>45382</v>
      </c>
      <c r="P3683" s="4">
        <f t="shared" si="240"/>
        <v>730</v>
      </c>
      <c r="Q3683" s="4" t="s">
        <v>2746</v>
      </c>
      <c r="R3683" s="4" t="s">
        <v>23</v>
      </c>
      <c r="S3683" s="4">
        <v>192640</v>
      </c>
      <c r="T3683" s="4" t="s">
        <v>129</v>
      </c>
      <c r="U3683" s="4" t="s">
        <v>9122</v>
      </c>
    </row>
    <row r="3684" spans="1:21">
      <c r="A3684" s="4" t="s">
        <v>17</v>
      </c>
      <c r="B3684" s="4" t="s">
        <v>166</v>
      </c>
      <c r="C3684" s="4" t="s">
        <v>1262</v>
      </c>
      <c r="D3684" s="4">
        <v>23301</v>
      </c>
      <c r="E3684" s="4" t="s">
        <v>1498</v>
      </c>
      <c r="F3684" s="4" t="s">
        <v>9123</v>
      </c>
      <c r="G3684" s="4" t="str">
        <f t="shared" si="237"/>
        <v>111</v>
      </c>
      <c r="H3684" s="4" t="s">
        <v>21</v>
      </c>
      <c r="I3684" s="4">
        <v>700000</v>
      </c>
      <c r="J3684" s="4">
        <v>1110401</v>
      </c>
      <c r="K3684" s="5">
        <v>1120630</v>
      </c>
      <c r="L3684" s="6" t="str">
        <f t="shared" si="238"/>
        <v>20220401</v>
      </c>
      <c r="M3684" s="6" t="str">
        <f t="shared" si="238"/>
        <v>20230630</v>
      </c>
      <c r="N3684" s="6">
        <f t="shared" si="239"/>
        <v>44652</v>
      </c>
      <c r="O3684" s="6">
        <f t="shared" si="239"/>
        <v>45107</v>
      </c>
      <c r="P3684" s="4">
        <f t="shared" si="240"/>
        <v>455</v>
      </c>
      <c r="Q3684" s="4" t="s">
        <v>1267</v>
      </c>
      <c r="R3684" s="4" t="s">
        <v>23</v>
      </c>
      <c r="S3684" s="4">
        <v>106667</v>
      </c>
      <c r="T3684" s="4" t="s">
        <v>24</v>
      </c>
      <c r="U3684" s="4" t="s">
        <v>9124</v>
      </c>
    </row>
    <row r="3685" spans="1:21">
      <c r="A3685" s="4" t="s">
        <v>17</v>
      </c>
      <c r="B3685" s="4" t="s">
        <v>292</v>
      </c>
      <c r="C3685" s="4" t="s">
        <v>293</v>
      </c>
      <c r="D3685" s="4">
        <v>20608</v>
      </c>
      <c r="E3685" s="4" t="s">
        <v>292</v>
      </c>
      <c r="F3685" s="4" t="s">
        <v>9125</v>
      </c>
      <c r="G3685" s="4" t="str">
        <f t="shared" si="237"/>
        <v>111</v>
      </c>
      <c r="H3685" s="4" t="s">
        <v>317</v>
      </c>
      <c r="I3685" s="4">
        <v>540000</v>
      </c>
      <c r="J3685" s="4">
        <v>1110315</v>
      </c>
      <c r="K3685" s="5">
        <v>1111210</v>
      </c>
      <c r="L3685" s="6" t="str">
        <f t="shared" si="238"/>
        <v>20220315</v>
      </c>
      <c r="M3685" s="6" t="str">
        <f t="shared" si="238"/>
        <v>20221210</v>
      </c>
      <c r="N3685" s="6">
        <f t="shared" si="239"/>
        <v>44635</v>
      </c>
      <c r="O3685" s="6">
        <f t="shared" si="239"/>
        <v>44905</v>
      </c>
      <c r="P3685" s="4">
        <f t="shared" si="240"/>
        <v>270</v>
      </c>
      <c r="Q3685" s="4" t="s">
        <v>1257</v>
      </c>
      <c r="R3685" s="4" t="s">
        <v>123</v>
      </c>
      <c r="S3685" s="4">
        <v>59756</v>
      </c>
      <c r="T3685" s="4" t="s">
        <v>24</v>
      </c>
      <c r="U3685" s="4" t="s">
        <v>9126</v>
      </c>
    </row>
    <row r="3686" spans="1:21">
      <c r="A3686" s="4" t="s">
        <v>17</v>
      </c>
      <c r="B3686" s="4" t="s">
        <v>292</v>
      </c>
      <c r="C3686" s="4" t="s">
        <v>293</v>
      </c>
      <c r="D3686" s="4">
        <v>20608</v>
      </c>
      <c r="E3686" s="4" t="s">
        <v>292</v>
      </c>
      <c r="F3686" s="4" t="s">
        <v>9127</v>
      </c>
      <c r="G3686" s="4" t="str">
        <f t="shared" si="237"/>
        <v>111</v>
      </c>
      <c r="H3686" s="4" t="s">
        <v>317</v>
      </c>
      <c r="I3686" s="4">
        <v>230000</v>
      </c>
      <c r="J3686" s="4">
        <v>1110315</v>
      </c>
      <c r="K3686" s="5">
        <v>1111210</v>
      </c>
      <c r="L3686" s="6" t="str">
        <f t="shared" si="238"/>
        <v>20220315</v>
      </c>
      <c r="M3686" s="6" t="str">
        <f t="shared" si="238"/>
        <v>20221210</v>
      </c>
      <c r="N3686" s="6">
        <f t="shared" si="239"/>
        <v>44635</v>
      </c>
      <c r="O3686" s="6">
        <f t="shared" si="239"/>
        <v>44905</v>
      </c>
      <c r="P3686" s="4">
        <f t="shared" si="240"/>
        <v>270</v>
      </c>
      <c r="Q3686" s="4" t="s">
        <v>1257</v>
      </c>
      <c r="R3686" s="4" t="s">
        <v>123</v>
      </c>
      <c r="S3686" s="4">
        <v>21100</v>
      </c>
      <c r="T3686" s="4" t="s">
        <v>24</v>
      </c>
      <c r="U3686" s="4" t="s">
        <v>9128</v>
      </c>
    </row>
    <row r="3687" spans="1:21">
      <c r="A3687" s="4" t="s">
        <v>17</v>
      </c>
      <c r="B3687" s="4" t="s">
        <v>292</v>
      </c>
      <c r="C3687" s="4" t="s">
        <v>293</v>
      </c>
      <c r="D3687" s="4">
        <v>20608</v>
      </c>
      <c r="E3687" s="4" t="s">
        <v>292</v>
      </c>
      <c r="F3687" s="4" t="s">
        <v>9129</v>
      </c>
      <c r="G3687" s="4" t="str">
        <f t="shared" si="237"/>
        <v>111</v>
      </c>
      <c r="H3687" s="4" t="s">
        <v>21</v>
      </c>
      <c r="I3687" s="4">
        <v>262500</v>
      </c>
      <c r="J3687" s="4">
        <v>1110301</v>
      </c>
      <c r="K3687" s="5">
        <v>1120228</v>
      </c>
      <c r="L3687" s="6" t="str">
        <f t="shared" si="238"/>
        <v>20220301</v>
      </c>
      <c r="M3687" s="6" t="str">
        <f t="shared" si="238"/>
        <v>20230228</v>
      </c>
      <c r="N3687" s="6">
        <f t="shared" si="239"/>
        <v>44621</v>
      </c>
      <c r="O3687" s="6">
        <f t="shared" si="239"/>
        <v>44985</v>
      </c>
      <c r="P3687" s="4">
        <f t="shared" si="240"/>
        <v>364</v>
      </c>
      <c r="Q3687" s="4" t="s">
        <v>5356</v>
      </c>
      <c r="R3687" s="4" t="s">
        <v>23</v>
      </c>
      <c r="S3687" s="4">
        <v>40000</v>
      </c>
      <c r="T3687" s="4" t="s">
        <v>24</v>
      </c>
      <c r="U3687" s="4" t="s">
        <v>9130</v>
      </c>
    </row>
    <row r="3688" spans="1:21">
      <c r="A3688" s="4" t="s">
        <v>17</v>
      </c>
      <c r="B3688" s="4" t="s">
        <v>49</v>
      </c>
      <c r="C3688" s="4" t="s">
        <v>7348</v>
      </c>
      <c r="D3688" s="4">
        <v>20321</v>
      </c>
      <c r="E3688" s="4" t="s">
        <v>49</v>
      </c>
      <c r="F3688" s="4" t="s">
        <v>9131</v>
      </c>
      <c r="G3688" s="4" t="str">
        <f t="shared" si="237"/>
        <v>111</v>
      </c>
      <c r="H3688" s="4" t="s">
        <v>21</v>
      </c>
      <c r="I3688" s="4">
        <v>3922880</v>
      </c>
      <c r="J3688" s="4">
        <v>1110422</v>
      </c>
      <c r="K3688" s="5">
        <v>1111231</v>
      </c>
      <c r="L3688" s="6" t="str">
        <f t="shared" si="238"/>
        <v>20220422</v>
      </c>
      <c r="M3688" s="6" t="str">
        <f t="shared" si="238"/>
        <v>20221231</v>
      </c>
      <c r="N3688" s="6">
        <f t="shared" si="239"/>
        <v>44673</v>
      </c>
      <c r="O3688" s="6">
        <f t="shared" si="239"/>
        <v>44926</v>
      </c>
      <c r="P3688" s="4">
        <f t="shared" si="240"/>
        <v>253</v>
      </c>
      <c r="Q3688" s="4" t="s">
        <v>4074</v>
      </c>
      <c r="R3688" s="4" t="s">
        <v>43</v>
      </c>
      <c r="S3688" s="4">
        <v>147108</v>
      </c>
      <c r="T3688" s="4" t="s">
        <v>24</v>
      </c>
      <c r="U3688" s="4" t="s">
        <v>9132</v>
      </c>
    </row>
    <row r="3689" spans="1:21">
      <c r="A3689" s="4" t="s">
        <v>17</v>
      </c>
      <c r="B3689" s="4" t="s">
        <v>292</v>
      </c>
      <c r="C3689" s="4" t="s">
        <v>293</v>
      </c>
      <c r="D3689" s="4">
        <v>20608</v>
      </c>
      <c r="E3689" s="4" t="s">
        <v>292</v>
      </c>
      <c r="F3689" s="4" t="s">
        <v>9133</v>
      </c>
      <c r="G3689" s="4" t="str">
        <f t="shared" si="237"/>
        <v>111</v>
      </c>
      <c r="H3689" s="4" t="s">
        <v>21</v>
      </c>
      <c r="I3689" s="4">
        <v>100000</v>
      </c>
      <c r="J3689" s="4">
        <v>1110502</v>
      </c>
      <c r="K3689" s="5">
        <v>1110704</v>
      </c>
      <c r="L3689" s="6" t="str">
        <f t="shared" si="238"/>
        <v>20220502</v>
      </c>
      <c r="M3689" s="6" t="str">
        <f t="shared" si="238"/>
        <v>20220704</v>
      </c>
      <c r="N3689" s="6">
        <f t="shared" si="239"/>
        <v>44683</v>
      </c>
      <c r="O3689" s="6">
        <f t="shared" si="239"/>
        <v>44746</v>
      </c>
      <c r="P3689" s="4">
        <f t="shared" si="240"/>
        <v>63</v>
      </c>
      <c r="Q3689" s="4" t="s">
        <v>9134</v>
      </c>
      <c r="R3689" s="4" t="s">
        <v>23</v>
      </c>
      <c r="S3689" s="4">
        <v>15238</v>
      </c>
      <c r="T3689" s="4" t="s">
        <v>24</v>
      </c>
      <c r="U3689" s="4" t="s">
        <v>9135</v>
      </c>
    </row>
    <row r="3690" spans="1:21">
      <c r="A3690" s="4" t="s">
        <v>54</v>
      </c>
      <c r="B3690" s="4" t="s">
        <v>360</v>
      </c>
      <c r="C3690" s="4" t="s">
        <v>3971</v>
      </c>
      <c r="D3690" s="4">
        <v>20310</v>
      </c>
      <c r="E3690" s="4" t="s">
        <v>360</v>
      </c>
      <c r="F3690" s="4" t="s">
        <v>9136</v>
      </c>
      <c r="G3690" s="4" t="str">
        <f t="shared" si="237"/>
        <v>111</v>
      </c>
      <c r="H3690" s="4" t="s">
        <v>21</v>
      </c>
      <c r="I3690" s="4">
        <v>2580000</v>
      </c>
      <c r="J3690" s="4">
        <v>1110504</v>
      </c>
      <c r="K3690" s="5">
        <v>1111209</v>
      </c>
      <c r="L3690" s="6" t="str">
        <f t="shared" si="238"/>
        <v>20220504</v>
      </c>
      <c r="M3690" s="6" t="str">
        <f t="shared" si="238"/>
        <v>20221209</v>
      </c>
      <c r="N3690" s="6">
        <f t="shared" si="239"/>
        <v>44685</v>
      </c>
      <c r="O3690" s="6">
        <f t="shared" si="239"/>
        <v>44904</v>
      </c>
      <c r="P3690" s="4">
        <f t="shared" si="240"/>
        <v>219</v>
      </c>
      <c r="Q3690" s="4" t="s">
        <v>164</v>
      </c>
      <c r="R3690" s="4" t="s">
        <v>43</v>
      </c>
      <c r="S3690" s="4">
        <v>224000</v>
      </c>
      <c r="T3690" s="4" t="s">
        <v>24</v>
      </c>
      <c r="U3690" s="4" t="s">
        <v>9137</v>
      </c>
    </row>
    <row r="3691" spans="1:21">
      <c r="A3691" s="4" t="s">
        <v>48</v>
      </c>
      <c r="B3691" s="4" t="s">
        <v>71</v>
      </c>
      <c r="C3691" s="4" t="s">
        <v>443</v>
      </c>
      <c r="D3691" s="4">
        <v>20311</v>
      </c>
      <c r="E3691" s="4" t="s">
        <v>71</v>
      </c>
      <c r="F3691" s="4" t="s">
        <v>9138</v>
      </c>
      <c r="G3691" s="4" t="str">
        <f t="shared" si="237"/>
        <v>111</v>
      </c>
      <c r="H3691" s="4" t="s">
        <v>21</v>
      </c>
      <c r="I3691" s="4">
        <v>1470000</v>
      </c>
      <c r="J3691" s="4">
        <v>1110303</v>
      </c>
      <c r="K3691" s="5">
        <v>1111205</v>
      </c>
      <c r="L3691" s="6" t="str">
        <f t="shared" si="238"/>
        <v>20220303</v>
      </c>
      <c r="M3691" s="6" t="str">
        <f t="shared" si="238"/>
        <v>20221205</v>
      </c>
      <c r="N3691" s="6">
        <f t="shared" si="239"/>
        <v>44623</v>
      </c>
      <c r="O3691" s="6">
        <f t="shared" si="239"/>
        <v>44900</v>
      </c>
      <c r="P3691" s="4">
        <f t="shared" si="240"/>
        <v>277</v>
      </c>
      <c r="Q3691" s="4" t="s">
        <v>9007</v>
      </c>
      <c r="R3691" s="4" t="s">
        <v>23</v>
      </c>
      <c r="S3691" s="4">
        <v>120600</v>
      </c>
      <c r="T3691" s="4" t="s">
        <v>24</v>
      </c>
      <c r="U3691" s="4" t="s">
        <v>9139</v>
      </c>
    </row>
    <row r="3692" spans="1:21">
      <c r="A3692" s="4" t="s">
        <v>17</v>
      </c>
      <c r="B3692" s="4" t="s">
        <v>1952</v>
      </c>
      <c r="C3692" s="4" t="s">
        <v>3584</v>
      </c>
      <c r="D3692" s="4">
        <v>20670</v>
      </c>
      <c r="E3692" s="4" t="s">
        <v>109</v>
      </c>
      <c r="F3692" s="4" t="s">
        <v>9140</v>
      </c>
      <c r="G3692" s="4" t="str">
        <f t="shared" si="237"/>
        <v>111</v>
      </c>
      <c r="H3692" s="4" t="s">
        <v>21</v>
      </c>
      <c r="I3692" s="4">
        <v>1550000</v>
      </c>
      <c r="J3692" s="4">
        <v>1110524</v>
      </c>
      <c r="K3692" s="5">
        <v>1111130</v>
      </c>
      <c r="L3692" s="6" t="str">
        <f t="shared" si="238"/>
        <v>20220524</v>
      </c>
      <c r="M3692" s="6" t="str">
        <f t="shared" si="238"/>
        <v>20221130</v>
      </c>
      <c r="N3692" s="6">
        <f t="shared" si="239"/>
        <v>44705</v>
      </c>
      <c r="O3692" s="6">
        <f t="shared" si="239"/>
        <v>44895</v>
      </c>
      <c r="P3692" s="4">
        <f t="shared" si="240"/>
        <v>190</v>
      </c>
      <c r="Q3692" s="4" t="s">
        <v>194</v>
      </c>
      <c r="R3692" s="4" t="s">
        <v>123</v>
      </c>
      <c r="S3692" s="4">
        <v>236190</v>
      </c>
      <c r="T3692" s="4" t="s">
        <v>24</v>
      </c>
      <c r="U3692" s="4" t="s">
        <v>9141</v>
      </c>
    </row>
    <row r="3693" spans="1:21">
      <c r="A3693" s="4" t="s">
        <v>48</v>
      </c>
      <c r="B3693" s="4" t="s">
        <v>55</v>
      </c>
      <c r="C3693" s="4" t="s">
        <v>152</v>
      </c>
      <c r="D3693" s="4">
        <v>20309</v>
      </c>
      <c r="E3693" s="4" t="s">
        <v>55</v>
      </c>
      <c r="F3693" s="4" t="s">
        <v>9142</v>
      </c>
      <c r="G3693" s="4" t="str">
        <f t="shared" si="237"/>
        <v>111</v>
      </c>
      <c r="H3693" s="4" t="s">
        <v>21</v>
      </c>
      <c r="I3693" s="4">
        <v>600000</v>
      </c>
      <c r="J3693" s="4">
        <v>1110701</v>
      </c>
      <c r="K3693" s="5">
        <v>1120630</v>
      </c>
      <c r="L3693" s="6" t="str">
        <f t="shared" si="238"/>
        <v>20220701</v>
      </c>
      <c r="M3693" s="6" t="str">
        <f t="shared" si="238"/>
        <v>20230630</v>
      </c>
      <c r="N3693" s="6">
        <f t="shared" si="239"/>
        <v>44743</v>
      </c>
      <c r="O3693" s="6">
        <f t="shared" si="239"/>
        <v>45107</v>
      </c>
      <c r="P3693" s="4">
        <f t="shared" si="240"/>
        <v>364</v>
      </c>
      <c r="Q3693" s="4" t="s">
        <v>154</v>
      </c>
      <c r="R3693" s="4" t="s">
        <v>23</v>
      </c>
      <c r="S3693" s="4">
        <v>120000</v>
      </c>
      <c r="T3693" s="4" t="s">
        <v>24</v>
      </c>
      <c r="U3693" s="4" t="s">
        <v>9143</v>
      </c>
    </row>
    <row r="3694" spans="1:21">
      <c r="A3694" s="4" t="s">
        <v>17</v>
      </c>
      <c r="B3694" s="4" t="s">
        <v>2169</v>
      </c>
      <c r="C3694" s="4" t="s">
        <v>3841</v>
      </c>
      <c r="D3694" s="4" t="s">
        <v>2168</v>
      </c>
      <c r="E3694" s="4" t="s">
        <v>2169</v>
      </c>
      <c r="F3694" s="4" t="s">
        <v>9144</v>
      </c>
      <c r="G3694" s="4" t="str">
        <f t="shared" si="237"/>
        <v>111</v>
      </c>
      <c r="H3694" s="4" t="s">
        <v>21</v>
      </c>
      <c r="I3694" s="4">
        <v>240000</v>
      </c>
      <c r="J3694" s="4">
        <v>1110201</v>
      </c>
      <c r="K3694" s="5">
        <v>1120131</v>
      </c>
      <c r="L3694" s="6" t="str">
        <f t="shared" si="238"/>
        <v>20220201</v>
      </c>
      <c r="M3694" s="6" t="str">
        <f t="shared" si="238"/>
        <v>20230131</v>
      </c>
      <c r="N3694" s="6">
        <f t="shared" si="239"/>
        <v>44593</v>
      </c>
      <c r="O3694" s="6">
        <f t="shared" si="239"/>
        <v>44957</v>
      </c>
      <c r="P3694" s="4">
        <f t="shared" si="240"/>
        <v>364</v>
      </c>
      <c r="Q3694" s="4" t="s">
        <v>9145</v>
      </c>
      <c r="R3694" s="4" t="s">
        <v>23</v>
      </c>
      <c r="S3694" s="4">
        <v>36571</v>
      </c>
      <c r="T3694" s="4" t="s">
        <v>24</v>
      </c>
      <c r="U3694" s="4" t="s">
        <v>9146</v>
      </c>
    </row>
    <row r="3695" spans="1:21">
      <c r="A3695" s="4" t="s">
        <v>17</v>
      </c>
      <c r="B3695" s="4" t="s">
        <v>219</v>
      </c>
      <c r="C3695" s="4" t="s">
        <v>8572</v>
      </c>
      <c r="D3695" s="4">
        <v>22003</v>
      </c>
      <c r="E3695" s="4" t="s">
        <v>219</v>
      </c>
      <c r="F3695" s="4" t="s">
        <v>9147</v>
      </c>
      <c r="G3695" s="4" t="str">
        <f t="shared" si="237"/>
        <v>111</v>
      </c>
      <c r="H3695" s="4" t="s">
        <v>21</v>
      </c>
      <c r="I3695" s="4">
        <v>300000</v>
      </c>
      <c r="J3695" s="4">
        <v>1110301</v>
      </c>
      <c r="K3695" s="5">
        <v>1120228</v>
      </c>
      <c r="L3695" s="6" t="str">
        <f t="shared" si="238"/>
        <v>20220301</v>
      </c>
      <c r="M3695" s="6" t="str">
        <f t="shared" si="238"/>
        <v>20230228</v>
      </c>
      <c r="N3695" s="6">
        <f t="shared" si="239"/>
        <v>44621</v>
      </c>
      <c r="O3695" s="6">
        <f t="shared" si="239"/>
        <v>44985</v>
      </c>
      <c r="P3695" s="4">
        <f t="shared" si="240"/>
        <v>364</v>
      </c>
      <c r="Q3695" s="4" t="s">
        <v>3349</v>
      </c>
      <c r="R3695" s="4" t="s">
        <v>23</v>
      </c>
      <c r="S3695" s="4">
        <v>45714</v>
      </c>
      <c r="T3695" s="4" t="s">
        <v>24</v>
      </c>
      <c r="U3695" s="4" t="s">
        <v>9148</v>
      </c>
    </row>
    <row r="3696" spans="1:21">
      <c r="A3696" s="4" t="s">
        <v>17</v>
      </c>
      <c r="B3696" s="4" t="s">
        <v>279</v>
      </c>
      <c r="C3696" s="4" t="s">
        <v>545</v>
      </c>
      <c r="D3696" s="4">
        <v>224</v>
      </c>
      <c r="E3696" s="4" t="s">
        <v>279</v>
      </c>
      <c r="F3696" s="4" t="s">
        <v>9149</v>
      </c>
      <c r="G3696" s="4" t="str">
        <f t="shared" si="237"/>
        <v>111</v>
      </c>
      <c r="H3696" s="4" t="s">
        <v>35</v>
      </c>
      <c r="I3696" s="4">
        <v>5670000</v>
      </c>
      <c r="J3696" s="4">
        <v>1110601</v>
      </c>
      <c r="K3696" s="5">
        <v>1111220</v>
      </c>
      <c r="L3696" s="6" t="str">
        <f t="shared" si="238"/>
        <v>20220601</v>
      </c>
      <c r="M3696" s="6" t="str">
        <f t="shared" si="238"/>
        <v>20221220</v>
      </c>
      <c r="N3696" s="6">
        <f t="shared" si="239"/>
        <v>44713</v>
      </c>
      <c r="O3696" s="6">
        <f t="shared" si="239"/>
        <v>44915</v>
      </c>
      <c r="P3696" s="4">
        <f t="shared" si="240"/>
        <v>202</v>
      </c>
      <c r="Q3696" s="4" t="s">
        <v>714</v>
      </c>
      <c r="R3696" s="4" t="s">
        <v>43</v>
      </c>
      <c r="S3696" s="4">
        <v>490909</v>
      </c>
      <c r="T3696" s="4" t="s">
        <v>24</v>
      </c>
      <c r="U3696" s="4" t="s">
        <v>9150</v>
      </c>
    </row>
    <row r="3697" spans="1:21">
      <c r="A3697" s="4" t="s">
        <v>17</v>
      </c>
      <c r="B3697" s="4" t="s">
        <v>26</v>
      </c>
      <c r="C3697" s="4" t="s">
        <v>9151</v>
      </c>
      <c r="D3697" s="4" t="s">
        <v>28</v>
      </c>
      <c r="E3697" s="4" t="s">
        <v>26</v>
      </c>
      <c r="F3697" s="4" t="s">
        <v>9152</v>
      </c>
      <c r="G3697" s="4" t="str">
        <f t="shared" si="237"/>
        <v>111</v>
      </c>
      <c r="H3697" s="4" t="s">
        <v>317</v>
      </c>
      <c r="I3697" s="4">
        <v>2200000</v>
      </c>
      <c r="J3697" s="4">
        <v>1110609</v>
      </c>
      <c r="K3697" s="5">
        <v>1111220</v>
      </c>
      <c r="L3697" s="6" t="str">
        <f t="shared" si="238"/>
        <v>20220609</v>
      </c>
      <c r="M3697" s="6" t="str">
        <f t="shared" si="238"/>
        <v>20221220</v>
      </c>
      <c r="N3697" s="6">
        <f t="shared" si="239"/>
        <v>44721</v>
      </c>
      <c r="O3697" s="6">
        <f t="shared" si="239"/>
        <v>44915</v>
      </c>
      <c r="P3697" s="4">
        <f t="shared" si="240"/>
        <v>194</v>
      </c>
      <c r="Q3697" s="4" t="s">
        <v>560</v>
      </c>
      <c r="R3697" s="4" t="s">
        <v>123</v>
      </c>
      <c r="S3697" s="4">
        <v>225238</v>
      </c>
      <c r="T3697" s="4" t="s">
        <v>24</v>
      </c>
      <c r="U3697" s="4" t="s">
        <v>9153</v>
      </c>
    </row>
    <row r="3698" spans="1:21">
      <c r="A3698" s="4" t="s">
        <v>48</v>
      </c>
      <c r="B3698" s="4" t="s">
        <v>360</v>
      </c>
      <c r="C3698" s="4" t="s">
        <v>361</v>
      </c>
      <c r="D3698" s="4">
        <v>20310</v>
      </c>
      <c r="E3698" s="4" t="s">
        <v>360</v>
      </c>
      <c r="F3698" s="4" t="s">
        <v>9154</v>
      </c>
      <c r="G3698" s="4" t="str">
        <f t="shared" si="237"/>
        <v>111</v>
      </c>
      <c r="H3698" s="4" t="s">
        <v>21</v>
      </c>
      <c r="I3698" s="4">
        <v>1794660</v>
      </c>
      <c r="J3698" s="4">
        <v>1110627</v>
      </c>
      <c r="K3698" s="5">
        <v>1140102</v>
      </c>
      <c r="L3698" s="6" t="str">
        <f t="shared" si="238"/>
        <v>20220627</v>
      </c>
      <c r="M3698" s="6" t="str">
        <f t="shared" si="238"/>
        <v>20250102</v>
      </c>
      <c r="N3698" s="6">
        <f t="shared" si="239"/>
        <v>44739</v>
      </c>
      <c r="O3698" s="6">
        <f t="shared" si="239"/>
        <v>45659</v>
      </c>
      <c r="P3698" s="4">
        <f t="shared" si="240"/>
        <v>920</v>
      </c>
      <c r="Q3698" s="4" t="s">
        <v>3888</v>
      </c>
      <c r="R3698" s="4" t="s">
        <v>23</v>
      </c>
      <c r="S3698" s="4">
        <v>273472</v>
      </c>
      <c r="T3698" s="4" t="s">
        <v>129</v>
      </c>
      <c r="U3698" s="4" t="s">
        <v>9155</v>
      </c>
    </row>
    <row r="3699" spans="1:21">
      <c r="A3699" s="4" t="s">
        <v>48</v>
      </c>
      <c r="B3699" s="4" t="s">
        <v>360</v>
      </c>
      <c r="C3699" s="4" t="s">
        <v>710</v>
      </c>
      <c r="D3699" s="4">
        <v>20310</v>
      </c>
      <c r="E3699" s="4" t="s">
        <v>360</v>
      </c>
      <c r="F3699" s="4" t="s">
        <v>9156</v>
      </c>
      <c r="G3699" s="4" t="str">
        <f t="shared" si="237"/>
        <v>111</v>
      </c>
      <c r="H3699" s="4" t="s">
        <v>21</v>
      </c>
      <c r="I3699" s="4">
        <v>626400</v>
      </c>
      <c r="J3699" s="4">
        <v>1110601</v>
      </c>
      <c r="K3699" s="5">
        <v>1111230</v>
      </c>
      <c r="L3699" s="6" t="str">
        <f t="shared" si="238"/>
        <v>20220601</v>
      </c>
      <c r="M3699" s="6" t="str">
        <f t="shared" si="238"/>
        <v>20221230</v>
      </c>
      <c r="N3699" s="6">
        <f t="shared" si="239"/>
        <v>44713</v>
      </c>
      <c r="O3699" s="6">
        <f t="shared" si="239"/>
        <v>44925</v>
      </c>
      <c r="P3699" s="4">
        <f t="shared" si="240"/>
        <v>212</v>
      </c>
      <c r="Q3699" s="4" t="s">
        <v>2510</v>
      </c>
      <c r="R3699" s="4" t="s">
        <v>123</v>
      </c>
      <c r="S3699" s="4">
        <v>95451</v>
      </c>
      <c r="T3699" s="4" t="s">
        <v>24</v>
      </c>
      <c r="U3699" s="4" t="s">
        <v>9157</v>
      </c>
    </row>
    <row r="3700" spans="1:21">
      <c r="A3700" s="4" t="s">
        <v>48</v>
      </c>
      <c r="B3700" s="4" t="s">
        <v>902</v>
      </c>
      <c r="C3700" s="4" t="s">
        <v>903</v>
      </c>
      <c r="D3700" s="4">
        <v>20235</v>
      </c>
      <c r="E3700" s="4" t="s">
        <v>902</v>
      </c>
      <c r="F3700" s="4" t="s">
        <v>9158</v>
      </c>
      <c r="G3700" s="4" t="str">
        <f t="shared" si="237"/>
        <v>111</v>
      </c>
      <c r="H3700" s="4" t="s">
        <v>21</v>
      </c>
      <c r="I3700" s="4">
        <v>2900000</v>
      </c>
      <c r="J3700" s="4">
        <v>1110718</v>
      </c>
      <c r="K3700" s="5">
        <v>1130716</v>
      </c>
      <c r="L3700" s="6" t="str">
        <f t="shared" si="238"/>
        <v>20220718</v>
      </c>
      <c r="M3700" s="6" t="str">
        <f t="shared" si="238"/>
        <v>20240716</v>
      </c>
      <c r="N3700" s="6">
        <f t="shared" si="239"/>
        <v>44760</v>
      </c>
      <c r="O3700" s="6">
        <f t="shared" si="239"/>
        <v>45489</v>
      </c>
      <c r="P3700" s="4">
        <f t="shared" si="240"/>
        <v>729</v>
      </c>
      <c r="Q3700" s="4" t="s">
        <v>350</v>
      </c>
      <c r="R3700" s="4" t="s">
        <v>23</v>
      </c>
      <c r="S3700" s="4">
        <v>441905</v>
      </c>
      <c r="T3700" s="4" t="s">
        <v>129</v>
      </c>
      <c r="U3700" s="4" t="s">
        <v>9159</v>
      </c>
    </row>
    <row r="3701" spans="1:21">
      <c r="A3701" s="4" t="s">
        <v>54</v>
      </c>
      <c r="B3701" s="4" t="s">
        <v>49</v>
      </c>
      <c r="C3701" s="4" t="s">
        <v>875</v>
      </c>
      <c r="D3701" s="4">
        <v>20321</v>
      </c>
      <c r="E3701" s="4" t="s">
        <v>49</v>
      </c>
      <c r="F3701" s="4" t="s">
        <v>9160</v>
      </c>
      <c r="G3701" s="4" t="str">
        <f t="shared" si="237"/>
        <v>111</v>
      </c>
      <c r="H3701" s="4" t="s">
        <v>21</v>
      </c>
      <c r="I3701" s="4">
        <v>4000000</v>
      </c>
      <c r="J3701" s="4">
        <v>1110630</v>
      </c>
      <c r="K3701" s="5">
        <v>1130531</v>
      </c>
      <c r="L3701" s="6" t="str">
        <f t="shared" si="238"/>
        <v>20220630</v>
      </c>
      <c r="M3701" s="6" t="str">
        <f t="shared" si="238"/>
        <v>20240531</v>
      </c>
      <c r="N3701" s="6">
        <f t="shared" si="239"/>
        <v>44742</v>
      </c>
      <c r="O3701" s="6">
        <f t="shared" si="239"/>
        <v>45443</v>
      </c>
      <c r="P3701" s="4">
        <f t="shared" si="240"/>
        <v>701</v>
      </c>
      <c r="Q3701" s="4" t="s">
        <v>2564</v>
      </c>
      <c r="R3701" s="4" t="s">
        <v>43</v>
      </c>
      <c r="S3701" s="4">
        <v>346320</v>
      </c>
      <c r="T3701" s="4" t="s">
        <v>129</v>
      </c>
      <c r="U3701" s="4" t="s">
        <v>9161</v>
      </c>
    </row>
    <row r="3702" spans="1:21">
      <c r="A3702" s="4" t="s">
        <v>17</v>
      </c>
      <c r="B3702" s="4" t="s">
        <v>285</v>
      </c>
      <c r="C3702" s="4" t="s">
        <v>3635</v>
      </c>
      <c r="D3702" s="4">
        <v>20693</v>
      </c>
      <c r="E3702" s="4" t="s">
        <v>285</v>
      </c>
      <c r="F3702" s="4" t="s">
        <v>9162</v>
      </c>
      <c r="G3702" s="4" t="str">
        <f t="shared" si="237"/>
        <v>111</v>
      </c>
      <c r="H3702" s="4" t="s">
        <v>21</v>
      </c>
      <c r="I3702" s="4">
        <v>500000</v>
      </c>
      <c r="J3702" s="4">
        <v>1110713</v>
      </c>
      <c r="K3702" s="5">
        <v>1111201</v>
      </c>
      <c r="L3702" s="6" t="str">
        <f t="shared" si="238"/>
        <v>20220713</v>
      </c>
      <c r="M3702" s="6" t="str">
        <f t="shared" si="238"/>
        <v>20221201</v>
      </c>
      <c r="N3702" s="6">
        <f t="shared" si="239"/>
        <v>44755</v>
      </c>
      <c r="O3702" s="6">
        <f t="shared" si="239"/>
        <v>44896</v>
      </c>
      <c r="P3702" s="4">
        <f t="shared" si="240"/>
        <v>141</v>
      </c>
      <c r="Q3702" s="4" t="s">
        <v>122</v>
      </c>
      <c r="R3702" s="4" t="s">
        <v>123</v>
      </c>
      <c r="S3702" s="4">
        <v>100000</v>
      </c>
      <c r="T3702" s="4" t="s">
        <v>24</v>
      </c>
      <c r="U3702" s="4" t="s">
        <v>9163</v>
      </c>
    </row>
    <row r="3703" spans="1:21">
      <c r="A3703" s="4" t="s">
        <v>17</v>
      </c>
      <c r="B3703" s="4" t="s">
        <v>38</v>
      </c>
      <c r="C3703" s="4" t="s">
        <v>9164</v>
      </c>
      <c r="D3703" s="4">
        <v>134</v>
      </c>
      <c r="E3703" s="4" t="s">
        <v>38</v>
      </c>
      <c r="F3703" s="4" t="s">
        <v>9165</v>
      </c>
      <c r="G3703" s="4" t="str">
        <f t="shared" si="237"/>
        <v>111</v>
      </c>
      <c r="H3703" s="4" t="s">
        <v>21</v>
      </c>
      <c r="I3703" s="4">
        <v>150000</v>
      </c>
      <c r="J3703" s="4">
        <v>1110621</v>
      </c>
      <c r="K3703" s="5">
        <v>1111231</v>
      </c>
      <c r="L3703" s="6" t="str">
        <f t="shared" si="238"/>
        <v>20220621</v>
      </c>
      <c r="M3703" s="6" t="str">
        <f t="shared" si="238"/>
        <v>20221231</v>
      </c>
      <c r="N3703" s="6">
        <f t="shared" si="239"/>
        <v>44733</v>
      </c>
      <c r="O3703" s="6">
        <f t="shared" si="239"/>
        <v>44926</v>
      </c>
      <c r="P3703" s="4">
        <f t="shared" si="240"/>
        <v>193</v>
      </c>
      <c r="Q3703" s="4" t="s">
        <v>122</v>
      </c>
      <c r="R3703" s="4" t="s">
        <v>123</v>
      </c>
      <c r="S3703" s="4">
        <v>22857</v>
      </c>
      <c r="T3703" s="4" t="s">
        <v>24</v>
      </c>
      <c r="U3703" s="4" t="s">
        <v>9166</v>
      </c>
    </row>
    <row r="3704" spans="1:21">
      <c r="A3704" s="4" t="s">
        <v>17</v>
      </c>
      <c r="B3704" s="4" t="s">
        <v>62</v>
      </c>
      <c r="C3704" s="4" t="s">
        <v>5146</v>
      </c>
      <c r="D3704" s="4">
        <v>237</v>
      </c>
      <c r="E3704" s="4" t="s">
        <v>62</v>
      </c>
      <c r="F3704" s="4" t="s">
        <v>9167</v>
      </c>
      <c r="G3704" s="4" t="str">
        <f t="shared" si="237"/>
        <v>111</v>
      </c>
      <c r="H3704" s="4" t="s">
        <v>99</v>
      </c>
      <c r="I3704" s="4">
        <v>1500000</v>
      </c>
      <c r="J3704" s="4">
        <v>1110701</v>
      </c>
      <c r="K3704" s="5">
        <v>1111231</v>
      </c>
      <c r="L3704" s="6" t="str">
        <f t="shared" si="238"/>
        <v>20220701</v>
      </c>
      <c r="M3704" s="6" t="str">
        <f t="shared" si="238"/>
        <v>20221231</v>
      </c>
      <c r="N3704" s="6">
        <f t="shared" si="239"/>
        <v>44743</v>
      </c>
      <c r="O3704" s="6">
        <f t="shared" si="239"/>
        <v>44926</v>
      </c>
      <c r="P3704" s="4">
        <f t="shared" si="240"/>
        <v>183</v>
      </c>
      <c r="Q3704" s="4" t="s">
        <v>493</v>
      </c>
      <c r="R3704" s="4" t="s">
        <v>123</v>
      </c>
      <c r="S3704" s="4">
        <v>78750</v>
      </c>
      <c r="T3704" s="4" t="s">
        <v>24</v>
      </c>
      <c r="U3704" s="4" t="s">
        <v>9168</v>
      </c>
    </row>
    <row r="3705" spans="1:21">
      <c r="A3705" s="4" t="s">
        <v>17</v>
      </c>
      <c r="B3705" s="4" t="s">
        <v>285</v>
      </c>
      <c r="C3705" s="4" t="s">
        <v>9169</v>
      </c>
      <c r="D3705" s="4">
        <v>20693</v>
      </c>
      <c r="E3705" s="4" t="s">
        <v>285</v>
      </c>
      <c r="F3705" s="4" t="s">
        <v>9170</v>
      </c>
      <c r="G3705" s="4" t="str">
        <f t="shared" si="237"/>
        <v>111</v>
      </c>
      <c r="H3705" s="4" t="s">
        <v>21</v>
      </c>
      <c r="I3705" s="4">
        <v>300000</v>
      </c>
      <c r="J3705" s="4">
        <v>1110201</v>
      </c>
      <c r="K3705" s="5">
        <v>1120131</v>
      </c>
      <c r="L3705" s="6" t="str">
        <f t="shared" si="238"/>
        <v>20220201</v>
      </c>
      <c r="M3705" s="6" t="str">
        <f t="shared" si="238"/>
        <v>20230131</v>
      </c>
      <c r="N3705" s="6">
        <f t="shared" si="239"/>
        <v>44593</v>
      </c>
      <c r="O3705" s="6">
        <f t="shared" si="239"/>
        <v>44957</v>
      </c>
      <c r="P3705" s="4">
        <f t="shared" si="240"/>
        <v>364</v>
      </c>
      <c r="Q3705" s="4" t="s">
        <v>9171</v>
      </c>
      <c r="R3705" s="4" t="s">
        <v>23</v>
      </c>
      <c r="S3705" s="4">
        <v>60000</v>
      </c>
      <c r="T3705" s="4" t="s">
        <v>24</v>
      </c>
      <c r="U3705" s="4" t="s">
        <v>9172</v>
      </c>
    </row>
    <row r="3706" spans="1:21">
      <c r="A3706" s="4" t="s">
        <v>17</v>
      </c>
      <c r="B3706" s="4" t="s">
        <v>4933</v>
      </c>
      <c r="C3706" s="4" t="s">
        <v>4934</v>
      </c>
      <c r="D3706" s="4">
        <v>1</v>
      </c>
      <c r="E3706" s="4" t="s">
        <v>868</v>
      </c>
      <c r="F3706" s="4" t="s">
        <v>9173</v>
      </c>
      <c r="G3706" s="4" t="str">
        <f t="shared" si="237"/>
        <v>111</v>
      </c>
      <c r="H3706" s="4" t="s">
        <v>21</v>
      </c>
      <c r="I3706" s="4">
        <v>720000</v>
      </c>
      <c r="J3706" s="4">
        <v>1110810</v>
      </c>
      <c r="K3706" s="5">
        <v>1121130</v>
      </c>
      <c r="L3706" s="6" t="str">
        <f t="shared" si="238"/>
        <v>20220810</v>
      </c>
      <c r="M3706" s="6" t="str">
        <f t="shared" si="238"/>
        <v>20231130</v>
      </c>
      <c r="N3706" s="6">
        <f t="shared" si="239"/>
        <v>44783</v>
      </c>
      <c r="O3706" s="6">
        <f t="shared" si="239"/>
        <v>45260</v>
      </c>
      <c r="P3706" s="4">
        <f t="shared" si="240"/>
        <v>477</v>
      </c>
      <c r="Q3706" s="4" t="s">
        <v>9174</v>
      </c>
      <c r="R3706" s="4" t="s">
        <v>43</v>
      </c>
      <c r="S3706" s="4">
        <v>43200</v>
      </c>
      <c r="T3706" s="4" t="s">
        <v>24</v>
      </c>
      <c r="U3706" s="4" t="s">
        <v>9175</v>
      </c>
    </row>
    <row r="3707" spans="1:21">
      <c r="A3707" s="4">
        <v>0</v>
      </c>
      <c r="B3707" s="4" t="s">
        <v>868</v>
      </c>
      <c r="C3707" s="4" t="s">
        <v>6723</v>
      </c>
      <c r="D3707" s="4">
        <v>1</v>
      </c>
      <c r="E3707" s="4" t="s">
        <v>868</v>
      </c>
      <c r="F3707" s="4" t="s">
        <v>9176</v>
      </c>
      <c r="G3707" s="4" t="str">
        <f>LEFT(F3707,3)</f>
        <v>111</v>
      </c>
      <c r="H3707" s="4" t="s">
        <v>411</v>
      </c>
      <c r="I3707" s="4">
        <v>0</v>
      </c>
      <c r="J3707" s="4">
        <v>1110601</v>
      </c>
      <c r="K3707" s="5">
        <v>1111231</v>
      </c>
      <c r="L3707" s="6" t="str">
        <f t="shared" si="238"/>
        <v>20220601</v>
      </c>
      <c r="M3707" s="6" t="str">
        <f t="shared" si="238"/>
        <v>20221231</v>
      </c>
      <c r="N3707" s="6">
        <f t="shared" si="239"/>
        <v>44713</v>
      </c>
      <c r="O3707" s="6">
        <f t="shared" si="239"/>
        <v>44926</v>
      </c>
      <c r="P3707" s="4">
        <f t="shared" si="240"/>
        <v>213</v>
      </c>
      <c r="Q3707" s="4" t="s">
        <v>100</v>
      </c>
      <c r="R3707" s="4" t="s">
        <v>100</v>
      </c>
      <c r="S3707" s="4"/>
      <c r="T3707" s="4" t="s">
        <v>24</v>
      </c>
      <c r="U3707" s="4" t="s">
        <v>9177</v>
      </c>
    </row>
    <row r="3708" spans="1:21">
      <c r="A3708" s="4" t="s">
        <v>48</v>
      </c>
      <c r="B3708" s="4" t="s">
        <v>259</v>
      </c>
      <c r="C3708" s="4" t="s">
        <v>3589</v>
      </c>
      <c r="D3708" s="4">
        <v>20658</v>
      </c>
      <c r="E3708" s="4" t="s">
        <v>1795</v>
      </c>
      <c r="F3708" s="4" t="s">
        <v>9178</v>
      </c>
      <c r="G3708" s="4" t="str">
        <f>LEFT(F3708,3)</f>
        <v>111</v>
      </c>
      <c r="H3708" s="4" t="s">
        <v>21</v>
      </c>
      <c r="I3708" s="4">
        <v>800000</v>
      </c>
      <c r="J3708" s="4">
        <v>1110601</v>
      </c>
      <c r="K3708" s="5">
        <v>1120531</v>
      </c>
      <c r="L3708" s="6" t="str">
        <f t="shared" si="238"/>
        <v>20220601</v>
      </c>
      <c r="M3708" s="6" t="str">
        <f t="shared" si="238"/>
        <v>20230531</v>
      </c>
      <c r="N3708" s="6">
        <f t="shared" si="239"/>
        <v>44713</v>
      </c>
      <c r="O3708" s="6">
        <f t="shared" si="239"/>
        <v>45077</v>
      </c>
      <c r="P3708" s="4">
        <f t="shared" si="240"/>
        <v>364</v>
      </c>
      <c r="Q3708" s="4" t="s">
        <v>2417</v>
      </c>
      <c r="R3708" s="4" t="s">
        <v>23</v>
      </c>
      <c r="S3708" s="4">
        <v>160000</v>
      </c>
      <c r="T3708" s="4" t="s">
        <v>24</v>
      </c>
      <c r="U3708" s="4" t="s">
        <v>9179</v>
      </c>
    </row>
    <row r="3709" spans="1:21">
      <c r="A3709" s="4" t="s">
        <v>17</v>
      </c>
      <c r="B3709" s="4" t="s">
        <v>279</v>
      </c>
      <c r="C3709" s="4" t="s">
        <v>549</v>
      </c>
      <c r="D3709" s="4">
        <v>224</v>
      </c>
      <c r="E3709" s="4" t="s">
        <v>279</v>
      </c>
      <c r="F3709" s="4" t="s">
        <v>9180</v>
      </c>
      <c r="G3709" s="4" t="str">
        <f>LEFT(F3709,3)</f>
        <v>111</v>
      </c>
      <c r="H3709" s="4" t="s">
        <v>21</v>
      </c>
      <c r="I3709" s="4">
        <v>3760000</v>
      </c>
      <c r="J3709" s="4">
        <v>1110627</v>
      </c>
      <c r="K3709" s="5">
        <v>1120131</v>
      </c>
      <c r="L3709" s="6" t="str">
        <f t="shared" si="238"/>
        <v>20220627</v>
      </c>
      <c r="M3709" s="6" t="str">
        <f t="shared" si="238"/>
        <v>20230131</v>
      </c>
      <c r="N3709" s="6">
        <f t="shared" si="239"/>
        <v>44739</v>
      </c>
      <c r="O3709" s="6">
        <f t="shared" si="239"/>
        <v>44957</v>
      </c>
      <c r="P3709" s="4">
        <f t="shared" si="240"/>
        <v>218</v>
      </c>
      <c r="Q3709" s="4" t="s">
        <v>613</v>
      </c>
      <c r="R3709" s="4" t="s">
        <v>23</v>
      </c>
      <c r="S3709" s="4">
        <v>572952</v>
      </c>
      <c r="T3709" s="4" t="s">
        <v>129</v>
      </c>
      <c r="U3709" s="4" t="s">
        <v>9181</v>
      </c>
    </row>
    <row r="3710" spans="1:21">
      <c r="A3710" s="4" t="s">
        <v>54</v>
      </c>
      <c r="B3710" s="4" t="s">
        <v>868</v>
      </c>
      <c r="C3710" s="4" t="s">
        <v>5323</v>
      </c>
      <c r="D3710" s="4">
        <v>1</v>
      </c>
      <c r="E3710" s="4" t="s">
        <v>868</v>
      </c>
      <c r="F3710" s="4">
        <v>1.1099999999999999E+23</v>
      </c>
      <c r="G3710" s="4">
        <v>111</v>
      </c>
      <c r="H3710" s="4" t="s">
        <v>45</v>
      </c>
      <c r="I3710" s="4">
        <v>0</v>
      </c>
      <c r="J3710" s="4">
        <v>1110824</v>
      </c>
      <c r="K3710" s="5">
        <v>1111231</v>
      </c>
      <c r="L3710" s="6" t="str">
        <f t="shared" si="238"/>
        <v>20220824</v>
      </c>
      <c r="M3710" s="6" t="str">
        <f t="shared" si="238"/>
        <v>20221231</v>
      </c>
      <c r="N3710" s="6">
        <f t="shared" si="239"/>
        <v>44797</v>
      </c>
      <c r="O3710" s="6">
        <f t="shared" si="239"/>
        <v>44926</v>
      </c>
      <c r="P3710" s="4">
        <f t="shared" si="240"/>
        <v>129</v>
      </c>
      <c r="Q3710" s="4" t="s">
        <v>100</v>
      </c>
      <c r="R3710" s="4" t="s">
        <v>100</v>
      </c>
      <c r="S3710" s="4"/>
      <c r="T3710" s="4" t="s">
        <v>242</v>
      </c>
      <c r="U3710" s="4" t="s">
        <v>9182</v>
      </c>
    </row>
    <row r="3711" spans="1:21">
      <c r="A3711" s="4" t="s">
        <v>54</v>
      </c>
      <c r="B3711" s="4" t="s">
        <v>868</v>
      </c>
      <c r="C3711" s="4" t="s">
        <v>5323</v>
      </c>
      <c r="D3711" s="4">
        <v>1</v>
      </c>
      <c r="E3711" s="4" t="s">
        <v>868</v>
      </c>
      <c r="F3711" s="4">
        <v>1.1100000000000001E+22</v>
      </c>
      <c r="G3711" s="4">
        <v>111</v>
      </c>
      <c r="H3711" s="4" t="s">
        <v>45</v>
      </c>
      <c r="I3711" s="4">
        <v>0</v>
      </c>
      <c r="J3711" s="4">
        <v>1110824</v>
      </c>
      <c r="K3711" s="5">
        <v>1111231</v>
      </c>
      <c r="L3711" s="6" t="str">
        <f t="shared" si="238"/>
        <v>20220824</v>
      </c>
      <c r="M3711" s="6" t="str">
        <f t="shared" si="238"/>
        <v>20221231</v>
      </c>
      <c r="N3711" s="6">
        <f t="shared" si="239"/>
        <v>44797</v>
      </c>
      <c r="O3711" s="6">
        <f t="shared" si="239"/>
        <v>44926</v>
      </c>
      <c r="P3711" s="4">
        <f t="shared" si="240"/>
        <v>129</v>
      </c>
      <c r="Q3711" s="4" t="s">
        <v>100</v>
      </c>
      <c r="R3711" s="4" t="s">
        <v>100</v>
      </c>
      <c r="S3711" s="4">
        <v>69943</v>
      </c>
      <c r="T3711" s="4" t="s">
        <v>24</v>
      </c>
      <c r="U3711" s="4" t="s">
        <v>9183</v>
      </c>
    </row>
    <row r="3712" spans="1:21">
      <c r="A3712" s="4" t="s">
        <v>17</v>
      </c>
      <c r="B3712" s="4" t="s">
        <v>62</v>
      </c>
      <c r="C3712" s="4" t="s">
        <v>9028</v>
      </c>
      <c r="D3712" s="4">
        <v>134</v>
      </c>
      <c r="E3712" s="4" t="s">
        <v>38</v>
      </c>
      <c r="F3712" s="4">
        <v>1.11E+24</v>
      </c>
      <c r="G3712" s="4">
        <v>111</v>
      </c>
      <c r="H3712" s="4" t="s">
        <v>45</v>
      </c>
      <c r="I3712" s="4">
        <v>0</v>
      </c>
      <c r="J3712" s="4">
        <v>1110823</v>
      </c>
      <c r="K3712" s="5">
        <v>1111231</v>
      </c>
      <c r="L3712" s="6" t="str">
        <f t="shared" si="238"/>
        <v>20220823</v>
      </c>
      <c r="M3712" s="6" t="str">
        <f t="shared" si="238"/>
        <v>20221231</v>
      </c>
      <c r="N3712" s="6">
        <f t="shared" si="239"/>
        <v>44796</v>
      </c>
      <c r="O3712" s="6">
        <f t="shared" si="239"/>
        <v>44926</v>
      </c>
      <c r="P3712" s="4">
        <f t="shared" si="240"/>
        <v>130</v>
      </c>
      <c r="Q3712" s="4" t="s">
        <v>100</v>
      </c>
      <c r="R3712" s="4" t="s">
        <v>100</v>
      </c>
      <c r="S3712" s="4">
        <v>143983</v>
      </c>
      <c r="T3712" s="4" t="s">
        <v>24</v>
      </c>
      <c r="U3712" s="4" t="s">
        <v>9184</v>
      </c>
    </row>
    <row r="3713" spans="1:21">
      <c r="A3713" s="4" t="s">
        <v>17</v>
      </c>
      <c r="B3713" s="4" t="s">
        <v>26</v>
      </c>
      <c r="C3713" s="4" t="s">
        <v>9048</v>
      </c>
      <c r="D3713" s="4" t="s">
        <v>28</v>
      </c>
      <c r="E3713" s="4" t="s">
        <v>26</v>
      </c>
      <c r="F3713" s="4" t="s">
        <v>9185</v>
      </c>
      <c r="G3713" s="4" t="str">
        <f>LEFT(F3713,3)</f>
        <v>111</v>
      </c>
      <c r="H3713" s="4" t="s">
        <v>21</v>
      </c>
      <c r="I3713" s="4">
        <v>550000</v>
      </c>
      <c r="J3713" s="4">
        <v>1110815</v>
      </c>
      <c r="K3713" s="5">
        <v>1111115</v>
      </c>
      <c r="L3713" s="6" t="str">
        <f t="shared" si="238"/>
        <v>20220815</v>
      </c>
      <c r="M3713" s="6" t="str">
        <f t="shared" si="238"/>
        <v>20221115</v>
      </c>
      <c r="N3713" s="6">
        <f t="shared" si="239"/>
        <v>44788</v>
      </c>
      <c r="O3713" s="6">
        <f t="shared" si="239"/>
        <v>44880</v>
      </c>
      <c r="P3713" s="4">
        <f t="shared" si="240"/>
        <v>92</v>
      </c>
      <c r="Q3713" s="4" t="s">
        <v>9186</v>
      </c>
      <c r="R3713" s="4" t="s">
        <v>123</v>
      </c>
      <c r="S3713" s="4">
        <v>83810</v>
      </c>
      <c r="T3713" s="4" t="s">
        <v>24</v>
      </c>
      <c r="U3713" s="4" t="s">
        <v>9187</v>
      </c>
    </row>
    <row r="3714" spans="1:21">
      <c r="A3714" s="4" t="s">
        <v>17</v>
      </c>
      <c r="B3714" s="4" t="s">
        <v>279</v>
      </c>
      <c r="C3714" s="4" t="s">
        <v>1724</v>
      </c>
      <c r="D3714" s="4">
        <v>224</v>
      </c>
      <c r="E3714" s="4" t="s">
        <v>279</v>
      </c>
      <c r="F3714" s="4" t="s">
        <v>9188</v>
      </c>
      <c r="G3714" s="4" t="str">
        <f>LEFT(F3714,3)</f>
        <v>111</v>
      </c>
      <c r="H3714" s="4" t="s">
        <v>21</v>
      </c>
      <c r="I3714" s="4">
        <v>198450</v>
      </c>
      <c r="J3714" s="4">
        <v>1110401</v>
      </c>
      <c r="K3714" s="5">
        <v>1130331</v>
      </c>
      <c r="L3714" s="6" t="str">
        <f t="shared" si="238"/>
        <v>20220401</v>
      </c>
      <c r="M3714" s="6" t="str">
        <f t="shared" si="238"/>
        <v>20240331</v>
      </c>
      <c r="N3714" s="6">
        <f t="shared" si="239"/>
        <v>44652</v>
      </c>
      <c r="O3714" s="6">
        <f t="shared" si="239"/>
        <v>45382</v>
      </c>
      <c r="P3714" s="4">
        <f t="shared" si="240"/>
        <v>730</v>
      </c>
      <c r="Q3714" s="4" t="s">
        <v>2749</v>
      </c>
      <c r="R3714" s="4" t="s">
        <v>23</v>
      </c>
      <c r="S3714" s="4">
        <v>30240</v>
      </c>
      <c r="T3714" s="4" t="s">
        <v>129</v>
      </c>
      <c r="U3714" s="4" t="s">
        <v>9189</v>
      </c>
    </row>
    <row r="3715" spans="1:21">
      <c r="A3715" s="4" t="s">
        <v>48</v>
      </c>
      <c r="B3715" s="4" t="s">
        <v>55</v>
      </c>
      <c r="C3715" s="4" t="s">
        <v>3359</v>
      </c>
      <c r="D3715" s="4">
        <v>20309</v>
      </c>
      <c r="E3715" s="4" t="s">
        <v>55</v>
      </c>
      <c r="F3715" s="4" t="s">
        <v>9190</v>
      </c>
      <c r="G3715" s="4" t="str">
        <f>LEFT(F3715,3)</f>
        <v>111</v>
      </c>
      <c r="H3715" s="4" t="s">
        <v>21</v>
      </c>
      <c r="I3715" s="4">
        <v>800000</v>
      </c>
      <c r="J3715" s="4">
        <v>1111201</v>
      </c>
      <c r="K3715" s="5">
        <v>1121130</v>
      </c>
      <c r="L3715" s="6" t="str">
        <f t="shared" ref="L3715:M3778" si="241">(LEFT(J3715,3)+1911&amp;MID(J3715,4,9))</f>
        <v>20221201</v>
      </c>
      <c r="M3715" s="6" t="str">
        <f t="shared" si="241"/>
        <v>20231130</v>
      </c>
      <c r="N3715" s="6">
        <f t="shared" ref="N3715:O3778" si="242">DATE(LEFT(L3715,4), MID(L3715,5,2), RIGHT(L3715,2))</f>
        <v>44896</v>
      </c>
      <c r="O3715" s="6">
        <f t="shared" si="242"/>
        <v>45260</v>
      </c>
      <c r="P3715" s="4">
        <f t="shared" ref="P3715:P3778" si="243">O3715-N3715</f>
        <v>364</v>
      </c>
      <c r="Q3715" s="4" t="s">
        <v>246</v>
      </c>
      <c r="R3715" s="4" t="s">
        <v>23</v>
      </c>
      <c r="S3715" s="4">
        <v>160000</v>
      </c>
      <c r="T3715" s="4" t="s">
        <v>24</v>
      </c>
      <c r="U3715" s="4" t="s">
        <v>9191</v>
      </c>
    </row>
    <row r="3716" spans="1:21">
      <c r="A3716" s="4" t="s">
        <v>48</v>
      </c>
      <c r="B3716" s="4" t="s">
        <v>125</v>
      </c>
      <c r="C3716" s="4" t="s">
        <v>126</v>
      </c>
      <c r="D3716" s="4">
        <v>21912</v>
      </c>
      <c r="E3716" s="4" t="s">
        <v>125</v>
      </c>
      <c r="F3716" s="4">
        <v>1.11E+26</v>
      </c>
      <c r="G3716" s="4">
        <v>111</v>
      </c>
      <c r="H3716" s="4" t="s">
        <v>45</v>
      </c>
      <c r="I3716" s="4">
        <v>0</v>
      </c>
      <c r="J3716" s="4">
        <v>1111001</v>
      </c>
      <c r="K3716" s="5">
        <v>1130630</v>
      </c>
      <c r="L3716" s="6" t="str">
        <f t="shared" si="241"/>
        <v>20221001</v>
      </c>
      <c r="M3716" s="6" t="str">
        <f t="shared" si="241"/>
        <v>20240630</v>
      </c>
      <c r="N3716" s="6">
        <f t="shared" si="242"/>
        <v>44835</v>
      </c>
      <c r="O3716" s="6">
        <f t="shared" si="242"/>
        <v>45473</v>
      </c>
      <c r="P3716" s="4">
        <f t="shared" si="243"/>
        <v>638</v>
      </c>
      <c r="Q3716" s="4" t="s">
        <v>100</v>
      </c>
      <c r="R3716" s="4" t="s">
        <v>100</v>
      </c>
      <c r="S3716" s="4">
        <v>68133</v>
      </c>
      <c r="T3716" s="4" t="s">
        <v>129</v>
      </c>
      <c r="U3716" s="4" t="s">
        <v>9192</v>
      </c>
    </row>
    <row r="3717" spans="1:21">
      <c r="A3717" s="4" t="s">
        <v>48</v>
      </c>
      <c r="B3717" s="4" t="s">
        <v>360</v>
      </c>
      <c r="C3717" s="4" t="s">
        <v>1088</v>
      </c>
      <c r="D3717" s="4">
        <v>20310</v>
      </c>
      <c r="E3717" s="4" t="s">
        <v>360</v>
      </c>
      <c r="F3717" s="4" t="s">
        <v>9193</v>
      </c>
      <c r="G3717" s="4" t="str">
        <f t="shared" ref="G3717:G3780" si="244">LEFT(F3717,3)</f>
        <v>111</v>
      </c>
      <c r="H3717" s="4" t="s">
        <v>21</v>
      </c>
      <c r="I3717" s="4">
        <v>3850000</v>
      </c>
      <c r="J3717" s="4">
        <v>1111101</v>
      </c>
      <c r="K3717" s="5">
        <v>1121231</v>
      </c>
      <c r="L3717" s="6" t="str">
        <f t="shared" si="241"/>
        <v>20221101</v>
      </c>
      <c r="M3717" s="6" t="str">
        <f t="shared" si="241"/>
        <v>20231231</v>
      </c>
      <c r="N3717" s="6">
        <f t="shared" si="242"/>
        <v>44866</v>
      </c>
      <c r="O3717" s="6">
        <f t="shared" si="242"/>
        <v>45291</v>
      </c>
      <c r="P3717" s="4">
        <f t="shared" si="243"/>
        <v>425</v>
      </c>
      <c r="Q3717" s="4" t="s">
        <v>4796</v>
      </c>
      <c r="R3717" s="4" t="s">
        <v>43</v>
      </c>
      <c r="S3717" s="4">
        <v>333333</v>
      </c>
      <c r="T3717" s="4" t="s">
        <v>129</v>
      </c>
      <c r="U3717" s="4" t="s">
        <v>9194</v>
      </c>
    </row>
    <row r="3718" spans="1:21">
      <c r="A3718" s="4" t="s">
        <v>48</v>
      </c>
      <c r="B3718" s="4" t="s">
        <v>71</v>
      </c>
      <c r="C3718" s="4" t="s">
        <v>606</v>
      </c>
      <c r="D3718" s="4">
        <v>20683</v>
      </c>
      <c r="E3718" s="4" t="s">
        <v>263</v>
      </c>
      <c r="F3718" s="4" t="s">
        <v>9195</v>
      </c>
      <c r="G3718" s="4" t="str">
        <f t="shared" si="244"/>
        <v>111</v>
      </c>
      <c r="H3718" s="4" t="s">
        <v>21</v>
      </c>
      <c r="I3718" s="4">
        <v>16500000</v>
      </c>
      <c r="J3718" s="4">
        <v>1111101</v>
      </c>
      <c r="K3718" s="5">
        <v>1130731</v>
      </c>
      <c r="L3718" s="6" t="str">
        <f t="shared" si="241"/>
        <v>20221101</v>
      </c>
      <c r="M3718" s="6" t="str">
        <f t="shared" si="241"/>
        <v>20240731</v>
      </c>
      <c r="N3718" s="6">
        <f t="shared" si="242"/>
        <v>44866</v>
      </c>
      <c r="O3718" s="6">
        <f t="shared" si="242"/>
        <v>45504</v>
      </c>
      <c r="P3718" s="4">
        <f t="shared" si="243"/>
        <v>638</v>
      </c>
      <c r="Q3718" s="4" t="s">
        <v>2171</v>
      </c>
      <c r="R3718" s="4" t="s">
        <v>23</v>
      </c>
      <c r="S3718" s="4">
        <v>1428571</v>
      </c>
      <c r="T3718" s="4" t="s">
        <v>129</v>
      </c>
      <c r="U3718" s="4" t="s">
        <v>9196</v>
      </c>
    </row>
    <row r="3719" spans="1:21">
      <c r="A3719" s="4" t="s">
        <v>54</v>
      </c>
      <c r="B3719" s="4" t="s">
        <v>345</v>
      </c>
      <c r="C3719" s="4" t="s">
        <v>467</v>
      </c>
      <c r="D3719" s="4">
        <v>20320</v>
      </c>
      <c r="E3719" s="4" t="s">
        <v>345</v>
      </c>
      <c r="F3719" s="4" t="s">
        <v>9197</v>
      </c>
      <c r="G3719" s="4" t="str">
        <f t="shared" si="244"/>
        <v>112</v>
      </c>
      <c r="H3719" s="4" t="s">
        <v>21</v>
      </c>
      <c r="I3719" s="4">
        <v>2975000</v>
      </c>
      <c r="J3719" s="4">
        <v>1120101</v>
      </c>
      <c r="K3719" s="5">
        <v>1131231</v>
      </c>
      <c r="L3719" s="8" t="str">
        <f t="shared" si="241"/>
        <v>20230101</v>
      </c>
      <c r="M3719" s="6" t="str">
        <f t="shared" si="241"/>
        <v>20241231</v>
      </c>
      <c r="N3719" s="6">
        <f t="shared" si="242"/>
        <v>44927</v>
      </c>
      <c r="O3719" s="6">
        <f t="shared" si="242"/>
        <v>45657</v>
      </c>
      <c r="P3719" s="4">
        <f t="shared" si="243"/>
        <v>730</v>
      </c>
      <c r="Q3719" s="4" t="s">
        <v>1066</v>
      </c>
      <c r="R3719" s="4" t="s">
        <v>23</v>
      </c>
      <c r="S3719" s="4">
        <v>453333</v>
      </c>
      <c r="T3719" s="4" t="s">
        <v>129</v>
      </c>
      <c r="U3719" s="4" t="s">
        <v>4648</v>
      </c>
    </row>
    <row r="3720" spans="1:21">
      <c r="A3720" s="4" t="s">
        <v>21</v>
      </c>
      <c r="B3720" s="4" t="s">
        <v>868</v>
      </c>
      <c r="C3720" s="4" t="s">
        <v>1035</v>
      </c>
      <c r="D3720" s="4">
        <v>1</v>
      </c>
      <c r="E3720" s="4" t="s">
        <v>868</v>
      </c>
      <c r="F3720" s="4" t="s">
        <v>9198</v>
      </c>
      <c r="G3720" s="4" t="str">
        <f t="shared" si="244"/>
        <v>111</v>
      </c>
      <c r="H3720" s="4" t="s">
        <v>21</v>
      </c>
      <c r="I3720" s="4">
        <v>2700000</v>
      </c>
      <c r="J3720" s="4">
        <v>1111210</v>
      </c>
      <c r="K3720" s="5">
        <v>1130930</v>
      </c>
      <c r="L3720" s="6" t="str">
        <f t="shared" si="241"/>
        <v>20221210</v>
      </c>
      <c r="M3720" s="6" t="str">
        <f t="shared" si="241"/>
        <v>20240930</v>
      </c>
      <c r="N3720" s="6">
        <f t="shared" si="242"/>
        <v>44905</v>
      </c>
      <c r="O3720" s="6">
        <f t="shared" si="242"/>
        <v>45565</v>
      </c>
      <c r="P3720" s="4">
        <f t="shared" si="243"/>
        <v>660</v>
      </c>
      <c r="Q3720" s="4" t="s">
        <v>9199</v>
      </c>
      <c r="R3720" s="4" t="s">
        <v>23</v>
      </c>
      <c r="S3720" s="4">
        <v>270000</v>
      </c>
      <c r="T3720" s="4" t="s">
        <v>129</v>
      </c>
      <c r="U3720" s="4" t="s">
        <v>9200</v>
      </c>
    </row>
    <row r="3721" spans="1:21">
      <c r="A3721" s="4" t="s">
        <v>17</v>
      </c>
      <c r="B3721" s="4" t="s">
        <v>90</v>
      </c>
      <c r="C3721" s="4" t="s">
        <v>6692</v>
      </c>
      <c r="D3721" s="4">
        <v>20318</v>
      </c>
      <c r="E3721" s="4" t="s">
        <v>90</v>
      </c>
      <c r="F3721" s="4" t="s">
        <v>9201</v>
      </c>
      <c r="G3721" s="4" t="str">
        <f t="shared" si="244"/>
        <v>111</v>
      </c>
      <c r="H3721" s="4" t="s">
        <v>99</v>
      </c>
      <c r="I3721" s="4">
        <v>0</v>
      </c>
      <c r="J3721" s="4">
        <v>1111201</v>
      </c>
      <c r="K3721" s="5">
        <v>1121031</v>
      </c>
      <c r="L3721" s="6" t="str">
        <f t="shared" si="241"/>
        <v>20221201</v>
      </c>
      <c r="M3721" s="6" t="str">
        <f t="shared" si="241"/>
        <v>20231031</v>
      </c>
      <c r="N3721" s="6">
        <f t="shared" si="242"/>
        <v>44896</v>
      </c>
      <c r="O3721" s="6">
        <f t="shared" si="242"/>
        <v>45230</v>
      </c>
      <c r="P3721" s="4">
        <f t="shared" si="243"/>
        <v>334</v>
      </c>
      <c r="Q3721" s="4" t="s">
        <v>100</v>
      </c>
      <c r="R3721" s="4" t="s">
        <v>100</v>
      </c>
      <c r="S3721" s="4">
        <v>3110</v>
      </c>
      <c r="T3721" s="4" t="s">
        <v>24</v>
      </c>
      <c r="U3721" s="4" t="s">
        <v>9202</v>
      </c>
    </row>
    <row r="3722" spans="1:21">
      <c r="A3722" s="4" t="s">
        <v>17</v>
      </c>
      <c r="B3722" s="4" t="s">
        <v>49</v>
      </c>
      <c r="C3722" s="4" t="s">
        <v>7348</v>
      </c>
      <c r="D3722" s="4">
        <v>20321</v>
      </c>
      <c r="E3722" s="4" t="s">
        <v>49</v>
      </c>
      <c r="F3722" s="4" t="s">
        <v>9203</v>
      </c>
      <c r="G3722" s="4" t="str">
        <f t="shared" si="244"/>
        <v>111</v>
      </c>
      <c r="H3722" s="4" t="s">
        <v>21</v>
      </c>
      <c r="I3722" s="4">
        <v>491765</v>
      </c>
      <c r="J3722" s="4">
        <v>1111229</v>
      </c>
      <c r="K3722" s="5">
        <v>1120630</v>
      </c>
      <c r="L3722" s="6" t="str">
        <f t="shared" si="241"/>
        <v>20221229</v>
      </c>
      <c r="M3722" s="6" t="str">
        <f t="shared" si="241"/>
        <v>20230630</v>
      </c>
      <c r="N3722" s="6">
        <f t="shared" si="242"/>
        <v>44924</v>
      </c>
      <c r="O3722" s="6">
        <f t="shared" si="242"/>
        <v>45107</v>
      </c>
      <c r="P3722" s="4">
        <f t="shared" si="243"/>
        <v>183</v>
      </c>
      <c r="Q3722" s="4" t="s">
        <v>4074</v>
      </c>
      <c r="R3722" s="4" t="s">
        <v>43</v>
      </c>
      <c r="S3722" s="4">
        <v>29506</v>
      </c>
      <c r="T3722" s="4" t="s">
        <v>129</v>
      </c>
      <c r="U3722" s="4" t="s">
        <v>9204</v>
      </c>
    </row>
    <row r="3723" spans="1:21">
      <c r="A3723" s="4" t="s">
        <v>17</v>
      </c>
      <c r="B3723" s="4" t="s">
        <v>1952</v>
      </c>
      <c r="C3723" s="4" t="s">
        <v>3584</v>
      </c>
      <c r="D3723" s="4">
        <v>20670</v>
      </c>
      <c r="E3723" s="4" t="s">
        <v>109</v>
      </c>
      <c r="F3723" s="4" t="s">
        <v>9205</v>
      </c>
      <c r="G3723" s="4" t="str">
        <f t="shared" si="244"/>
        <v>112</v>
      </c>
      <c r="H3723" s="4" t="s">
        <v>21</v>
      </c>
      <c r="I3723" s="4">
        <v>7550000</v>
      </c>
      <c r="J3723" s="4">
        <v>1120119</v>
      </c>
      <c r="K3723" s="5">
        <v>1121231</v>
      </c>
      <c r="L3723" s="6" t="str">
        <f t="shared" si="241"/>
        <v>20230119</v>
      </c>
      <c r="M3723" s="6" t="str">
        <f t="shared" si="241"/>
        <v>20231231</v>
      </c>
      <c r="N3723" s="6">
        <f t="shared" si="242"/>
        <v>44945</v>
      </c>
      <c r="O3723" s="6">
        <f t="shared" si="242"/>
        <v>45291</v>
      </c>
      <c r="P3723" s="4">
        <f t="shared" si="243"/>
        <v>346</v>
      </c>
      <c r="Q3723" s="4" t="s">
        <v>765</v>
      </c>
      <c r="R3723" s="4" t="s">
        <v>43</v>
      </c>
      <c r="S3723" s="4">
        <v>653680</v>
      </c>
      <c r="T3723" s="4" t="s">
        <v>129</v>
      </c>
      <c r="U3723" s="4" t="s">
        <v>9206</v>
      </c>
    </row>
    <row r="3724" spans="1:21">
      <c r="A3724" s="4" t="s">
        <v>17</v>
      </c>
      <c r="B3724" s="4" t="s">
        <v>166</v>
      </c>
      <c r="C3724" s="4" t="s">
        <v>872</v>
      </c>
      <c r="D3724" s="4" t="s">
        <v>373</v>
      </c>
      <c r="E3724" s="4" t="s">
        <v>374</v>
      </c>
      <c r="F3724" s="4" t="s">
        <v>9207</v>
      </c>
      <c r="G3724" s="4" t="str">
        <f t="shared" si="244"/>
        <v>112</v>
      </c>
      <c r="H3724" s="4" t="s">
        <v>6150</v>
      </c>
      <c r="I3724" s="4">
        <v>2397000</v>
      </c>
      <c r="J3724" s="4">
        <v>1120101</v>
      </c>
      <c r="K3724" s="5">
        <v>1131231</v>
      </c>
      <c r="L3724" s="6" t="str">
        <f t="shared" si="241"/>
        <v>20230101</v>
      </c>
      <c r="M3724" s="6" t="str">
        <f t="shared" si="241"/>
        <v>20241231</v>
      </c>
      <c r="N3724" s="6">
        <f t="shared" si="242"/>
        <v>44927</v>
      </c>
      <c r="O3724" s="6">
        <f t="shared" si="242"/>
        <v>45657</v>
      </c>
      <c r="P3724" s="4">
        <f t="shared" si="243"/>
        <v>730</v>
      </c>
      <c r="Q3724" s="4" t="s">
        <v>9208</v>
      </c>
      <c r="R3724" s="4" t="s">
        <v>43</v>
      </c>
      <c r="S3724" s="4">
        <v>207532</v>
      </c>
      <c r="T3724" s="4" t="s">
        <v>129</v>
      </c>
      <c r="U3724" s="4" t="s">
        <v>9209</v>
      </c>
    </row>
    <row r="3725" spans="1:21">
      <c r="A3725" s="4" t="s">
        <v>17</v>
      </c>
      <c r="B3725" s="4" t="s">
        <v>26</v>
      </c>
      <c r="C3725" s="4" t="s">
        <v>889</v>
      </c>
      <c r="D3725" s="4" t="s">
        <v>28</v>
      </c>
      <c r="E3725" s="4" t="s">
        <v>26</v>
      </c>
      <c r="F3725" s="4" t="s">
        <v>9210</v>
      </c>
      <c r="G3725" s="4" t="str">
        <f t="shared" si="244"/>
        <v>112</v>
      </c>
      <c r="H3725" s="4" t="s">
        <v>21</v>
      </c>
      <c r="I3725" s="4">
        <v>3020000</v>
      </c>
      <c r="J3725" s="4">
        <v>1111229</v>
      </c>
      <c r="K3725" s="5">
        <v>1121031</v>
      </c>
      <c r="L3725" s="6" t="str">
        <f t="shared" si="241"/>
        <v>20221229</v>
      </c>
      <c r="M3725" s="6" t="str">
        <f t="shared" si="241"/>
        <v>20231031</v>
      </c>
      <c r="N3725" s="6">
        <f t="shared" si="242"/>
        <v>44924</v>
      </c>
      <c r="O3725" s="6">
        <f t="shared" si="242"/>
        <v>45230</v>
      </c>
      <c r="P3725" s="4">
        <f t="shared" si="243"/>
        <v>306</v>
      </c>
      <c r="Q3725" s="4" t="s">
        <v>5861</v>
      </c>
      <c r="R3725" s="4" t="s">
        <v>43</v>
      </c>
      <c r="S3725" s="4">
        <v>460190</v>
      </c>
      <c r="T3725" s="4" t="s">
        <v>24</v>
      </c>
      <c r="U3725" s="4" t="s">
        <v>9211</v>
      </c>
    </row>
    <row r="3726" spans="1:21">
      <c r="A3726" s="4" t="s">
        <v>54</v>
      </c>
      <c r="B3726" s="4" t="s">
        <v>345</v>
      </c>
      <c r="C3726" s="4" t="s">
        <v>467</v>
      </c>
      <c r="D3726" s="4">
        <v>20320</v>
      </c>
      <c r="E3726" s="4" t="s">
        <v>345</v>
      </c>
      <c r="F3726" s="4" t="s">
        <v>9212</v>
      </c>
      <c r="G3726" s="4" t="str">
        <f t="shared" si="244"/>
        <v>112</v>
      </c>
      <c r="H3726" s="4" t="s">
        <v>497</v>
      </c>
      <c r="I3726" s="4">
        <v>0</v>
      </c>
      <c r="J3726" s="4">
        <v>1120101</v>
      </c>
      <c r="K3726" s="5">
        <v>1131231</v>
      </c>
      <c r="L3726" s="6" t="str">
        <f t="shared" si="241"/>
        <v>20230101</v>
      </c>
      <c r="M3726" s="6" t="str">
        <f t="shared" si="241"/>
        <v>20241231</v>
      </c>
      <c r="N3726" s="6">
        <f t="shared" si="242"/>
        <v>44927</v>
      </c>
      <c r="O3726" s="6">
        <f t="shared" si="242"/>
        <v>45657</v>
      </c>
      <c r="P3726" s="4">
        <f t="shared" si="243"/>
        <v>730</v>
      </c>
      <c r="Q3726" s="4" t="s">
        <v>9208</v>
      </c>
      <c r="R3726" s="4" t="s">
        <v>43</v>
      </c>
      <c r="S3726" s="4">
        <v>171933</v>
      </c>
      <c r="T3726" s="4" t="s">
        <v>129</v>
      </c>
      <c r="U3726" s="4" t="s">
        <v>8942</v>
      </c>
    </row>
    <row r="3727" spans="1:21">
      <c r="A3727" s="4" t="s">
        <v>17</v>
      </c>
      <c r="B3727" s="4" t="s">
        <v>26</v>
      </c>
      <c r="C3727" s="4" t="s">
        <v>889</v>
      </c>
      <c r="D3727" s="4" t="s">
        <v>28</v>
      </c>
      <c r="E3727" s="4" t="s">
        <v>26</v>
      </c>
      <c r="F3727" s="4" t="s">
        <v>9213</v>
      </c>
      <c r="G3727" s="4" t="str">
        <f t="shared" si="244"/>
        <v>112</v>
      </c>
      <c r="H3727" s="4" t="s">
        <v>21</v>
      </c>
      <c r="I3727" s="4">
        <v>6108824</v>
      </c>
      <c r="J3727" s="4">
        <v>1120126</v>
      </c>
      <c r="K3727" s="5">
        <v>1121231</v>
      </c>
      <c r="L3727" s="6" t="str">
        <f t="shared" si="241"/>
        <v>20230126</v>
      </c>
      <c r="M3727" s="6" t="str">
        <f t="shared" si="241"/>
        <v>20231231</v>
      </c>
      <c r="N3727" s="6">
        <f t="shared" si="242"/>
        <v>44952</v>
      </c>
      <c r="O3727" s="6">
        <f t="shared" si="242"/>
        <v>45291</v>
      </c>
      <c r="P3727" s="4">
        <f t="shared" si="243"/>
        <v>339</v>
      </c>
      <c r="Q3727" s="4" t="s">
        <v>765</v>
      </c>
      <c r="R3727" s="4" t="s">
        <v>43</v>
      </c>
      <c r="S3727" s="4">
        <v>528903</v>
      </c>
      <c r="T3727" s="4" t="s">
        <v>129</v>
      </c>
      <c r="U3727" s="4" t="s">
        <v>9214</v>
      </c>
    </row>
    <row r="3728" spans="1:21">
      <c r="A3728" s="4" t="s">
        <v>17</v>
      </c>
      <c r="B3728" s="4" t="s">
        <v>219</v>
      </c>
      <c r="C3728" s="4" t="s">
        <v>3334</v>
      </c>
      <c r="D3728" s="4">
        <v>22003</v>
      </c>
      <c r="E3728" s="4" t="s">
        <v>219</v>
      </c>
      <c r="F3728" s="4" t="s">
        <v>9215</v>
      </c>
      <c r="G3728" s="4" t="str">
        <f t="shared" si="244"/>
        <v>112</v>
      </c>
      <c r="H3728" s="4" t="s">
        <v>21</v>
      </c>
      <c r="I3728" s="4">
        <v>1500000</v>
      </c>
      <c r="J3728" s="4">
        <v>1120201</v>
      </c>
      <c r="K3728" s="5">
        <v>1130201</v>
      </c>
      <c r="L3728" s="6" t="str">
        <f t="shared" si="241"/>
        <v>20230201</v>
      </c>
      <c r="M3728" s="6" t="str">
        <f t="shared" si="241"/>
        <v>20240201</v>
      </c>
      <c r="N3728" s="6">
        <f t="shared" si="242"/>
        <v>44958</v>
      </c>
      <c r="O3728" s="6">
        <f t="shared" si="242"/>
        <v>45323</v>
      </c>
      <c r="P3728" s="4">
        <f t="shared" si="243"/>
        <v>365</v>
      </c>
      <c r="Q3728" s="4" t="s">
        <v>505</v>
      </c>
      <c r="R3728" s="4" t="s">
        <v>23</v>
      </c>
      <c r="S3728" s="4">
        <v>300000</v>
      </c>
      <c r="T3728" s="4" t="s">
        <v>129</v>
      </c>
      <c r="U3728" s="4" t="s">
        <v>9216</v>
      </c>
    </row>
    <row r="3729" spans="1:21">
      <c r="A3729" s="4" t="s">
        <v>17</v>
      </c>
      <c r="B3729" s="4" t="s">
        <v>71</v>
      </c>
      <c r="C3729" s="4" t="s">
        <v>9217</v>
      </c>
      <c r="D3729" s="4">
        <v>20311</v>
      </c>
      <c r="E3729" s="4" t="s">
        <v>71</v>
      </c>
      <c r="F3729" s="4" t="s">
        <v>9218</v>
      </c>
      <c r="G3729" s="4" t="str">
        <f t="shared" si="244"/>
        <v>112</v>
      </c>
      <c r="H3729" s="4" t="s">
        <v>21</v>
      </c>
      <c r="I3729" s="4">
        <v>282632</v>
      </c>
      <c r="J3729" s="4">
        <v>1120101</v>
      </c>
      <c r="K3729" s="5">
        <v>1121231</v>
      </c>
      <c r="L3729" s="6" t="str">
        <f t="shared" si="241"/>
        <v>20230101</v>
      </c>
      <c r="M3729" s="6" t="str">
        <f t="shared" si="241"/>
        <v>20231231</v>
      </c>
      <c r="N3729" s="6">
        <f t="shared" si="242"/>
        <v>44927</v>
      </c>
      <c r="O3729" s="6">
        <f t="shared" si="242"/>
        <v>45291</v>
      </c>
      <c r="P3729" s="4">
        <f t="shared" si="243"/>
        <v>364</v>
      </c>
      <c r="Q3729" s="4" t="s">
        <v>586</v>
      </c>
      <c r="R3729" s="4" t="s">
        <v>514</v>
      </c>
      <c r="S3729" s="4">
        <v>43067</v>
      </c>
      <c r="T3729" s="4" t="s">
        <v>24</v>
      </c>
      <c r="U3729" s="4" t="s">
        <v>9219</v>
      </c>
    </row>
    <row r="3730" spans="1:21">
      <c r="A3730" s="4" t="s">
        <v>17</v>
      </c>
      <c r="B3730" s="4" t="s">
        <v>26</v>
      </c>
      <c r="C3730" s="4" t="s">
        <v>9220</v>
      </c>
      <c r="D3730" s="4" t="s">
        <v>28</v>
      </c>
      <c r="E3730" s="4" t="s">
        <v>26</v>
      </c>
      <c r="F3730" s="4" t="s">
        <v>9221</v>
      </c>
      <c r="G3730" s="4" t="str">
        <f t="shared" si="244"/>
        <v>112</v>
      </c>
      <c r="H3730" s="4" t="s">
        <v>21</v>
      </c>
      <c r="I3730" s="4">
        <v>204750</v>
      </c>
      <c r="J3730" s="4">
        <v>1120216</v>
      </c>
      <c r="K3730" s="5">
        <v>1121031</v>
      </c>
      <c r="L3730" s="6" t="str">
        <f t="shared" si="241"/>
        <v>20230216</v>
      </c>
      <c r="M3730" s="6" t="str">
        <f t="shared" si="241"/>
        <v>20231031</v>
      </c>
      <c r="N3730" s="6">
        <f t="shared" si="242"/>
        <v>44973</v>
      </c>
      <c r="O3730" s="6">
        <f t="shared" si="242"/>
        <v>45230</v>
      </c>
      <c r="P3730" s="4">
        <f t="shared" si="243"/>
        <v>257</v>
      </c>
      <c r="Q3730" s="4" t="s">
        <v>9222</v>
      </c>
      <c r="R3730" s="4" t="s">
        <v>23</v>
      </c>
      <c r="S3730" s="4">
        <v>31200</v>
      </c>
      <c r="T3730" s="4" t="s">
        <v>24</v>
      </c>
      <c r="U3730" s="4" t="s">
        <v>9223</v>
      </c>
    </row>
    <row r="3731" spans="1:21">
      <c r="A3731" s="4" t="s">
        <v>17</v>
      </c>
      <c r="B3731" s="4" t="s">
        <v>26</v>
      </c>
      <c r="C3731" s="4" t="s">
        <v>4209</v>
      </c>
      <c r="D3731" s="4" t="s">
        <v>28</v>
      </c>
      <c r="E3731" s="4" t="s">
        <v>26</v>
      </c>
      <c r="F3731" s="4" t="s">
        <v>9224</v>
      </c>
      <c r="G3731" s="4" t="str">
        <f t="shared" si="244"/>
        <v>112</v>
      </c>
      <c r="H3731" s="4" t="s">
        <v>21</v>
      </c>
      <c r="I3731" s="4">
        <v>176400</v>
      </c>
      <c r="J3731" s="4">
        <v>1120301</v>
      </c>
      <c r="K3731" s="5">
        <v>1120914</v>
      </c>
      <c r="L3731" s="6" t="str">
        <f t="shared" si="241"/>
        <v>20230301</v>
      </c>
      <c r="M3731" s="6" t="str">
        <f t="shared" si="241"/>
        <v>20230914</v>
      </c>
      <c r="N3731" s="6">
        <f t="shared" si="242"/>
        <v>44986</v>
      </c>
      <c r="O3731" s="6">
        <f t="shared" si="242"/>
        <v>45183</v>
      </c>
      <c r="P3731" s="4">
        <f t="shared" si="243"/>
        <v>197</v>
      </c>
      <c r="Q3731" s="4" t="s">
        <v>9046</v>
      </c>
      <c r="R3731" s="4" t="s">
        <v>23</v>
      </c>
      <c r="S3731" s="4">
        <v>26880</v>
      </c>
      <c r="T3731" s="4" t="s">
        <v>24</v>
      </c>
      <c r="U3731" s="4" t="s">
        <v>9225</v>
      </c>
    </row>
    <row r="3732" spans="1:21">
      <c r="A3732" s="4" t="s">
        <v>17</v>
      </c>
      <c r="B3732" s="4" t="s">
        <v>26</v>
      </c>
      <c r="C3732" s="4" t="s">
        <v>889</v>
      </c>
      <c r="D3732" s="4" t="s">
        <v>28</v>
      </c>
      <c r="E3732" s="4" t="s">
        <v>26</v>
      </c>
      <c r="F3732" s="4" t="s">
        <v>9226</v>
      </c>
      <c r="G3732" s="4" t="str">
        <f t="shared" si="244"/>
        <v>112</v>
      </c>
      <c r="H3732" s="4" t="s">
        <v>21</v>
      </c>
      <c r="I3732" s="4">
        <v>6290000</v>
      </c>
      <c r="J3732" s="4">
        <v>1120327</v>
      </c>
      <c r="K3732" s="5">
        <v>1130329</v>
      </c>
      <c r="L3732" s="6" t="str">
        <f t="shared" si="241"/>
        <v>20230327</v>
      </c>
      <c r="M3732" s="6" t="str">
        <f t="shared" si="241"/>
        <v>20240329</v>
      </c>
      <c r="N3732" s="6">
        <f t="shared" si="242"/>
        <v>45012</v>
      </c>
      <c r="O3732" s="6">
        <f t="shared" si="242"/>
        <v>45380</v>
      </c>
      <c r="P3732" s="4">
        <f t="shared" si="243"/>
        <v>368</v>
      </c>
      <c r="Q3732" s="4" t="s">
        <v>739</v>
      </c>
      <c r="R3732" s="4" t="s">
        <v>23</v>
      </c>
      <c r="S3732" s="4">
        <v>544589</v>
      </c>
      <c r="T3732" s="4" t="s">
        <v>129</v>
      </c>
      <c r="U3732" s="4" t="s">
        <v>9227</v>
      </c>
    </row>
    <row r="3733" spans="1:21">
      <c r="A3733" s="4" t="s">
        <v>17</v>
      </c>
      <c r="B3733" s="4" t="s">
        <v>3520</v>
      </c>
      <c r="C3733" s="4" t="s">
        <v>3521</v>
      </c>
      <c r="D3733" s="4" t="s">
        <v>3522</v>
      </c>
      <c r="E3733" s="4" t="s">
        <v>3520</v>
      </c>
      <c r="F3733" s="4" t="s">
        <v>9228</v>
      </c>
      <c r="G3733" s="4" t="str">
        <f t="shared" si="244"/>
        <v>112</v>
      </c>
      <c r="H3733" s="4" t="s">
        <v>21</v>
      </c>
      <c r="I3733" s="4">
        <v>2868604</v>
      </c>
      <c r="J3733" s="4">
        <v>1120314</v>
      </c>
      <c r="K3733" s="5">
        <v>1121231</v>
      </c>
      <c r="L3733" s="6" t="str">
        <f t="shared" si="241"/>
        <v>20230314</v>
      </c>
      <c r="M3733" s="6" t="str">
        <f t="shared" si="241"/>
        <v>20231231</v>
      </c>
      <c r="N3733" s="6">
        <f t="shared" si="242"/>
        <v>44999</v>
      </c>
      <c r="O3733" s="6">
        <f t="shared" si="242"/>
        <v>45291</v>
      </c>
      <c r="P3733" s="4">
        <f t="shared" si="243"/>
        <v>292</v>
      </c>
      <c r="Q3733" s="4" t="s">
        <v>3524</v>
      </c>
      <c r="R3733" s="4" t="s">
        <v>43</v>
      </c>
      <c r="S3733" s="4">
        <v>286860</v>
      </c>
      <c r="T3733" s="4" t="s">
        <v>129</v>
      </c>
      <c r="U3733" s="4" t="s">
        <v>9229</v>
      </c>
    </row>
    <row r="3734" spans="1:21">
      <c r="A3734" s="4" t="s">
        <v>17</v>
      </c>
      <c r="B3734" s="4" t="s">
        <v>26</v>
      </c>
      <c r="C3734" s="4" t="s">
        <v>9220</v>
      </c>
      <c r="D3734" s="4" t="s">
        <v>28</v>
      </c>
      <c r="E3734" s="4" t="s">
        <v>26</v>
      </c>
      <c r="F3734" s="4" t="s">
        <v>9230</v>
      </c>
      <c r="G3734" s="4" t="str">
        <f t="shared" si="244"/>
        <v>112</v>
      </c>
      <c r="H3734" s="4" t="s">
        <v>21</v>
      </c>
      <c r="I3734" s="4">
        <v>1037900</v>
      </c>
      <c r="J3734" s="4">
        <v>1120320</v>
      </c>
      <c r="K3734" s="5">
        <v>1121130</v>
      </c>
      <c r="L3734" s="6" t="str">
        <f t="shared" si="241"/>
        <v>20230320</v>
      </c>
      <c r="M3734" s="6" t="str">
        <f t="shared" si="241"/>
        <v>20231130</v>
      </c>
      <c r="N3734" s="6">
        <f t="shared" si="242"/>
        <v>45005</v>
      </c>
      <c r="O3734" s="6">
        <f t="shared" si="242"/>
        <v>45260</v>
      </c>
      <c r="P3734" s="4">
        <f t="shared" si="243"/>
        <v>255</v>
      </c>
      <c r="Q3734" s="4" t="s">
        <v>1955</v>
      </c>
      <c r="R3734" s="4" t="s">
        <v>123</v>
      </c>
      <c r="S3734" s="4">
        <v>158156</v>
      </c>
      <c r="T3734" s="4" t="s">
        <v>24</v>
      </c>
      <c r="U3734" s="4" t="s">
        <v>9231</v>
      </c>
    </row>
    <row r="3735" spans="1:21">
      <c r="A3735" s="4" t="s">
        <v>17</v>
      </c>
      <c r="B3735" s="4" t="s">
        <v>360</v>
      </c>
      <c r="C3735" s="4" t="s">
        <v>9232</v>
      </c>
      <c r="D3735" s="4" t="s">
        <v>711</v>
      </c>
      <c r="E3735" s="4" t="s">
        <v>712</v>
      </c>
      <c r="F3735" s="4" t="s">
        <v>9233</v>
      </c>
      <c r="G3735" s="4" t="str">
        <f t="shared" si="244"/>
        <v>112</v>
      </c>
      <c r="H3735" s="4" t="s">
        <v>35</v>
      </c>
      <c r="I3735" s="4">
        <v>1499000</v>
      </c>
      <c r="J3735" s="4">
        <v>1120309</v>
      </c>
      <c r="K3735" s="5">
        <v>1121225</v>
      </c>
      <c r="L3735" s="6" t="str">
        <f t="shared" si="241"/>
        <v>20230309</v>
      </c>
      <c r="M3735" s="6" t="str">
        <f t="shared" si="241"/>
        <v>20231225</v>
      </c>
      <c r="N3735" s="6">
        <f t="shared" si="242"/>
        <v>44994</v>
      </c>
      <c r="O3735" s="6">
        <f t="shared" si="242"/>
        <v>45285</v>
      </c>
      <c r="P3735" s="4">
        <f t="shared" si="243"/>
        <v>291</v>
      </c>
      <c r="Q3735" s="4" t="s">
        <v>714</v>
      </c>
      <c r="R3735" s="4" t="s">
        <v>43</v>
      </c>
      <c r="S3735" s="4">
        <v>98091</v>
      </c>
      <c r="T3735" s="4" t="s">
        <v>24</v>
      </c>
      <c r="U3735" s="4" t="s">
        <v>9234</v>
      </c>
    </row>
    <row r="3736" spans="1:21">
      <c r="A3736" s="4" t="s">
        <v>17</v>
      </c>
      <c r="B3736" s="4" t="s">
        <v>86</v>
      </c>
      <c r="C3736" s="4" t="s">
        <v>1571</v>
      </c>
      <c r="D3736" s="4" t="s">
        <v>85</v>
      </c>
      <c r="E3736" s="4" t="s">
        <v>86</v>
      </c>
      <c r="F3736" s="4" t="s">
        <v>9235</v>
      </c>
      <c r="G3736" s="4" t="str">
        <f t="shared" si="244"/>
        <v>112</v>
      </c>
      <c r="H3736" s="4" t="s">
        <v>21</v>
      </c>
      <c r="I3736" s="4">
        <v>4800000</v>
      </c>
      <c r="J3736" s="4">
        <v>1120321</v>
      </c>
      <c r="K3736" s="5">
        <v>1131210</v>
      </c>
      <c r="L3736" s="6" t="str">
        <f t="shared" si="241"/>
        <v>20230321</v>
      </c>
      <c r="M3736" s="6" t="str">
        <f t="shared" si="241"/>
        <v>20241210</v>
      </c>
      <c r="N3736" s="6">
        <f t="shared" si="242"/>
        <v>45006</v>
      </c>
      <c r="O3736" s="6">
        <f t="shared" si="242"/>
        <v>45636</v>
      </c>
      <c r="P3736" s="4">
        <f t="shared" si="243"/>
        <v>630</v>
      </c>
      <c r="Q3736" s="4" t="s">
        <v>569</v>
      </c>
      <c r="R3736" s="4" t="s">
        <v>43</v>
      </c>
      <c r="S3736" s="4">
        <v>436364</v>
      </c>
      <c r="T3736" s="4" t="s">
        <v>129</v>
      </c>
      <c r="U3736" s="4" t="s">
        <v>9236</v>
      </c>
    </row>
    <row r="3737" spans="1:21">
      <c r="A3737" s="4" t="s">
        <v>17</v>
      </c>
      <c r="B3737" s="4" t="s">
        <v>3194</v>
      </c>
      <c r="C3737" s="4" t="s">
        <v>9237</v>
      </c>
      <c r="D3737" s="4" t="s">
        <v>5928</v>
      </c>
      <c r="E3737" s="4" t="s">
        <v>3194</v>
      </c>
      <c r="F3737" s="4" t="s">
        <v>9238</v>
      </c>
      <c r="G3737" s="4" t="str">
        <f t="shared" si="244"/>
        <v>112</v>
      </c>
      <c r="H3737" s="4" t="s">
        <v>21</v>
      </c>
      <c r="I3737" s="4">
        <v>300000</v>
      </c>
      <c r="J3737" s="4">
        <v>1120420</v>
      </c>
      <c r="K3737" s="5">
        <v>1121031</v>
      </c>
      <c r="L3737" s="6" t="str">
        <f t="shared" si="241"/>
        <v>20230420</v>
      </c>
      <c r="M3737" s="6" t="str">
        <f t="shared" si="241"/>
        <v>20231031</v>
      </c>
      <c r="N3737" s="6">
        <f t="shared" si="242"/>
        <v>45036</v>
      </c>
      <c r="O3737" s="6">
        <f t="shared" si="242"/>
        <v>45230</v>
      </c>
      <c r="P3737" s="4">
        <f t="shared" si="243"/>
        <v>194</v>
      </c>
      <c r="Q3737" s="4" t="s">
        <v>9239</v>
      </c>
      <c r="R3737" s="4"/>
      <c r="S3737" s="4">
        <v>285714</v>
      </c>
      <c r="T3737" s="4"/>
      <c r="U3737" s="4" t="s">
        <v>9240</v>
      </c>
    </row>
    <row r="3738" spans="1:21">
      <c r="A3738" s="4" t="s">
        <v>17</v>
      </c>
      <c r="B3738" s="4" t="s">
        <v>71</v>
      </c>
      <c r="C3738" s="4" t="s">
        <v>3245</v>
      </c>
      <c r="D3738" s="4" t="s">
        <v>579</v>
      </c>
      <c r="E3738" s="4" t="s">
        <v>580</v>
      </c>
      <c r="F3738" s="4" t="s">
        <v>9241</v>
      </c>
      <c r="G3738" s="4" t="str">
        <f t="shared" si="244"/>
        <v>112</v>
      </c>
      <c r="H3738" s="4" t="s">
        <v>21</v>
      </c>
      <c r="I3738" s="4">
        <v>600000</v>
      </c>
      <c r="J3738" s="4">
        <v>1120101</v>
      </c>
      <c r="K3738" s="5">
        <v>1130630</v>
      </c>
      <c r="L3738" s="6" t="str">
        <f t="shared" si="241"/>
        <v>20230101</v>
      </c>
      <c r="M3738" s="6" t="str">
        <f t="shared" si="241"/>
        <v>20240630</v>
      </c>
      <c r="N3738" s="6">
        <f t="shared" si="242"/>
        <v>44927</v>
      </c>
      <c r="O3738" s="6">
        <f t="shared" si="242"/>
        <v>45473</v>
      </c>
      <c r="P3738" s="4">
        <f t="shared" si="243"/>
        <v>546</v>
      </c>
      <c r="Q3738" s="4" t="s">
        <v>9242</v>
      </c>
      <c r="R3738" s="4" t="s">
        <v>23</v>
      </c>
      <c r="S3738" s="4">
        <v>91429</v>
      </c>
      <c r="T3738" s="4" t="s">
        <v>129</v>
      </c>
      <c r="U3738" s="4" t="s">
        <v>9243</v>
      </c>
    </row>
    <row r="3739" spans="1:21">
      <c r="A3739" s="4" t="s">
        <v>17</v>
      </c>
      <c r="B3739" s="4" t="s">
        <v>71</v>
      </c>
      <c r="C3739" s="4" t="s">
        <v>3245</v>
      </c>
      <c r="D3739" s="4" t="s">
        <v>579</v>
      </c>
      <c r="E3739" s="4" t="s">
        <v>580</v>
      </c>
      <c r="F3739" s="4" t="s">
        <v>9244</v>
      </c>
      <c r="G3739" s="4" t="str">
        <f t="shared" si="244"/>
        <v>112</v>
      </c>
      <c r="H3739" s="4" t="s">
        <v>21</v>
      </c>
      <c r="I3739" s="4">
        <v>800000</v>
      </c>
      <c r="J3739" s="4">
        <v>1120101</v>
      </c>
      <c r="K3739" s="5">
        <v>1130630</v>
      </c>
      <c r="L3739" s="6" t="str">
        <f t="shared" si="241"/>
        <v>20230101</v>
      </c>
      <c r="M3739" s="6" t="str">
        <f t="shared" si="241"/>
        <v>20240630</v>
      </c>
      <c r="N3739" s="6">
        <f t="shared" si="242"/>
        <v>44927</v>
      </c>
      <c r="O3739" s="6">
        <f t="shared" si="242"/>
        <v>45473</v>
      </c>
      <c r="P3739" s="4">
        <f t="shared" si="243"/>
        <v>546</v>
      </c>
      <c r="Q3739" s="4" t="s">
        <v>9245</v>
      </c>
      <c r="R3739" s="4" t="s">
        <v>23</v>
      </c>
      <c r="S3739" s="4">
        <v>121905</v>
      </c>
      <c r="T3739" s="4" t="s">
        <v>129</v>
      </c>
      <c r="U3739" s="4" t="s">
        <v>9246</v>
      </c>
    </row>
    <row r="3740" spans="1:21">
      <c r="A3740" s="4" t="s">
        <v>48</v>
      </c>
      <c r="B3740" s="4" t="s">
        <v>360</v>
      </c>
      <c r="C3740" s="4" t="s">
        <v>710</v>
      </c>
      <c r="D3740" s="4">
        <v>20310</v>
      </c>
      <c r="E3740" s="4" t="s">
        <v>360</v>
      </c>
      <c r="F3740" s="4" t="s">
        <v>9247</v>
      </c>
      <c r="G3740" s="4" t="str">
        <f t="shared" si="244"/>
        <v>112</v>
      </c>
      <c r="H3740" s="4" t="s">
        <v>21</v>
      </c>
      <c r="I3740" s="4">
        <v>1000000</v>
      </c>
      <c r="J3740" s="4">
        <v>1120501</v>
      </c>
      <c r="K3740" s="5">
        <v>1130229</v>
      </c>
      <c r="L3740" s="6" t="str">
        <f t="shared" si="241"/>
        <v>20230501</v>
      </c>
      <c r="M3740" s="6" t="str">
        <f t="shared" si="241"/>
        <v>20240229</v>
      </c>
      <c r="N3740" s="6">
        <f t="shared" si="242"/>
        <v>45047</v>
      </c>
      <c r="O3740" s="6">
        <f t="shared" si="242"/>
        <v>45351</v>
      </c>
      <c r="P3740" s="4">
        <f t="shared" si="243"/>
        <v>304</v>
      </c>
      <c r="Q3740" s="4" t="s">
        <v>2510</v>
      </c>
      <c r="R3740" s="4" t="s">
        <v>123</v>
      </c>
      <c r="S3740" s="4">
        <v>152381</v>
      </c>
      <c r="T3740" s="4" t="s">
        <v>129</v>
      </c>
      <c r="U3740" s="4" t="s">
        <v>9248</v>
      </c>
    </row>
    <row r="3741" spans="1:21">
      <c r="A3741" s="4" t="s">
        <v>48</v>
      </c>
      <c r="B3741" s="4" t="s">
        <v>66</v>
      </c>
      <c r="C3741" s="4" t="s">
        <v>6326</v>
      </c>
      <c r="D3741" s="4">
        <v>21916</v>
      </c>
      <c r="E3741" s="4" t="s">
        <v>66</v>
      </c>
      <c r="F3741" s="4" t="s">
        <v>9249</v>
      </c>
      <c r="G3741" s="4" t="str">
        <f t="shared" si="244"/>
        <v>112</v>
      </c>
      <c r="H3741" s="4" t="s">
        <v>21</v>
      </c>
      <c r="I3741" s="4">
        <v>2100000</v>
      </c>
      <c r="J3741" s="4">
        <v>1120501</v>
      </c>
      <c r="K3741" s="5">
        <v>1130220</v>
      </c>
      <c r="L3741" s="6" t="str">
        <f t="shared" si="241"/>
        <v>20230501</v>
      </c>
      <c r="M3741" s="6" t="str">
        <f t="shared" si="241"/>
        <v>20240220</v>
      </c>
      <c r="N3741" s="6">
        <f t="shared" si="242"/>
        <v>45047</v>
      </c>
      <c r="O3741" s="6">
        <f t="shared" si="242"/>
        <v>45342</v>
      </c>
      <c r="P3741" s="4">
        <f t="shared" si="243"/>
        <v>295</v>
      </c>
      <c r="Q3741" s="4" t="s">
        <v>9250</v>
      </c>
      <c r="R3741" s="4" t="s">
        <v>23</v>
      </c>
      <c r="S3741" s="4">
        <v>320000</v>
      </c>
      <c r="T3741" s="4" t="s">
        <v>129</v>
      </c>
      <c r="U3741" s="4" t="s">
        <v>9251</v>
      </c>
    </row>
    <row r="3742" spans="1:21">
      <c r="A3742" s="4" t="s">
        <v>17</v>
      </c>
      <c r="B3742" s="4" t="s">
        <v>8278</v>
      </c>
      <c r="C3742" s="4" t="s">
        <v>8279</v>
      </c>
      <c r="D3742" s="4" t="s">
        <v>8280</v>
      </c>
      <c r="E3742" s="4" t="s">
        <v>8278</v>
      </c>
      <c r="F3742" s="4" t="s">
        <v>9252</v>
      </c>
      <c r="G3742" s="4" t="str">
        <f t="shared" si="244"/>
        <v>112</v>
      </c>
      <c r="H3742" s="4" t="s">
        <v>21</v>
      </c>
      <c r="I3742" s="4">
        <v>3800000</v>
      </c>
      <c r="J3742" s="4">
        <v>1120201</v>
      </c>
      <c r="K3742" s="5">
        <v>1140228</v>
      </c>
      <c r="L3742" s="6" t="str">
        <f t="shared" si="241"/>
        <v>20230201</v>
      </c>
      <c r="M3742" s="6" t="str">
        <f t="shared" si="241"/>
        <v>20250228</v>
      </c>
      <c r="N3742" s="6">
        <f t="shared" si="242"/>
        <v>44958</v>
      </c>
      <c r="O3742" s="6">
        <f t="shared" si="242"/>
        <v>45716</v>
      </c>
      <c r="P3742" s="4">
        <f t="shared" si="243"/>
        <v>758</v>
      </c>
      <c r="Q3742" s="4" t="s">
        <v>505</v>
      </c>
      <c r="R3742" s="4" t="s">
        <v>23</v>
      </c>
      <c r="S3742" s="4">
        <v>315562</v>
      </c>
      <c r="T3742" s="4" t="s">
        <v>129</v>
      </c>
      <c r="U3742" s="4" t="s">
        <v>9253</v>
      </c>
    </row>
    <row r="3743" spans="1:21">
      <c r="A3743" s="4" t="s">
        <v>17</v>
      </c>
      <c r="B3743" s="4" t="s">
        <v>292</v>
      </c>
      <c r="C3743" s="4" t="s">
        <v>293</v>
      </c>
      <c r="D3743" s="4">
        <v>20608</v>
      </c>
      <c r="E3743" s="4" t="s">
        <v>292</v>
      </c>
      <c r="F3743" s="4" t="s">
        <v>9254</v>
      </c>
      <c r="G3743" s="4" t="str">
        <f t="shared" si="244"/>
        <v>112</v>
      </c>
      <c r="H3743" s="4" t="s">
        <v>21</v>
      </c>
      <c r="I3743" s="4">
        <v>151200</v>
      </c>
      <c r="J3743" s="4">
        <v>1120501</v>
      </c>
      <c r="K3743" s="5">
        <v>1130131</v>
      </c>
      <c r="L3743" s="6" t="str">
        <f t="shared" si="241"/>
        <v>20230501</v>
      </c>
      <c r="M3743" s="6" t="str">
        <f t="shared" si="241"/>
        <v>20240131</v>
      </c>
      <c r="N3743" s="6">
        <f t="shared" si="242"/>
        <v>45047</v>
      </c>
      <c r="O3743" s="6">
        <f t="shared" si="242"/>
        <v>45322</v>
      </c>
      <c r="P3743" s="4">
        <f t="shared" si="243"/>
        <v>275</v>
      </c>
      <c r="Q3743" s="4" t="s">
        <v>9255</v>
      </c>
      <c r="R3743" s="4" t="s">
        <v>23</v>
      </c>
      <c r="S3743" s="4">
        <v>23040</v>
      </c>
      <c r="T3743" s="4" t="s">
        <v>129</v>
      </c>
      <c r="U3743" s="4" t="s">
        <v>9256</v>
      </c>
    </row>
    <row r="3744" spans="1:21">
      <c r="A3744" s="4" t="s">
        <v>48</v>
      </c>
      <c r="B3744" s="4" t="s">
        <v>156</v>
      </c>
      <c r="C3744" s="4" t="s">
        <v>3537</v>
      </c>
      <c r="D3744" s="4">
        <v>20427</v>
      </c>
      <c r="E3744" s="4" t="s">
        <v>156</v>
      </c>
      <c r="F3744" s="4" t="s">
        <v>9257</v>
      </c>
      <c r="G3744" s="4" t="str">
        <f t="shared" si="244"/>
        <v>112</v>
      </c>
      <c r="H3744" s="4" t="s">
        <v>21</v>
      </c>
      <c r="I3744" s="4">
        <v>240000</v>
      </c>
      <c r="J3744" s="4">
        <v>1120701</v>
      </c>
      <c r="K3744" s="5">
        <v>1121231</v>
      </c>
      <c r="L3744" s="6" t="str">
        <f t="shared" si="241"/>
        <v>20230701</v>
      </c>
      <c r="M3744" s="6" t="str">
        <f t="shared" si="241"/>
        <v>20231231</v>
      </c>
      <c r="N3744" s="6">
        <f t="shared" si="242"/>
        <v>45108</v>
      </c>
      <c r="O3744" s="6">
        <f t="shared" si="242"/>
        <v>45291</v>
      </c>
      <c r="P3744" s="4">
        <f t="shared" si="243"/>
        <v>183</v>
      </c>
      <c r="Q3744" s="4" t="s">
        <v>3539</v>
      </c>
      <c r="R3744" s="4" t="s">
        <v>23</v>
      </c>
      <c r="S3744" s="4">
        <v>48000</v>
      </c>
      <c r="T3744" s="4" t="s">
        <v>24</v>
      </c>
      <c r="U3744" s="4" t="s">
        <v>9258</v>
      </c>
    </row>
    <row r="3745" spans="1:21">
      <c r="A3745" s="4" t="s">
        <v>54</v>
      </c>
      <c r="B3745" s="4" t="s">
        <v>114</v>
      </c>
      <c r="C3745" s="4" t="s">
        <v>8125</v>
      </c>
      <c r="D3745" s="4">
        <v>1</v>
      </c>
      <c r="E3745" s="4" t="s">
        <v>868</v>
      </c>
      <c r="F3745" s="4" t="s">
        <v>9259</v>
      </c>
      <c r="G3745" s="4" t="str">
        <f t="shared" si="244"/>
        <v>112</v>
      </c>
      <c r="H3745" s="4" t="s">
        <v>21</v>
      </c>
      <c r="I3745" s="4">
        <v>280000</v>
      </c>
      <c r="J3745" s="4">
        <v>1120615</v>
      </c>
      <c r="K3745" s="5">
        <v>1120915</v>
      </c>
      <c r="L3745" s="6" t="str">
        <f t="shared" si="241"/>
        <v>20230615</v>
      </c>
      <c r="M3745" s="6" t="str">
        <f t="shared" si="241"/>
        <v>20230915</v>
      </c>
      <c r="N3745" s="6">
        <f t="shared" si="242"/>
        <v>45092</v>
      </c>
      <c r="O3745" s="6">
        <f t="shared" si="242"/>
        <v>45184</v>
      </c>
      <c r="P3745" s="4">
        <f t="shared" si="243"/>
        <v>92</v>
      </c>
      <c r="Q3745" s="4" t="s">
        <v>122</v>
      </c>
      <c r="R3745" s="4" t="s">
        <v>123</v>
      </c>
      <c r="S3745" s="4">
        <v>42667</v>
      </c>
      <c r="T3745" s="4" t="s">
        <v>24</v>
      </c>
      <c r="U3745" s="4" t="s">
        <v>9260</v>
      </c>
    </row>
    <row r="3746" spans="1:21">
      <c r="A3746" s="4" t="s">
        <v>17</v>
      </c>
      <c r="B3746" s="4" t="s">
        <v>119</v>
      </c>
      <c r="C3746" s="4" t="s">
        <v>9261</v>
      </c>
      <c r="D3746" s="4">
        <v>20431</v>
      </c>
      <c r="E3746" s="4" t="s">
        <v>119</v>
      </c>
      <c r="F3746" s="4" t="s">
        <v>9262</v>
      </c>
      <c r="G3746" s="4" t="str">
        <f t="shared" si="244"/>
        <v>112</v>
      </c>
      <c r="H3746" s="4" t="s">
        <v>21</v>
      </c>
      <c r="I3746" s="4">
        <v>590000</v>
      </c>
      <c r="J3746" s="4">
        <v>1120501</v>
      </c>
      <c r="K3746" s="5">
        <v>1120801</v>
      </c>
      <c r="L3746" s="6" t="str">
        <f t="shared" si="241"/>
        <v>20230501</v>
      </c>
      <c r="M3746" s="6" t="str">
        <f t="shared" si="241"/>
        <v>20230801</v>
      </c>
      <c r="N3746" s="6">
        <f t="shared" si="242"/>
        <v>45047</v>
      </c>
      <c r="O3746" s="6">
        <f t="shared" si="242"/>
        <v>45139</v>
      </c>
      <c r="P3746" s="4">
        <f t="shared" si="243"/>
        <v>92</v>
      </c>
      <c r="Q3746" s="4" t="s">
        <v>3461</v>
      </c>
      <c r="R3746" s="4" t="s">
        <v>514</v>
      </c>
      <c r="S3746" s="4">
        <v>89905</v>
      </c>
      <c r="T3746" s="4" t="s">
        <v>24</v>
      </c>
      <c r="U3746" s="4" t="s">
        <v>9263</v>
      </c>
    </row>
    <row r="3747" spans="1:21">
      <c r="A3747" s="4" t="s">
        <v>17</v>
      </c>
      <c r="B3747" s="4" t="s">
        <v>580</v>
      </c>
      <c r="C3747" s="4" t="s">
        <v>6744</v>
      </c>
      <c r="D3747" s="4" t="s">
        <v>579</v>
      </c>
      <c r="E3747" s="4" t="s">
        <v>580</v>
      </c>
      <c r="F3747" s="4" t="s">
        <v>9264</v>
      </c>
      <c r="G3747" s="4" t="str">
        <f t="shared" si="244"/>
        <v>112</v>
      </c>
      <c r="H3747" s="4" t="s">
        <v>21</v>
      </c>
      <c r="I3747" s="4">
        <v>1446000</v>
      </c>
      <c r="J3747" s="4">
        <v>1120713</v>
      </c>
      <c r="K3747" s="5">
        <v>1121215</v>
      </c>
      <c r="L3747" s="6" t="str">
        <f t="shared" si="241"/>
        <v>20230713</v>
      </c>
      <c r="M3747" s="6" t="str">
        <f t="shared" si="241"/>
        <v>20231215</v>
      </c>
      <c r="N3747" s="6">
        <f t="shared" si="242"/>
        <v>45120</v>
      </c>
      <c r="O3747" s="6">
        <f t="shared" si="242"/>
        <v>45275</v>
      </c>
      <c r="P3747" s="4">
        <f t="shared" si="243"/>
        <v>155</v>
      </c>
      <c r="Q3747" s="4" t="s">
        <v>569</v>
      </c>
      <c r="R3747" s="4" t="s">
        <v>43</v>
      </c>
      <c r="S3747" s="4">
        <v>125195</v>
      </c>
      <c r="T3747" s="4" t="s">
        <v>24</v>
      </c>
      <c r="U3747" s="4" t="s">
        <v>9265</v>
      </c>
    </row>
    <row r="3748" spans="1:21">
      <c r="A3748" s="4" t="s">
        <v>17</v>
      </c>
      <c r="B3748" s="4" t="s">
        <v>26</v>
      </c>
      <c r="C3748" s="4" t="s">
        <v>9266</v>
      </c>
      <c r="D3748" s="4" t="s">
        <v>28</v>
      </c>
      <c r="E3748" s="4" t="s">
        <v>26</v>
      </c>
      <c r="F3748" s="4" t="s">
        <v>9267</v>
      </c>
      <c r="G3748" s="4" t="str">
        <f t="shared" si="244"/>
        <v>112</v>
      </c>
      <c r="H3748" s="4" t="s">
        <v>317</v>
      </c>
      <c r="I3748" s="4">
        <v>940000</v>
      </c>
      <c r="J3748" s="4">
        <v>1120620</v>
      </c>
      <c r="K3748" s="5">
        <v>1121130</v>
      </c>
      <c r="L3748" s="6" t="str">
        <f t="shared" si="241"/>
        <v>20230620</v>
      </c>
      <c r="M3748" s="6" t="str">
        <f t="shared" si="241"/>
        <v>20231130</v>
      </c>
      <c r="N3748" s="6">
        <f t="shared" si="242"/>
        <v>45097</v>
      </c>
      <c r="O3748" s="6">
        <f t="shared" si="242"/>
        <v>45260</v>
      </c>
      <c r="P3748" s="4">
        <f t="shared" si="243"/>
        <v>163</v>
      </c>
      <c r="Q3748" s="4" t="s">
        <v>122</v>
      </c>
      <c r="R3748" s="4" t="s">
        <v>123</v>
      </c>
      <c r="S3748" s="4">
        <v>96238</v>
      </c>
      <c r="T3748" s="4" t="s">
        <v>24</v>
      </c>
      <c r="U3748" s="4" t="s">
        <v>9268</v>
      </c>
    </row>
    <row r="3749" spans="1:21">
      <c r="A3749" s="4" t="s">
        <v>48</v>
      </c>
      <c r="B3749" s="4" t="s">
        <v>345</v>
      </c>
      <c r="C3749" s="4" t="s">
        <v>372</v>
      </c>
      <c r="D3749" s="4" t="s">
        <v>373</v>
      </c>
      <c r="E3749" s="4" t="s">
        <v>374</v>
      </c>
      <c r="F3749" s="4" t="s">
        <v>9269</v>
      </c>
      <c r="G3749" s="4" t="str">
        <f t="shared" si="244"/>
        <v>112</v>
      </c>
      <c r="H3749" s="4" t="s">
        <v>99</v>
      </c>
      <c r="I3749" s="4">
        <v>95000</v>
      </c>
      <c r="J3749" s="4">
        <v>1120201</v>
      </c>
      <c r="K3749" s="5">
        <v>1120630</v>
      </c>
      <c r="L3749" s="6" t="str">
        <f t="shared" si="241"/>
        <v>20230201</v>
      </c>
      <c r="M3749" s="6" t="str">
        <f t="shared" si="241"/>
        <v>20230630</v>
      </c>
      <c r="N3749" s="6">
        <f t="shared" si="242"/>
        <v>44958</v>
      </c>
      <c r="O3749" s="6">
        <f t="shared" si="242"/>
        <v>45107</v>
      </c>
      <c r="P3749" s="4">
        <f t="shared" si="243"/>
        <v>149</v>
      </c>
      <c r="Q3749" s="4" t="s">
        <v>765</v>
      </c>
      <c r="R3749" s="4" t="s">
        <v>43</v>
      </c>
      <c r="S3749" s="4">
        <v>4988</v>
      </c>
      <c r="T3749" s="4" t="s">
        <v>24</v>
      </c>
      <c r="U3749" s="4" t="s">
        <v>9270</v>
      </c>
    </row>
    <row r="3750" spans="1:21">
      <c r="A3750" s="4" t="s">
        <v>17</v>
      </c>
      <c r="B3750" s="4" t="s">
        <v>641</v>
      </c>
      <c r="C3750" s="4" t="s">
        <v>865</v>
      </c>
      <c r="D3750" s="4">
        <v>228</v>
      </c>
      <c r="E3750" s="4" t="s">
        <v>641</v>
      </c>
      <c r="F3750" s="4" t="s">
        <v>9271</v>
      </c>
      <c r="G3750" s="4" t="str">
        <f t="shared" si="244"/>
        <v>112</v>
      </c>
      <c r="H3750" s="4" t="s">
        <v>21</v>
      </c>
      <c r="I3750" s="4">
        <v>1071000</v>
      </c>
      <c r="J3750" s="4">
        <v>1120801</v>
      </c>
      <c r="K3750" s="5">
        <v>1121128</v>
      </c>
      <c r="L3750" s="6" t="str">
        <f t="shared" si="241"/>
        <v>20230801</v>
      </c>
      <c r="M3750" s="6" t="str">
        <f t="shared" si="241"/>
        <v>20231128</v>
      </c>
      <c r="N3750" s="6">
        <f t="shared" si="242"/>
        <v>45139</v>
      </c>
      <c r="O3750" s="6">
        <f t="shared" si="242"/>
        <v>45258</v>
      </c>
      <c r="P3750" s="4">
        <f t="shared" si="243"/>
        <v>119</v>
      </c>
      <c r="Q3750" s="4" t="s">
        <v>122</v>
      </c>
      <c r="R3750" s="4" t="s">
        <v>123</v>
      </c>
      <c r="S3750" s="4">
        <v>163200</v>
      </c>
      <c r="T3750" s="4" t="s">
        <v>24</v>
      </c>
      <c r="U3750" s="4" t="s">
        <v>9272</v>
      </c>
    </row>
    <row r="3751" spans="1:21">
      <c r="A3751" s="4" t="s">
        <v>48</v>
      </c>
      <c r="B3751" s="4" t="s">
        <v>431</v>
      </c>
      <c r="C3751" s="4" t="s">
        <v>4570</v>
      </c>
      <c r="D3751" s="4" t="s">
        <v>3430</v>
      </c>
      <c r="E3751" s="4" t="s">
        <v>3431</v>
      </c>
      <c r="F3751" s="4" t="s">
        <v>9273</v>
      </c>
      <c r="G3751" s="4" t="str">
        <f t="shared" si="244"/>
        <v>112</v>
      </c>
      <c r="H3751" s="4" t="s">
        <v>21</v>
      </c>
      <c r="I3751" s="4">
        <v>950000</v>
      </c>
      <c r="J3751" s="4">
        <v>1120815</v>
      </c>
      <c r="K3751" s="5">
        <v>1121114</v>
      </c>
      <c r="L3751" s="6" t="str">
        <f t="shared" si="241"/>
        <v>20230815</v>
      </c>
      <c r="M3751" s="6" t="str">
        <f t="shared" si="241"/>
        <v>20231114</v>
      </c>
      <c r="N3751" s="6">
        <f t="shared" si="242"/>
        <v>45153</v>
      </c>
      <c r="O3751" s="6">
        <f t="shared" si="242"/>
        <v>45244</v>
      </c>
      <c r="P3751" s="4">
        <f t="shared" si="243"/>
        <v>91</v>
      </c>
      <c r="Q3751" s="4" t="s">
        <v>9274</v>
      </c>
      <c r="R3751" s="4" t="s">
        <v>23</v>
      </c>
      <c r="S3751" s="4">
        <v>144762</v>
      </c>
      <c r="T3751" s="4" t="s">
        <v>24</v>
      </c>
      <c r="U3751" s="4" t="s">
        <v>9275</v>
      </c>
    </row>
    <row r="3752" spans="1:21">
      <c r="A3752" s="4" t="s">
        <v>17</v>
      </c>
      <c r="B3752" s="4" t="s">
        <v>38</v>
      </c>
      <c r="C3752" s="4" t="s">
        <v>9164</v>
      </c>
      <c r="D3752" s="4">
        <v>134</v>
      </c>
      <c r="E3752" s="4" t="s">
        <v>38</v>
      </c>
      <c r="F3752" s="4" t="s">
        <v>9276</v>
      </c>
      <c r="G3752" s="4" t="str">
        <f t="shared" si="244"/>
        <v>112</v>
      </c>
      <c r="H3752" s="4" t="s">
        <v>21</v>
      </c>
      <c r="I3752" s="4">
        <v>350000</v>
      </c>
      <c r="J3752" s="4">
        <v>1120817</v>
      </c>
      <c r="K3752" s="5">
        <v>1120929</v>
      </c>
      <c r="L3752" s="6" t="str">
        <f t="shared" si="241"/>
        <v>20230817</v>
      </c>
      <c r="M3752" s="6" t="str">
        <f t="shared" si="241"/>
        <v>20230929</v>
      </c>
      <c r="N3752" s="6">
        <f t="shared" si="242"/>
        <v>45155</v>
      </c>
      <c r="O3752" s="6">
        <f t="shared" si="242"/>
        <v>45198</v>
      </c>
      <c r="P3752" s="4">
        <f t="shared" si="243"/>
        <v>43</v>
      </c>
      <c r="Q3752" s="4" t="s">
        <v>122</v>
      </c>
      <c r="R3752" s="4" t="s">
        <v>123</v>
      </c>
      <c r="S3752" s="4">
        <v>53333</v>
      </c>
      <c r="T3752" s="4" t="s">
        <v>24</v>
      </c>
      <c r="U3752" s="4" t="s">
        <v>9277</v>
      </c>
    </row>
    <row r="3753" spans="1:21">
      <c r="A3753" s="4" t="s">
        <v>17</v>
      </c>
      <c r="B3753" s="4" t="s">
        <v>26</v>
      </c>
      <c r="C3753" s="4" t="s">
        <v>9151</v>
      </c>
      <c r="D3753" s="4" t="s">
        <v>28</v>
      </c>
      <c r="E3753" s="4" t="s">
        <v>26</v>
      </c>
      <c r="F3753" s="4" t="s">
        <v>9278</v>
      </c>
      <c r="G3753" s="4" t="str">
        <f t="shared" si="244"/>
        <v>112</v>
      </c>
      <c r="H3753" s="4" t="s">
        <v>317</v>
      </c>
      <c r="I3753" s="4">
        <v>800000</v>
      </c>
      <c r="J3753" s="4">
        <v>1120501</v>
      </c>
      <c r="K3753" s="5">
        <v>1121130</v>
      </c>
      <c r="L3753" s="6" t="str">
        <f t="shared" si="241"/>
        <v>20230501</v>
      </c>
      <c r="M3753" s="6" t="str">
        <f t="shared" si="241"/>
        <v>20231130</v>
      </c>
      <c r="N3753" s="6">
        <f t="shared" si="242"/>
        <v>45047</v>
      </c>
      <c r="O3753" s="6">
        <f t="shared" si="242"/>
        <v>45260</v>
      </c>
      <c r="P3753" s="4">
        <f t="shared" si="243"/>
        <v>213</v>
      </c>
      <c r="Q3753" s="4" t="s">
        <v>1990</v>
      </c>
      <c r="R3753" s="4" t="s">
        <v>123</v>
      </c>
      <c r="S3753" s="4">
        <v>81905</v>
      </c>
      <c r="T3753" s="4" t="s">
        <v>24</v>
      </c>
      <c r="U3753" s="4" t="s">
        <v>9279</v>
      </c>
    </row>
    <row r="3754" spans="1:21">
      <c r="A3754" s="4" t="s">
        <v>17</v>
      </c>
      <c r="B3754" s="4" t="s">
        <v>156</v>
      </c>
      <c r="C3754" s="4" t="s">
        <v>9280</v>
      </c>
      <c r="D3754" s="4">
        <v>249</v>
      </c>
      <c r="E3754" s="4" t="s">
        <v>9281</v>
      </c>
      <c r="F3754" s="4" t="s">
        <v>9282</v>
      </c>
      <c r="G3754" s="4" t="str">
        <f t="shared" si="244"/>
        <v>112</v>
      </c>
      <c r="H3754" s="4" t="s">
        <v>21</v>
      </c>
      <c r="I3754" s="4">
        <v>1000000</v>
      </c>
      <c r="J3754" s="4">
        <v>1121201</v>
      </c>
      <c r="K3754" s="5">
        <v>1140131</v>
      </c>
      <c r="L3754" s="6" t="str">
        <f t="shared" si="241"/>
        <v>20231201</v>
      </c>
      <c r="M3754" s="6" t="str">
        <f t="shared" si="241"/>
        <v>20250131</v>
      </c>
      <c r="N3754" s="6">
        <f t="shared" si="242"/>
        <v>45261</v>
      </c>
      <c r="O3754" s="6">
        <f t="shared" si="242"/>
        <v>45688</v>
      </c>
      <c r="P3754" s="4">
        <f t="shared" si="243"/>
        <v>427</v>
      </c>
      <c r="Q3754" s="4" t="s">
        <v>7265</v>
      </c>
      <c r="R3754" s="4" t="s">
        <v>23</v>
      </c>
      <c r="S3754" s="4">
        <v>200000</v>
      </c>
      <c r="T3754" s="4" t="s">
        <v>129</v>
      </c>
      <c r="U3754" s="4" t="s">
        <v>9283</v>
      </c>
    </row>
    <row r="3755" spans="1:21">
      <c r="A3755" s="4" t="s">
        <v>17</v>
      </c>
      <c r="B3755" s="4" t="s">
        <v>156</v>
      </c>
      <c r="C3755" s="4" t="s">
        <v>9280</v>
      </c>
      <c r="D3755" s="4">
        <v>249</v>
      </c>
      <c r="E3755" s="4" t="s">
        <v>9281</v>
      </c>
      <c r="F3755" s="4" t="s">
        <v>9282</v>
      </c>
      <c r="G3755" s="4" t="str">
        <f t="shared" si="244"/>
        <v>112</v>
      </c>
      <c r="H3755" s="4" t="s">
        <v>21</v>
      </c>
      <c r="I3755" s="4">
        <v>1000000</v>
      </c>
      <c r="J3755" s="4">
        <v>1121201</v>
      </c>
      <c r="K3755" s="5">
        <v>1140131</v>
      </c>
      <c r="L3755" s="6" t="str">
        <f t="shared" si="241"/>
        <v>20231201</v>
      </c>
      <c r="M3755" s="6" t="str">
        <f t="shared" si="241"/>
        <v>20250131</v>
      </c>
      <c r="N3755" s="6">
        <f t="shared" si="242"/>
        <v>45261</v>
      </c>
      <c r="O3755" s="6">
        <f t="shared" si="242"/>
        <v>45688</v>
      </c>
      <c r="P3755" s="4">
        <f t="shared" si="243"/>
        <v>427</v>
      </c>
      <c r="Q3755" s="4" t="s">
        <v>7265</v>
      </c>
      <c r="R3755" s="4" t="s">
        <v>23</v>
      </c>
      <c r="S3755" s="4">
        <v>200000</v>
      </c>
      <c r="T3755" s="4" t="s">
        <v>129</v>
      </c>
      <c r="U3755" s="4" t="s">
        <v>9283</v>
      </c>
    </row>
    <row r="3756" spans="1:21">
      <c r="A3756" s="4" t="s">
        <v>17</v>
      </c>
      <c r="B3756" s="4" t="s">
        <v>166</v>
      </c>
      <c r="C3756" s="4" t="s">
        <v>167</v>
      </c>
      <c r="D3756" s="4">
        <v>23301</v>
      </c>
      <c r="E3756" s="4" t="s">
        <v>1498</v>
      </c>
      <c r="F3756" s="4" t="s">
        <v>9284</v>
      </c>
      <c r="G3756" s="4" t="str">
        <f t="shared" si="244"/>
        <v>112</v>
      </c>
      <c r="H3756" s="4" t="s">
        <v>21</v>
      </c>
      <c r="I3756" s="4">
        <v>900000</v>
      </c>
      <c r="J3756" s="4">
        <v>1121101</v>
      </c>
      <c r="K3756" s="5">
        <v>1131231</v>
      </c>
      <c r="L3756" s="6" t="str">
        <f t="shared" si="241"/>
        <v>20231101</v>
      </c>
      <c r="M3756" s="6" t="str">
        <f t="shared" si="241"/>
        <v>20241231</v>
      </c>
      <c r="N3756" s="6">
        <f t="shared" si="242"/>
        <v>45231</v>
      </c>
      <c r="O3756" s="6">
        <f t="shared" si="242"/>
        <v>45657</v>
      </c>
      <c r="P3756" s="4">
        <f t="shared" si="243"/>
        <v>426</v>
      </c>
      <c r="Q3756" s="4" t="s">
        <v>9285</v>
      </c>
      <c r="R3756" s="4" t="s">
        <v>23</v>
      </c>
      <c r="S3756" s="4">
        <v>137143</v>
      </c>
      <c r="T3756" s="4" t="s">
        <v>129</v>
      </c>
      <c r="U3756" s="4" t="s">
        <v>9286</v>
      </c>
    </row>
    <row r="3757" spans="1:21">
      <c r="A3757" s="4" t="s">
        <v>17</v>
      </c>
      <c r="B3757" s="4" t="s">
        <v>49</v>
      </c>
      <c r="C3757" s="4" t="s">
        <v>7348</v>
      </c>
      <c r="D3757" s="4">
        <v>20321</v>
      </c>
      <c r="E3757" s="4" t="s">
        <v>49</v>
      </c>
      <c r="F3757" s="4" t="s">
        <v>9287</v>
      </c>
      <c r="G3757" s="4" t="str">
        <f t="shared" si="244"/>
        <v>113</v>
      </c>
      <c r="H3757" s="4" t="s">
        <v>21</v>
      </c>
      <c r="I3757" s="4">
        <v>1040000</v>
      </c>
      <c r="J3757" s="4">
        <v>1130101</v>
      </c>
      <c r="K3757" s="5">
        <v>1131231</v>
      </c>
      <c r="L3757" s="6" t="str">
        <f t="shared" si="241"/>
        <v>20240101</v>
      </c>
      <c r="M3757" s="6" t="str">
        <f t="shared" si="241"/>
        <v>20241231</v>
      </c>
      <c r="N3757" s="6">
        <f t="shared" si="242"/>
        <v>45292</v>
      </c>
      <c r="O3757" s="6">
        <f t="shared" si="242"/>
        <v>45657</v>
      </c>
      <c r="P3757" s="4">
        <f t="shared" si="243"/>
        <v>365</v>
      </c>
      <c r="Q3757" s="4" t="s">
        <v>9288</v>
      </c>
      <c r="R3757" s="4" t="s">
        <v>23</v>
      </c>
      <c r="S3757" s="4">
        <v>158476</v>
      </c>
      <c r="T3757" s="4" t="s">
        <v>129</v>
      </c>
      <c r="U3757" s="4" t="s">
        <v>9289</v>
      </c>
    </row>
    <row r="3758" spans="1:21">
      <c r="A3758" s="4" t="s">
        <v>17</v>
      </c>
      <c r="B3758" s="4" t="s">
        <v>1092</v>
      </c>
      <c r="C3758" s="4" t="s">
        <v>1413</v>
      </c>
      <c r="D3758" s="4">
        <v>117</v>
      </c>
      <c r="E3758" s="4" t="s">
        <v>1092</v>
      </c>
      <c r="F3758" s="4" t="s">
        <v>9290</v>
      </c>
      <c r="G3758" s="4" t="str">
        <f t="shared" si="244"/>
        <v>112</v>
      </c>
      <c r="H3758" s="4" t="s">
        <v>21</v>
      </c>
      <c r="I3758" s="4">
        <v>126000</v>
      </c>
      <c r="J3758" s="4">
        <v>1121201</v>
      </c>
      <c r="K3758" s="5">
        <v>1130531</v>
      </c>
      <c r="L3758" s="6" t="str">
        <f t="shared" si="241"/>
        <v>20231201</v>
      </c>
      <c r="M3758" s="6" t="str">
        <f t="shared" si="241"/>
        <v>20240531</v>
      </c>
      <c r="N3758" s="6">
        <f t="shared" si="242"/>
        <v>45261</v>
      </c>
      <c r="O3758" s="6">
        <f t="shared" si="242"/>
        <v>45443</v>
      </c>
      <c r="P3758" s="4">
        <f t="shared" si="243"/>
        <v>182</v>
      </c>
      <c r="Q3758" s="4" t="s">
        <v>9291</v>
      </c>
      <c r="R3758" s="4" t="s">
        <v>23</v>
      </c>
      <c r="S3758" s="4">
        <v>19200</v>
      </c>
      <c r="T3758" s="4" t="s">
        <v>129</v>
      </c>
      <c r="U3758" s="4" t="s">
        <v>9292</v>
      </c>
    </row>
    <row r="3759" spans="1:21">
      <c r="A3759" s="4" t="s">
        <v>54</v>
      </c>
      <c r="B3759" s="4" t="s">
        <v>55</v>
      </c>
      <c r="C3759" s="4" t="s">
        <v>4908</v>
      </c>
      <c r="D3759" s="4">
        <v>20309</v>
      </c>
      <c r="E3759" s="4" t="s">
        <v>55</v>
      </c>
      <c r="F3759" s="4" t="s">
        <v>9293</v>
      </c>
      <c r="G3759" s="4" t="str">
        <f t="shared" si="244"/>
        <v>113</v>
      </c>
      <c r="H3759" s="4" t="s">
        <v>21</v>
      </c>
      <c r="I3759" s="4">
        <v>252000</v>
      </c>
      <c r="J3759" s="4">
        <v>1130101</v>
      </c>
      <c r="K3759" s="5">
        <v>1141231</v>
      </c>
      <c r="L3759" s="6" t="str">
        <f t="shared" si="241"/>
        <v>20240101</v>
      </c>
      <c r="M3759" s="6" t="str">
        <f t="shared" si="241"/>
        <v>20251231</v>
      </c>
      <c r="N3759" s="6">
        <f t="shared" si="242"/>
        <v>45292</v>
      </c>
      <c r="O3759" s="6">
        <f t="shared" si="242"/>
        <v>46022</v>
      </c>
      <c r="P3759" s="4">
        <f t="shared" si="243"/>
        <v>730</v>
      </c>
      <c r="Q3759" s="4" t="s">
        <v>4910</v>
      </c>
      <c r="R3759" s="4" t="s">
        <v>23</v>
      </c>
      <c r="S3759" s="4">
        <v>38400</v>
      </c>
      <c r="T3759" s="4" t="s">
        <v>129</v>
      </c>
      <c r="U3759" s="4" t="s">
        <v>4911</v>
      </c>
    </row>
    <row r="3760" spans="1:21">
      <c r="A3760" s="4" t="s">
        <v>17</v>
      </c>
      <c r="B3760" s="4" t="s">
        <v>26</v>
      </c>
      <c r="C3760" s="4" t="s">
        <v>341</v>
      </c>
      <c r="D3760" s="4" t="s">
        <v>28</v>
      </c>
      <c r="E3760" s="4" t="s">
        <v>26</v>
      </c>
      <c r="F3760" s="4" t="s">
        <v>9294</v>
      </c>
      <c r="G3760" s="4" t="str">
        <f t="shared" si="244"/>
        <v>113</v>
      </c>
      <c r="H3760" s="4" t="s">
        <v>21</v>
      </c>
      <c r="I3760" s="4">
        <v>399000</v>
      </c>
      <c r="J3760" s="4">
        <v>1130105</v>
      </c>
      <c r="K3760" s="5">
        <v>1140105</v>
      </c>
      <c r="L3760" s="6" t="str">
        <f t="shared" si="241"/>
        <v>20240105</v>
      </c>
      <c r="M3760" s="6" t="str">
        <f t="shared" si="241"/>
        <v>20250105</v>
      </c>
      <c r="N3760" s="6">
        <f t="shared" si="242"/>
        <v>45296</v>
      </c>
      <c r="O3760" s="6">
        <f t="shared" si="242"/>
        <v>45662</v>
      </c>
      <c r="P3760" s="4">
        <f t="shared" si="243"/>
        <v>366</v>
      </c>
      <c r="Q3760" s="4" t="s">
        <v>9295</v>
      </c>
      <c r="R3760" s="4" t="s">
        <v>23</v>
      </c>
      <c r="S3760" s="4">
        <v>60800</v>
      </c>
      <c r="T3760" s="4" t="s">
        <v>129</v>
      </c>
      <c r="U3760" s="4" t="s">
        <v>9296</v>
      </c>
    </row>
    <row r="3761" spans="1:21">
      <c r="A3761" s="4" t="s">
        <v>17</v>
      </c>
      <c r="B3761" s="4" t="s">
        <v>86</v>
      </c>
      <c r="C3761" s="4" t="s">
        <v>533</v>
      </c>
      <c r="D3761" s="4">
        <v>20656</v>
      </c>
      <c r="E3761" s="4" t="s">
        <v>534</v>
      </c>
      <c r="F3761" s="4" t="s">
        <v>9297</v>
      </c>
      <c r="G3761" s="4" t="str">
        <f t="shared" si="244"/>
        <v>113</v>
      </c>
      <c r="H3761" s="4" t="s">
        <v>21</v>
      </c>
      <c r="I3761" s="4">
        <v>2346000</v>
      </c>
      <c r="J3761" s="4">
        <v>1130113</v>
      </c>
      <c r="K3761" s="5">
        <v>1131231</v>
      </c>
      <c r="L3761" s="6" t="str">
        <f t="shared" si="241"/>
        <v>20240113</v>
      </c>
      <c r="M3761" s="6" t="str">
        <f t="shared" si="241"/>
        <v>20241231</v>
      </c>
      <c r="N3761" s="6">
        <f t="shared" si="242"/>
        <v>45304</v>
      </c>
      <c r="O3761" s="6">
        <f t="shared" si="242"/>
        <v>45657</v>
      </c>
      <c r="P3761" s="4">
        <f t="shared" si="243"/>
        <v>353</v>
      </c>
      <c r="Q3761" s="4" t="s">
        <v>74</v>
      </c>
      <c r="R3761" s="4" t="s">
        <v>43</v>
      </c>
      <c r="S3761" s="4">
        <v>203117</v>
      </c>
      <c r="T3761" s="4" t="s">
        <v>129</v>
      </c>
      <c r="U3761" s="4" t="s">
        <v>9298</v>
      </c>
    </row>
    <row r="3762" spans="1:21">
      <c r="A3762" s="4" t="s">
        <v>17</v>
      </c>
      <c r="B3762" s="4" t="s">
        <v>360</v>
      </c>
      <c r="C3762" s="4" t="s">
        <v>4803</v>
      </c>
      <c r="D3762" s="4" t="s">
        <v>9299</v>
      </c>
      <c r="E3762" s="4" t="s">
        <v>9300</v>
      </c>
      <c r="F3762" s="4" t="s">
        <v>9301</v>
      </c>
      <c r="G3762" s="4" t="str">
        <f t="shared" si="244"/>
        <v>113</v>
      </c>
      <c r="H3762" s="4" t="s">
        <v>21</v>
      </c>
      <c r="I3762" s="4">
        <v>3780000</v>
      </c>
      <c r="J3762" s="4">
        <v>1130201</v>
      </c>
      <c r="K3762" s="5">
        <v>1160131</v>
      </c>
      <c r="L3762" s="6" t="str">
        <f t="shared" si="241"/>
        <v>20240201</v>
      </c>
      <c r="M3762" s="6" t="str">
        <f t="shared" si="241"/>
        <v>20270131</v>
      </c>
      <c r="N3762" s="6">
        <f t="shared" si="242"/>
        <v>45323</v>
      </c>
      <c r="O3762" s="6">
        <f t="shared" si="242"/>
        <v>46418</v>
      </c>
      <c r="P3762" s="4">
        <f t="shared" si="243"/>
        <v>1095</v>
      </c>
      <c r="Q3762" s="4" t="s">
        <v>9302</v>
      </c>
      <c r="R3762" s="4" t="s">
        <v>23</v>
      </c>
      <c r="S3762" s="4">
        <v>576000</v>
      </c>
      <c r="T3762" s="4" t="s">
        <v>129</v>
      </c>
      <c r="U3762" s="4" t="s">
        <v>9303</v>
      </c>
    </row>
    <row r="3763" spans="1:21">
      <c r="A3763" s="4" t="s">
        <v>17</v>
      </c>
      <c r="B3763" s="4" t="s">
        <v>868</v>
      </c>
      <c r="C3763" s="4" t="s">
        <v>9032</v>
      </c>
      <c r="D3763" s="4">
        <v>1</v>
      </c>
      <c r="E3763" s="4" t="s">
        <v>868</v>
      </c>
      <c r="F3763" s="4" t="s">
        <v>9304</v>
      </c>
      <c r="G3763" s="4" t="str">
        <f t="shared" si="244"/>
        <v>113</v>
      </c>
      <c r="H3763" s="4" t="s">
        <v>21</v>
      </c>
      <c r="I3763" s="4">
        <v>336000</v>
      </c>
      <c r="J3763" s="4">
        <v>1130101</v>
      </c>
      <c r="K3763" s="5">
        <v>1131231</v>
      </c>
      <c r="L3763" s="6" t="str">
        <f t="shared" si="241"/>
        <v>20240101</v>
      </c>
      <c r="M3763" s="6" t="str">
        <f t="shared" si="241"/>
        <v>20241231</v>
      </c>
      <c r="N3763" s="6">
        <f t="shared" si="242"/>
        <v>45292</v>
      </c>
      <c r="O3763" s="6">
        <f t="shared" si="242"/>
        <v>45657</v>
      </c>
      <c r="P3763" s="4">
        <f t="shared" si="243"/>
        <v>365</v>
      </c>
      <c r="Q3763" s="4" t="s">
        <v>9305</v>
      </c>
      <c r="R3763" s="4" t="s">
        <v>23</v>
      </c>
      <c r="S3763" s="4">
        <v>51200</v>
      </c>
      <c r="T3763" s="4" t="s">
        <v>129</v>
      </c>
      <c r="U3763" s="4" t="s">
        <v>9306</v>
      </c>
    </row>
    <row r="3764" spans="1:21">
      <c r="A3764" s="4" t="s">
        <v>17</v>
      </c>
      <c r="B3764" s="4" t="s">
        <v>26</v>
      </c>
      <c r="C3764" s="4" t="s">
        <v>341</v>
      </c>
      <c r="D3764" s="4" t="s">
        <v>28</v>
      </c>
      <c r="E3764" s="4" t="s">
        <v>26</v>
      </c>
      <c r="F3764" s="4" t="s">
        <v>9307</v>
      </c>
      <c r="G3764" s="4" t="str">
        <f t="shared" si="244"/>
        <v>113</v>
      </c>
      <c r="H3764" s="4" t="s">
        <v>21</v>
      </c>
      <c r="I3764" s="4">
        <v>199500</v>
      </c>
      <c r="J3764" s="4">
        <v>1130101</v>
      </c>
      <c r="K3764" s="5">
        <v>1140630</v>
      </c>
      <c r="L3764" s="6" t="str">
        <f t="shared" si="241"/>
        <v>20240101</v>
      </c>
      <c r="M3764" s="6" t="str">
        <f t="shared" si="241"/>
        <v>20250630</v>
      </c>
      <c r="N3764" s="6">
        <f t="shared" si="242"/>
        <v>45292</v>
      </c>
      <c r="O3764" s="6">
        <f t="shared" si="242"/>
        <v>45838</v>
      </c>
      <c r="P3764" s="4">
        <f t="shared" si="243"/>
        <v>546</v>
      </c>
      <c r="Q3764" s="4" t="s">
        <v>9308</v>
      </c>
      <c r="R3764" s="4" t="s">
        <v>23</v>
      </c>
      <c r="S3764" s="4">
        <v>30400</v>
      </c>
      <c r="T3764" s="4" t="s">
        <v>129</v>
      </c>
      <c r="U3764" s="4" t="s">
        <v>9309</v>
      </c>
    </row>
    <row r="3765" spans="1:21">
      <c r="A3765" s="4" t="s">
        <v>17</v>
      </c>
      <c r="B3765" s="4" t="s">
        <v>389</v>
      </c>
      <c r="C3765" s="4" t="s">
        <v>1552</v>
      </c>
      <c r="D3765" s="4">
        <v>20674</v>
      </c>
      <c r="E3765" s="4" t="s">
        <v>389</v>
      </c>
      <c r="F3765" s="4" t="s">
        <v>9310</v>
      </c>
      <c r="G3765" s="4" t="str">
        <f t="shared" si="244"/>
        <v>113</v>
      </c>
      <c r="H3765" s="4" t="s">
        <v>21</v>
      </c>
      <c r="I3765" s="4">
        <v>3000000</v>
      </c>
      <c r="J3765" s="4">
        <v>1130116</v>
      </c>
      <c r="K3765" s="5">
        <v>1140228</v>
      </c>
      <c r="L3765" s="6" t="str">
        <f t="shared" si="241"/>
        <v>20240116</v>
      </c>
      <c r="M3765" s="6" t="str">
        <f t="shared" si="241"/>
        <v>20250228</v>
      </c>
      <c r="N3765" s="6">
        <f t="shared" si="242"/>
        <v>45307</v>
      </c>
      <c r="O3765" s="6">
        <f t="shared" si="242"/>
        <v>45716</v>
      </c>
      <c r="P3765" s="4">
        <f t="shared" si="243"/>
        <v>409</v>
      </c>
      <c r="Q3765" s="4" t="s">
        <v>1554</v>
      </c>
      <c r="R3765" s="4" t="s">
        <v>23</v>
      </c>
      <c r="S3765" s="4">
        <v>457143</v>
      </c>
      <c r="T3765" s="4" t="s">
        <v>129</v>
      </c>
      <c r="U3765" s="4" t="s">
        <v>9311</v>
      </c>
    </row>
    <row r="3766" spans="1:21">
      <c r="A3766" s="4" t="s">
        <v>17</v>
      </c>
      <c r="B3766" s="4" t="s">
        <v>26</v>
      </c>
      <c r="C3766" s="4" t="s">
        <v>889</v>
      </c>
      <c r="D3766" s="4" t="s">
        <v>28</v>
      </c>
      <c r="E3766" s="4" t="s">
        <v>26</v>
      </c>
      <c r="F3766" s="4" t="s">
        <v>9312</v>
      </c>
      <c r="G3766" s="4" t="str">
        <f t="shared" si="244"/>
        <v>113</v>
      </c>
      <c r="H3766" s="4" t="s">
        <v>21</v>
      </c>
      <c r="I3766" s="4">
        <v>400000</v>
      </c>
      <c r="J3766" s="4">
        <v>1130131</v>
      </c>
      <c r="K3766" s="5">
        <v>1130420</v>
      </c>
      <c r="L3766" s="6" t="str">
        <f t="shared" si="241"/>
        <v>20240131</v>
      </c>
      <c r="M3766" s="6" t="str">
        <f t="shared" si="241"/>
        <v>20240420</v>
      </c>
      <c r="N3766" s="6">
        <f t="shared" si="242"/>
        <v>45322</v>
      </c>
      <c r="O3766" s="6">
        <f t="shared" si="242"/>
        <v>45402</v>
      </c>
      <c r="P3766" s="4">
        <f t="shared" si="243"/>
        <v>80</v>
      </c>
      <c r="Q3766" s="4" t="s">
        <v>122</v>
      </c>
      <c r="R3766" s="4" t="s">
        <v>123</v>
      </c>
      <c r="S3766" s="4">
        <v>60952</v>
      </c>
      <c r="T3766" s="4" t="s">
        <v>129</v>
      </c>
      <c r="U3766" s="4" t="s">
        <v>9313</v>
      </c>
    </row>
    <row r="3767" spans="1:21">
      <c r="A3767" s="4" t="s">
        <v>17</v>
      </c>
      <c r="B3767" s="4" t="s">
        <v>431</v>
      </c>
      <c r="C3767" s="4" t="s">
        <v>9314</v>
      </c>
      <c r="D3767" s="4" t="s">
        <v>4131</v>
      </c>
      <c r="E3767" s="4" t="s">
        <v>4132</v>
      </c>
      <c r="F3767" s="4" t="s">
        <v>9315</v>
      </c>
      <c r="G3767" s="4" t="str">
        <f t="shared" si="244"/>
        <v>113</v>
      </c>
      <c r="H3767" s="4" t="s">
        <v>21</v>
      </c>
      <c r="I3767" s="4">
        <v>200000</v>
      </c>
      <c r="J3767" s="4">
        <v>1130201</v>
      </c>
      <c r="K3767" s="5">
        <v>1130430</v>
      </c>
      <c r="L3767" s="6" t="str">
        <f t="shared" si="241"/>
        <v>20240201</v>
      </c>
      <c r="M3767" s="6" t="str">
        <f t="shared" si="241"/>
        <v>20240430</v>
      </c>
      <c r="N3767" s="6">
        <f t="shared" si="242"/>
        <v>45323</v>
      </c>
      <c r="O3767" s="6">
        <f t="shared" si="242"/>
        <v>45412</v>
      </c>
      <c r="P3767" s="4">
        <f t="shared" si="243"/>
        <v>89</v>
      </c>
      <c r="Q3767" s="4" t="s">
        <v>6786</v>
      </c>
      <c r="R3767" s="4" t="s">
        <v>23</v>
      </c>
      <c r="S3767" s="4">
        <v>30476</v>
      </c>
      <c r="T3767" s="4" t="s">
        <v>129</v>
      </c>
      <c r="U3767" s="4" t="s">
        <v>9316</v>
      </c>
    </row>
    <row r="3768" spans="1:21">
      <c r="A3768" s="4" t="s">
        <v>17</v>
      </c>
      <c r="B3768" s="4" t="s">
        <v>66</v>
      </c>
      <c r="C3768" s="4" t="s">
        <v>9317</v>
      </c>
      <c r="D3768" s="4">
        <v>20692</v>
      </c>
      <c r="E3768" s="4" t="s">
        <v>1420</v>
      </c>
      <c r="F3768" s="4" t="s">
        <v>9318</v>
      </c>
      <c r="G3768" s="4" t="str">
        <f t="shared" si="244"/>
        <v>113</v>
      </c>
      <c r="H3768" s="4" t="s">
        <v>21</v>
      </c>
      <c r="I3768" s="4">
        <v>4240000</v>
      </c>
      <c r="J3768" s="4">
        <v>1130219</v>
      </c>
      <c r="K3768" s="5">
        <v>1141231</v>
      </c>
      <c r="L3768" s="6" t="str">
        <f t="shared" si="241"/>
        <v>20240219</v>
      </c>
      <c r="M3768" s="6" t="str">
        <f t="shared" si="241"/>
        <v>20251231</v>
      </c>
      <c r="N3768" s="6">
        <f t="shared" si="242"/>
        <v>45341</v>
      </c>
      <c r="O3768" s="6">
        <f t="shared" si="242"/>
        <v>46022</v>
      </c>
      <c r="P3768" s="4">
        <f t="shared" si="243"/>
        <v>681</v>
      </c>
      <c r="Q3768" s="4" t="s">
        <v>1848</v>
      </c>
      <c r="R3768" s="4" t="s">
        <v>43</v>
      </c>
      <c r="S3768" s="4">
        <v>367100</v>
      </c>
      <c r="T3768" s="4" t="s">
        <v>129</v>
      </c>
      <c r="U3768" s="4" t="s">
        <v>9319</v>
      </c>
    </row>
    <row r="3769" spans="1:21">
      <c r="A3769" s="4" t="s">
        <v>17</v>
      </c>
      <c r="B3769" s="4" t="s">
        <v>86</v>
      </c>
      <c r="C3769" s="4" t="s">
        <v>533</v>
      </c>
      <c r="D3769" s="4">
        <v>20656</v>
      </c>
      <c r="E3769" s="4" t="s">
        <v>534</v>
      </c>
      <c r="F3769" s="4" t="s">
        <v>9320</v>
      </c>
      <c r="G3769" s="4" t="str">
        <f t="shared" si="244"/>
        <v>113</v>
      </c>
      <c r="H3769" s="4" t="s">
        <v>21</v>
      </c>
      <c r="I3769" s="4">
        <v>1000000</v>
      </c>
      <c r="J3769" s="4">
        <v>1130301</v>
      </c>
      <c r="K3769" s="5">
        <v>1131031</v>
      </c>
      <c r="L3769" s="6" t="str">
        <f t="shared" si="241"/>
        <v>20240301</v>
      </c>
      <c r="M3769" s="6" t="str">
        <f t="shared" si="241"/>
        <v>20241031</v>
      </c>
      <c r="N3769" s="6">
        <f t="shared" si="242"/>
        <v>45352</v>
      </c>
      <c r="O3769" s="6">
        <f t="shared" si="242"/>
        <v>45596</v>
      </c>
      <c r="P3769" s="4">
        <f t="shared" si="243"/>
        <v>244</v>
      </c>
      <c r="Q3769" s="4" t="s">
        <v>9321</v>
      </c>
      <c r="R3769" s="4" t="s">
        <v>23</v>
      </c>
      <c r="S3769" s="4">
        <v>152381</v>
      </c>
      <c r="T3769" s="4" t="s">
        <v>129</v>
      </c>
      <c r="U3769" s="4" t="s">
        <v>9322</v>
      </c>
    </row>
    <row r="3770" spans="1:21">
      <c r="A3770" s="4" t="s">
        <v>17</v>
      </c>
      <c r="B3770" s="4" t="s">
        <v>641</v>
      </c>
      <c r="C3770" s="4" t="s">
        <v>865</v>
      </c>
      <c r="D3770" s="4">
        <v>228</v>
      </c>
      <c r="E3770" s="4" t="s">
        <v>641</v>
      </c>
      <c r="F3770" s="4" t="s">
        <v>9323</v>
      </c>
      <c r="G3770" s="4" t="str">
        <f t="shared" si="244"/>
        <v>113</v>
      </c>
      <c r="H3770" s="4" t="s">
        <v>21</v>
      </c>
      <c r="I3770" s="4">
        <v>1800000</v>
      </c>
      <c r="J3770" s="4">
        <v>1130301</v>
      </c>
      <c r="K3770" s="5">
        <v>1140131</v>
      </c>
      <c r="L3770" s="6" t="str">
        <f t="shared" si="241"/>
        <v>20240301</v>
      </c>
      <c r="M3770" s="6" t="str">
        <f t="shared" si="241"/>
        <v>20250131</v>
      </c>
      <c r="N3770" s="6">
        <f t="shared" si="242"/>
        <v>45352</v>
      </c>
      <c r="O3770" s="6">
        <f t="shared" si="242"/>
        <v>45688</v>
      </c>
      <c r="P3770" s="4">
        <f t="shared" si="243"/>
        <v>336</v>
      </c>
      <c r="Q3770" s="4" t="s">
        <v>1066</v>
      </c>
      <c r="R3770" s="4" t="s">
        <v>23</v>
      </c>
      <c r="S3770" s="4">
        <v>274286</v>
      </c>
      <c r="T3770" s="4" t="s">
        <v>129</v>
      </c>
      <c r="U3770" s="4" t="s">
        <v>9324</v>
      </c>
    </row>
    <row r="3771" spans="1:21">
      <c r="A3771" s="4" t="s">
        <v>17</v>
      </c>
      <c r="B3771" s="4" t="s">
        <v>26</v>
      </c>
      <c r="C3771" s="4" t="s">
        <v>889</v>
      </c>
      <c r="D3771" s="4" t="s">
        <v>28</v>
      </c>
      <c r="E3771" s="4" t="s">
        <v>26</v>
      </c>
      <c r="F3771" s="4" t="s">
        <v>9325</v>
      </c>
      <c r="G3771" s="4" t="str">
        <f t="shared" si="244"/>
        <v>113</v>
      </c>
      <c r="H3771" s="4" t="s">
        <v>21</v>
      </c>
      <c r="I3771" s="4">
        <v>360000</v>
      </c>
      <c r="J3771" s="4">
        <v>1130227</v>
      </c>
      <c r="K3771" s="5">
        <v>1131130</v>
      </c>
      <c r="L3771" s="6" t="str">
        <f t="shared" si="241"/>
        <v>20240227</v>
      </c>
      <c r="M3771" s="6" t="str">
        <f t="shared" si="241"/>
        <v>20241130</v>
      </c>
      <c r="N3771" s="6">
        <f t="shared" si="242"/>
        <v>45349</v>
      </c>
      <c r="O3771" s="6">
        <f t="shared" si="242"/>
        <v>45626</v>
      </c>
      <c r="P3771" s="4">
        <f t="shared" si="243"/>
        <v>277</v>
      </c>
      <c r="Q3771" s="4" t="s">
        <v>9326</v>
      </c>
      <c r="R3771" s="4" t="s">
        <v>23</v>
      </c>
      <c r="S3771" s="4">
        <v>54857</v>
      </c>
      <c r="T3771" s="4" t="s">
        <v>129</v>
      </c>
      <c r="U3771" s="4" t="s">
        <v>9327</v>
      </c>
    </row>
    <row r="3772" spans="1:21">
      <c r="A3772" s="4" t="s">
        <v>17</v>
      </c>
      <c r="B3772" s="4" t="s">
        <v>279</v>
      </c>
      <c r="C3772" s="4" t="s">
        <v>549</v>
      </c>
      <c r="D3772" s="4">
        <v>224</v>
      </c>
      <c r="E3772" s="4" t="s">
        <v>279</v>
      </c>
      <c r="F3772" s="4" t="s">
        <v>9328</v>
      </c>
      <c r="G3772" s="4" t="str">
        <f t="shared" si="244"/>
        <v>113</v>
      </c>
      <c r="H3772" s="4" t="s">
        <v>21</v>
      </c>
      <c r="I3772" s="4">
        <v>3080000</v>
      </c>
      <c r="J3772" s="4">
        <v>1130301</v>
      </c>
      <c r="K3772" s="5">
        <v>1130831</v>
      </c>
      <c r="L3772" s="6" t="str">
        <f t="shared" si="241"/>
        <v>20240301</v>
      </c>
      <c r="M3772" s="6" t="str">
        <f t="shared" si="241"/>
        <v>20240831</v>
      </c>
      <c r="N3772" s="6">
        <f t="shared" si="242"/>
        <v>45352</v>
      </c>
      <c r="O3772" s="6">
        <f t="shared" si="242"/>
        <v>45535</v>
      </c>
      <c r="P3772" s="4">
        <f t="shared" si="243"/>
        <v>183</v>
      </c>
      <c r="Q3772" s="4" t="s">
        <v>551</v>
      </c>
      <c r="R3772" s="4" t="s">
        <v>23</v>
      </c>
      <c r="S3772" s="4">
        <v>469333</v>
      </c>
      <c r="T3772" s="4" t="s">
        <v>129</v>
      </c>
      <c r="U3772" s="4" t="s">
        <v>9329</v>
      </c>
    </row>
    <row r="3773" spans="1:21">
      <c r="A3773" s="4" t="s">
        <v>17</v>
      </c>
      <c r="B3773" s="4" t="s">
        <v>3520</v>
      </c>
      <c r="C3773" s="4" t="s">
        <v>3521</v>
      </c>
      <c r="D3773" s="4" t="s">
        <v>3522</v>
      </c>
      <c r="E3773" s="4" t="s">
        <v>3520</v>
      </c>
      <c r="F3773" s="4" t="s">
        <v>9330</v>
      </c>
      <c r="G3773" s="4" t="str">
        <f t="shared" si="244"/>
        <v>113</v>
      </c>
      <c r="H3773" s="4" t="s">
        <v>21</v>
      </c>
      <c r="I3773" s="4">
        <v>3700000</v>
      </c>
      <c r="J3773" s="4">
        <v>1130320</v>
      </c>
      <c r="K3773" s="5">
        <v>1131231</v>
      </c>
      <c r="L3773" s="6" t="str">
        <f t="shared" si="241"/>
        <v>20240320</v>
      </c>
      <c r="M3773" s="6" t="str">
        <f t="shared" si="241"/>
        <v>20241231</v>
      </c>
      <c r="N3773" s="6">
        <f t="shared" si="242"/>
        <v>45371</v>
      </c>
      <c r="O3773" s="6">
        <f t="shared" si="242"/>
        <v>45657</v>
      </c>
      <c r="P3773" s="4">
        <f t="shared" si="243"/>
        <v>286</v>
      </c>
      <c r="Q3773" s="4" t="s">
        <v>1542</v>
      </c>
      <c r="R3773" s="4" t="s">
        <v>43</v>
      </c>
      <c r="S3773" s="4">
        <v>320346</v>
      </c>
      <c r="T3773" s="4" t="s">
        <v>129</v>
      </c>
      <c r="U3773" s="4" t="s">
        <v>9331</v>
      </c>
    </row>
    <row r="3774" spans="1:21">
      <c r="A3774" s="4" t="s">
        <v>17</v>
      </c>
      <c r="B3774" s="4" t="s">
        <v>384</v>
      </c>
      <c r="C3774" s="4" t="s">
        <v>9332</v>
      </c>
      <c r="D3774" s="4" t="s">
        <v>383</v>
      </c>
      <c r="E3774" s="4" t="s">
        <v>384</v>
      </c>
      <c r="F3774" s="4" t="s">
        <v>9333</v>
      </c>
      <c r="G3774" s="4" t="str">
        <f t="shared" si="244"/>
        <v>113</v>
      </c>
      <c r="H3774" s="4" t="s">
        <v>21</v>
      </c>
      <c r="I3774" s="4">
        <v>400000</v>
      </c>
      <c r="J3774" s="4">
        <v>1130101</v>
      </c>
      <c r="K3774" s="5">
        <v>1131231</v>
      </c>
      <c r="L3774" s="6" t="str">
        <f t="shared" si="241"/>
        <v>20240101</v>
      </c>
      <c r="M3774" s="6" t="str">
        <f t="shared" si="241"/>
        <v>20241231</v>
      </c>
      <c r="N3774" s="6">
        <f t="shared" si="242"/>
        <v>45292</v>
      </c>
      <c r="O3774" s="6">
        <f t="shared" si="242"/>
        <v>45657</v>
      </c>
      <c r="P3774" s="4">
        <f t="shared" si="243"/>
        <v>365</v>
      </c>
      <c r="Q3774" s="4" t="s">
        <v>9334</v>
      </c>
      <c r="R3774" s="4" t="s">
        <v>23</v>
      </c>
      <c r="S3774" s="4">
        <v>60952</v>
      </c>
      <c r="T3774" s="4" t="s">
        <v>129</v>
      </c>
      <c r="U3774" s="4" t="s">
        <v>9335</v>
      </c>
    </row>
    <row r="3775" spans="1:21">
      <c r="A3775" s="4" t="s">
        <v>17</v>
      </c>
      <c r="B3775" s="4" t="s">
        <v>345</v>
      </c>
      <c r="C3775" s="4" t="s">
        <v>9336</v>
      </c>
      <c r="D3775" s="4">
        <v>23303</v>
      </c>
      <c r="E3775" s="4" t="s">
        <v>660</v>
      </c>
      <c r="F3775" s="4" t="s">
        <v>9337</v>
      </c>
      <c r="G3775" s="4" t="str">
        <f t="shared" si="244"/>
        <v>113</v>
      </c>
      <c r="H3775" s="4" t="s">
        <v>21</v>
      </c>
      <c r="I3775" s="4">
        <v>450000</v>
      </c>
      <c r="J3775" s="4">
        <v>1130112</v>
      </c>
      <c r="K3775" s="5">
        <v>1131231</v>
      </c>
      <c r="L3775" s="6" t="str">
        <f t="shared" si="241"/>
        <v>20240112</v>
      </c>
      <c r="M3775" s="6" t="str">
        <f t="shared" si="241"/>
        <v>20241231</v>
      </c>
      <c r="N3775" s="6">
        <f t="shared" si="242"/>
        <v>45303</v>
      </c>
      <c r="O3775" s="6">
        <f t="shared" si="242"/>
        <v>45657</v>
      </c>
      <c r="P3775" s="4">
        <f t="shared" si="243"/>
        <v>354</v>
      </c>
      <c r="Q3775" s="4" t="s">
        <v>6085</v>
      </c>
      <c r="R3775" s="4" t="s">
        <v>23</v>
      </c>
      <c r="S3775" s="4">
        <v>90000</v>
      </c>
      <c r="T3775" s="4" t="s">
        <v>129</v>
      </c>
      <c r="U3775" s="4" t="s">
        <v>9338</v>
      </c>
    </row>
    <row r="3776" spans="1:21">
      <c r="A3776" s="4" t="s">
        <v>17</v>
      </c>
      <c r="B3776" s="4" t="s">
        <v>219</v>
      </c>
      <c r="C3776" s="4" t="s">
        <v>8572</v>
      </c>
      <c r="D3776" s="4">
        <v>22003</v>
      </c>
      <c r="E3776" s="4" t="s">
        <v>219</v>
      </c>
      <c r="F3776" s="4" t="s">
        <v>9339</v>
      </c>
      <c r="G3776" s="4" t="str">
        <f t="shared" si="244"/>
        <v>113</v>
      </c>
      <c r="H3776" s="4" t="s">
        <v>35</v>
      </c>
      <c r="I3776" s="4">
        <v>2490000</v>
      </c>
      <c r="J3776" s="4">
        <v>1130313</v>
      </c>
      <c r="K3776" s="5">
        <v>1131215</v>
      </c>
      <c r="L3776" s="6" t="str">
        <f t="shared" si="241"/>
        <v>20240313</v>
      </c>
      <c r="M3776" s="6" t="str">
        <f t="shared" si="241"/>
        <v>20241215</v>
      </c>
      <c r="N3776" s="6">
        <f t="shared" si="242"/>
        <v>45364</v>
      </c>
      <c r="O3776" s="6">
        <f t="shared" si="242"/>
        <v>45641</v>
      </c>
      <c r="P3776" s="4">
        <f t="shared" si="243"/>
        <v>277</v>
      </c>
      <c r="Q3776" s="4" t="s">
        <v>599</v>
      </c>
      <c r="R3776" s="4" t="s">
        <v>43</v>
      </c>
      <c r="S3776" s="4">
        <v>249000</v>
      </c>
      <c r="T3776" s="4" t="s">
        <v>129</v>
      </c>
      <c r="U3776" s="4" t="s">
        <v>9340</v>
      </c>
    </row>
    <row r="3777" spans="1:21">
      <c r="A3777" s="4" t="s">
        <v>48</v>
      </c>
      <c r="B3777" s="4" t="s">
        <v>66</v>
      </c>
      <c r="C3777" s="4" t="s">
        <v>2310</v>
      </c>
      <c r="D3777" s="4">
        <v>21916</v>
      </c>
      <c r="E3777" s="4" t="s">
        <v>66</v>
      </c>
      <c r="F3777" s="4" t="s">
        <v>9341</v>
      </c>
      <c r="G3777" s="4" t="str">
        <f t="shared" si="244"/>
        <v>113</v>
      </c>
      <c r="H3777" s="4" t="s">
        <v>21</v>
      </c>
      <c r="I3777" s="4">
        <v>500000</v>
      </c>
      <c r="J3777" s="4">
        <v>1130319</v>
      </c>
      <c r="K3777" s="5">
        <v>1131206</v>
      </c>
      <c r="L3777" s="6" t="str">
        <f t="shared" si="241"/>
        <v>20240319</v>
      </c>
      <c r="M3777" s="6" t="str">
        <f t="shared" si="241"/>
        <v>20241206</v>
      </c>
      <c r="N3777" s="6">
        <f t="shared" si="242"/>
        <v>45370</v>
      </c>
      <c r="O3777" s="6">
        <f t="shared" si="242"/>
        <v>45632</v>
      </c>
      <c r="P3777" s="4">
        <f t="shared" si="243"/>
        <v>262</v>
      </c>
      <c r="Q3777" s="4" t="s">
        <v>122</v>
      </c>
      <c r="R3777" s="4" t="s">
        <v>123</v>
      </c>
      <c r="S3777" s="4">
        <v>76190</v>
      </c>
      <c r="T3777" s="4" t="s">
        <v>129</v>
      </c>
      <c r="U3777" s="4" t="s">
        <v>9342</v>
      </c>
    </row>
    <row r="3778" spans="1:21">
      <c r="A3778" s="4" t="s">
        <v>17</v>
      </c>
      <c r="B3778" s="4" t="s">
        <v>641</v>
      </c>
      <c r="C3778" s="4" t="s">
        <v>865</v>
      </c>
      <c r="D3778" s="4">
        <v>228</v>
      </c>
      <c r="E3778" s="4" t="s">
        <v>641</v>
      </c>
      <c r="F3778" s="4" t="s">
        <v>9343</v>
      </c>
      <c r="G3778" s="4" t="str">
        <f t="shared" si="244"/>
        <v>113</v>
      </c>
      <c r="H3778" s="4" t="s">
        <v>35</v>
      </c>
      <c r="I3778" s="4">
        <v>12950000</v>
      </c>
      <c r="J3778" s="4">
        <v>1130321</v>
      </c>
      <c r="K3778" s="5">
        <v>1131115</v>
      </c>
      <c r="L3778" s="6" t="str">
        <f t="shared" si="241"/>
        <v>20240321</v>
      </c>
      <c r="M3778" s="6" t="str">
        <f t="shared" si="241"/>
        <v>20241115</v>
      </c>
      <c r="N3778" s="6">
        <f t="shared" si="242"/>
        <v>45372</v>
      </c>
      <c r="O3778" s="6">
        <f t="shared" si="242"/>
        <v>45611</v>
      </c>
      <c r="P3778" s="4">
        <f t="shared" si="243"/>
        <v>239</v>
      </c>
      <c r="Q3778" s="4" t="s">
        <v>849</v>
      </c>
      <c r="R3778" s="4" t="s">
        <v>43</v>
      </c>
      <c r="S3778" s="4">
        <v>935394</v>
      </c>
      <c r="T3778" s="4" t="s">
        <v>129</v>
      </c>
      <c r="U3778" s="4" t="s">
        <v>9344</v>
      </c>
    </row>
    <row r="3779" spans="1:21">
      <c r="A3779" s="4" t="s">
        <v>48</v>
      </c>
      <c r="B3779" s="4" t="s">
        <v>83</v>
      </c>
      <c r="C3779" s="4" t="s">
        <v>597</v>
      </c>
      <c r="D3779" s="4" t="s">
        <v>85</v>
      </c>
      <c r="E3779" s="4" t="s">
        <v>86</v>
      </c>
      <c r="F3779" s="4" t="s">
        <v>9345</v>
      </c>
      <c r="G3779" s="4" t="str">
        <f t="shared" si="244"/>
        <v>113</v>
      </c>
      <c r="H3779" s="4" t="s">
        <v>35</v>
      </c>
      <c r="I3779" s="4">
        <v>3702000</v>
      </c>
      <c r="J3779" s="4">
        <v>1130315</v>
      </c>
      <c r="K3779" s="5">
        <v>1131231</v>
      </c>
      <c r="L3779" s="6" t="str">
        <f t="shared" ref="L3779:M3842" si="245">(LEFT(J3779,3)+1911&amp;MID(J3779,4,9))</f>
        <v>20240315</v>
      </c>
      <c r="M3779" s="6" t="str">
        <f t="shared" si="245"/>
        <v>20241231</v>
      </c>
      <c r="N3779" s="6">
        <f t="shared" ref="N3779:O3842" si="246">DATE(LEFT(L3779,4), MID(L3779,5,2), RIGHT(L3779,2))</f>
        <v>45366</v>
      </c>
      <c r="O3779" s="6">
        <f t="shared" si="246"/>
        <v>45657</v>
      </c>
      <c r="P3779" s="4">
        <f t="shared" ref="P3779:P3842" si="247">O3779-N3779</f>
        <v>291</v>
      </c>
      <c r="Q3779" s="4" t="s">
        <v>789</v>
      </c>
      <c r="R3779" s="4" t="s">
        <v>43</v>
      </c>
      <c r="S3779" s="4">
        <v>336545</v>
      </c>
      <c r="T3779" s="4" t="s">
        <v>129</v>
      </c>
      <c r="U3779" s="4" t="s">
        <v>9346</v>
      </c>
    </row>
    <row r="3780" spans="1:21">
      <c r="A3780" s="4" t="s">
        <v>17</v>
      </c>
      <c r="B3780" s="4" t="s">
        <v>86</v>
      </c>
      <c r="C3780" s="4" t="s">
        <v>533</v>
      </c>
      <c r="D3780" s="4">
        <v>20656</v>
      </c>
      <c r="E3780" s="4" t="s">
        <v>534</v>
      </c>
      <c r="F3780" s="4" t="s">
        <v>9347</v>
      </c>
      <c r="G3780" s="4" t="str">
        <f t="shared" si="244"/>
        <v>113</v>
      </c>
      <c r="H3780" s="4" t="s">
        <v>35</v>
      </c>
      <c r="I3780" s="4">
        <v>2200000</v>
      </c>
      <c r="J3780" s="4">
        <v>1130405</v>
      </c>
      <c r="K3780" s="5">
        <v>1131230</v>
      </c>
      <c r="L3780" s="6" t="str">
        <f t="shared" si="245"/>
        <v>20240405</v>
      </c>
      <c r="M3780" s="6" t="str">
        <f t="shared" si="245"/>
        <v>20241230</v>
      </c>
      <c r="N3780" s="6">
        <f t="shared" si="246"/>
        <v>45387</v>
      </c>
      <c r="O3780" s="6">
        <f t="shared" si="246"/>
        <v>45656</v>
      </c>
      <c r="P3780" s="4">
        <f t="shared" si="247"/>
        <v>269</v>
      </c>
      <c r="Q3780" s="4" t="s">
        <v>2550</v>
      </c>
      <c r="R3780" s="4" t="s">
        <v>23</v>
      </c>
      <c r="S3780" s="4">
        <v>335238</v>
      </c>
      <c r="T3780" s="4" t="s">
        <v>129</v>
      </c>
      <c r="U3780" s="4" t="s">
        <v>9348</v>
      </c>
    </row>
    <row r="3781" spans="1:21">
      <c r="A3781" s="4" t="s">
        <v>17</v>
      </c>
      <c r="B3781" s="4" t="s">
        <v>86</v>
      </c>
      <c r="C3781" s="4" t="s">
        <v>533</v>
      </c>
      <c r="D3781" s="4">
        <v>20656</v>
      </c>
      <c r="E3781" s="4" t="s">
        <v>534</v>
      </c>
      <c r="F3781" s="4" t="s">
        <v>9349</v>
      </c>
      <c r="G3781" s="4" t="str">
        <f t="shared" ref="G3781:G3789" si="248">LEFT(F3781,3)</f>
        <v>113</v>
      </c>
      <c r="H3781" s="4" t="s">
        <v>35</v>
      </c>
      <c r="I3781" s="4">
        <v>500000</v>
      </c>
      <c r="J3781" s="4">
        <v>1130405</v>
      </c>
      <c r="K3781" s="5">
        <v>1131202</v>
      </c>
      <c r="L3781" s="6" t="str">
        <f t="shared" si="245"/>
        <v>20240405</v>
      </c>
      <c r="M3781" s="6" t="str">
        <f t="shared" si="245"/>
        <v>20241202</v>
      </c>
      <c r="N3781" s="6">
        <f t="shared" si="246"/>
        <v>45387</v>
      </c>
      <c r="O3781" s="6">
        <f t="shared" si="246"/>
        <v>45628</v>
      </c>
      <c r="P3781" s="4">
        <f t="shared" si="247"/>
        <v>241</v>
      </c>
      <c r="Q3781" s="4" t="s">
        <v>2550</v>
      </c>
      <c r="R3781" s="4" t="s">
        <v>23</v>
      </c>
      <c r="S3781" s="4">
        <v>76190</v>
      </c>
      <c r="T3781" s="4" t="s">
        <v>129</v>
      </c>
      <c r="U3781" s="4" t="s">
        <v>9350</v>
      </c>
    </row>
    <row r="3782" spans="1:21">
      <c r="A3782" s="4" t="s">
        <v>54</v>
      </c>
      <c r="B3782" s="4" t="s">
        <v>345</v>
      </c>
      <c r="C3782" s="4" t="s">
        <v>467</v>
      </c>
      <c r="D3782" s="4">
        <v>20320</v>
      </c>
      <c r="E3782" s="4" t="s">
        <v>345</v>
      </c>
      <c r="F3782" s="4" t="s">
        <v>9351</v>
      </c>
      <c r="G3782" s="4" t="str">
        <f t="shared" si="248"/>
        <v>113</v>
      </c>
      <c r="H3782" s="4" t="s">
        <v>21</v>
      </c>
      <c r="I3782" s="4">
        <v>93000</v>
      </c>
      <c r="J3782" s="4">
        <v>1130319</v>
      </c>
      <c r="K3782" s="5">
        <v>1131031</v>
      </c>
      <c r="L3782" s="6" t="str">
        <f t="shared" si="245"/>
        <v>20240319</v>
      </c>
      <c r="M3782" s="6" t="str">
        <f t="shared" si="245"/>
        <v>20241031</v>
      </c>
      <c r="N3782" s="6">
        <f t="shared" si="246"/>
        <v>45370</v>
      </c>
      <c r="O3782" s="6">
        <f t="shared" si="246"/>
        <v>45596</v>
      </c>
      <c r="P3782" s="4">
        <f t="shared" si="247"/>
        <v>226</v>
      </c>
      <c r="Q3782" s="4" t="s">
        <v>122</v>
      </c>
      <c r="R3782" s="4" t="s">
        <v>123</v>
      </c>
      <c r="S3782" s="4">
        <v>14171</v>
      </c>
      <c r="T3782" s="4" t="s">
        <v>129</v>
      </c>
      <c r="U3782" s="4" t="s">
        <v>9352</v>
      </c>
    </row>
    <row r="3783" spans="1:21">
      <c r="A3783" s="4" t="s">
        <v>17</v>
      </c>
      <c r="B3783" s="4" t="s">
        <v>166</v>
      </c>
      <c r="C3783" s="4" t="s">
        <v>6792</v>
      </c>
      <c r="D3783" s="4">
        <v>233</v>
      </c>
      <c r="E3783" s="4" t="s">
        <v>166</v>
      </c>
      <c r="F3783" s="4" t="s">
        <v>9353</v>
      </c>
      <c r="G3783" s="4" t="str">
        <f t="shared" si="248"/>
        <v>110</v>
      </c>
      <c r="H3783" s="4" t="s">
        <v>21</v>
      </c>
      <c r="I3783" s="4">
        <v>1600000</v>
      </c>
      <c r="J3783" s="4">
        <v>1100801</v>
      </c>
      <c r="K3783" s="5">
        <v>1110731</v>
      </c>
      <c r="L3783" s="6" t="str">
        <f t="shared" si="245"/>
        <v>20210801</v>
      </c>
      <c r="M3783" s="6" t="str">
        <f t="shared" si="245"/>
        <v>20220731</v>
      </c>
      <c r="N3783" s="6">
        <f t="shared" si="246"/>
        <v>44409</v>
      </c>
      <c r="O3783" s="6">
        <f t="shared" si="246"/>
        <v>44773</v>
      </c>
      <c r="P3783" s="4">
        <f t="shared" si="247"/>
        <v>364</v>
      </c>
      <c r="Q3783" s="4" t="s">
        <v>9354</v>
      </c>
      <c r="R3783" s="4" t="s">
        <v>23</v>
      </c>
      <c r="S3783" s="4">
        <v>320000</v>
      </c>
      <c r="T3783" s="4" t="s">
        <v>24</v>
      </c>
      <c r="U3783" s="4" t="s">
        <v>9355</v>
      </c>
    </row>
    <row r="3784" spans="1:21">
      <c r="A3784" s="4" t="s">
        <v>48</v>
      </c>
      <c r="B3784" s="4" t="s">
        <v>66</v>
      </c>
      <c r="C3784" s="4" t="s">
        <v>67</v>
      </c>
      <c r="D3784" s="4">
        <v>20692</v>
      </c>
      <c r="E3784" s="4" t="s">
        <v>1420</v>
      </c>
      <c r="F3784" s="4" t="s">
        <v>9356</v>
      </c>
      <c r="G3784" s="4" t="str">
        <f t="shared" si="248"/>
        <v>110</v>
      </c>
      <c r="H3784" s="4" t="s">
        <v>21</v>
      </c>
      <c r="I3784" s="4">
        <v>3350000</v>
      </c>
      <c r="J3784" s="4">
        <v>1100802</v>
      </c>
      <c r="K3784" s="5">
        <v>1110731</v>
      </c>
      <c r="L3784" s="6" t="str">
        <f t="shared" si="245"/>
        <v>20210802</v>
      </c>
      <c r="M3784" s="6" t="str">
        <f t="shared" si="245"/>
        <v>20220731</v>
      </c>
      <c r="N3784" s="6">
        <f t="shared" si="246"/>
        <v>44410</v>
      </c>
      <c r="O3784" s="6">
        <f t="shared" si="246"/>
        <v>44773</v>
      </c>
      <c r="P3784" s="4">
        <f t="shared" si="247"/>
        <v>363</v>
      </c>
      <c r="Q3784" s="4" t="s">
        <v>2989</v>
      </c>
      <c r="R3784" s="4" t="s">
        <v>43</v>
      </c>
      <c r="S3784" s="4">
        <v>304545</v>
      </c>
      <c r="T3784" s="4" t="s">
        <v>24</v>
      </c>
      <c r="U3784" s="4" t="s">
        <v>9357</v>
      </c>
    </row>
    <row r="3785" spans="1:21">
      <c r="A3785" s="4" t="s">
        <v>17</v>
      </c>
      <c r="B3785" s="4" t="s">
        <v>389</v>
      </c>
      <c r="C3785" s="4" t="s">
        <v>1552</v>
      </c>
      <c r="D3785" s="4">
        <v>20674</v>
      </c>
      <c r="E3785" s="4" t="s">
        <v>389</v>
      </c>
      <c r="F3785" s="4" t="s">
        <v>9358</v>
      </c>
      <c r="G3785" s="4" t="str">
        <f t="shared" si="248"/>
        <v>110</v>
      </c>
      <c r="H3785" s="4" t="s">
        <v>21</v>
      </c>
      <c r="I3785" s="4">
        <v>2000000</v>
      </c>
      <c r="J3785" s="4">
        <v>1100901</v>
      </c>
      <c r="K3785" s="5">
        <v>1111130</v>
      </c>
      <c r="L3785" s="6" t="str">
        <f t="shared" si="245"/>
        <v>20210901</v>
      </c>
      <c r="M3785" s="6" t="str">
        <f t="shared" si="245"/>
        <v>20221130</v>
      </c>
      <c r="N3785" s="6">
        <f t="shared" si="246"/>
        <v>44440</v>
      </c>
      <c r="O3785" s="6">
        <f t="shared" si="246"/>
        <v>44895</v>
      </c>
      <c r="P3785" s="4">
        <f t="shared" si="247"/>
        <v>455</v>
      </c>
      <c r="Q3785" s="4" t="s">
        <v>1554</v>
      </c>
      <c r="R3785" s="4" t="s">
        <v>23</v>
      </c>
      <c r="S3785" s="4">
        <v>304762</v>
      </c>
      <c r="T3785" s="4" t="s">
        <v>24</v>
      </c>
      <c r="U3785" s="4" t="s">
        <v>9311</v>
      </c>
    </row>
    <row r="3786" spans="1:21">
      <c r="A3786" s="4" t="s">
        <v>48</v>
      </c>
      <c r="B3786" s="4" t="s">
        <v>114</v>
      </c>
      <c r="C3786" s="4" t="s">
        <v>141</v>
      </c>
      <c r="D3786" s="4">
        <v>20613</v>
      </c>
      <c r="E3786" s="4" t="s">
        <v>9359</v>
      </c>
      <c r="F3786" s="4" t="s">
        <v>9360</v>
      </c>
      <c r="G3786" s="4" t="str">
        <f t="shared" si="248"/>
        <v>110</v>
      </c>
      <c r="H3786" s="4" t="s">
        <v>99</v>
      </c>
      <c r="I3786" s="4">
        <v>0</v>
      </c>
      <c r="J3786" s="4">
        <v>1100924</v>
      </c>
      <c r="K3786" s="5">
        <v>1101031</v>
      </c>
      <c r="L3786" s="6" t="str">
        <f t="shared" si="245"/>
        <v>20210924</v>
      </c>
      <c r="M3786" s="6" t="str">
        <f t="shared" si="245"/>
        <v>20211031</v>
      </c>
      <c r="N3786" s="6">
        <f t="shared" si="246"/>
        <v>44463</v>
      </c>
      <c r="O3786" s="6">
        <f t="shared" si="246"/>
        <v>44500</v>
      </c>
      <c r="P3786" s="4">
        <f t="shared" si="247"/>
        <v>37</v>
      </c>
      <c r="Q3786" s="4" t="s">
        <v>9361</v>
      </c>
      <c r="R3786" s="4" t="s">
        <v>23</v>
      </c>
      <c r="S3786" s="4">
        <v>1500</v>
      </c>
      <c r="T3786" s="4" t="s">
        <v>24</v>
      </c>
      <c r="U3786" s="4" t="s">
        <v>9362</v>
      </c>
    </row>
    <row r="3787" spans="1:21">
      <c r="A3787" s="4" t="s">
        <v>17</v>
      </c>
      <c r="B3787" s="4" t="s">
        <v>263</v>
      </c>
      <c r="C3787" s="4" t="s">
        <v>609</v>
      </c>
      <c r="D3787" s="4">
        <v>20683</v>
      </c>
      <c r="E3787" s="4" t="s">
        <v>263</v>
      </c>
      <c r="F3787" s="4" t="s">
        <v>9363</v>
      </c>
      <c r="G3787" s="4" t="str">
        <f t="shared" si="248"/>
        <v>110</v>
      </c>
      <c r="H3787" s="4" t="s">
        <v>21</v>
      </c>
      <c r="I3787" s="4">
        <v>17800000</v>
      </c>
      <c r="J3787" s="4">
        <v>1101122</v>
      </c>
      <c r="K3787" s="5">
        <v>1151225</v>
      </c>
      <c r="L3787" s="6" t="str">
        <f t="shared" si="245"/>
        <v>20211122</v>
      </c>
      <c r="M3787" s="6" t="str">
        <f t="shared" si="245"/>
        <v>20261225</v>
      </c>
      <c r="N3787" s="6">
        <f t="shared" si="246"/>
        <v>44522</v>
      </c>
      <c r="O3787" s="6">
        <f t="shared" si="246"/>
        <v>46381</v>
      </c>
      <c r="P3787" s="4">
        <f t="shared" si="247"/>
        <v>1859</v>
      </c>
      <c r="Q3787" s="4" t="s">
        <v>739</v>
      </c>
      <c r="R3787" s="4" t="s">
        <v>23</v>
      </c>
      <c r="S3787" s="4">
        <v>954704</v>
      </c>
      <c r="T3787" s="4" t="s">
        <v>129</v>
      </c>
      <c r="U3787" s="4" t="s">
        <v>9364</v>
      </c>
    </row>
    <row r="3788" spans="1:21">
      <c r="A3788" s="4" t="s">
        <v>17</v>
      </c>
      <c r="B3788" s="4" t="s">
        <v>641</v>
      </c>
      <c r="C3788" s="4" t="s">
        <v>865</v>
      </c>
      <c r="D3788" s="4">
        <v>228</v>
      </c>
      <c r="E3788" s="4" t="s">
        <v>641</v>
      </c>
      <c r="F3788" s="4" t="s">
        <v>9365</v>
      </c>
      <c r="G3788" s="4" t="str">
        <f t="shared" si="248"/>
        <v>110</v>
      </c>
      <c r="H3788" s="4" t="s">
        <v>21</v>
      </c>
      <c r="I3788" s="4">
        <v>10437000</v>
      </c>
      <c r="J3788" s="4">
        <v>1101101</v>
      </c>
      <c r="K3788" s="5">
        <v>1140731</v>
      </c>
      <c r="L3788" s="6" t="str">
        <f t="shared" si="245"/>
        <v>20211101</v>
      </c>
      <c r="M3788" s="6" t="str">
        <f t="shared" si="245"/>
        <v>20250731</v>
      </c>
      <c r="N3788" s="6">
        <f t="shared" si="246"/>
        <v>44501</v>
      </c>
      <c r="O3788" s="6">
        <f t="shared" si="246"/>
        <v>45869</v>
      </c>
      <c r="P3788" s="4">
        <f t="shared" si="247"/>
        <v>1368</v>
      </c>
      <c r="Q3788" s="4" t="s">
        <v>472</v>
      </c>
      <c r="R3788" s="4" t="s">
        <v>23</v>
      </c>
      <c r="S3788" s="4">
        <v>1590400</v>
      </c>
      <c r="T3788" s="4" t="s">
        <v>129</v>
      </c>
      <c r="U3788" s="4" t="s">
        <v>9366</v>
      </c>
    </row>
    <row r="3789" spans="1:21">
      <c r="A3789" s="4" t="s">
        <v>17</v>
      </c>
      <c r="B3789" s="4" t="s">
        <v>6534</v>
      </c>
      <c r="C3789" s="4" t="s">
        <v>9367</v>
      </c>
      <c r="D3789" s="4" t="s">
        <v>6533</v>
      </c>
      <c r="E3789" s="4" t="s">
        <v>6534</v>
      </c>
      <c r="F3789" s="4" t="s">
        <v>9368</v>
      </c>
      <c r="G3789" s="4" t="str">
        <f t="shared" si="248"/>
        <v>110</v>
      </c>
      <c r="H3789" s="4" t="s">
        <v>21</v>
      </c>
      <c r="I3789" s="4">
        <v>310478</v>
      </c>
      <c r="J3789" s="4">
        <v>1100701</v>
      </c>
      <c r="K3789" s="5">
        <v>1111231</v>
      </c>
      <c r="L3789" s="6" t="str">
        <f t="shared" si="245"/>
        <v>20210701</v>
      </c>
      <c r="M3789" s="6" t="str">
        <f t="shared" si="245"/>
        <v>20221231</v>
      </c>
      <c r="N3789" s="6">
        <f t="shared" si="246"/>
        <v>44378</v>
      </c>
      <c r="O3789" s="6">
        <f t="shared" si="246"/>
        <v>44926</v>
      </c>
      <c r="P3789" s="4">
        <f t="shared" si="247"/>
        <v>548</v>
      </c>
      <c r="Q3789" s="4" t="s">
        <v>7041</v>
      </c>
      <c r="R3789" s="4" t="s">
        <v>139</v>
      </c>
      <c r="S3789" s="4">
        <v>47310</v>
      </c>
      <c r="T3789" s="4" t="s">
        <v>24</v>
      </c>
      <c r="U3789" s="4" t="s">
        <v>9369</v>
      </c>
    </row>
    <row r="3790" spans="1:21">
      <c r="A3790" s="4" t="s">
        <v>17</v>
      </c>
      <c r="B3790" s="4" t="s">
        <v>62</v>
      </c>
      <c r="C3790" s="4" t="s">
        <v>9028</v>
      </c>
      <c r="D3790" s="4">
        <v>134</v>
      </c>
      <c r="E3790" s="4" t="s">
        <v>38</v>
      </c>
      <c r="F3790" s="4">
        <v>1.1E+25</v>
      </c>
      <c r="G3790" s="4">
        <v>110</v>
      </c>
      <c r="H3790" s="4" t="s">
        <v>45</v>
      </c>
      <c r="I3790" s="4">
        <v>0</v>
      </c>
      <c r="J3790" s="4">
        <v>1101116</v>
      </c>
      <c r="K3790" s="5">
        <v>1101231</v>
      </c>
      <c r="L3790" s="6" t="str">
        <f t="shared" si="245"/>
        <v>20211116</v>
      </c>
      <c r="M3790" s="6" t="str">
        <f t="shared" si="245"/>
        <v>20211231</v>
      </c>
      <c r="N3790" s="6">
        <f t="shared" si="246"/>
        <v>44516</v>
      </c>
      <c r="O3790" s="6">
        <f t="shared" si="246"/>
        <v>44561</v>
      </c>
      <c r="P3790" s="4">
        <f t="shared" si="247"/>
        <v>45</v>
      </c>
      <c r="Q3790" s="4" t="s">
        <v>100</v>
      </c>
      <c r="R3790" s="4" t="s">
        <v>100</v>
      </c>
      <c r="S3790" s="4">
        <v>10652</v>
      </c>
      <c r="T3790" s="4" t="s">
        <v>24</v>
      </c>
      <c r="U3790" s="4" t="s">
        <v>9370</v>
      </c>
    </row>
    <row r="3791" spans="1:21">
      <c r="A3791" s="4" t="s">
        <v>48</v>
      </c>
      <c r="B3791" s="4" t="s">
        <v>1374</v>
      </c>
      <c r="C3791" s="4" t="s">
        <v>3609</v>
      </c>
      <c r="D3791" s="4">
        <v>20323</v>
      </c>
      <c r="E3791" s="4" t="s">
        <v>142</v>
      </c>
      <c r="F3791" s="4" t="s">
        <v>9371</v>
      </c>
      <c r="G3791" s="4" t="str">
        <f t="shared" ref="G3791:G3796" si="249">LEFT(F3791,3)</f>
        <v>110</v>
      </c>
      <c r="H3791" s="4" t="s">
        <v>21</v>
      </c>
      <c r="I3791" s="4">
        <v>700000</v>
      </c>
      <c r="J3791" s="4">
        <v>1101001</v>
      </c>
      <c r="K3791" s="5">
        <v>1110930</v>
      </c>
      <c r="L3791" s="6" t="str">
        <f t="shared" si="245"/>
        <v>20211001</v>
      </c>
      <c r="M3791" s="6" t="str">
        <f t="shared" si="245"/>
        <v>20220930</v>
      </c>
      <c r="N3791" s="6">
        <f t="shared" si="246"/>
        <v>44470</v>
      </c>
      <c r="O3791" s="6">
        <f t="shared" si="246"/>
        <v>44834</v>
      </c>
      <c r="P3791" s="4">
        <f t="shared" si="247"/>
        <v>364</v>
      </c>
      <c r="Q3791" s="4" t="s">
        <v>246</v>
      </c>
      <c r="R3791" s="4" t="s">
        <v>23</v>
      </c>
      <c r="S3791" s="4">
        <v>140000</v>
      </c>
      <c r="T3791" s="4" t="s">
        <v>24</v>
      </c>
      <c r="U3791" s="4" t="s">
        <v>9372</v>
      </c>
    </row>
    <row r="3792" spans="1:21">
      <c r="A3792" s="4" t="s">
        <v>48</v>
      </c>
      <c r="B3792" s="4" t="s">
        <v>1374</v>
      </c>
      <c r="C3792" s="4" t="s">
        <v>7503</v>
      </c>
      <c r="D3792" s="4">
        <v>20323</v>
      </c>
      <c r="E3792" s="4" t="s">
        <v>142</v>
      </c>
      <c r="F3792" s="4" t="s">
        <v>9373</v>
      </c>
      <c r="G3792" s="4" t="str">
        <f t="shared" si="249"/>
        <v>110</v>
      </c>
      <c r="H3792" s="4" t="s">
        <v>21</v>
      </c>
      <c r="I3792" s="4">
        <v>700000</v>
      </c>
      <c r="J3792" s="4">
        <v>1101001</v>
      </c>
      <c r="K3792" s="5">
        <v>1110930</v>
      </c>
      <c r="L3792" s="6" t="str">
        <f t="shared" si="245"/>
        <v>20211001</v>
      </c>
      <c r="M3792" s="6" t="str">
        <f t="shared" si="245"/>
        <v>20220930</v>
      </c>
      <c r="N3792" s="6">
        <f t="shared" si="246"/>
        <v>44470</v>
      </c>
      <c r="O3792" s="6">
        <f t="shared" si="246"/>
        <v>44834</v>
      </c>
      <c r="P3792" s="4">
        <f t="shared" si="247"/>
        <v>364</v>
      </c>
      <c r="Q3792" s="4" t="s">
        <v>246</v>
      </c>
      <c r="R3792" s="4" t="s">
        <v>23</v>
      </c>
      <c r="S3792" s="4">
        <v>140000</v>
      </c>
      <c r="T3792" s="4" t="s">
        <v>24</v>
      </c>
      <c r="U3792" s="4" t="s">
        <v>9374</v>
      </c>
    </row>
    <row r="3793" spans="1:21">
      <c r="A3793" s="4" t="s">
        <v>17</v>
      </c>
      <c r="B3793" s="4" t="s">
        <v>142</v>
      </c>
      <c r="C3793" s="4" t="s">
        <v>7510</v>
      </c>
      <c r="D3793" s="4">
        <v>20323</v>
      </c>
      <c r="E3793" s="4" t="s">
        <v>142</v>
      </c>
      <c r="F3793" s="4" t="s">
        <v>9375</v>
      </c>
      <c r="G3793" s="4" t="str">
        <f t="shared" si="249"/>
        <v>110</v>
      </c>
      <c r="H3793" s="4" t="s">
        <v>21</v>
      </c>
      <c r="I3793" s="4">
        <v>700000</v>
      </c>
      <c r="J3793" s="4">
        <v>1101001</v>
      </c>
      <c r="K3793" s="5">
        <v>1110930</v>
      </c>
      <c r="L3793" s="6" t="str">
        <f t="shared" si="245"/>
        <v>20211001</v>
      </c>
      <c r="M3793" s="6" t="str">
        <f t="shared" si="245"/>
        <v>20220930</v>
      </c>
      <c r="N3793" s="6">
        <f t="shared" si="246"/>
        <v>44470</v>
      </c>
      <c r="O3793" s="6">
        <f t="shared" si="246"/>
        <v>44834</v>
      </c>
      <c r="P3793" s="4">
        <f t="shared" si="247"/>
        <v>364</v>
      </c>
      <c r="Q3793" s="4" t="s">
        <v>246</v>
      </c>
      <c r="R3793" s="4" t="s">
        <v>23</v>
      </c>
      <c r="S3793" s="4">
        <v>140000</v>
      </c>
      <c r="T3793" s="4" t="s">
        <v>24</v>
      </c>
      <c r="U3793" s="4" t="s">
        <v>9376</v>
      </c>
    </row>
    <row r="3794" spans="1:21">
      <c r="A3794" s="4" t="s">
        <v>17</v>
      </c>
      <c r="B3794" s="4" t="s">
        <v>32</v>
      </c>
      <c r="C3794" s="4" t="s">
        <v>9377</v>
      </c>
      <c r="D3794" s="4">
        <v>22005</v>
      </c>
      <c r="E3794" s="4" t="s">
        <v>32</v>
      </c>
      <c r="F3794" s="4" t="s">
        <v>9378</v>
      </c>
      <c r="G3794" s="4" t="str">
        <f t="shared" si="249"/>
        <v>110</v>
      </c>
      <c r="H3794" s="4" t="s">
        <v>21</v>
      </c>
      <c r="I3794" s="4">
        <v>700000</v>
      </c>
      <c r="J3794" s="4">
        <v>1101001</v>
      </c>
      <c r="K3794" s="5">
        <v>1110930</v>
      </c>
      <c r="L3794" s="6" t="str">
        <f t="shared" si="245"/>
        <v>20211001</v>
      </c>
      <c r="M3794" s="6" t="str">
        <f t="shared" si="245"/>
        <v>20220930</v>
      </c>
      <c r="N3794" s="6">
        <f t="shared" si="246"/>
        <v>44470</v>
      </c>
      <c r="O3794" s="6">
        <f t="shared" si="246"/>
        <v>44834</v>
      </c>
      <c r="P3794" s="4">
        <f t="shared" si="247"/>
        <v>364</v>
      </c>
      <c r="Q3794" s="4" t="s">
        <v>246</v>
      </c>
      <c r="R3794" s="4" t="s">
        <v>23</v>
      </c>
      <c r="S3794" s="4">
        <v>140000</v>
      </c>
      <c r="T3794" s="4" t="s">
        <v>24</v>
      </c>
      <c r="U3794" s="4" t="s">
        <v>9379</v>
      </c>
    </row>
    <row r="3795" spans="1:21">
      <c r="A3795" s="4" t="s">
        <v>48</v>
      </c>
      <c r="B3795" s="4" t="s">
        <v>1374</v>
      </c>
      <c r="C3795" s="4" t="s">
        <v>7503</v>
      </c>
      <c r="D3795" s="4">
        <v>20323</v>
      </c>
      <c r="E3795" s="4" t="s">
        <v>142</v>
      </c>
      <c r="F3795" s="4" t="s">
        <v>9373</v>
      </c>
      <c r="G3795" s="4" t="str">
        <f t="shared" si="249"/>
        <v>110</v>
      </c>
      <c r="H3795" s="4" t="s">
        <v>21</v>
      </c>
      <c r="I3795" s="4">
        <v>700000</v>
      </c>
      <c r="J3795" s="4">
        <v>1101001</v>
      </c>
      <c r="K3795" s="5">
        <v>1110930</v>
      </c>
      <c r="L3795" s="6" t="str">
        <f t="shared" si="245"/>
        <v>20211001</v>
      </c>
      <c r="M3795" s="6" t="str">
        <f t="shared" si="245"/>
        <v>20220930</v>
      </c>
      <c r="N3795" s="6">
        <f t="shared" si="246"/>
        <v>44470</v>
      </c>
      <c r="O3795" s="6">
        <f t="shared" si="246"/>
        <v>44834</v>
      </c>
      <c r="P3795" s="4">
        <f t="shared" si="247"/>
        <v>364</v>
      </c>
      <c r="Q3795" s="4" t="s">
        <v>246</v>
      </c>
      <c r="R3795" s="4" t="s">
        <v>23</v>
      </c>
      <c r="S3795" s="4">
        <v>140000</v>
      </c>
      <c r="T3795" s="4" t="s">
        <v>24</v>
      </c>
      <c r="U3795" s="4" t="s">
        <v>9374</v>
      </c>
    </row>
    <row r="3796" spans="1:21">
      <c r="A3796" s="4" t="s">
        <v>17</v>
      </c>
      <c r="B3796" s="4" t="s">
        <v>166</v>
      </c>
      <c r="C3796" s="4" t="s">
        <v>872</v>
      </c>
      <c r="D3796" s="4">
        <v>233</v>
      </c>
      <c r="E3796" s="4" t="s">
        <v>166</v>
      </c>
      <c r="F3796" s="4" t="s">
        <v>9380</v>
      </c>
      <c r="G3796" s="4" t="str">
        <f t="shared" si="249"/>
        <v>111</v>
      </c>
      <c r="H3796" s="4" t="s">
        <v>21</v>
      </c>
      <c r="I3796" s="4">
        <v>4777500</v>
      </c>
      <c r="J3796" s="4">
        <v>1110101</v>
      </c>
      <c r="K3796" s="5">
        <v>1111231</v>
      </c>
      <c r="L3796" s="6" t="str">
        <f t="shared" si="245"/>
        <v>20220101</v>
      </c>
      <c r="M3796" s="6" t="str">
        <f t="shared" si="245"/>
        <v>20221231</v>
      </c>
      <c r="N3796" s="6">
        <f t="shared" si="246"/>
        <v>44562</v>
      </c>
      <c r="O3796" s="6">
        <f t="shared" si="246"/>
        <v>44926</v>
      </c>
      <c r="P3796" s="4">
        <f t="shared" si="247"/>
        <v>364</v>
      </c>
      <c r="Q3796" s="4" t="s">
        <v>472</v>
      </c>
      <c r="R3796" s="4" t="s">
        <v>23</v>
      </c>
      <c r="S3796" s="4">
        <v>728000</v>
      </c>
      <c r="T3796" s="4" t="s">
        <v>24</v>
      </c>
      <c r="U3796" s="4" t="s">
        <v>9381</v>
      </c>
    </row>
    <row r="3797" spans="1:21">
      <c r="A3797" s="4" t="s">
        <v>48</v>
      </c>
      <c r="B3797" s="4" t="s">
        <v>208</v>
      </c>
      <c r="C3797" s="4" t="s">
        <v>944</v>
      </c>
      <c r="D3797" s="4" t="s">
        <v>207</v>
      </c>
      <c r="E3797" s="4" t="s">
        <v>208</v>
      </c>
      <c r="F3797" s="4">
        <v>1.0999999999999999E+27</v>
      </c>
      <c r="G3797" s="4">
        <v>110</v>
      </c>
      <c r="H3797" s="4" t="s">
        <v>45</v>
      </c>
      <c r="I3797" s="4">
        <v>0</v>
      </c>
      <c r="J3797" s="4">
        <v>1101227</v>
      </c>
      <c r="K3797" s="5">
        <v>1111231</v>
      </c>
      <c r="L3797" s="6" t="str">
        <f t="shared" si="245"/>
        <v>20211227</v>
      </c>
      <c r="M3797" s="6" t="str">
        <f t="shared" si="245"/>
        <v>20221231</v>
      </c>
      <c r="N3797" s="6">
        <f t="shared" si="246"/>
        <v>44557</v>
      </c>
      <c r="O3797" s="6">
        <f t="shared" si="246"/>
        <v>44926</v>
      </c>
      <c r="P3797" s="4">
        <f t="shared" si="247"/>
        <v>369</v>
      </c>
      <c r="Q3797" s="4" t="s">
        <v>100</v>
      </c>
      <c r="R3797" s="4" t="s">
        <v>100</v>
      </c>
      <c r="S3797" s="4">
        <v>11090</v>
      </c>
      <c r="T3797" s="4" t="s">
        <v>24</v>
      </c>
      <c r="U3797" s="4" t="s">
        <v>9382</v>
      </c>
    </row>
    <row r="3798" spans="1:21">
      <c r="A3798" s="4" t="s">
        <v>21</v>
      </c>
      <c r="B3798" s="4" t="s">
        <v>345</v>
      </c>
      <c r="C3798" s="4" t="s">
        <v>7392</v>
      </c>
      <c r="D3798" s="4">
        <v>20320</v>
      </c>
      <c r="E3798" s="4" t="s">
        <v>345</v>
      </c>
      <c r="F3798" s="4" t="s">
        <v>9383</v>
      </c>
      <c r="G3798" s="4" t="str">
        <f t="shared" ref="G3798:G3842" si="250">LEFT(F3798,3)</f>
        <v>110</v>
      </c>
      <c r="H3798" s="4" t="s">
        <v>21</v>
      </c>
      <c r="I3798" s="4">
        <v>2800000</v>
      </c>
      <c r="J3798" s="4">
        <v>1100922</v>
      </c>
      <c r="K3798" s="5">
        <v>1120921</v>
      </c>
      <c r="L3798" s="6" t="str">
        <f t="shared" si="245"/>
        <v>20210922</v>
      </c>
      <c r="M3798" s="6" t="str">
        <f t="shared" si="245"/>
        <v>20230921</v>
      </c>
      <c r="N3798" s="6">
        <f t="shared" si="246"/>
        <v>44461</v>
      </c>
      <c r="O3798" s="6">
        <f t="shared" si="246"/>
        <v>45190</v>
      </c>
      <c r="P3798" s="4">
        <f t="shared" si="247"/>
        <v>729</v>
      </c>
      <c r="Q3798" s="4" t="s">
        <v>7966</v>
      </c>
      <c r="R3798" s="4" t="s">
        <v>23</v>
      </c>
      <c r="S3798" s="4">
        <v>426667</v>
      </c>
      <c r="T3798" s="4" t="s">
        <v>24</v>
      </c>
      <c r="U3798" s="4" t="s">
        <v>9384</v>
      </c>
    </row>
    <row r="3799" spans="1:21">
      <c r="A3799" s="4" t="s">
        <v>17</v>
      </c>
      <c r="B3799" s="4" t="s">
        <v>279</v>
      </c>
      <c r="C3799" s="4" t="s">
        <v>1197</v>
      </c>
      <c r="D3799" s="4">
        <v>224</v>
      </c>
      <c r="E3799" s="4" t="s">
        <v>279</v>
      </c>
      <c r="F3799" s="4" t="s">
        <v>9385</v>
      </c>
      <c r="G3799" s="4" t="str">
        <f t="shared" si="250"/>
        <v>110</v>
      </c>
      <c r="H3799" s="4" t="s">
        <v>21</v>
      </c>
      <c r="I3799" s="4">
        <v>1485000</v>
      </c>
      <c r="J3799" s="4">
        <v>1101223</v>
      </c>
      <c r="K3799" s="5">
        <v>1111231</v>
      </c>
      <c r="L3799" s="6" t="str">
        <f t="shared" si="245"/>
        <v>20211223</v>
      </c>
      <c r="M3799" s="6" t="str">
        <f t="shared" si="245"/>
        <v>20221231</v>
      </c>
      <c r="N3799" s="6">
        <f t="shared" si="246"/>
        <v>44553</v>
      </c>
      <c r="O3799" s="6">
        <f t="shared" si="246"/>
        <v>44926</v>
      </c>
      <c r="P3799" s="4">
        <f t="shared" si="247"/>
        <v>373</v>
      </c>
      <c r="Q3799" s="4" t="s">
        <v>1848</v>
      </c>
      <c r="R3799" s="4" t="s">
        <v>43</v>
      </c>
      <c r="S3799" s="4">
        <v>123000</v>
      </c>
      <c r="T3799" s="4" t="s">
        <v>24</v>
      </c>
      <c r="U3799" s="4" t="s">
        <v>9386</v>
      </c>
    </row>
    <row r="3800" spans="1:21">
      <c r="A3800" s="4" t="s">
        <v>17</v>
      </c>
      <c r="B3800" s="4" t="s">
        <v>263</v>
      </c>
      <c r="C3800" s="4" t="s">
        <v>609</v>
      </c>
      <c r="D3800" s="4">
        <v>20683</v>
      </c>
      <c r="E3800" s="4" t="s">
        <v>263</v>
      </c>
      <c r="F3800" s="4" t="s">
        <v>9387</v>
      </c>
      <c r="G3800" s="4" t="str">
        <f t="shared" si="250"/>
        <v>111</v>
      </c>
      <c r="H3800" s="4" t="s">
        <v>21</v>
      </c>
      <c r="I3800" s="4">
        <v>640000</v>
      </c>
      <c r="J3800" s="4">
        <v>1110101</v>
      </c>
      <c r="K3800" s="5">
        <v>1111231</v>
      </c>
      <c r="L3800" s="6" t="str">
        <f t="shared" si="245"/>
        <v>20220101</v>
      </c>
      <c r="M3800" s="6" t="str">
        <f t="shared" si="245"/>
        <v>20221231</v>
      </c>
      <c r="N3800" s="6">
        <f t="shared" si="246"/>
        <v>44562</v>
      </c>
      <c r="O3800" s="6">
        <f t="shared" si="246"/>
        <v>44926</v>
      </c>
      <c r="P3800" s="4">
        <f t="shared" si="247"/>
        <v>364</v>
      </c>
      <c r="Q3800" s="4" t="s">
        <v>358</v>
      </c>
      <c r="R3800" s="4" t="s">
        <v>43</v>
      </c>
      <c r="S3800" s="4">
        <v>55411</v>
      </c>
      <c r="T3800" s="4" t="s">
        <v>24</v>
      </c>
      <c r="U3800" s="4" t="s">
        <v>9388</v>
      </c>
    </row>
    <row r="3801" spans="1:21">
      <c r="A3801" s="4" t="s">
        <v>17</v>
      </c>
      <c r="B3801" s="4" t="s">
        <v>263</v>
      </c>
      <c r="C3801" s="4" t="s">
        <v>609</v>
      </c>
      <c r="D3801" s="4">
        <v>20683</v>
      </c>
      <c r="E3801" s="4" t="s">
        <v>263</v>
      </c>
      <c r="F3801" s="4" t="s">
        <v>9389</v>
      </c>
      <c r="G3801" s="4" t="str">
        <f t="shared" si="250"/>
        <v>111</v>
      </c>
      <c r="H3801" s="4" t="s">
        <v>21</v>
      </c>
      <c r="I3801" s="4">
        <v>10400000</v>
      </c>
      <c r="J3801" s="4">
        <v>1110101</v>
      </c>
      <c r="K3801" s="5">
        <v>1111231</v>
      </c>
      <c r="L3801" s="6" t="str">
        <f t="shared" si="245"/>
        <v>20220101</v>
      </c>
      <c r="M3801" s="6" t="str">
        <f t="shared" si="245"/>
        <v>20221231</v>
      </c>
      <c r="N3801" s="6">
        <f t="shared" si="246"/>
        <v>44562</v>
      </c>
      <c r="O3801" s="6">
        <f t="shared" si="246"/>
        <v>44926</v>
      </c>
      <c r="P3801" s="4">
        <f t="shared" si="247"/>
        <v>364</v>
      </c>
      <c r="Q3801" s="4" t="s">
        <v>476</v>
      </c>
      <c r="R3801" s="4" t="s">
        <v>43</v>
      </c>
      <c r="S3801" s="4">
        <v>900432</v>
      </c>
      <c r="T3801" s="4" t="s">
        <v>24</v>
      </c>
      <c r="U3801" s="4" t="s">
        <v>9390</v>
      </c>
    </row>
    <row r="3802" spans="1:21">
      <c r="A3802" s="4" t="s">
        <v>17</v>
      </c>
      <c r="B3802" s="4" t="s">
        <v>279</v>
      </c>
      <c r="C3802" s="4" t="s">
        <v>315</v>
      </c>
      <c r="D3802" s="4">
        <v>224</v>
      </c>
      <c r="E3802" s="4" t="s">
        <v>279</v>
      </c>
      <c r="F3802" s="4" t="s">
        <v>9391</v>
      </c>
      <c r="G3802" s="4" t="str">
        <f t="shared" si="250"/>
        <v>111</v>
      </c>
      <c r="H3802" s="4" t="s">
        <v>21</v>
      </c>
      <c r="I3802" s="4">
        <v>10432800</v>
      </c>
      <c r="J3802" s="4">
        <v>1110101</v>
      </c>
      <c r="K3802" s="5">
        <v>1121231</v>
      </c>
      <c r="L3802" s="6" t="str">
        <f t="shared" si="245"/>
        <v>20220101</v>
      </c>
      <c r="M3802" s="6" t="str">
        <f t="shared" si="245"/>
        <v>20231231</v>
      </c>
      <c r="N3802" s="6">
        <f t="shared" si="246"/>
        <v>44562</v>
      </c>
      <c r="O3802" s="6">
        <f t="shared" si="246"/>
        <v>45291</v>
      </c>
      <c r="P3802" s="4">
        <f t="shared" si="247"/>
        <v>729</v>
      </c>
      <c r="Q3802" s="4" t="s">
        <v>1166</v>
      </c>
      <c r="R3802" s="4" t="s">
        <v>23</v>
      </c>
      <c r="S3802" s="4">
        <v>1589760</v>
      </c>
      <c r="T3802" s="4" t="s">
        <v>129</v>
      </c>
      <c r="U3802" s="4" t="s">
        <v>8816</v>
      </c>
    </row>
    <row r="3803" spans="1:21">
      <c r="A3803" s="4" t="s">
        <v>48</v>
      </c>
      <c r="B3803" s="4" t="s">
        <v>360</v>
      </c>
      <c r="C3803" s="4" t="s">
        <v>6816</v>
      </c>
      <c r="D3803" s="4">
        <v>20310</v>
      </c>
      <c r="E3803" s="4" t="s">
        <v>360</v>
      </c>
      <c r="F3803" s="4" t="s">
        <v>9392</v>
      </c>
      <c r="G3803" s="4" t="str">
        <f t="shared" si="250"/>
        <v>111</v>
      </c>
      <c r="H3803" s="4" t="s">
        <v>21</v>
      </c>
      <c r="I3803" s="4">
        <v>1050000</v>
      </c>
      <c r="J3803" s="4">
        <v>1110101</v>
      </c>
      <c r="K3803" s="5">
        <v>1111231</v>
      </c>
      <c r="L3803" s="6" t="str">
        <f t="shared" si="245"/>
        <v>20220101</v>
      </c>
      <c r="M3803" s="6" t="str">
        <f t="shared" si="245"/>
        <v>20221231</v>
      </c>
      <c r="N3803" s="6">
        <f t="shared" si="246"/>
        <v>44562</v>
      </c>
      <c r="O3803" s="6">
        <f t="shared" si="246"/>
        <v>44926</v>
      </c>
      <c r="P3803" s="4">
        <f t="shared" si="247"/>
        <v>364</v>
      </c>
      <c r="Q3803" s="4" t="s">
        <v>1920</v>
      </c>
      <c r="R3803" s="4" t="s">
        <v>23</v>
      </c>
      <c r="S3803" s="4">
        <v>160000</v>
      </c>
      <c r="T3803" s="4" t="s">
        <v>24</v>
      </c>
      <c r="U3803" s="4" t="s">
        <v>9393</v>
      </c>
    </row>
    <row r="3804" spans="1:21">
      <c r="A3804" s="4" t="s">
        <v>54</v>
      </c>
      <c r="B3804" s="4" t="s">
        <v>868</v>
      </c>
      <c r="C3804" s="4" t="s">
        <v>5323</v>
      </c>
      <c r="D3804" s="4">
        <v>1</v>
      </c>
      <c r="E3804" s="4" t="s">
        <v>868</v>
      </c>
      <c r="F3804" s="4">
        <v>1110000000</v>
      </c>
      <c r="G3804" s="4" t="str">
        <f t="shared" si="250"/>
        <v>111</v>
      </c>
      <c r="H3804" s="4" t="s">
        <v>45</v>
      </c>
      <c r="I3804" s="4">
        <v>0</v>
      </c>
      <c r="J3804" s="4">
        <v>1110101</v>
      </c>
      <c r="K3804" s="5">
        <v>1111231</v>
      </c>
      <c r="L3804" s="6" t="str">
        <f t="shared" si="245"/>
        <v>20220101</v>
      </c>
      <c r="M3804" s="6" t="str">
        <f t="shared" si="245"/>
        <v>20221231</v>
      </c>
      <c r="N3804" s="6">
        <f t="shared" si="246"/>
        <v>44562</v>
      </c>
      <c r="O3804" s="6">
        <f t="shared" si="246"/>
        <v>44926</v>
      </c>
      <c r="P3804" s="4">
        <f t="shared" si="247"/>
        <v>364</v>
      </c>
      <c r="Q3804" s="4" t="s">
        <v>100</v>
      </c>
      <c r="R3804" s="4" t="s">
        <v>100</v>
      </c>
      <c r="S3804" s="4">
        <v>51961</v>
      </c>
      <c r="T3804" s="4" t="s">
        <v>24</v>
      </c>
      <c r="U3804" s="4" t="s">
        <v>9394</v>
      </c>
    </row>
    <row r="3805" spans="1:21">
      <c r="A3805" s="4" t="s">
        <v>54</v>
      </c>
      <c r="B3805" s="4" t="s">
        <v>868</v>
      </c>
      <c r="C3805" s="4" t="s">
        <v>5323</v>
      </c>
      <c r="D3805" s="4">
        <v>1</v>
      </c>
      <c r="E3805" s="4" t="s">
        <v>868</v>
      </c>
      <c r="F3805" s="4">
        <v>11100000000</v>
      </c>
      <c r="G3805" s="4" t="str">
        <f t="shared" si="250"/>
        <v>111</v>
      </c>
      <c r="H3805" s="4" t="s">
        <v>45</v>
      </c>
      <c r="I3805" s="4">
        <v>0</v>
      </c>
      <c r="J3805" s="4">
        <v>1110101</v>
      </c>
      <c r="K3805" s="5">
        <v>1111231</v>
      </c>
      <c r="L3805" s="6" t="str">
        <f t="shared" si="245"/>
        <v>20220101</v>
      </c>
      <c r="M3805" s="6" t="str">
        <f t="shared" si="245"/>
        <v>20221231</v>
      </c>
      <c r="N3805" s="6">
        <f t="shared" si="246"/>
        <v>44562</v>
      </c>
      <c r="O3805" s="6">
        <f t="shared" si="246"/>
        <v>44926</v>
      </c>
      <c r="P3805" s="4">
        <f t="shared" si="247"/>
        <v>364</v>
      </c>
      <c r="Q3805" s="4" t="s">
        <v>100</v>
      </c>
      <c r="R3805" s="4" t="s">
        <v>100</v>
      </c>
      <c r="S3805" s="4">
        <v>38552</v>
      </c>
      <c r="T3805" s="4" t="s">
        <v>24</v>
      </c>
      <c r="U3805" s="4" t="s">
        <v>9395</v>
      </c>
    </row>
    <row r="3806" spans="1:21">
      <c r="A3806" s="4" t="s">
        <v>17</v>
      </c>
      <c r="B3806" s="4" t="s">
        <v>279</v>
      </c>
      <c r="C3806" s="4" t="s">
        <v>545</v>
      </c>
      <c r="D3806" s="4">
        <v>224</v>
      </c>
      <c r="E3806" s="4" t="s">
        <v>279</v>
      </c>
      <c r="F3806" s="4" t="s">
        <v>9396</v>
      </c>
      <c r="G3806" s="4" t="str">
        <f t="shared" si="250"/>
        <v>111</v>
      </c>
      <c r="H3806" s="4" t="s">
        <v>317</v>
      </c>
      <c r="I3806" s="4">
        <v>10582050</v>
      </c>
      <c r="J3806" s="4">
        <v>1110114</v>
      </c>
      <c r="K3806" s="5">
        <v>1121231</v>
      </c>
      <c r="L3806" s="6" t="str">
        <f t="shared" si="245"/>
        <v>20220114</v>
      </c>
      <c r="M3806" s="6" t="str">
        <f t="shared" si="245"/>
        <v>20231231</v>
      </c>
      <c r="N3806" s="6">
        <f t="shared" si="246"/>
        <v>44575</v>
      </c>
      <c r="O3806" s="6">
        <f t="shared" si="246"/>
        <v>45291</v>
      </c>
      <c r="P3806" s="4">
        <f t="shared" si="247"/>
        <v>716</v>
      </c>
      <c r="Q3806" s="4" t="s">
        <v>9397</v>
      </c>
      <c r="R3806" s="4" t="s">
        <v>43</v>
      </c>
      <c r="S3806" s="4">
        <v>1007814</v>
      </c>
      <c r="T3806" s="4" t="s">
        <v>129</v>
      </c>
      <c r="U3806" s="4" t="s">
        <v>9398</v>
      </c>
    </row>
    <row r="3807" spans="1:21">
      <c r="A3807" s="4" t="s">
        <v>21</v>
      </c>
      <c r="B3807" s="4" t="s">
        <v>9399</v>
      </c>
      <c r="C3807" s="4" t="s">
        <v>9400</v>
      </c>
      <c r="D3807" s="4" t="s">
        <v>3430</v>
      </c>
      <c r="E3807" s="4" t="s">
        <v>3431</v>
      </c>
      <c r="F3807" s="4" t="s">
        <v>9401</v>
      </c>
      <c r="G3807" s="4" t="str">
        <f t="shared" si="250"/>
        <v>111</v>
      </c>
      <c r="H3807" s="4" t="s">
        <v>21</v>
      </c>
      <c r="I3807" s="4">
        <v>500000</v>
      </c>
      <c r="J3807" s="4">
        <v>1110201</v>
      </c>
      <c r="K3807" s="5">
        <v>1111231</v>
      </c>
      <c r="L3807" s="6" t="str">
        <f t="shared" si="245"/>
        <v>20220201</v>
      </c>
      <c r="M3807" s="6" t="str">
        <f t="shared" si="245"/>
        <v>20221231</v>
      </c>
      <c r="N3807" s="6">
        <f t="shared" si="246"/>
        <v>44593</v>
      </c>
      <c r="O3807" s="6">
        <f t="shared" si="246"/>
        <v>44926</v>
      </c>
      <c r="P3807" s="4">
        <f t="shared" si="247"/>
        <v>333</v>
      </c>
      <c r="Q3807" s="4" t="s">
        <v>9402</v>
      </c>
      <c r="R3807" s="4" t="s">
        <v>23</v>
      </c>
      <c r="S3807" s="4">
        <v>76190</v>
      </c>
      <c r="T3807" s="4" t="s">
        <v>24</v>
      </c>
      <c r="U3807" s="4" t="s">
        <v>9403</v>
      </c>
    </row>
    <row r="3808" spans="1:21">
      <c r="A3808" s="4" t="s">
        <v>17</v>
      </c>
      <c r="B3808" s="4" t="s">
        <v>378</v>
      </c>
      <c r="C3808" s="4" t="s">
        <v>915</v>
      </c>
      <c r="D3808" s="4">
        <v>20657</v>
      </c>
      <c r="E3808" s="4" t="s">
        <v>378</v>
      </c>
      <c r="F3808" s="4" t="s">
        <v>9404</v>
      </c>
      <c r="G3808" s="4" t="str">
        <f t="shared" si="250"/>
        <v>111</v>
      </c>
      <c r="H3808" s="4" t="s">
        <v>21</v>
      </c>
      <c r="I3808" s="4">
        <v>2450000</v>
      </c>
      <c r="J3808" s="4">
        <v>1110112</v>
      </c>
      <c r="K3808" s="5">
        <v>1111231</v>
      </c>
      <c r="L3808" s="6" t="str">
        <f t="shared" si="245"/>
        <v>20220112</v>
      </c>
      <c r="M3808" s="6" t="str">
        <f t="shared" si="245"/>
        <v>20221231</v>
      </c>
      <c r="N3808" s="6">
        <f t="shared" si="246"/>
        <v>44573</v>
      </c>
      <c r="O3808" s="6">
        <f t="shared" si="246"/>
        <v>44926</v>
      </c>
      <c r="P3808" s="4">
        <f t="shared" si="247"/>
        <v>353</v>
      </c>
      <c r="Q3808" s="4" t="s">
        <v>74</v>
      </c>
      <c r="R3808" s="4" t="s">
        <v>43</v>
      </c>
      <c r="S3808" s="4">
        <v>212121</v>
      </c>
      <c r="T3808" s="4" t="s">
        <v>24</v>
      </c>
      <c r="U3808" s="4" t="s">
        <v>9405</v>
      </c>
    </row>
    <row r="3809" spans="1:21">
      <c r="A3809" s="4" t="s">
        <v>17</v>
      </c>
      <c r="B3809" s="4" t="s">
        <v>378</v>
      </c>
      <c r="C3809" s="4" t="s">
        <v>1729</v>
      </c>
      <c r="D3809" s="4">
        <v>20657</v>
      </c>
      <c r="E3809" s="4" t="s">
        <v>378</v>
      </c>
      <c r="F3809" s="4" t="s">
        <v>9406</v>
      </c>
      <c r="G3809" s="4" t="str">
        <f t="shared" si="250"/>
        <v>111</v>
      </c>
      <c r="H3809" s="4" t="s">
        <v>21</v>
      </c>
      <c r="I3809" s="4">
        <v>4014000</v>
      </c>
      <c r="J3809" s="4">
        <v>1110119</v>
      </c>
      <c r="K3809" s="5">
        <v>1111231</v>
      </c>
      <c r="L3809" s="6" t="str">
        <f t="shared" si="245"/>
        <v>20220119</v>
      </c>
      <c r="M3809" s="6" t="str">
        <f t="shared" si="245"/>
        <v>20221231</v>
      </c>
      <c r="N3809" s="6">
        <f t="shared" si="246"/>
        <v>44580</v>
      </c>
      <c r="O3809" s="6">
        <f t="shared" si="246"/>
        <v>44926</v>
      </c>
      <c r="P3809" s="4">
        <f t="shared" si="247"/>
        <v>346</v>
      </c>
      <c r="Q3809" s="4" t="s">
        <v>591</v>
      </c>
      <c r="R3809" s="4" t="s">
        <v>43</v>
      </c>
      <c r="S3809" s="4">
        <v>240840</v>
      </c>
      <c r="T3809" s="4" t="s">
        <v>24</v>
      </c>
      <c r="U3809" s="4" t="s">
        <v>9407</v>
      </c>
    </row>
    <row r="3810" spans="1:21">
      <c r="A3810" s="4" t="s">
        <v>17</v>
      </c>
      <c r="B3810" s="4" t="s">
        <v>279</v>
      </c>
      <c r="C3810" s="4" t="s">
        <v>1655</v>
      </c>
      <c r="D3810" s="4">
        <v>224</v>
      </c>
      <c r="E3810" s="4" t="s">
        <v>279</v>
      </c>
      <c r="F3810" s="4" t="s">
        <v>9408</v>
      </c>
      <c r="G3810" s="4" t="str">
        <f t="shared" si="250"/>
        <v>111</v>
      </c>
      <c r="H3810" s="4" t="s">
        <v>35</v>
      </c>
      <c r="I3810" s="4">
        <v>1570000</v>
      </c>
      <c r="J3810" s="4">
        <v>1110219</v>
      </c>
      <c r="K3810" s="5">
        <v>1111231</v>
      </c>
      <c r="L3810" s="6" t="str">
        <f t="shared" si="245"/>
        <v>20220219</v>
      </c>
      <c r="M3810" s="6" t="str">
        <f t="shared" si="245"/>
        <v>20221231</v>
      </c>
      <c r="N3810" s="6">
        <f t="shared" si="246"/>
        <v>44611</v>
      </c>
      <c r="O3810" s="6">
        <f t="shared" si="246"/>
        <v>44926</v>
      </c>
      <c r="P3810" s="4">
        <f t="shared" si="247"/>
        <v>315</v>
      </c>
      <c r="Q3810" s="4" t="s">
        <v>6555</v>
      </c>
      <c r="R3810" s="4" t="s">
        <v>43</v>
      </c>
      <c r="S3810" s="4">
        <v>135931</v>
      </c>
      <c r="T3810" s="4" t="s">
        <v>24</v>
      </c>
      <c r="U3810" s="4" t="s">
        <v>9409</v>
      </c>
    </row>
    <row r="3811" spans="1:21">
      <c r="A3811" s="4" t="s">
        <v>17</v>
      </c>
      <c r="B3811" s="4" t="s">
        <v>62</v>
      </c>
      <c r="C3811" s="4" t="s">
        <v>9028</v>
      </c>
      <c r="D3811" s="4">
        <v>134</v>
      </c>
      <c r="E3811" s="4" t="s">
        <v>38</v>
      </c>
      <c r="F3811" s="4">
        <v>11100000000000</v>
      </c>
      <c r="G3811" s="4" t="str">
        <f t="shared" si="250"/>
        <v>111</v>
      </c>
      <c r="H3811" s="4" t="s">
        <v>45</v>
      </c>
      <c r="I3811" s="4">
        <v>0</v>
      </c>
      <c r="J3811" s="4">
        <v>1110218</v>
      </c>
      <c r="K3811" s="5">
        <v>1110331</v>
      </c>
      <c r="L3811" s="6" t="str">
        <f t="shared" si="245"/>
        <v>20220218</v>
      </c>
      <c r="M3811" s="6" t="str">
        <f t="shared" si="245"/>
        <v>20220331</v>
      </c>
      <c r="N3811" s="6">
        <f t="shared" si="246"/>
        <v>44610</v>
      </c>
      <c r="O3811" s="6">
        <f t="shared" si="246"/>
        <v>44651</v>
      </c>
      <c r="P3811" s="4">
        <f t="shared" si="247"/>
        <v>41</v>
      </c>
      <c r="Q3811" s="4" t="s">
        <v>100</v>
      </c>
      <c r="R3811" s="4" t="s">
        <v>100</v>
      </c>
      <c r="S3811" s="4">
        <v>15495</v>
      </c>
      <c r="T3811" s="4" t="s">
        <v>24</v>
      </c>
      <c r="U3811" s="4" t="s">
        <v>9410</v>
      </c>
    </row>
    <row r="3812" spans="1:21">
      <c r="A3812" s="4" t="s">
        <v>17</v>
      </c>
      <c r="B3812" s="4" t="s">
        <v>62</v>
      </c>
      <c r="C3812" s="4" t="s">
        <v>9028</v>
      </c>
      <c r="D3812" s="4">
        <v>134</v>
      </c>
      <c r="E3812" s="4" t="s">
        <v>38</v>
      </c>
      <c r="F3812" s="4">
        <v>111000000000000</v>
      </c>
      <c r="G3812" s="4" t="str">
        <f t="shared" si="250"/>
        <v>111</v>
      </c>
      <c r="H3812" s="4" t="s">
        <v>45</v>
      </c>
      <c r="I3812" s="4">
        <v>0</v>
      </c>
      <c r="J3812" s="4">
        <v>1110224</v>
      </c>
      <c r="K3812" s="5">
        <v>1110630</v>
      </c>
      <c r="L3812" s="6" t="str">
        <f t="shared" si="245"/>
        <v>20220224</v>
      </c>
      <c r="M3812" s="6" t="str">
        <f t="shared" si="245"/>
        <v>20220630</v>
      </c>
      <c r="N3812" s="6">
        <f t="shared" si="246"/>
        <v>44616</v>
      </c>
      <c r="O3812" s="6">
        <f t="shared" si="246"/>
        <v>44742</v>
      </c>
      <c r="P3812" s="4">
        <f t="shared" si="247"/>
        <v>126</v>
      </c>
      <c r="Q3812" s="4" t="s">
        <v>100</v>
      </c>
      <c r="R3812" s="4" t="s">
        <v>100</v>
      </c>
      <c r="S3812" s="4">
        <v>14287</v>
      </c>
      <c r="T3812" s="4" t="s">
        <v>24</v>
      </c>
      <c r="U3812" s="4" t="s">
        <v>9411</v>
      </c>
    </row>
    <row r="3813" spans="1:21">
      <c r="A3813" s="4" t="s">
        <v>17</v>
      </c>
      <c r="B3813" s="4" t="s">
        <v>378</v>
      </c>
      <c r="C3813" s="4" t="s">
        <v>1049</v>
      </c>
      <c r="D3813" s="4">
        <v>20657</v>
      </c>
      <c r="E3813" s="4" t="s">
        <v>378</v>
      </c>
      <c r="F3813" s="4" t="s">
        <v>9412</v>
      </c>
      <c r="G3813" s="4" t="str">
        <f t="shared" si="250"/>
        <v>111</v>
      </c>
      <c r="H3813" s="4" t="s">
        <v>21</v>
      </c>
      <c r="I3813" s="4">
        <v>3650000</v>
      </c>
      <c r="J3813" s="4">
        <v>1110225</v>
      </c>
      <c r="K3813" s="5">
        <v>1120131</v>
      </c>
      <c r="L3813" s="6" t="str">
        <f t="shared" si="245"/>
        <v>20220225</v>
      </c>
      <c r="M3813" s="6" t="str">
        <f t="shared" si="245"/>
        <v>20230131</v>
      </c>
      <c r="N3813" s="6">
        <f t="shared" si="246"/>
        <v>44617</v>
      </c>
      <c r="O3813" s="6">
        <f t="shared" si="246"/>
        <v>44957</v>
      </c>
      <c r="P3813" s="4">
        <f t="shared" si="247"/>
        <v>340</v>
      </c>
      <c r="Q3813" s="4" t="s">
        <v>591</v>
      </c>
      <c r="R3813" s="4" t="s">
        <v>43</v>
      </c>
      <c r="S3813" s="4">
        <v>219000</v>
      </c>
      <c r="T3813" s="4" t="s">
        <v>24</v>
      </c>
      <c r="U3813" s="4" t="s">
        <v>9413</v>
      </c>
    </row>
    <row r="3814" spans="1:21">
      <c r="A3814" s="4" t="s">
        <v>17</v>
      </c>
      <c r="B3814" s="4" t="s">
        <v>378</v>
      </c>
      <c r="C3814" s="4" t="s">
        <v>1178</v>
      </c>
      <c r="D3814" s="4">
        <v>20657</v>
      </c>
      <c r="E3814" s="4" t="s">
        <v>378</v>
      </c>
      <c r="F3814" s="4" t="s">
        <v>9414</v>
      </c>
      <c r="G3814" s="4" t="str">
        <f t="shared" si="250"/>
        <v>111</v>
      </c>
      <c r="H3814" s="4" t="s">
        <v>21</v>
      </c>
      <c r="I3814" s="4">
        <v>1870000</v>
      </c>
      <c r="J3814" s="4">
        <v>1110302</v>
      </c>
      <c r="K3814" s="5">
        <v>1111230</v>
      </c>
      <c r="L3814" s="6" t="str">
        <f t="shared" si="245"/>
        <v>20220302</v>
      </c>
      <c r="M3814" s="6" t="str">
        <f t="shared" si="245"/>
        <v>20221230</v>
      </c>
      <c r="N3814" s="6">
        <f t="shared" si="246"/>
        <v>44622</v>
      </c>
      <c r="O3814" s="6">
        <f t="shared" si="246"/>
        <v>44925</v>
      </c>
      <c r="P3814" s="4">
        <f t="shared" si="247"/>
        <v>303</v>
      </c>
      <c r="Q3814" s="4" t="s">
        <v>74</v>
      </c>
      <c r="R3814" s="4" t="s">
        <v>43</v>
      </c>
      <c r="S3814" s="4">
        <v>161905</v>
      </c>
      <c r="T3814" s="4" t="s">
        <v>24</v>
      </c>
      <c r="U3814" s="4" t="s">
        <v>9415</v>
      </c>
    </row>
    <row r="3815" spans="1:21">
      <c r="A3815" s="4" t="s">
        <v>17</v>
      </c>
      <c r="B3815" s="4" t="s">
        <v>641</v>
      </c>
      <c r="C3815" s="4" t="s">
        <v>6596</v>
      </c>
      <c r="D3815" s="4">
        <v>228</v>
      </c>
      <c r="E3815" s="4" t="s">
        <v>641</v>
      </c>
      <c r="F3815" s="4" t="s">
        <v>9416</v>
      </c>
      <c r="G3815" s="4" t="str">
        <f t="shared" si="250"/>
        <v>111</v>
      </c>
      <c r="H3815" s="4" t="s">
        <v>21</v>
      </c>
      <c r="I3815" s="4">
        <v>700000</v>
      </c>
      <c r="J3815" s="4">
        <v>1110215</v>
      </c>
      <c r="K3815" s="5">
        <v>1111120</v>
      </c>
      <c r="L3815" s="6" t="str">
        <f t="shared" si="245"/>
        <v>20220215</v>
      </c>
      <c r="M3815" s="6" t="str">
        <f t="shared" si="245"/>
        <v>20221120</v>
      </c>
      <c r="N3815" s="6">
        <f t="shared" si="246"/>
        <v>44607</v>
      </c>
      <c r="O3815" s="6">
        <f t="shared" si="246"/>
        <v>44885</v>
      </c>
      <c r="P3815" s="4">
        <f t="shared" si="247"/>
        <v>278</v>
      </c>
      <c r="Q3815" s="4" t="s">
        <v>3241</v>
      </c>
      <c r="R3815" s="4" t="s">
        <v>23</v>
      </c>
      <c r="S3815" s="4">
        <v>106667</v>
      </c>
      <c r="T3815" s="4" t="s">
        <v>24</v>
      </c>
      <c r="U3815" s="4" t="s">
        <v>9417</v>
      </c>
    </row>
    <row r="3816" spans="1:21">
      <c r="A3816" s="4" t="s">
        <v>48</v>
      </c>
      <c r="B3816" s="4" t="s">
        <v>1374</v>
      </c>
      <c r="C3816" s="4" t="s">
        <v>1375</v>
      </c>
      <c r="D3816" s="7">
        <v>202000</v>
      </c>
      <c r="E3816" s="4" t="s">
        <v>1374</v>
      </c>
      <c r="F3816" s="4" t="s">
        <v>9418</v>
      </c>
      <c r="G3816" s="4" t="str">
        <f t="shared" si="250"/>
        <v>111</v>
      </c>
      <c r="H3816" s="4" t="s">
        <v>21</v>
      </c>
      <c r="I3816" s="4">
        <v>150000</v>
      </c>
      <c r="J3816" s="4">
        <v>1110401</v>
      </c>
      <c r="K3816" s="5">
        <v>1110418</v>
      </c>
      <c r="L3816" s="6" t="str">
        <f t="shared" si="245"/>
        <v>20220401</v>
      </c>
      <c r="M3816" s="6" t="str">
        <f t="shared" si="245"/>
        <v>20220418</v>
      </c>
      <c r="N3816" s="6">
        <f t="shared" si="246"/>
        <v>44652</v>
      </c>
      <c r="O3816" s="6">
        <f t="shared" si="246"/>
        <v>44669</v>
      </c>
      <c r="P3816" s="4">
        <f t="shared" si="247"/>
        <v>17</v>
      </c>
      <c r="Q3816" s="4" t="s">
        <v>122</v>
      </c>
      <c r="R3816" s="4" t="s">
        <v>123</v>
      </c>
      <c r="S3816" s="4">
        <v>22857</v>
      </c>
      <c r="T3816" s="4" t="s">
        <v>24</v>
      </c>
      <c r="U3816" s="4" t="s">
        <v>9419</v>
      </c>
    </row>
    <row r="3817" spans="1:21">
      <c r="A3817" s="4" t="s">
        <v>17</v>
      </c>
      <c r="B3817" s="4" t="s">
        <v>292</v>
      </c>
      <c r="C3817" s="4" t="s">
        <v>293</v>
      </c>
      <c r="D3817" s="4">
        <v>20608</v>
      </c>
      <c r="E3817" s="4" t="s">
        <v>292</v>
      </c>
      <c r="F3817" s="4" t="s">
        <v>9420</v>
      </c>
      <c r="G3817" s="4" t="str">
        <f t="shared" si="250"/>
        <v>111</v>
      </c>
      <c r="H3817" s="4" t="s">
        <v>21</v>
      </c>
      <c r="I3817" s="4">
        <v>227783</v>
      </c>
      <c r="J3817" s="4">
        <v>1110111</v>
      </c>
      <c r="K3817" s="5">
        <v>1111130</v>
      </c>
      <c r="L3817" s="6" t="str">
        <f t="shared" si="245"/>
        <v>20220111</v>
      </c>
      <c r="M3817" s="6" t="str">
        <f t="shared" si="245"/>
        <v>20221130</v>
      </c>
      <c r="N3817" s="6">
        <f t="shared" si="246"/>
        <v>44572</v>
      </c>
      <c r="O3817" s="6">
        <f t="shared" si="246"/>
        <v>44895</v>
      </c>
      <c r="P3817" s="4">
        <f t="shared" si="247"/>
        <v>323</v>
      </c>
      <c r="Q3817" s="4" t="s">
        <v>9421</v>
      </c>
      <c r="R3817" s="4" t="s">
        <v>23</v>
      </c>
      <c r="S3817" s="4">
        <v>34710</v>
      </c>
      <c r="T3817" s="4" t="s">
        <v>24</v>
      </c>
      <c r="U3817" s="4" t="s">
        <v>9422</v>
      </c>
    </row>
    <row r="3818" spans="1:21">
      <c r="A3818" s="4" t="s">
        <v>17</v>
      </c>
      <c r="B3818" s="4" t="s">
        <v>279</v>
      </c>
      <c r="C3818" s="4" t="s">
        <v>6758</v>
      </c>
      <c r="D3818" s="4">
        <v>224</v>
      </c>
      <c r="E3818" s="4" t="s">
        <v>279</v>
      </c>
      <c r="F3818" s="4" t="s">
        <v>9423</v>
      </c>
      <c r="G3818" s="4" t="str">
        <f t="shared" si="250"/>
        <v>111</v>
      </c>
      <c r="H3818" s="4" t="s">
        <v>21</v>
      </c>
      <c r="I3818" s="4">
        <v>7860790</v>
      </c>
      <c r="J3818" s="4">
        <v>1110325</v>
      </c>
      <c r="K3818" s="5">
        <v>1111215</v>
      </c>
      <c r="L3818" s="6" t="str">
        <f t="shared" si="245"/>
        <v>20220325</v>
      </c>
      <c r="M3818" s="6" t="str">
        <f t="shared" si="245"/>
        <v>20221215</v>
      </c>
      <c r="N3818" s="6">
        <f t="shared" si="246"/>
        <v>44645</v>
      </c>
      <c r="O3818" s="6">
        <f t="shared" si="246"/>
        <v>44910</v>
      </c>
      <c r="P3818" s="4">
        <f t="shared" si="247"/>
        <v>265</v>
      </c>
      <c r="Q3818" s="4" t="s">
        <v>569</v>
      </c>
      <c r="R3818" s="4" t="s">
        <v>43</v>
      </c>
      <c r="S3818" s="4">
        <v>606913</v>
      </c>
      <c r="T3818" s="4" t="s">
        <v>24</v>
      </c>
      <c r="U3818" s="4" t="s">
        <v>9424</v>
      </c>
    </row>
    <row r="3819" spans="1:21">
      <c r="A3819" s="4" t="s">
        <v>17</v>
      </c>
      <c r="B3819" s="4" t="s">
        <v>26</v>
      </c>
      <c r="C3819" s="4" t="s">
        <v>9425</v>
      </c>
      <c r="D3819" s="4" t="s">
        <v>28</v>
      </c>
      <c r="E3819" s="4" t="s">
        <v>26</v>
      </c>
      <c r="F3819" s="4" t="s">
        <v>9426</v>
      </c>
      <c r="G3819" s="4" t="str">
        <f t="shared" si="250"/>
        <v>111</v>
      </c>
      <c r="H3819" s="4" t="s">
        <v>21</v>
      </c>
      <c r="I3819" s="4">
        <v>999000</v>
      </c>
      <c r="J3819" s="4">
        <v>1110401</v>
      </c>
      <c r="K3819" s="5">
        <v>1111130</v>
      </c>
      <c r="L3819" s="6" t="str">
        <f t="shared" si="245"/>
        <v>20220401</v>
      </c>
      <c r="M3819" s="6" t="str">
        <f t="shared" si="245"/>
        <v>20221130</v>
      </c>
      <c r="N3819" s="6">
        <f t="shared" si="246"/>
        <v>44652</v>
      </c>
      <c r="O3819" s="6">
        <f t="shared" si="246"/>
        <v>44895</v>
      </c>
      <c r="P3819" s="4">
        <f t="shared" si="247"/>
        <v>243</v>
      </c>
      <c r="Q3819" s="4" t="s">
        <v>122</v>
      </c>
      <c r="R3819" s="4" t="s">
        <v>123</v>
      </c>
      <c r="S3819" s="4">
        <v>152229</v>
      </c>
      <c r="T3819" s="4" t="s">
        <v>24</v>
      </c>
      <c r="U3819" s="4" t="s">
        <v>9427</v>
      </c>
    </row>
    <row r="3820" spans="1:21">
      <c r="A3820" s="4" t="s">
        <v>17</v>
      </c>
      <c r="B3820" s="4" t="s">
        <v>279</v>
      </c>
      <c r="C3820" s="4" t="s">
        <v>2892</v>
      </c>
      <c r="D3820" s="4">
        <v>224</v>
      </c>
      <c r="E3820" s="4" t="s">
        <v>279</v>
      </c>
      <c r="F3820" s="4" t="s">
        <v>9428</v>
      </c>
      <c r="G3820" s="4" t="str">
        <f t="shared" si="250"/>
        <v>111</v>
      </c>
      <c r="H3820" s="4" t="s">
        <v>35</v>
      </c>
      <c r="I3820" s="4">
        <v>2000000</v>
      </c>
      <c r="J3820" s="4">
        <v>1110412</v>
      </c>
      <c r="K3820" s="5">
        <v>1120129</v>
      </c>
      <c r="L3820" s="6" t="str">
        <f t="shared" si="245"/>
        <v>20220412</v>
      </c>
      <c r="M3820" s="6" t="str">
        <f t="shared" si="245"/>
        <v>20230129</v>
      </c>
      <c r="N3820" s="6">
        <f t="shared" si="246"/>
        <v>44663</v>
      </c>
      <c r="O3820" s="6">
        <f t="shared" si="246"/>
        <v>44955</v>
      </c>
      <c r="P3820" s="4">
        <f t="shared" si="247"/>
        <v>292</v>
      </c>
      <c r="Q3820" s="4" t="s">
        <v>599</v>
      </c>
      <c r="R3820" s="4" t="s">
        <v>43</v>
      </c>
      <c r="S3820" s="4">
        <v>162015</v>
      </c>
      <c r="T3820" s="4" t="s">
        <v>24</v>
      </c>
      <c r="U3820" s="4" t="s">
        <v>9429</v>
      </c>
    </row>
    <row r="3821" spans="1:21">
      <c r="A3821" s="4" t="s">
        <v>17</v>
      </c>
      <c r="B3821" s="4" t="s">
        <v>263</v>
      </c>
      <c r="C3821" s="4" t="s">
        <v>1041</v>
      </c>
      <c r="D3821" s="4">
        <v>20683</v>
      </c>
      <c r="E3821" s="4" t="s">
        <v>263</v>
      </c>
      <c r="F3821" s="4" t="s">
        <v>9430</v>
      </c>
      <c r="G3821" s="4" t="str">
        <f t="shared" si="250"/>
        <v>111</v>
      </c>
      <c r="H3821" s="4" t="s">
        <v>35</v>
      </c>
      <c r="I3821" s="4">
        <v>20585000</v>
      </c>
      <c r="J3821" s="4">
        <v>1110525</v>
      </c>
      <c r="K3821" s="5">
        <v>1111130</v>
      </c>
      <c r="L3821" s="6" t="str">
        <f t="shared" si="245"/>
        <v>20220525</v>
      </c>
      <c r="M3821" s="6" t="str">
        <f t="shared" si="245"/>
        <v>20221130</v>
      </c>
      <c r="N3821" s="6">
        <f t="shared" si="246"/>
        <v>44706</v>
      </c>
      <c r="O3821" s="6">
        <f t="shared" si="246"/>
        <v>44895</v>
      </c>
      <c r="P3821" s="4">
        <f t="shared" si="247"/>
        <v>189</v>
      </c>
      <c r="Q3821" s="4" t="s">
        <v>6555</v>
      </c>
      <c r="R3821" s="4" t="s">
        <v>43</v>
      </c>
      <c r="S3821" s="4">
        <v>790000</v>
      </c>
      <c r="T3821" s="4" t="s">
        <v>24</v>
      </c>
      <c r="U3821" s="4" t="s">
        <v>9431</v>
      </c>
    </row>
    <row r="3822" spans="1:21">
      <c r="A3822" s="4" t="s">
        <v>17</v>
      </c>
      <c r="B3822" s="4" t="s">
        <v>389</v>
      </c>
      <c r="C3822" s="4" t="s">
        <v>1552</v>
      </c>
      <c r="D3822" s="4">
        <v>20674</v>
      </c>
      <c r="E3822" s="4" t="s">
        <v>389</v>
      </c>
      <c r="F3822" s="4" t="s">
        <v>9432</v>
      </c>
      <c r="G3822" s="4" t="str">
        <f t="shared" si="250"/>
        <v>111</v>
      </c>
      <c r="H3822" s="4" t="s">
        <v>21</v>
      </c>
      <c r="I3822" s="4">
        <v>2000000</v>
      </c>
      <c r="J3822" s="4">
        <v>1110601</v>
      </c>
      <c r="K3822" s="5">
        <v>1120531</v>
      </c>
      <c r="L3822" s="6" t="str">
        <f t="shared" si="245"/>
        <v>20220601</v>
      </c>
      <c r="M3822" s="6" t="str">
        <f t="shared" si="245"/>
        <v>20230531</v>
      </c>
      <c r="N3822" s="6">
        <f t="shared" si="246"/>
        <v>44713</v>
      </c>
      <c r="O3822" s="6">
        <f t="shared" si="246"/>
        <v>45077</v>
      </c>
      <c r="P3822" s="4">
        <f t="shared" si="247"/>
        <v>364</v>
      </c>
      <c r="Q3822" s="4" t="s">
        <v>1554</v>
      </c>
      <c r="R3822" s="4" t="s">
        <v>23</v>
      </c>
      <c r="S3822" s="4">
        <v>304762</v>
      </c>
      <c r="T3822" s="4" t="s">
        <v>24</v>
      </c>
      <c r="U3822" s="4" t="s">
        <v>9433</v>
      </c>
    </row>
    <row r="3823" spans="1:21">
      <c r="A3823" s="4" t="s">
        <v>17</v>
      </c>
      <c r="B3823" s="4" t="s">
        <v>360</v>
      </c>
      <c r="C3823" s="4" t="s">
        <v>4803</v>
      </c>
      <c r="D3823" s="4" t="s">
        <v>9299</v>
      </c>
      <c r="E3823" s="4" t="s">
        <v>9300</v>
      </c>
      <c r="F3823" s="4" t="s">
        <v>9434</v>
      </c>
      <c r="G3823" s="4" t="str">
        <f t="shared" si="250"/>
        <v>111</v>
      </c>
      <c r="H3823" s="4" t="s">
        <v>21</v>
      </c>
      <c r="I3823" s="4">
        <v>1000000</v>
      </c>
      <c r="J3823" s="4">
        <v>1110701</v>
      </c>
      <c r="K3823" s="5">
        <v>1121231</v>
      </c>
      <c r="L3823" s="6" t="str">
        <f t="shared" si="245"/>
        <v>20220701</v>
      </c>
      <c r="M3823" s="6" t="str">
        <f t="shared" si="245"/>
        <v>20231231</v>
      </c>
      <c r="N3823" s="6">
        <f t="shared" si="246"/>
        <v>44743</v>
      </c>
      <c r="O3823" s="6">
        <f t="shared" si="246"/>
        <v>45291</v>
      </c>
      <c r="P3823" s="4">
        <f t="shared" si="247"/>
        <v>548</v>
      </c>
      <c r="Q3823" s="4" t="s">
        <v>9435</v>
      </c>
      <c r="R3823" s="4" t="s">
        <v>23</v>
      </c>
      <c r="S3823" s="4">
        <v>152381</v>
      </c>
      <c r="T3823" s="4" t="s">
        <v>24</v>
      </c>
      <c r="U3823" s="4" t="s">
        <v>9436</v>
      </c>
    </row>
    <row r="3824" spans="1:21">
      <c r="A3824" s="4" t="s">
        <v>17</v>
      </c>
      <c r="B3824" s="4" t="s">
        <v>9281</v>
      </c>
      <c r="C3824" s="4" t="s">
        <v>9437</v>
      </c>
      <c r="D3824" s="4">
        <v>249</v>
      </c>
      <c r="E3824" s="4" t="s">
        <v>9281</v>
      </c>
      <c r="F3824" s="4" t="s">
        <v>9438</v>
      </c>
      <c r="G3824" s="4" t="str">
        <f t="shared" si="250"/>
        <v>111</v>
      </c>
      <c r="H3824" s="4" t="s">
        <v>99</v>
      </c>
      <c r="I3824" s="4">
        <v>54000</v>
      </c>
      <c r="J3824" s="4">
        <v>1110729</v>
      </c>
      <c r="K3824" s="5">
        <v>1120228</v>
      </c>
      <c r="L3824" s="6" t="str">
        <f t="shared" si="245"/>
        <v>20220729</v>
      </c>
      <c r="M3824" s="6" t="str">
        <f t="shared" si="245"/>
        <v>20230228</v>
      </c>
      <c r="N3824" s="6">
        <f t="shared" si="246"/>
        <v>44771</v>
      </c>
      <c r="O3824" s="6">
        <f t="shared" si="246"/>
        <v>44985</v>
      </c>
      <c r="P3824" s="4">
        <f t="shared" si="247"/>
        <v>214</v>
      </c>
      <c r="Q3824" s="4">
        <v>1110729</v>
      </c>
      <c r="R3824" s="4" t="s">
        <v>100</v>
      </c>
      <c r="S3824" s="4">
        <v>2700</v>
      </c>
      <c r="T3824" s="4"/>
      <c r="U3824" s="4" t="s">
        <v>9439</v>
      </c>
    </row>
    <row r="3825" spans="1:21">
      <c r="A3825" s="4" t="s">
        <v>17</v>
      </c>
      <c r="B3825" s="4" t="s">
        <v>71</v>
      </c>
      <c r="C3825" s="4" t="s">
        <v>7915</v>
      </c>
      <c r="D3825" s="4" t="s">
        <v>579</v>
      </c>
      <c r="E3825" s="4" t="s">
        <v>580</v>
      </c>
      <c r="F3825" s="4" t="s">
        <v>9440</v>
      </c>
      <c r="G3825" s="4" t="str">
        <f t="shared" si="250"/>
        <v>111</v>
      </c>
      <c r="H3825" s="4" t="s">
        <v>21</v>
      </c>
      <c r="I3825" s="4">
        <v>1121094</v>
      </c>
      <c r="J3825" s="4">
        <v>1110617</v>
      </c>
      <c r="K3825" s="5">
        <v>1111221</v>
      </c>
      <c r="L3825" s="6" t="str">
        <f t="shared" si="245"/>
        <v>20220617</v>
      </c>
      <c r="M3825" s="6" t="str">
        <f t="shared" si="245"/>
        <v>20221221</v>
      </c>
      <c r="N3825" s="6">
        <f t="shared" si="246"/>
        <v>44729</v>
      </c>
      <c r="O3825" s="6">
        <f t="shared" si="246"/>
        <v>44916</v>
      </c>
      <c r="P3825" s="4">
        <f t="shared" si="247"/>
        <v>187</v>
      </c>
      <c r="Q3825" s="4" t="s">
        <v>9441</v>
      </c>
      <c r="R3825" s="4" t="s">
        <v>23</v>
      </c>
      <c r="S3825" s="4">
        <v>97064</v>
      </c>
      <c r="T3825" s="4" t="s">
        <v>24</v>
      </c>
      <c r="U3825" s="4" t="s">
        <v>9442</v>
      </c>
    </row>
    <row r="3826" spans="1:21">
      <c r="A3826" s="4" t="s">
        <v>17</v>
      </c>
      <c r="B3826" s="4" t="s">
        <v>292</v>
      </c>
      <c r="C3826" s="4" t="s">
        <v>293</v>
      </c>
      <c r="D3826" s="4">
        <v>20608</v>
      </c>
      <c r="E3826" s="4" t="s">
        <v>292</v>
      </c>
      <c r="F3826" s="4" t="s">
        <v>9443</v>
      </c>
      <c r="G3826" s="4" t="str">
        <f t="shared" si="250"/>
        <v>111</v>
      </c>
      <c r="H3826" s="4" t="s">
        <v>317</v>
      </c>
      <c r="I3826" s="4">
        <v>210000</v>
      </c>
      <c r="J3826" s="4">
        <v>1110613</v>
      </c>
      <c r="K3826" s="5">
        <v>1111112</v>
      </c>
      <c r="L3826" s="6" t="str">
        <f t="shared" si="245"/>
        <v>20220613</v>
      </c>
      <c r="M3826" s="6" t="str">
        <f t="shared" si="245"/>
        <v>20221112</v>
      </c>
      <c r="N3826" s="6">
        <f t="shared" si="246"/>
        <v>44725</v>
      </c>
      <c r="O3826" s="6">
        <f t="shared" si="246"/>
        <v>44877</v>
      </c>
      <c r="P3826" s="4">
        <f t="shared" si="247"/>
        <v>152</v>
      </c>
      <c r="Q3826" s="4" t="s">
        <v>1257</v>
      </c>
      <c r="R3826" s="4" t="s">
        <v>123</v>
      </c>
      <c r="S3826" s="4">
        <v>21500</v>
      </c>
      <c r="T3826" s="4" t="s">
        <v>24</v>
      </c>
      <c r="U3826" s="4" t="s">
        <v>9444</v>
      </c>
    </row>
    <row r="3827" spans="1:21">
      <c r="A3827" s="4" t="s">
        <v>17</v>
      </c>
      <c r="B3827" s="4" t="s">
        <v>279</v>
      </c>
      <c r="C3827" s="4" t="s">
        <v>474</v>
      </c>
      <c r="D3827" s="4">
        <v>224</v>
      </c>
      <c r="E3827" s="4" t="s">
        <v>279</v>
      </c>
      <c r="F3827" s="4" t="s">
        <v>9445</v>
      </c>
      <c r="G3827" s="4" t="str">
        <f t="shared" si="250"/>
        <v>111</v>
      </c>
      <c r="H3827" s="4" t="s">
        <v>21</v>
      </c>
      <c r="I3827" s="4">
        <v>693000</v>
      </c>
      <c r="J3827" s="4">
        <v>1110818</v>
      </c>
      <c r="K3827" s="5">
        <v>1121231</v>
      </c>
      <c r="L3827" s="6" t="str">
        <f t="shared" si="245"/>
        <v>20220818</v>
      </c>
      <c r="M3827" s="6" t="str">
        <f t="shared" si="245"/>
        <v>20231231</v>
      </c>
      <c r="N3827" s="6">
        <f t="shared" si="246"/>
        <v>44791</v>
      </c>
      <c r="O3827" s="6">
        <f t="shared" si="246"/>
        <v>45291</v>
      </c>
      <c r="P3827" s="4">
        <f t="shared" si="247"/>
        <v>500</v>
      </c>
      <c r="Q3827" s="4" t="s">
        <v>476</v>
      </c>
      <c r="R3827" s="4" t="s">
        <v>43</v>
      </c>
      <c r="S3827" s="4">
        <v>69300</v>
      </c>
      <c r="T3827" s="4" t="s">
        <v>24</v>
      </c>
      <c r="U3827" s="4" t="s">
        <v>9446</v>
      </c>
    </row>
    <row r="3828" spans="1:21">
      <c r="A3828" s="4" t="s">
        <v>48</v>
      </c>
      <c r="B3828" s="4" t="s">
        <v>345</v>
      </c>
      <c r="C3828" s="4" t="s">
        <v>372</v>
      </c>
      <c r="D3828" s="4" t="s">
        <v>373</v>
      </c>
      <c r="E3828" s="4" t="s">
        <v>374</v>
      </c>
      <c r="F3828" s="4" t="s">
        <v>9447</v>
      </c>
      <c r="G3828" s="4" t="str">
        <f t="shared" si="250"/>
        <v>111</v>
      </c>
      <c r="H3828" s="4" t="s">
        <v>99</v>
      </c>
      <c r="I3828" s="4">
        <v>95000</v>
      </c>
      <c r="J3828" s="4">
        <v>1110201</v>
      </c>
      <c r="K3828" s="5">
        <v>1110630</v>
      </c>
      <c r="L3828" s="6" t="str">
        <f t="shared" si="245"/>
        <v>20220201</v>
      </c>
      <c r="M3828" s="6" t="str">
        <f t="shared" si="245"/>
        <v>20220630</v>
      </c>
      <c r="N3828" s="6">
        <f t="shared" si="246"/>
        <v>44593</v>
      </c>
      <c r="O3828" s="6">
        <f t="shared" si="246"/>
        <v>44742</v>
      </c>
      <c r="P3828" s="4">
        <f t="shared" si="247"/>
        <v>149</v>
      </c>
      <c r="Q3828" s="4" t="s">
        <v>765</v>
      </c>
      <c r="R3828" s="4" t="s">
        <v>43</v>
      </c>
      <c r="S3828" s="4">
        <v>4988</v>
      </c>
      <c r="T3828" s="4" t="s">
        <v>24</v>
      </c>
      <c r="U3828" s="4" t="s">
        <v>9448</v>
      </c>
    </row>
    <row r="3829" spans="1:21">
      <c r="A3829" s="4" t="s">
        <v>17</v>
      </c>
      <c r="B3829" s="4" t="s">
        <v>26</v>
      </c>
      <c r="C3829" s="4" t="s">
        <v>4209</v>
      </c>
      <c r="D3829" s="4" t="s">
        <v>28</v>
      </c>
      <c r="E3829" s="4" t="s">
        <v>26</v>
      </c>
      <c r="F3829" s="4" t="s">
        <v>9449</v>
      </c>
      <c r="G3829" s="4" t="str">
        <f t="shared" si="250"/>
        <v>111</v>
      </c>
      <c r="H3829" s="4" t="s">
        <v>21</v>
      </c>
      <c r="I3829" s="4">
        <v>485000</v>
      </c>
      <c r="J3829" s="4">
        <v>1110905</v>
      </c>
      <c r="K3829" s="5">
        <v>1120904</v>
      </c>
      <c r="L3829" s="6" t="str">
        <f t="shared" si="245"/>
        <v>20220905</v>
      </c>
      <c r="M3829" s="6" t="str">
        <f t="shared" si="245"/>
        <v>20230904</v>
      </c>
      <c r="N3829" s="6">
        <f t="shared" si="246"/>
        <v>44809</v>
      </c>
      <c r="O3829" s="6">
        <f t="shared" si="246"/>
        <v>45173</v>
      </c>
      <c r="P3829" s="4">
        <f t="shared" si="247"/>
        <v>364</v>
      </c>
      <c r="Q3829" s="4" t="s">
        <v>9450</v>
      </c>
      <c r="R3829" s="4" t="s">
        <v>23</v>
      </c>
      <c r="S3829" s="4">
        <v>73905</v>
      </c>
      <c r="T3829" s="4" t="s">
        <v>24</v>
      </c>
      <c r="U3829" s="4" t="s">
        <v>9451</v>
      </c>
    </row>
    <row r="3830" spans="1:21">
      <c r="A3830" s="4" t="s">
        <v>17</v>
      </c>
      <c r="B3830" s="4" t="s">
        <v>26</v>
      </c>
      <c r="C3830" s="4" t="s">
        <v>9220</v>
      </c>
      <c r="D3830" s="4" t="s">
        <v>28</v>
      </c>
      <c r="E3830" s="4" t="s">
        <v>26</v>
      </c>
      <c r="F3830" s="4" t="s">
        <v>9452</v>
      </c>
      <c r="G3830" s="4" t="str">
        <f t="shared" si="250"/>
        <v>111</v>
      </c>
      <c r="H3830" s="4" t="s">
        <v>21</v>
      </c>
      <c r="I3830" s="4">
        <v>640000</v>
      </c>
      <c r="J3830" s="4">
        <v>1111124</v>
      </c>
      <c r="K3830" s="5">
        <v>1111215</v>
      </c>
      <c r="L3830" s="6" t="str">
        <f t="shared" si="245"/>
        <v>20221124</v>
      </c>
      <c r="M3830" s="6" t="str">
        <f t="shared" si="245"/>
        <v>20221215</v>
      </c>
      <c r="N3830" s="6">
        <f t="shared" si="246"/>
        <v>44889</v>
      </c>
      <c r="O3830" s="6">
        <f t="shared" si="246"/>
        <v>44910</v>
      </c>
      <c r="P3830" s="4">
        <f t="shared" si="247"/>
        <v>21</v>
      </c>
      <c r="Q3830" s="4" t="s">
        <v>4116</v>
      </c>
      <c r="R3830" s="4" t="s">
        <v>123</v>
      </c>
      <c r="S3830" s="4">
        <v>97524</v>
      </c>
      <c r="T3830" s="4" t="s">
        <v>24</v>
      </c>
      <c r="U3830" s="4" t="s">
        <v>9453</v>
      </c>
    </row>
    <row r="3831" spans="1:21">
      <c r="A3831" s="4" t="s">
        <v>17</v>
      </c>
      <c r="B3831" s="4" t="s">
        <v>1077</v>
      </c>
      <c r="C3831" s="4" t="s">
        <v>9454</v>
      </c>
      <c r="D3831" s="4">
        <v>20313</v>
      </c>
      <c r="E3831" s="4" t="s">
        <v>1077</v>
      </c>
      <c r="F3831" s="4" t="s">
        <v>9455</v>
      </c>
      <c r="G3831" s="4" t="str">
        <f t="shared" si="250"/>
        <v>111</v>
      </c>
      <c r="H3831" s="4" t="s">
        <v>21</v>
      </c>
      <c r="I3831" s="4">
        <v>200000</v>
      </c>
      <c r="J3831" s="4">
        <v>1111201</v>
      </c>
      <c r="K3831" s="5">
        <v>1121130</v>
      </c>
      <c r="L3831" s="6" t="str">
        <f t="shared" si="245"/>
        <v>20221201</v>
      </c>
      <c r="M3831" s="6" t="str">
        <f t="shared" si="245"/>
        <v>20231130</v>
      </c>
      <c r="N3831" s="6">
        <f t="shared" si="246"/>
        <v>44896</v>
      </c>
      <c r="O3831" s="6">
        <f t="shared" si="246"/>
        <v>45260</v>
      </c>
      <c r="P3831" s="4">
        <f t="shared" si="247"/>
        <v>364</v>
      </c>
      <c r="Q3831" s="4" t="s">
        <v>9456</v>
      </c>
      <c r="R3831" s="4" t="s">
        <v>23</v>
      </c>
      <c r="S3831" s="4">
        <v>30476</v>
      </c>
      <c r="T3831" s="4" t="s">
        <v>24</v>
      </c>
      <c r="U3831" s="4" t="s">
        <v>9457</v>
      </c>
    </row>
    <row r="3832" spans="1:21">
      <c r="A3832" s="4" t="s">
        <v>48</v>
      </c>
      <c r="B3832" s="4" t="s">
        <v>66</v>
      </c>
      <c r="C3832" s="4" t="s">
        <v>6326</v>
      </c>
      <c r="D3832" s="4">
        <v>21916</v>
      </c>
      <c r="E3832" s="4" t="s">
        <v>66</v>
      </c>
      <c r="F3832" s="4" t="s">
        <v>9458</v>
      </c>
      <c r="G3832" s="4" t="str">
        <f t="shared" si="250"/>
        <v>112</v>
      </c>
      <c r="H3832" s="4" t="s">
        <v>99</v>
      </c>
      <c r="I3832" s="4">
        <v>0</v>
      </c>
      <c r="J3832" s="4">
        <v>1120101</v>
      </c>
      <c r="K3832" s="5">
        <v>1120630</v>
      </c>
      <c r="L3832" s="6" t="str">
        <f t="shared" si="245"/>
        <v>20230101</v>
      </c>
      <c r="M3832" s="6" t="str">
        <f t="shared" si="245"/>
        <v>20230630</v>
      </c>
      <c r="N3832" s="6">
        <f t="shared" si="246"/>
        <v>44927</v>
      </c>
      <c r="O3832" s="6">
        <f t="shared" si="246"/>
        <v>45107</v>
      </c>
      <c r="P3832" s="4">
        <f t="shared" si="247"/>
        <v>180</v>
      </c>
      <c r="Q3832" s="4" t="s">
        <v>100</v>
      </c>
      <c r="R3832" s="4" t="s">
        <v>100</v>
      </c>
      <c r="S3832" s="4">
        <v>21720</v>
      </c>
      <c r="T3832" s="4" t="s">
        <v>24</v>
      </c>
      <c r="U3832" s="4" t="s">
        <v>9459</v>
      </c>
    </row>
    <row r="3833" spans="1:21">
      <c r="A3833" s="4" t="s">
        <v>17</v>
      </c>
      <c r="B3833" s="4" t="s">
        <v>2281</v>
      </c>
      <c r="C3833" s="4" t="s">
        <v>9460</v>
      </c>
      <c r="D3833" s="4">
        <v>215</v>
      </c>
      <c r="E3833" s="4" t="s">
        <v>2281</v>
      </c>
      <c r="F3833" s="4">
        <v>1120000</v>
      </c>
      <c r="G3833" s="4" t="str">
        <f t="shared" si="250"/>
        <v>112</v>
      </c>
      <c r="H3833" s="4" t="s">
        <v>45</v>
      </c>
      <c r="I3833" s="4">
        <v>0</v>
      </c>
      <c r="J3833" s="4">
        <v>1120101</v>
      </c>
      <c r="K3833" s="5">
        <v>1121231</v>
      </c>
      <c r="L3833" s="6" t="str">
        <f t="shared" si="245"/>
        <v>20230101</v>
      </c>
      <c r="M3833" s="6" t="str">
        <f t="shared" si="245"/>
        <v>20231231</v>
      </c>
      <c r="N3833" s="6">
        <f t="shared" si="246"/>
        <v>44927</v>
      </c>
      <c r="O3833" s="6">
        <f t="shared" si="246"/>
        <v>45291</v>
      </c>
      <c r="P3833" s="4">
        <f t="shared" si="247"/>
        <v>364</v>
      </c>
      <c r="Q3833" s="4" t="s">
        <v>100</v>
      </c>
      <c r="R3833" s="4" t="s">
        <v>100</v>
      </c>
      <c r="S3833" s="4">
        <v>29483</v>
      </c>
      <c r="T3833" s="4" t="s">
        <v>24</v>
      </c>
      <c r="U3833" s="4" t="s">
        <v>9461</v>
      </c>
    </row>
    <row r="3834" spans="1:21">
      <c r="A3834" s="4" t="s">
        <v>17</v>
      </c>
      <c r="B3834" s="4" t="s">
        <v>263</v>
      </c>
      <c r="C3834" s="4" t="s">
        <v>609</v>
      </c>
      <c r="D3834" s="4">
        <v>20683</v>
      </c>
      <c r="E3834" s="4" t="s">
        <v>263</v>
      </c>
      <c r="F3834" s="4" t="s">
        <v>9462</v>
      </c>
      <c r="G3834" s="4" t="str">
        <f t="shared" si="250"/>
        <v>112</v>
      </c>
      <c r="H3834" s="4" t="s">
        <v>21</v>
      </c>
      <c r="I3834" s="4">
        <v>23080000</v>
      </c>
      <c r="J3834" s="4">
        <v>1120113</v>
      </c>
      <c r="K3834" s="5">
        <v>1121231</v>
      </c>
      <c r="L3834" s="6" t="str">
        <f t="shared" si="245"/>
        <v>20230113</v>
      </c>
      <c r="M3834" s="6" t="str">
        <f t="shared" si="245"/>
        <v>20231231</v>
      </c>
      <c r="N3834" s="6">
        <f t="shared" si="246"/>
        <v>44939</v>
      </c>
      <c r="O3834" s="6">
        <f t="shared" si="246"/>
        <v>45291</v>
      </c>
      <c r="P3834" s="4">
        <f t="shared" si="247"/>
        <v>352</v>
      </c>
      <c r="Q3834" s="4" t="s">
        <v>476</v>
      </c>
      <c r="R3834" s="4" t="s">
        <v>43</v>
      </c>
      <c r="S3834" s="4">
        <v>1753905</v>
      </c>
      <c r="T3834" s="4" t="s">
        <v>129</v>
      </c>
      <c r="U3834" s="4" t="s">
        <v>9463</v>
      </c>
    </row>
    <row r="3835" spans="1:21">
      <c r="A3835" s="4" t="s">
        <v>48</v>
      </c>
      <c r="B3835" s="4" t="s">
        <v>66</v>
      </c>
      <c r="C3835" s="4" t="s">
        <v>6326</v>
      </c>
      <c r="D3835" s="4">
        <v>21916</v>
      </c>
      <c r="E3835" s="4" t="s">
        <v>66</v>
      </c>
      <c r="F3835" s="4" t="s">
        <v>9464</v>
      </c>
      <c r="G3835" s="4" t="str">
        <f t="shared" si="250"/>
        <v>112</v>
      </c>
      <c r="H3835" s="4" t="s">
        <v>95</v>
      </c>
      <c r="I3835" s="4">
        <v>0</v>
      </c>
      <c r="J3835" s="4">
        <v>1120101</v>
      </c>
      <c r="K3835" s="5">
        <v>1120731</v>
      </c>
      <c r="L3835" s="6" t="str">
        <f t="shared" si="245"/>
        <v>20230101</v>
      </c>
      <c r="M3835" s="6" t="str">
        <f t="shared" si="245"/>
        <v>20230731</v>
      </c>
      <c r="N3835" s="6">
        <f t="shared" si="246"/>
        <v>44927</v>
      </c>
      <c r="O3835" s="6">
        <f t="shared" si="246"/>
        <v>45138</v>
      </c>
      <c r="P3835" s="4">
        <f t="shared" si="247"/>
        <v>211</v>
      </c>
      <c r="Q3835" s="4" t="s">
        <v>100</v>
      </c>
      <c r="R3835" s="4" t="s">
        <v>100</v>
      </c>
      <c r="S3835" s="4">
        <v>0</v>
      </c>
      <c r="T3835" s="4" t="s">
        <v>24</v>
      </c>
      <c r="U3835" s="4" t="s">
        <v>9465</v>
      </c>
    </row>
    <row r="3836" spans="1:21">
      <c r="A3836" s="4" t="s">
        <v>17</v>
      </c>
      <c r="B3836" s="4" t="s">
        <v>279</v>
      </c>
      <c r="C3836" s="4" t="s">
        <v>478</v>
      </c>
      <c r="D3836" s="4">
        <v>224</v>
      </c>
      <c r="E3836" s="4" t="s">
        <v>279</v>
      </c>
      <c r="F3836" s="4" t="s">
        <v>9466</v>
      </c>
      <c r="G3836" s="4" t="str">
        <f t="shared" si="250"/>
        <v>112</v>
      </c>
      <c r="H3836" s="4" t="s">
        <v>35</v>
      </c>
      <c r="I3836" s="4">
        <v>3000000</v>
      </c>
      <c r="J3836" s="4">
        <v>1120216</v>
      </c>
      <c r="K3836" s="5">
        <v>1121231</v>
      </c>
      <c r="L3836" s="6" t="str">
        <f t="shared" si="245"/>
        <v>20230216</v>
      </c>
      <c r="M3836" s="6" t="str">
        <f t="shared" si="245"/>
        <v>20231231</v>
      </c>
      <c r="N3836" s="6">
        <f t="shared" si="246"/>
        <v>44973</v>
      </c>
      <c r="O3836" s="6">
        <f t="shared" si="246"/>
        <v>45291</v>
      </c>
      <c r="P3836" s="4">
        <f t="shared" si="247"/>
        <v>318</v>
      </c>
      <c r="Q3836" s="4" t="s">
        <v>6555</v>
      </c>
      <c r="R3836" s="4" t="s">
        <v>43</v>
      </c>
      <c r="S3836" s="4">
        <v>272727</v>
      </c>
      <c r="T3836" s="4" t="s">
        <v>24</v>
      </c>
      <c r="U3836" s="4" t="s">
        <v>9467</v>
      </c>
    </row>
    <row r="3837" spans="1:21">
      <c r="A3837" s="4" t="s">
        <v>17</v>
      </c>
      <c r="B3837" s="4" t="s">
        <v>279</v>
      </c>
      <c r="C3837" s="4" t="s">
        <v>6553</v>
      </c>
      <c r="D3837" s="4">
        <v>224</v>
      </c>
      <c r="E3837" s="4" t="s">
        <v>279</v>
      </c>
      <c r="F3837" s="4" t="s">
        <v>9468</v>
      </c>
      <c r="G3837" s="4" t="str">
        <f t="shared" si="250"/>
        <v>112</v>
      </c>
      <c r="H3837" s="4" t="s">
        <v>35</v>
      </c>
      <c r="I3837" s="4">
        <v>3530000</v>
      </c>
      <c r="J3837" s="4">
        <v>1120216</v>
      </c>
      <c r="K3837" s="5">
        <v>1121231</v>
      </c>
      <c r="L3837" s="6" t="str">
        <f t="shared" si="245"/>
        <v>20230216</v>
      </c>
      <c r="M3837" s="6" t="str">
        <f t="shared" si="245"/>
        <v>20231231</v>
      </c>
      <c r="N3837" s="6">
        <f t="shared" si="246"/>
        <v>44973</v>
      </c>
      <c r="O3837" s="6">
        <f t="shared" si="246"/>
        <v>45291</v>
      </c>
      <c r="P3837" s="4">
        <f t="shared" si="247"/>
        <v>318</v>
      </c>
      <c r="Q3837" s="4" t="s">
        <v>6555</v>
      </c>
      <c r="R3837" s="4" t="s">
        <v>43</v>
      </c>
      <c r="S3837" s="4">
        <v>320909</v>
      </c>
      <c r="T3837" s="4" t="s">
        <v>24</v>
      </c>
      <c r="U3837" s="4" t="s">
        <v>9469</v>
      </c>
    </row>
    <row r="3838" spans="1:21">
      <c r="A3838" s="4" t="s">
        <v>17</v>
      </c>
      <c r="B3838" s="4" t="s">
        <v>279</v>
      </c>
      <c r="C3838" s="4" t="s">
        <v>1197</v>
      </c>
      <c r="D3838" s="4">
        <v>224</v>
      </c>
      <c r="E3838" s="4" t="s">
        <v>279</v>
      </c>
      <c r="F3838" s="4" t="s">
        <v>9470</v>
      </c>
      <c r="G3838" s="4" t="str">
        <f t="shared" si="250"/>
        <v>112</v>
      </c>
      <c r="H3838" s="4" t="s">
        <v>21</v>
      </c>
      <c r="I3838" s="4">
        <v>795000</v>
      </c>
      <c r="J3838" s="4">
        <v>1120306</v>
      </c>
      <c r="K3838" s="5">
        <v>1121201</v>
      </c>
      <c r="L3838" s="6" t="str">
        <f t="shared" si="245"/>
        <v>20230306</v>
      </c>
      <c r="M3838" s="6" t="str">
        <f t="shared" si="245"/>
        <v>20231201</v>
      </c>
      <c r="N3838" s="6">
        <f t="shared" si="246"/>
        <v>44991</v>
      </c>
      <c r="O3838" s="6">
        <f t="shared" si="246"/>
        <v>45261</v>
      </c>
      <c r="P3838" s="4">
        <f t="shared" si="247"/>
        <v>270</v>
      </c>
      <c r="Q3838" s="4" t="s">
        <v>310</v>
      </c>
      <c r="R3838" s="4" t="s">
        <v>43</v>
      </c>
      <c r="S3838" s="4">
        <v>68831</v>
      </c>
      <c r="T3838" s="4" t="s">
        <v>24</v>
      </c>
      <c r="U3838" s="4" t="s">
        <v>9471</v>
      </c>
    </row>
    <row r="3839" spans="1:21">
      <c r="A3839" s="4" t="s">
        <v>17</v>
      </c>
      <c r="B3839" s="4" t="s">
        <v>641</v>
      </c>
      <c r="C3839" s="4" t="s">
        <v>6875</v>
      </c>
      <c r="D3839" s="4">
        <v>228</v>
      </c>
      <c r="E3839" s="4" t="s">
        <v>641</v>
      </c>
      <c r="F3839" s="4" t="s">
        <v>9472</v>
      </c>
      <c r="G3839" s="4" t="str">
        <f t="shared" si="250"/>
        <v>112</v>
      </c>
      <c r="H3839" s="4" t="s">
        <v>35</v>
      </c>
      <c r="I3839" s="4">
        <v>810000</v>
      </c>
      <c r="J3839" s="4">
        <v>1120216</v>
      </c>
      <c r="K3839" s="5">
        <v>1121130</v>
      </c>
      <c r="L3839" s="6" t="str">
        <f t="shared" si="245"/>
        <v>20230216</v>
      </c>
      <c r="M3839" s="6" t="str">
        <f t="shared" si="245"/>
        <v>20231130</v>
      </c>
      <c r="N3839" s="6">
        <f t="shared" si="246"/>
        <v>44973</v>
      </c>
      <c r="O3839" s="6">
        <f t="shared" si="246"/>
        <v>45260</v>
      </c>
      <c r="P3839" s="4">
        <f t="shared" si="247"/>
        <v>287</v>
      </c>
      <c r="Q3839" s="4" t="s">
        <v>6555</v>
      </c>
      <c r="R3839" s="4" t="s">
        <v>43</v>
      </c>
      <c r="S3839" s="4">
        <v>73600</v>
      </c>
      <c r="T3839" s="4" t="s">
        <v>24</v>
      </c>
      <c r="U3839" s="4" t="s">
        <v>9473</v>
      </c>
    </row>
    <row r="3840" spans="1:21">
      <c r="A3840" s="4" t="s">
        <v>17</v>
      </c>
      <c r="B3840" s="4" t="s">
        <v>26</v>
      </c>
      <c r="C3840" s="4" t="s">
        <v>9151</v>
      </c>
      <c r="D3840" s="4" t="s">
        <v>28</v>
      </c>
      <c r="E3840" s="4" t="s">
        <v>26</v>
      </c>
      <c r="F3840" s="4" t="s">
        <v>9474</v>
      </c>
      <c r="G3840" s="4" t="str">
        <f t="shared" si="250"/>
        <v>112</v>
      </c>
      <c r="H3840" s="4" t="s">
        <v>317</v>
      </c>
      <c r="I3840" s="4">
        <v>500000</v>
      </c>
      <c r="J3840" s="4">
        <v>1120101</v>
      </c>
      <c r="K3840" s="5">
        <v>1121231</v>
      </c>
      <c r="L3840" s="6" t="str">
        <f t="shared" si="245"/>
        <v>20230101</v>
      </c>
      <c r="M3840" s="6" t="str">
        <f t="shared" si="245"/>
        <v>20231231</v>
      </c>
      <c r="N3840" s="6">
        <f t="shared" si="246"/>
        <v>44927</v>
      </c>
      <c r="O3840" s="6">
        <f t="shared" si="246"/>
        <v>45291</v>
      </c>
      <c r="P3840" s="4">
        <f t="shared" si="247"/>
        <v>364</v>
      </c>
      <c r="Q3840" s="4" t="s">
        <v>995</v>
      </c>
      <c r="R3840" s="4" t="s">
        <v>123</v>
      </c>
      <c r="S3840" s="4">
        <v>51190</v>
      </c>
      <c r="T3840" s="4" t="s">
        <v>24</v>
      </c>
      <c r="U3840" s="4" t="s">
        <v>9475</v>
      </c>
    </row>
    <row r="3841" spans="1:21">
      <c r="A3841" s="4" t="s">
        <v>48</v>
      </c>
      <c r="B3841" s="4" t="s">
        <v>90</v>
      </c>
      <c r="C3841" s="4" t="s">
        <v>1754</v>
      </c>
      <c r="D3841" s="4">
        <v>20619</v>
      </c>
      <c r="E3841" s="4" t="s">
        <v>18</v>
      </c>
      <c r="F3841" s="4" t="s">
        <v>9476</v>
      </c>
      <c r="G3841" s="4" t="str">
        <f t="shared" si="250"/>
        <v>112</v>
      </c>
      <c r="H3841" s="4" t="s">
        <v>21</v>
      </c>
      <c r="I3841" s="4">
        <v>28571</v>
      </c>
      <c r="J3841" s="4">
        <v>1120401</v>
      </c>
      <c r="K3841" s="5">
        <v>1130331</v>
      </c>
      <c r="L3841" s="6" t="str">
        <f t="shared" si="245"/>
        <v>20230401</v>
      </c>
      <c r="M3841" s="6" t="str">
        <f t="shared" si="245"/>
        <v>20240331</v>
      </c>
      <c r="N3841" s="6">
        <f t="shared" si="246"/>
        <v>45017</v>
      </c>
      <c r="O3841" s="6">
        <f t="shared" si="246"/>
        <v>45382</v>
      </c>
      <c r="P3841" s="4">
        <f t="shared" si="247"/>
        <v>365</v>
      </c>
      <c r="Q3841" s="4" t="s">
        <v>5055</v>
      </c>
      <c r="R3841" s="4" t="s">
        <v>23</v>
      </c>
      <c r="S3841" s="4">
        <v>4353</v>
      </c>
      <c r="T3841" s="4" t="s">
        <v>129</v>
      </c>
      <c r="U3841" s="4" t="s">
        <v>9477</v>
      </c>
    </row>
    <row r="3842" spans="1:21">
      <c r="A3842" s="4" t="s">
        <v>54</v>
      </c>
      <c r="B3842" s="4" t="s">
        <v>49</v>
      </c>
      <c r="C3842" s="4" t="s">
        <v>9478</v>
      </c>
      <c r="D3842" s="4">
        <v>20321</v>
      </c>
      <c r="E3842" s="4" t="s">
        <v>49</v>
      </c>
      <c r="F3842" s="4" t="s">
        <v>9479</v>
      </c>
      <c r="G3842" s="4" t="str">
        <f t="shared" si="250"/>
        <v>112</v>
      </c>
      <c r="H3842" s="4" t="s">
        <v>21</v>
      </c>
      <c r="I3842" s="4">
        <v>4660000</v>
      </c>
      <c r="J3842" s="4">
        <v>1120411</v>
      </c>
      <c r="K3842" s="5">
        <v>1140411</v>
      </c>
      <c r="L3842" s="6" t="str">
        <f t="shared" si="245"/>
        <v>20230411</v>
      </c>
      <c r="M3842" s="6" t="str">
        <f t="shared" si="245"/>
        <v>20250411</v>
      </c>
      <c r="N3842" s="6">
        <f t="shared" si="246"/>
        <v>45027</v>
      </c>
      <c r="O3842" s="6">
        <f t="shared" si="246"/>
        <v>45758</v>
      </c>
      <c r="P3842" s="4">
        <f t="shared" si="247"/>
        <v>731</v>
      </c>
      <c r="Q3842" s="4" t="s">
        <v>9480</v>
      </c>
      <c r="R3842" s="4" t="s">
        <v>43</v>
      </c>
      <c r="S3842" s="4">
        <v>403463</v>
      </c>
      <c r="T3842" s="4" t="s">
        <v>129</v>
      </c>
      <c r="U3842" s="4" t="s">
        <v>9481</v>
      </c>
    </row>
    <row r="3843" spans="1:21">
      <c r="A3843" s="4" t="s">
        <v>17</v>
      </c>
      <c r="B3843" s="4" t="s">
        <v>1092</v>
      </c>
      <c r="C3843" s="4" t="s">
        <v>9482</v>
      </c>
      <c r="D3843" s="4">
        <v>117</v>
      </c>
      <c r="E3843" s="4" t="s">
        <v>1092</v>
      </c>
      <c r="F3843" s="4">
        <v>1.12E+23</v>
      </c>
      <c r="G3843" s="4">
        <v>112</v>
      </c>
      <c r="H3843" s="4" t="s">
        <v>45</v>
      </c>
      <c r="I3843" s="4">
        <v>0</v>
      </c>
      <c r="J3843" s="4">
        <v>1120401</v>
      </c>
      <c r="K3843" s="5">
        <v>1121231</v>
      </c>
      <c r="L3843" s="6" t="str">
        <f t="shared" ref="L3843:M3906" si="251">(LEFT(J3843,3)+1911&amp;MID(J3843,4,9))</f>
        <v>20230401</v>
      </c>
      <c r="M3843" s="6" t="str">
        <f t="shared" si="251"/>
        <v>20231231</v>
      </c>
      <c r="N3843" s="6">
        <f t="shared" ref="N3843:O3906" si="252">DATE(LEFT(L3843,4), MID(L3843,5,2), RIGHT(L3843,2))</f>
        <v>45017</v>
      </c>
      <c r="O3843" s="6">
        <f t="shared" si="252"/>
        <v>45291</v>
      </c>
      <c r="P3843" s="4">
        <f t="shared" ref="P3843:P3906" si="253">O3843-N3843</f>
        <v>274</v>
      </c>
      <c r="Q3843" s="4" t="s">
        <v>100</v>
      </c>
      <c r="R3843" s="4" t="s">
        <v>100</v>
      </c>
      <c r="S3843" s="4">
        <v>35052</v>
      </c>
      <c r="T3843" s="4" t="s">
        <v>24</v>
      </c>
      <c r="U3843" s="4" t="s">
        <v>9483</v>
      </c>
    </row>
    <row r="3844" spans="1:21">
      <c r="A3844" s="4" t="s">
        <v>48</v>
      </c>
      <c r="B3844" s="4" t="s">
        <v>459</v>
      </c>
      <c r="C3844" s="4" t="s">
        <v>9484</v>
      </c>
      <c r="D3844" s="4" t="s">
        <v>461</v>
      </c>
      <c r="E3844" s="4" t="s">
        <v>459</v>
      </c>
      <c r="F3844" s="4" t="s">
        <v>9485</v>
      </c>
      <c r="G3844" s="4" t="str">
        <f t="shared" ref="G3844:G3882" si="254">LEFT(F3844,3)</f>
        <v>112</v>
      </c>
      <c r="H3844" s="4" t="s">
        <v>99</v>
      </c>
      <c r="I3844" s="4">
        <v>0</v>
      </c>
      <c r="J3844" s="4">
        <v>1120410</v>
      </c>
      <c r="K3844" s="5">
        <v>1120428</v>
      </c>
      <c r="L3844" s="6" t="str">
        <f t="shared" si="251"/>
        <v>20230410</v>
      </c>
      <c r="M3844" s="6" t="str">
        <f t="shared" si="251"/>
        <v>20230428</v>
      </c>
      <c r="N3844" s="6">
        <f t="shared" si="252"/>
        <v>45026</v>
      </c>
      <c r="O3844" s="6">
        <f t="shared" si="252"/>
        <v>45044</v>
      </c>
      <c r="P3844" s="4">
        <f t="shared" si="253"/>
        <v>18</v>
      </c>
      <c r="Q3844" s="4" t="s">
        <v>100</v>
      </c>
      <c r="R3844" s="4" t="s">
        <v>100</v>
      </c>
      <c r="S3844" s="4">
        <v>2182</v>
      </c>
      <c r="T3844" s="4" t="s">
        <v>24</v>
      </c>
      <c r="U3844" s="4" t="s">
        <v>9486</v>
      </c>
    </row>
    <row r="3845" spans="1:21">
      <c r="A3845" s="4" t="s">
        <v>17</v>
      </c>
      <c r="B3845" s="4" t="s">
        <v>26</v>
      </c>
      <c r="C3845" s="4" t="s">
        <v>9220</v>
      </c>
      <c r="D3845" s="4" t="s">
        <v>28</v>
      </c>
      <c r="E3845" s="4" t="s">
        <v>26</v>
      </c>
      <c r="F3845" s="4" t="s">
        <v>9487</v>
      </c>
      <c r="G3845" s="4" t="str">
        <f t="shared" si="254"/>
        <v>112</v>
      </c>
      <c r="H3845" s="4" t="s">
        <v>21</v>
      </c>
      <c r="I3845" s="4">
        <v>665000</v>
      </c>
      <c r="J3845" s="4">
        <v>1120426</v>
      </c>
      <c r="K3845" s="5">
        <v>1120930</v>
      </c>
      <c r="L3845" s="6" t="str">
        <f t="shared" si="251"/>
        <v>20230426</v>
      </c>
      <c r="M3845" s="6" t="str">
        <f t="shared" si="251"/>
        <v>20230930</v>
      </c>
      <c r="N3845" s="6">
        <f t="shared" si="252"/>
        <v>45042</v>
      </c>
      <c r="O3845" s="6">
        <f t="shared" si="252"/>
        <v>45199</v>
      </c>
      <c r="P3845" s="4">
        <f t="shared" si="253"/>
        <v>157</v>
      </c>
      <c r="Q3845" s="4" t="s">
        <v>9488</v>
      </c>
      <c r="R3845" s="4" t="s">
        <v>43</v>
      </c>
      <c r="S3845" s="4">
        <v>57576</v>
      </c>
      <c r="T3845" s="4" t="s">
        <v>24</v>
      </c>
      <c r="U3845" s="4" t="s">
        <v>9489</v>
      </c>
    </row>
    <row r="3846" spans="1:21">
      <c r="A3846" s="4" t="s">
        <v>17</v>
      </c>
      <c r="B3846" s="4" t="s">
        <v>1420</v>
      </c>
      <c r="C3846" s="4" t="s">
        <v>1421</v>
      </c>
      <c r="D3846" s="4">
        <v>20692</v>
      </c>
      <c r="E3846" s="4" t="s">
        <v>1420</v>
      </c>
      <c r="F3846" s="4" t="s">
        <v>9490</v>
      </c>
      <c r="G3846" s="4" t="str">
        <f t="shared" si="254"/>
        <v>112</v>
      </c>
      <c r="H3846" s="4" t="s">
        <v>21</v>
      </c>
      <c r="I3846" s="4">
        <v>3000000</v>
      </c>
      <c r="J3846" s="4">
        <v>1120419</v>
      </c>
      <c r="K3846" s="5">
        <v>1121120</v>
      </c>
      <c r="L3846" s="6" t="str">
        <f t="shared" si="251"/>
        <v>20230419</v>
      </c>
      <c r="M3846" s="6" t="str">
        <f t="shared" si="251"/>
        <v>20231120</v>
      </c>
      <c r="N3846" s="6">
        <f t="shared" si="252"/>
        <v>45035</v>
      </c>
      <c r="O3846" s="6">
        <f t="shared" si="252"/>
        <v>45250</v>
      </c>
      <c r="P3846" s="4">
        <f t="shared" si="253"/>
        <v>215</v>
      </c>
      <c r="Q3846" s="4" t="s">
        <v>69</v>
      </c>
      <c r="R3846" s="4" t="s">
        <v>43</v>
      </c>
      <c r="S3846" s="4">
        <v>367280</v>
      </c>
      <c r="T3846" s="4" t="s">
        <v>24</v>
      </c>
      <c r="U3846" s="4" t="s">
        <v>9491</v>
      </c>
    </row>
    <row r="3847" spans="1:21">
      <c r="A3847" s="4" t="s">
        <v>48</v>
      </c>
      <c r="B3847" s="4" t="s">
        <v>3934</v>
      </c>
      <c r="C3847" s="4" t="s">
        <v>9492</v>
      </c>
      <c r="D3847" s="4">
        <v>20543</v>
      </c>
      <c r="E3847" s="4" t="s">
        <v>3934</v>
      </c>
      <c r="F3847" s="4" t="s">
        <v>9493</v>
      </c>
      <c r="G3847" s="4" t="str">
        <f t="shared" si="254"/>
        <v>112</v>
      </c>
      <c r="H3847" s="4" t="s">
        <v>99</v>
      </c>
      <c r="I3847" s="4">
        <v>200000</v>
      </c>
      <c r="J3847" s="4">
        <v>1120629</v>
      </c>
      <c r="K3847" s="5">
        <v>1121231</v>
      </c>
      <c r="L3847" s="6" t="str">
        <f t="shared" si="251"/>
        <v>20230629</v>
      </c>
      <c r="M3847" s="6" t="str">
        <f t="shared" si="251"/>
        <v>20231231</v>
      </c>
      <c r="N3847" s="6">
        <f t="shared" si="252"/>
        <v>45106</v>
      </c>
      <c r="O3847" s="6">
        <f t="shared" si="252"/>
        <v>45291</v>
      </c>
      <c r="P3847" s="4">
        <f t="shared" si="253"/>
        <v>185</v>
      </c>
      <c r="Q3847" s="4" t="s">
        <v>946</v>
      </c>
      <c r="R3847" s="4" t="s">
        <v>23</v>
      </c>
      <c r="S3847" s="4">
        <v>10000</v>
      </c>
      <c r="T3847" s="4" t="s">
        <v>24</v>
      </c>
      <c r="U3847" s="4" t="s">
        <v>9494</v>
      </c>
    </row>
    <row r="3848" spans="1:21">
      <c r="A3848" s="4" t="s">
        <v>17</v>
      </c>
      <c r="B3848" s="4" t="s">
        <v>71</v>
      </c>
      <c r="C3848" s="4" t="s">
        <v>7915</v>
      </c>
      <c r="D3848" s="4" t="s">
        <v>579</v>
      </c>
      <c r="E3848" s="4" t="s">
        <v>580</v>
      </c>
      <c r="F3848" s="4" t="s">
        <v>9495</v>
      </c>
      <c r="G3848" s="4" t="str">
        <f t="shared" si="254"/>
        <v>112</v>
      </c>
      <c r="H3848" s="4" t="s">
        <v>21</v>
      </c>
      <c r="I3848" s="4">
        <v>4150000</v>
      </c>
      <c r="J3848" s="4">
        <v>1120601</v>
      </c>
      <c r="K3848" s="5">
        <v>1121218</v>
      </c>
      <c r="L3848" s="6" t="str">
        <f t="shared" si="251"/>
        <v>20230601</v>
      </c>
      <c r="M3848" s="6" t="str">
        <f t="shared" si="251"/>
        <v>20231218</v>
      </c>
      <c r="N3848" s="6">
        <f t="shared" si="252"/>
        <v>45078</v>
      </c>
      <c r="O3848" s="6">
        <f t="shared" si="252"/>
        <v>45278</v>
      </c>
      <c r="P3848" s="4">
        <f t="shared" si="253"/>
        <v>200</v>
      </c>
      <c r="Q3848" s="4" t="s">
        <v>476</v>
      </c>
      <c r="R3848" s="4" t="s">
        <v>43</v>
      </c>
      <c r="S3848" s="4">
        <v>318201</v>
      </c>
      <c r="T3848" s="4" t="s">
        <v>24</v>
      </c>
      <c r="U3848" s="4" t="s">
        <v>9496</v>
      </c>
    </row>
    <row r="3849" spans="1:21">
      <c r="A3849" s="4" t="s">
        <v>17</v>
      </c>
      <c r="B3849" s="4" t="s">
        <v>26</v>
      </c>
      <c r="C3849" s="4" t="s">
        <v>9497</v>
      </c>
      <c r="D3849" s="4" t="s">
        <v>28</v>
      </c>
      <c r="E3849" s="4" t="s">
        <v>26</v>
      </c>
      <c r="F3849" s="4" t="s">
        <v>9498</v>
      </c>
      <c r="G3849" s="4" t="str">
        <f t="shared" si="254"/>
        <v>112</v>
      </c>
      <c r="H3849" s="4" t="s">
        <v>317</v>
      </c>
      <c r="I3849" s="4">
        <v>2000000</v>
      </c>
      <c r="J3849" s="4">
        <v>1120601</v>
      </c>
      <c r="K3849" s="5">
        <v>1121130</v>
      </c>
      <c r="L3849" s="6" t="str">
        <f t="shared" si="251"/>
        <v>20230601</v>
      </c>
      <c r="M3849" s="6" t="str">
        <f t="shared" si="251"/>
        <v>20231130</v>
      </c>
      <c r="N3849" s="6">
        <f t="shared" si="252"/>
        <v>45078</v>
      </c>
      <c r="O3849" s="6">
        <f t="shared" si="252"/>
        <v>45260</v>
      </c>
      <c r="P3849" s="4">
        <f t="shared" si="253"/>
        <v>182</v>
      </c>
      <c r="Q3849" s="4" t="s">
        <v>194</v>
      </c>
      <c r="R3849" s="4" t="s">
        <v>123</v>
      </c>
      <c r="S3849" s="4">
        <v>204762</v>
      </c>
      <c r="T3849" s="4" t="s">
        <v>24</v>
      </c>
      <c r="U3849" s="4" t="s">
        <v>9499</v>
      </c>
    </row>
    <row r="3850" spans="1:21">
      <c r="A3850" s="4" t="s">
        <v>17</v>
      </c>
      <c r="B3850" s="4" t="s">
        <v>26</v>
      </c>
      <c r="C3850" s="4" t="s">
        <v>889</v>
      </c>
      <c r="D3850" s="4" t="s">
        <v>28</v>
      </c>
      <c r="E3850" s="4" t="s">
        <v>26</v>
      </c>
      <c r="F3850" s="4" t="s">
        <v>9500</v>
      </c>
      <c r="G3850" s="4" t="str">
        <f t="shared" si="254"/>
        <v>112</v>
      </c>
      <c r="H3850" s="4" t="s">
        <v>317</v>
      </c>
      <c r="I3850" s="4">
        <v>8063000</v>
      </c>
      <c r="J3850" s="4">
        <v>1120615</v>
      </c>
      <c r="K3850" s="5">
        <v>1121231</v>
      </c>
      <c r="L3850" s="6" t="str">
        <f t="shared" si="251"/>
        <v>20230615</v>
      </c>
      <c r="M3850" s="6" t="str">
        <f t="shared" si="251"/>
        <v>20231231</v>
      </c>
      <c r="N3850" s="6">
        <f t="shared" si="252"/>
        <v>45092</v>
      </c>
      <c r="O3850" s="6">
        <f t="shared" si="252"/>
        <v>45291</v>
      </c>
      <c r="P3850" s="4">
        <f t="shared" si="253"/>
        <v>199</v>
      </c>
      <c r="Q3850" s="4" t="s">
        <v>5400</v>
      </c>
      <c r="R3850" s="4" t="s">
        <v>123</v>
      </c>
      <c r="S3850" s="4">
        <v>778071</v>
      </c>
      <c r="T3850" s="4" t="s">
        <v>24</v>
      </c>
      <c r="U3850" s="4" t="s">
        <v>9501</v>
      </c>
    </row>
    <row r="3851" spans="1:21">
      <c r="A3851" s="4" t="s">
        <v>48</v>
      </c>
      <c r="B3851" s="4" t="s">
        <v>902</v>
      </c>
      <c r="C3851" s="4" t="s">
        <v>903</v>
      </c>
      <c r="D3851" s="4">
        <v>20235</v>
      </c>
      <c r="E3851" s="4" t="s">
        <v>902</v>
      </c>
      <c r="F3851" s="4" t="s">
        <v>9502</v>
      </c>
      <c r="G3851" s="4" t="str">
        <f t="shared" si="254"/>
        <v>112</v>
      </c>
      <c r="H3851" s="4" t="s">
        <v>21</v>
      </c>
      <c r="I3851" s="4">
        <v>100000</v>
      </c>
      <c r="J3851" s="4">
        <v>1120601</v>
      </c>
      <c r="K3851" s="5">
        <v>1120630</v>
      </c>
      <c r="L3851" s="6" t="str">
        <f t="shared" si="251"/>
        <v>20230601</v>
      </c>
      <c r="M3851" s="6" t="str">
        <f t="shared" si="251"/>
        <v>20230630</v>
      </c>
      <c r="N3851" s="6">
        <f t="shared" si="252"/>
        <v>45078</v>
      </c>
      <c r="O3851" s="6">
        <f t="shared" si="252"/>
        <v>45107</v>
      </c>
      <c r="P3851" s="4">
        <f t="shared" si="253"/>
        <v>29</v>
      </c>
      <c r="Q3851" s="4" t="s">
        <v>122</v>
      </c>
      <c r="R3851" s="4" t="s">
        <v>123</v>
      </c>
      <c r="S3851" s="4">
        <v>15238</v>
      </c>
      <c r="T3851" s="4" t="s">
        <v>24</v>
      </c>
      <c r="U3851" s="4" t="s">
        <v>9503</v>
      </c>
    </row>
    <row r="3852" spans="1:21">
      <c r="A3852" s="4" t="s">
        <v>17</v>
      </c>
      <c r="B3852" s="4" t="s">
        <v>62</v>
      </c>
      <c r="C3852" s="4" t="s">
        <v>5146</v>
      </c>
      <c r="D3852" s="4">
        <v>237</v>
      </c>
      <c r="E3852" s="4" t="s">
        <v>62</v>
      </c>
      <c r="F3852" s="4" t="s">
        <v>9504</v>
      </c>
      <c r="G3852" s="4" t="str">
        <f t="shared" si="254"/>
        <v>112</v>
      </c>
      <c r="H3852" s="4" t="s">
        <v>21</v>
      </c>
      <c r="I3852" s="4">
        <v>720000</v>
      </c>
      <c r="J3852" s="4">
        <v>1120801</v>
      </c>
      <c r="K3852" s="5">
        <v>1130430</v>
      </c>
      <c r="L3852" s="6" t="str">
        <f t="shared" si="251"/>
        <v>20230801</v>
      </c>
      <c r="M3852" s="6" t="str">
        <f t="shared" si="251"/>
        <v>20240430</v>
      </c>
      <c r="N3852" s="6">
        <f t="shared" si="252"/>
        <v>45139</v>
      </c>
      <c r="O3852" s="6">
        <f t="shared" si="252"/>
        <v>45412</v>
      </c>
      <c r="P3852" s="4">
        <f t="shared" si="253"/>
        <v>273</v>
      </c>
      <c r="Q3852" s="4" t="s">
        <v>1990</v>
      </c>
      <c r="R3852" s="4" t="s">
        <v>123</v>
      </c>
      <c r="S3852" s="4">
        <v>68571</v>
      </c>
      <c r="T3852" s="4" t="s">
        <v>129</v>
      </c>
      <c r="U3852" s="4" t="s">
        <v>9505</v>
      </c>
    </row>
    <row r="3853" spans="1:21">
      <c r="A3853" s="4" t="s">
        <v>17</v>
      </c>
      <c r="B3853" s="4" t="s">
        <v>62</v>
      </c>
      <c r="C3853" s="4" t="s">
        <v>5146</v>
      </c>
      <c r="D3853" s="4">
        <v>237</v>
      </c>
      <c r="E3853" s="4" t="s">
        <v>62</v>
      </c>
      <c r="F3853" s="4" t="s">
        <v>9506</v>
      </c>
      <c r="G3853" s="4" t="str">
        <f t="shared" si="254"/>
        <v>112</v>
      </c>
      <c r="H3853" s="4" t="s">
        <v>21</v>
      </c>
      <c r="I3853" s="4">
        <v>540000</v>
      </c>
      <c r="J3853" s="4">
        <v>1120801</v>
      </c>
      <c r="K3853" s="5">
        <v>1121115</v>
      </c>
      <c r="L3853" s="6" t="str">
        <f t="shared" si="251"/>
        <v>20230801</v>
      </c>
      <c r="M3853" s="6" t="str">
        <f t="shared" si="251"/>
        <v>20231115</v>
      </c>
      <c r="N3853" s="6">
        <f t="shared" si="252"/>
        <v>45139</v>
      </c>
      <c r="O3853" s="6">
        <f t="shared" si="252"/>
        <v>45245</v>
      </c>
      <c r="P3853" s="4">
        <f t="shared" si="253"/>
        <v>106</v>
      </c>
      <c r="Q3853" s="4" t="s">
        <v>1990</v>
      </c>
      <c r="R3853" s="4" t="s">
        <v>123</v>
      </c>
      <c r="S3853" s="4">
        <v>51429</v>
      </c>
      <c r="T3853" s="4" t="s">
        <v>24</v>
      </c>
      <c r="U3853" s="4" t="s">
        <v>9507</v>
      </c>
    </row>
    <row r="3854" spans="1:21">
      <c r="A3854" s="4" t="s">
        <v>17</v>
      </c>
      <c r="B3854" s="4" t="s">
        <v>360</v>
      </c>
      <c r="C3854" s="4" t="s">
        <v>4803</v>
      </c>
      <c r="D3854" s="4" t="s">
        <v>9299</v>
      </c>
      <c r="E3854" s="4" t="s">
        <v>9300</v>
      </c>
      <c r="F3854" s="4" t="s">
        <v>9508</v>
      </c>
      <c r="G3854" s="4" t="str">
        <f t="shared" si="254"/>
        <v>112</v>
      </c>
      <c r="H3854" s="4" t="s">
        <v>21</v>
      </c>
      <c r="I3854" s="4">
        <v>1000000</v>
      </c>
      <c r="J3854" s="4">
        <v>1120901</v>
      </c>
      <c r="K3854" s="5">
        <v>1130831</v>
      </c>
      <c r="L3854" s="6" t="str">
        <f t="shared" si="251"/>
        <v>20230901</v>
      </c>
      <c r="M3854" s="6" t="str">
        <f t="shared" si="251"/>
        <v>20240831</v>
      </c>
      <c r="N3854" s="6">
        <f t="shared" si="252"/>
        <v>45170</v>
      </c>
      <c r="O3854" s="6">
        <f t="shared" si="252"/>
        <v>45535</v>
      </c>
      <c r="P3854" s="4">
        <f t="shared" si="253"/>
        <v>365</v>
      </c>
      <c r="Q3854" s="4" t="s">
        <v>9509</v>
      </c>
      <c r="R3854" s="4" t="s">
        <v>23</v>
      </c>
      <c r="S3854" s="4">
        <v>152381</v>
      </c>
      <c r="T3854" s="4" t="s">
        <v>129</v>
      </c>
      <c r="U3854" s="4" t="s">
        <v>9510</v>
      </c>
    </row>
    <row r="3855" spans="1:21">
      <c r="A3855" s="4" t="s">
        <v>48</v>
      </c>
      <c r="B3855" s="4" t="s">
        <v>360</v>
      </c>
      <c r="C3855" s="4" t="s">
        <v>361</v>
      </c>
      <c r="D3855" s="4">
        <v>20310</v>
      </c>
      <c r="E3855" s="4" t="s">
        <v>360</v>
      </c>
      <c r="F3855" s="4" t="s">
        <v>9511</v>
      </c>
      <c r="G3855" s="4" t="str">
        <f t="shared" si="254"/>
        <v>112</v>
      </c>
      <c r="H3855" s="4" t="s">
        <v>21</v>
      </c>
      <c r="I3855" s="4">
        <v>2100000</v>
      </c>
      <c r="J3855" s="4">
        <v>1120815</v>
      </c>
      <c r="K3855" s="5">
        <v>1130814</v>
      </c>
      <c r="L3855" s="6" t="str">
        <f t="shared" si="251"/>
        <v>20230815</v>
      </c>
      <c r="M3855" s="6" t="str">
        <f t="shared" si="251"/>
        <v>20240814</v>
      </c>
      <c r="N3855" s="6">
        <f t="shared" si="252"/>
        <v>45153</v>
      </c>
      <c r="O3855" s="6">
        <f t="shared" si="252"/>
        <v>45518</v>
      </c>
      <c r="P3855" s="4">
        <f t="shared" si="253"/>
        <v>365</v>
      </c>
      <c r="Q3855" s="4" t="s">
        <v>363</v>
      </c>
      <c r="R3855" s="4" t="s">
        <v>23</v>
      </c>
      <c r="S3855" s="4">
        <v>320000</v>
      </c>
      <c r="T3855" s="4" t="s">
        <v>129</v>
      </c>
      <c r="U3855" s="4" t="s">
        <v>9512</v>
      </c>
    </row>
    <row r="3856" spans="1:21">
      <c r="A3856" s="4" t="s">
        <v>17</v>
      </c>
      <c r="B3856" s="4" t="s">
        <v>1092</v>
      </c>
      <c r="C3856" s="4" t="s">
        <v>1413</v>
      </c>
      <c r="D3856" s="4">
        <v>117</v>
      </c>
      <c r="E3856" s="4" t="s">
        <v>1092</v>
      </c>
      <c r="F3856" s="4" t="s">
        <v>9513</v>
      </c>
      <c r="G3856" s="4" t="str">
        <f t="shared" si="254"/>
        <v>112</v>
      </c>
      <c r="H3856" s="4" t="s">
        <v>21</v>
      </c>
      <c r="I3856" s="4">
        <v>63000</v>
      </c>
      <c r="J3856" s="4">
        <v>1121001</v>
      </c>
      <c r="K3856" s="5">
        <v>1130331</v>
      </c>
      <c r="L3856" s="6" t="str">
        <f t="shared" si="251"/>
        <v>20231001</v>
      </c>
      <c r="M3856" s="6" t="str">
        <f t="shared" si="251"/>
        <v>20240331</v>
      </c>
      <c r="N3856" s="6">
        <f t="shared" si="252"/>
        <v>45200</v>
      </c>
      <c r="O3856" s="6">
        <f t="shared" si="252"/>
        <v>45382</v>
      </c>
      <c r="P3856" s="4">
        <f t="shared" si="253"/>
        <v>182</v>
      </c>
      <c r="Q3856" s="4" t="s">
        <v>7455</v>
      </c>
      <c r="R3856" s="4" t="s">
        <v>23</v>
      </c>
      <c r="S3856" s="4">
        <v>9600</v>
      </c>
      <c r="T3856" s="4" t="s">
        <v>129</v>
      </c>
      <c r="U3856" s="4" t="s">
        <v>9514</v>
      </c>
    </row>
    <row r="3857" spans="1:21">
      <c r="A3857" s="4" t="s">
        <v>17</v>
      </c>
      <c r="B3857" s="4" t="s">
        <v>378</v>
      </c>
      <c r="C3857" s="4" t="s">
        <v>1049</v>
      </c>
      <c r="D3857" s="4">
        <v>20657</v>
      </c>
      <c r="E3857" s="4" t="s">
        <v>378</v>
      </c>
      <c r="F3857" s="4" t="s">
        <v>9515</v>
      </c>
      <c r="G3857" s="4" t="str">
        <f t="shared" si="254"/>
        <v>112</v>
      </c>
      <c r="H3857" s="4" t="s">
        <v>21</v>
      </c>
      <c r="I3857" s="4">
        <v>8650000</v>
      </c>
      <c r="J3857" s="4">
        <v>1121110</v>
      </c>
      <c r="K3857" s="5">
        <v>1141220</v>
      </c>
      <c r="L3857" s="6" t="str">
        <f t="shared" si="251"/>
        <v>20231110</v>
      </c>
      <c r="M3857" s="6" t="str">
        <f t="shared" si="251"/>
        <v>20251220</v>
      </c>
      <c r="N3857" s="6">
        <f t="shared" si="252"/>
        <v>45240</v>
      </c>
      <c r="O3857" s="6">
        <f t="shared" si="252"/>
        <v>46011</v>
      </c>
      <c r="P3857" s="4">
        <f t="shared" si="253"/>
        <v>771</v>
      </c>
      <c r="Q3857" s="4" t="s">
        <v>1051</v>
      </c>
      <c r="R3857" s="4" t="s">
        <v>43</v>
      </c>
      <c r="S3857" s="4">
        <v>519000</v>
      </c>
      <c r="T3857" s="4" t="s">
        <v>129</v>
      </c>
      <c r="U3857" s="4" t="s">
        <v>9516</v>
      </c>
    </row>
    <row r="3858" spans="1:21">
      <c r="A3858" s="4" t="s">
        <v>17</v>
      </c>
      <c r="B3858" s="4" t="s">
        <v>641</v>
      </c>
      <c r="C3858" s="4" t="s">
        <v>6875</v>
      </c>
      <c r="D3858" s="4">
        <v>228</v>
      </c>
      <c r="E3858" s="4" t="s">
        <v>641</v>
      </c>
      <c r="F3858" s="4" t="s">
        <v>9517</v>
      </c>
      <c r="G3858" s="4" t="str">
        <f t="shared" si="254"/>
        <v>112</v>
      </c>
      <c r="H3858" s="4" t="s">
        <v>21</v>
      </c>
      <c r="I3858" s="4">
        <v>1262500</v>
      </c>
      <c r="J3858" s="4">
        <v>1121101</v>
      </c>
      <c r="K3858" s="5">
        <v>1130430</v>
      </c>
      <c r="L3858" s="6" t="str">
        <f t="shared" si="251"/>
        <v>20231101</v>
      </c>
      <c r="M3858" s="6" t="str">
        <f t="shared" si="251"/>
        <v>20240430</v>
      </c>
      <c r="N3858" s="6">
        <f t="shared" si="252"/>
        <v>45231</v>
      </c>
      <c r="O3858" s="6">
        <f t="shared" si="252"/>
        <v>45412</v>
      </c>
      <c r="P3858" s="4">
        <f t="shared" si="253"/>
        <v>181</v>
      </c>
      <c r="Q3858" s="4" t="s">
        <v>9518</v>
      </c>
      <c r="R3858" s="4" t="s">
        <v>23</v>
      </c>
      <c r="S3858" s="4">
        <v>192381</v>
      </c>
      <c r="T3858" s="4" t="s">
        <v>129</v>
      </c>
      <c r="U3858" s="4" t="s">
        <v>9519</v>
      </c>
    </row>
    <row r="3859" spans="1:21">
      <c r="A3859" s="4" t="s">
        <v>17</v>
      </c>
      <c r="B3859" s="4" t="s">
        <v>26</v>
      </c>
      <c r="C3859" s="4" t="s">
        <v>889</v>
      </c>
      <c r="D3859" s="4" t="s">
        <v>28</v>
      </c>
      <c r="E3859" s="4" t="s">
        <v>26</v>
      </c>
      <c r="F3859" s="4" t="s">
        <v>9520</v>
      </c>
      <c r="G3859" s="4" t="str">
        <f t="shared" si="254"/>
        <v>112</v>
      </c>
      <c r="H3859" s="4" t="s">
        <v>21</v>
      </c>
      <c r="I3859" s="4">
        <v>4560000</v>
      </c>
      <c r="J3859" s="4">
        <v>1121130</v>
      </c>
      <c r="K3859" s="5">
        <v>1131231</v>
      </c>
      <c r="L3859" s="6" t="str">
        <f t="shared" si="251"/>
        <v>20231130</v>
      </c>
      <c r="M3859" s="6" t="str">
        <f t="shared" si="251"/>
        <v>20241231</v>
      </c>
      <c r="N3859" s="6">
        <f t="shared" si="252"/>
        <v>45260</v>
      </c>
      <c r="O3859" s="6">
        <f t="shared" si="252"/>
        <v>45657</v>
      </c>
      <c r="P3859" s="4">
        <f t="shared" si="253"/>
        <v>397</v>
      </c>
      <c r="Q3859" s="4" t="s">
        <v>5861</v>
      </c>
      <c r="R3859" s="4" t="s">
        <v>43</v>
      </c>
      <c r="S3859" s="4">
        <v>694857</v>
      </c>
      <c r="T3859" s="4" t="s">
        <v>129</v>
      </c>
      <c r="U3859" s="4" t="s">
        <v>9521</v>
      </c>
    </row>
    <row r="3860" spans="1:21">
      <c r="A3860" s="4" t="s">
        <v>17</v>
      </c>
      <c r="B3860" s="4" t="s">
        <v>292</v>
      </c>
      <c r="C3860" s="4" t="s">
        <v>293</v>
      </c>
      <c r="D3860" s="4">
        <v>20608</v>
      </c>
      <c r="E3860" s="4" t="s">
        <v>292</v>
      </c>
      <c r="F3860" s="4" t="s">
        <v>9522</v>
      </c>
      <c r="G3860" s="4" t="str">
        <f t="shared" si="254"/>
        <v>112</v>
      </c>
      <c r="H3860" s="4" t="s">
        <v>21</v>
      </c>
      <c r="I3860" s="4">
        <v>440000</v>
      </c>
      <c r="J3860" s="4">
        <v>1121001</v>
      </c>
      <c r="K3860" s="5">
        <v>1130930</v>
      </c>
      <c r="L3860" s="6" t="str">
        <f t="shared" si="251"/>
        <v>20231001</v>
      </c>
      <c r="M3860" s="6" t="str">
        <f t="shared" si="251"/>
        <v>20240930</v>
      </c>
      <c r="N3860" s="6">
        <f t="shared" si="252"/>
        <v>45200</v>
      </c>
      <c r="O3860" s="6">
        <f t="shared" si="252"/>
        <v>45565</v>
      </c>
      <c r="P3860" s="4">
        <f t="shared" si="253"/>
        <v>365</v>
      </c>
      <c r="Q3860" s="4" t="s">
        <v>3328</v>
      </c>
      <c r="R3860" s="4" t="s">
        <v>23</v>
      </c>
      <c r="S3860" s="4">
        <v>67048</v>
      </c>
      <c r="T3860" s="4" t="s">
        <v>129</v>
      </c>
      <c r="U3860" s="4" t="s">
        <v>9523</v>
      </c>
    </row>
    <row r="3861" spans="1:21">
      <c r="A3861" s="4" t="s">
        <v>17</v>
      </c>
      <c r="B3861" s="4" t="s">
        <v>279</v>
      </c>
      <c r="C3861" s="4" t="s">
        <v>1197</v>
      </c>
      <c r="D3861" s="4">
        <v>224</v>
      </c>
      <c r="E3861" s="4" t="s">
        <v>279</v>
      </c>
      <c r="F3861" s="4" t="s">
        <v>9524</v>
      </c>
      <c r="G3861" s="4" t="str">
        <f t="shared" si="254"/>
        <v>113</v>
      </c>
      <c r="H3861" s="4" t="s">
        <v>21</v>
      </c>
      <c r="I3861" s="4">
        <v>2900000</v>
      </c>
      <c r="J3861" s="4">
        <v>1130217</v>
      </c>
      <c r="K3861" s="5">
        <v>1131216</v>
      </c>
      <c r="L3861" s="6" t="str">
        <f t="shared" si="251"/>
        <v>20240217</v>
      </c>
      <c r="M3861" s="6" t="str">
        <f t="shared" si="251"/>
        <v>20241216</v>
      </c>
      <c r="N3861" s="6">
        <f t="shared" si="252"/>
        <v>45339</v>
      </c>
      <c r="O3861" s="6">
        <f t="shared" si="252"/>
        <v>45642</v>
      </c>
      <c r="P3861" s="4">
        <f t="shared" si="253"/>
        <v>303</v>
      </c>
      <c r="Q3861" s="4" t="s">
        <v>310</v>
      </c>
      <c r="R3861" s="4" t="s">
        <v>43</v>
      </c>
      <c r="S3861" s="4">
        <v>251082</v>
      </c>
      <c r="T3861" s="4" t="s">
        <v>129</v>
      </c>
      <c r="U3861" s="4" t="s">
        <v>9525</v>
      </c>
    </row>
    <row r="3862" spans="1:21">
      <c r="A3862" s="4" t="s">
        <v>17</v>
      </c>
      <c r="B3862" s="4" t="s">
        <v>26</v>
      </c>
      <c r="C3862" s="4" t="s">
        <v>9526</v>
      </c>
      <c r="D3862" s="4" t="s">
        <v>28</v>
      </c>
      <c r="E3862" s="4" t="s">
        <v>26</v>
      </c>
      <c r="F3862" s="4" t="s">
        <v>9527</v>
      </c>
      <c r="G3862" s="4" t="str">
        <f t="shared" si="254"/>
        <v>113</v>
      </c>
      <c r="H3862" s="4" t="s">
        <v>317</v>
      </c>
      <c r="I3862" s="4">
        <v>1000000</v>
      </c>
      <c r="J3862" s="4">
        <v>1130101</v>
      </c>
      <c r="K3862" s="5">
        <v>1131031</v>
      </c>
      <c r="L3862" s="6" t="str">
        <f t="shared" si="251"/>
        <v>20240101</v>
      </c>
      <c r="M3862" s="6" t="str">
        <f t="shared" si="251"/>
        <v>20241031</v>
      </c>
      <c r="N3862" s="6">
        <f t="shared" si="252"/>
        <v>45292</v>
      </c>
      <c r="O3862" s="6">
        <f t="shared" si="252"/>
        <v>45596</v>
      </c>
      <c r="P3862" s="4">
        <f t="shared" si="253"/>
        <v>304</v>
      </c>
      <c r="Q3862" s="4" t="s">
        <v>1990</v>
      </c>
      <c r="R3862" s="4" t="s">
        <v>123</v>
      </c>
      <c r="S3862" s="4">
        <v>102380</v>
      </c>
      <c r="T3862" s="4" t="s">
        <v>129</v>
      </c>
      <c r="U3862" s="4" t="s">
        <v>9528</v>
      </c>
    </row>
    <row r="3863" spans="1:21">
      <c r="A3863" s="4" t="s">
        <v>17</v>
      </c>
      <c r="B3863" s="4" t="s">
        <v>26</v>
      </c>
      <c r="C3863" s="4" t="s">
        <v>9526</v>
      </c>
      <c r="D3863" s="4" t="s">
        <v>28</v>
      </c>
      <c r="E3863" s="4" t="s">
        <v>26</v>
      </c>
      <c r="F3863" s="4" t="s">
        <v>9529</v>
      </c>
      <c r="G3863" s="4" t="str">
        <f t="shared" si="254"/>
        <v>113</v>
      </c>
      <c r="H3863" s="4" t="s">
        <v>317</v>
      </c>
      <c r="I3863" s="4">
        <v>5400000</v>
      </c>
      <c r="J3863" s="4">
        <v>1130101</v>
      </c>
      <c r="K3863" s="5">
        <v>1131130</v>
      </c>
      <c r="L3863" s="6" t="str">
        <f t="shared" si="251"/>
        <v>20240101</v>
      </c>
      <c r="M3863" s="6" t="str">
        <f t="shared" si="251"/>
        <v>20241130</v>
      </c>
      <c r="N3863" s="6">
        <f t="shared" si="252"/>
        <v>45292</v>
      </c>
      <c r="O3863" s="6">
        <f t="shared" si="252"/>
        <v>45626</v>
      </c>
      <c r="P3863" s="4">
        <f t="shared" si="253"/>
        <v>334</v>
      </c>
      <c r="Q3863" s="4" t="s">
        <v>194</v>
      </c>
      <c r="R3863" s="4" t="s">
        <v>123</v>
      </c>
      <c r="S3863" s="4">
        <v>552857</v>
      </c>
      <c r="T3863" s="4" t="s">
        <v>129</v>
      </c>
      <c r="U3863" s="4" t="s">
        <v>9530</v>
      </c>
    </row>
    <row r="3864" spans="1:21">
      <c r="A3864" s="4" t="s">
        <v>17</v>
      </c>
      <c r="B3864" s="4" t="s">
        <v>26</v>
      </c>
      <c r="C3864" s="4" t="s">
        <v>889</v>
      </c>
      <c r="D3864" s="4" t="s">
        <v>28</v>
      </c>
      <c r="E3864" s="4" t="s">
        <v>26</v>
      </c>
      <c r="F3864" s="4" t="s">
        <v>9531</v>
      </c>
      <c r="G3864" s="4" t="str">
        <f t="shared" si="254"/>
        <v>113</v>
      </c>
      <c r="H3864" s="4" t="s">
        <v>21</v>
      </c>
      <c r="I3864" s="4">
        <v>315000</v>
      </c>
      <c r="J3864" s="4">
        <v>1130301</v>
      </c>
      <c r="K3864" s="5">
        <v>1140228</v>
      </c>
      <c r="L3864" s="6" t="str">
        <f t="shared" si="251"/>
        <v>20240301</v>
      </c>
      <c r="M3864" s="6" t="str">
        <f t="shared" si="251"/>
        <v>20250228</v>
      </c>
      <c r="N3864" s="6">
        <f t="shared" si="252"/>
        <v>45352</v>
      </c>
      <c r="O3864" s="6">
        <f t="shared" si="252"/>
        <v>45716</v>
      </c>
      <c r="P3864" s="4">
        <f t="shared" si="253"/>
        <v>364</v>
      </c>
      <c r="Q3864" s="4" t="s">
        <v>9046</v>
      </c>
      <c r="R3864" s="4" t="s">
        <v>23</v>
      </c>
      <c r="S3864" s="4">
        <v>48000</v>
      </c>
      <c r="T3864" s="4" t="s">
        <v>129</v>
      </c>
      <c r="U3864" s="4" t="s">
        <v>9532</v>
      </c>
    </row>
    <row r="3865" spans="1:21">
      <c r="A3865" s="4" t="s">
        <v>17</v>
      </c>
      <c r="B3865" s="4" t="s">
        <v>26</v>
      </c>
      <c r="C3865" s="4" t="s">
        <v>889</v>
      </c>
      <c r="D3865" s="4" t="s">
        <v>28</v>
      </c>
      <c r="E3865" s="4" t="s">
        <v>26</v>
      </c>
      <c r="F3865" s="4" t="s">
        <v>9533</v>
      </c>
      <c r="G3865" s="4" t="str">
        <f t="shared" si="254"/>
        <v>113</v>
      </c>
      <c r="H3865" s="4" t="s">
        <v>21</v>
      </c>
      <c r="I3865" s="4">
        <v>955000</v>
      </c>
      <c r="J3865" s="4">
        <v>1130304</v>
      </c>
      <c r="K3865" s="5">
        <v>1130731</v>
      </c>
      <c r="L3865" s="6" t="str">
        <f t="shared" si="251"/>
        <v>20240304</v>
      </c>
      <c r="M3865" s="6" t="str">
        <f t="shared" si="251"/>
        <v>20240731</v>
      </c>
      <c r="N3865" s="6">
        <f t="shared" si="252"/>
        <v>45355</v>
      </c>
      <c r="O3865" s="6">
        <f t="shared" si="252"/>
        <v>45504</v>
      </c>
      <c r="P3865" s="4">
        <f t="shared" si="253"/>
        <v>149</v>
      </c>
      <c r="Q3865" s="4" t="s">
        <v>3965</v>
      </c>
      <c r="R3865" s="4" t="s">
        <v>23</v>
      </c>
      <c r="S3865" s="4">
        <v>145524</v>
      </c>
      <c r="T3865" s="4" t="s">
        <v>129</v>
      </c>
      <c r="U3865" s="4" t="s">
        <v>9534</v>
      </c>
    </row>
    <row r="3866" spans="1:21">
      <c r="A3866" s="4" t="s">
        <v>17</v>
      </c>
      <c r="B3866" s="4" t="s">
        <v>7010</v>
      </c>
      <c r="C3866" s="4" t="s">
        <v>7011</v>
      </c>
      <c r="D3866" s="4">
        <v>253</v>
      </c>
      <c r="E3866" s="4" t="s">
        <v>9535</v>
      </c>
      <c r="F3866" s="4" t="s">
        <v>9536</v>
      </c>
      <c r="G3866" s="4" t="str">
        <f t="shared" si="254"/>
        <v>113</v>
      </c>
      <c r="H3866" s="4" t="s">
        <v>317</v>
      </c>
      <c r="I3866" s="4">
        <v>890000</v>
      </c>
      <c r="J3866" s="4">
        <v>1130328</v>
      </c>
      <c r="K3866" s="5">
        <v>1131130</v>
      </c>
      <c r="L3866" s="6" t="str">
        <f t="shared" si="251"/>
        <v>20240328</v>
      </c>
      <c r="M3866" s="6" t="str">
        <f t="shared" si="251"/>
        <v>20241130</v>
      </c>
      <c r="N3866" s="6">
        <f t="shared" si="252"/>
        <v>45379</v>
      </c>
      <c r="O3866" s="6">
        <f t="shared" si="252"/>
        <v>45626</v>
      </c>
      <c r="P3866" s="4">
        <f t="shared" si="253"/>
        <v>247</v>
      </c>
      <c r="Q3866" s="4" t="s">
        <v>4116</v>
      </c>
      <c r="R3866" s="4" t="s">
        <v>123</v>
      </c>
      <c r="S3866" s="4">
        <v>178000</v>
      </c>
      <c r="T3866" s="4" t="s">
        <v>129</v>
      </c>
      <c r="U3866" s="4" t="s">
        <v>9537</v>
      </c>
    </row>
    <row r="3867" spans="1:21">
      <c r="A3867" s="4" t="s">
        <v>17</v>
      </c>
      <c r="B3867" s="4" t="s">
        <v>263</v>
      </c>
      <c r="C3867" s="4" t="s">
        <v>264</v>
      </c>
      <c r="D3867" s="4">
        <v>20683</v>
      </c>
      <c r="E3867" s="4" t="s">
        <v>263</v>
      </c>
      <c r="F3867" s="4" t="s">
        <v>9538</v>
      </c>
      <c r="G3867" s="4" t="str">
        <f t="shared" si="254"/>
        <v>113</v>
      </c>
      <c r="H3867" s="4" t="s">
        <v>35</v>
      </c>
      <c r="I3867" s="4">
        <v>3380000</v>
      </c>
      <c r="J3867" s="4">
        <v>1130329</v>
      </c>
      <c r="K3867" s="5">
        <v>1131210</v>
      </c>
      <c r="L3867" s="6" t="str">
        <f t="shared" si="251"/>
        <v>20240329</v>
      </c>
      <c r="M3867" s="6" t="str">
        <f t="shared" si="251"/>
        <v>20241210</v>
      </c>
      <c r="N3867" s="6">
        <f t="shared" si="252"/>
        <v>45380</v>
      </c>
      <c r="O3867" s="6">
        <f t="shared" si="252"/>
        <v>45636</v>
      </c>
      <c r="P3867" s="4">
        <f t="shared" si="253"/>
        <v>256</v>
      </c>
      <c r="Q3867" s="4" t="s">
        <v>9539</v>
      </c>
      <c r="R3867" s="4" t="s">
        <v>43</v>
      </c>
      <c r="S3867" s="4">
        <v>292548</v>
      </c>
      <c r="T3867" s="4" t="s">
        <v>129</v>
      </c>
      <c r="U3867" s="4" t="s">
        <v>9540</v>
      </c>
    </row>
    <row r="3868" spans="1:21">
      <c r="A3868" s="4" t="s">
        <v>17</v>
      </c>
      <c r="B3868" s="4" t="s">
        <v>360</v>
      </c>
      <c r="C3868" s="4" t="s">
        <v>9541</v>
      </c>
      <c r="D3868" s="4">
        <v>20310</v>
      </c>
      <c r="E3868" s="4" t="s">
        <v>360</v>
      </c>
      <c r="F3868" s="4" t="s">
        <v>9542</v>
      </c>
      <c r="G3868" s="4" t="str">
        <f t="shared" si="254"/>
        <v>113</v>
      </c>
      <c r="H3868" s="4" t="s">
        <v>21</v>
      </c>
      <c r="I3868" s="4">
        <v>2000000</v>
      </c>
      <c r="J3868" s="4">
        <v>1130415</v>
      </c>
      <c r="K3868" s="5">
        <v>1140415</v>
      </c>
      <c r="L3868" s="6" t="str">
        <f t="shared" si="251"/>
        <v>20240415</v>
      </c>
      <c r="M3868" s="6" t="str">
        <f t="shared" si="251"/>
        <v>20250415</v>
      </c>
      <c r="N3868" s="6">
        <f t="shared" si="252"/>
        <v>45397</v>
      </c>
      <c r="O3868" s="6">
        <f t="shared" si="252"/>
        <v>45762</v>
      </c>
      <c r="P3868" s="4">
        <f t="shared" si="253"/>
        <v>365</v>
      </c>
      <c r="Q3868" s="4" t="s">
        <v>1920</v>
      </c>
      <c r="R3868" s="4" t="s">
        <v>23</v>
      </c>
      <c r="S3868" s="4">
        <v>304762</v>
      </c>
      <c r="T3868" s="4" t="s">
        <v>129</v>
      </c>
      <c r="U3868" s="4" t="s">
        <v>9543</v>
      </c>
    </row>
    <row r="3869" spans="1:21">
      <c r="A3869" s="4" t="s">
        <v>17</v>
      </c>
      <c r="B3869" s="4" t="s">
        <v>360</v>
      </c>
      <c r="C3869" s="4" t="s">
        <v>9232</v>
      </c>
      <c r="D3869" s="4" t="s">
        <v>711</v>
      </c>
      <c r="E3869" s="4" t="s">
        <v>712</v>
      </c>
      <c r="F3869" s="4" t="s">
        <v>9544</v>
      </c>
      <c r="G3869" s="4" t="str">
        <f t="shared" si="254"/>
        <v>113</v>
      </c>
      <c r="H3869" s="4" t="s">
        <v>35</v>
      </c>
      <c r="I3869" s="4">
        <v>2000000</v>
      </c>
      <c r="J3869" s="4">
        <v>1130314</v>
      </c>
      <c r="K3869" s="5">
        <v>1131220</v>
      </c>
      <c r="L3869" s="6" t="str">
        <f t="shared" si="251"/>
        <v>20240314</v>
      </c>
      <c r="M3869" s="6" t="str">
        <f t="shared" si="251"/>
        <v>20241220</v>
      </c>
      <c r="N3869" s="6">
        <f t="shared" si="252"/>
        <v>45365</v>
      </c>
      <c r="O3869" s="6">
        <f t="shared" si="252"/>
        <v>45646</v>
      </c>
      <c r="P3869" s="4">
        <f t="shared" si="253"/>
        <v>281</v>
      </c>
      <c r="Q3869" s="4" t="s">
        <v>714</v>
      </c>
      <c r="R3869" s="4" t="s">
        <v>43</v>
      </c>
      <c r="S3869" s="4">
        <v>181818</v>
      </c>
      <c r="T3869" s="4" t="s">
        <v>129</v>
      </c>
      <c r="U3869" s="4" t="s">
        <v>9545</v>
      </c>
    </row>
    <row r="3870" spans="1:21">
      <c r="A3870" s="4" t="s">
        <v>48</v>
      </c>
      <c r="B3870" s="4" t="s">
        <v>360</v>
      </c>
      <c r="C3870" s="4" t="s">
        <v>814</v>
      </c>
      <c r="D3870" s="4" t="s">
        <v>711</v>
      </c>
      <c r="E3870" s="4" t="s">
        <v>712</v>
      </c>
      <c r="F3870" s="4" t="s">
        <v>9546</v>
      </c>
      <c r="G3870" s="4" t="str">
        <f t="shared" si="254"/>
        <v>113</v>
      </c>
      <c r="H3870" s="4" t="s">
        <v>35</v>
      </c>
      <c r="I3870" s="4">
        <v>1600000</v>
      </c>
      <c r="J3870" s="4">
        <v>1130315</v>
      </c>
      <c r="K3870" s="5">
        <v>1131227</v>
      </c>
      <c r="L3870" s="6" t="str">
        <f t="shared" si="251"/>
        <v>20240315</v>
      </c>
      <c r="M3870" s="6" t="str">
        <f t="shared" si="251"/>
        <v>20241227</v>
      </c>
      <c r="N3870" s="6">
        <f t="shared" si="252"/>
        <v>45366</v>
      </c>
      <c r="O3870" s="6">
        <f t="shared" si="252"/>
        <v>45653</v>
      </c>
      <c r="P3870" s="4">
        <f t="shared" si="253"/>
        <v>287</v>
      </c>
      <c r="Q3870" s="4" t="s">
        <v>714</v>
      </c>
      <c r="R3870" s="4" t="s">
        <v>43</v>
      </c>
      <c r="S3870" s="4">
        <v>145454</v>
      </c>
      <c r="T3870" s="4" t="s">
        <v>129</v>
      </c>
      <c r="U3870" s="4" t="s">
        <v>9547</v>
      </c>
    </row>
    <row r="3871" spans="1:21">
      <c r="A3871" s="4" t="s">
        <v>48</v>
      </c>
      <c r="B3871" s="4" t="s">
        <v>360</v>
      </c>
      <c r="C3871" s="4" t="s">
        <v>814</v>
      </c>
      <c r="D3871" s="4" t="s">
        <v>711</v>
      </c>
      <c r="E3871" s="4" t="s">
        <v>712</v>
      </c>
      <c r="F3871" s="4" t="s">
        <v>9548</v>
      </c>
      <c r="G3871" s="4" t="str">
        <f t="shared" si="254"/>
        <v>113</v>
      </c>
      <c r="H3871" s="4" t="s">
        <v>35</v>
      </c>
      <c r="I3871" s="4">
        <v>2230000</v>
      </c>
      <c r="J3871" s="4">
        <v>1130312</v>
      </c>
      <c r="K3871" s="5">
        <v>1131227</v>
      </c>
      <c r="L3871" s="6" t="str">
        <f t="shared" si="251"/>
        <v>20240312</v>
      </c>
      <c r="M3871" s="6" t="str">
        <f t="shared" si="251"/>
        <v>20241227</v>
      </c>
      <c r="N3871" s="6">
        <f t="shared" si="252"/>
        <v>45363</v>
      </c>
      <c r="O3871" s="6">
        <f t="shared" si="252"/>
        <v>45653</v>
      </c>
      <c r="P3871" s="4">
        <f t="shared" si="253"/>
        <v>290</v>
      </c>
      <c r="Q3871" s="4" t="s">
        <v>714</v>
      </c>
      <c r="R3871" s="4" t="s">
        <v>43</v>
      </c>
      <c r="S3871" s="4">
        <v>202727</v>
      </c>
      <c r="T3871" s="4" t="s">
        <v>129</v>
      </c>
      <c r="U3871" s="4" t="s">
        <v>9549</v>
      </c>
    </row>
    <row r="3872" spans="1:21">
      <c r="A3872" s="4" t="s">
        <v>17</v>
      </c>
      <c r="B3872" s="4" t="s">
        <v>378</v>
      </c>
      <c r="C3872" s="4" t="s">
        <v>915</v>
      </c>
      <c r="D3872" s="4">
        <v>20657</v>
      </c>
      <c r="E3872" s="4" t="s">
        <v>378</v>
      </c>
      <c r="F3872" s="4" t="s">
        <v>9550</v>
      </c>
      <c r="G3872" s="4" t="str">
        <f t="shared" si="254"/>
        <v>113</v>
      </c>
      <c r="H3872" s="4" t="s">
        <v>21</v>
      </c>
      <c r="I3872" s="4">
        <v>2490000</v>
      </c>
      <c r="J3872" s="4">
        <v>1130404</v>
      </c>
      <c r="K3872" s="5">
        <v>1131231</v>
      </c>
      <c r="L3872" s="6" t="str">
        <f t="shared" si="251"/>
        <v>20240404</v>
      </c>
      <c r="M3872" s="6" t="str">
        <f t="shared" si="251"/>
        <v>20241231</v>
      </c>
      <c r="N3872" s="6">
        <f t="shared" si="252"/>
        <v>45386</v>
      </c>
      <c r="O3872" s="6">
        <f t="shared" si="252"/>
        <v>45657</v>
      </c>
      <c r="P3872" s="4">
        <f t="shared" si="253"/>
        <v>271</v>
      </c>
      <c r="Q3872" s="4" t="s">
        <v>74</v>
      </c>
      <c r="R3872" s="4" t="s">
        <v>43</v>
      </c>
      <c r="S3872" s="4">
        <v>215584</v>
      </c>
      <c r="T3872" s="4" t="s">
        <v>129</v>
      </c>
      <c r="U3872" s="4" t="s">
        <v>9551</v>
      </c>
    </row>
    <row r="3873" spans="1:21">
      <c r="A3873" s="4" t="s">
        <v>17</v>
      </c>
      <c r="B3873" s="4" t="s">
        <v>279</v>
      </c>
      <c r="C3873" s="4" t="s">
        <v>9552</v>
      </c>
      <c r="D3873" s="4">
        <v>224</v>
      </c>
      <c r="E3873" s="4" t="s">
        <v>279</v>
      </c>
      <c r="F3873" s="4" t="s">
        <v>9553</v>
      </c>
      <c r="G3873" s="4" t="str">
        <f t="shared" si="254"/>
        <v>113</v>
      </c>
      <c r="H3873" s="4" t="s">
        <v>35</v>
      </c>
      <c r="I3873" s="4">
        <v>870000</v>
      </c>
      <c r="J3873" s="4">
        <v>1130321</v>
      </c>
      <c r="K3873" s="5">
        <v>1131015</v>
      </c>
      <c r="L3873" s="6" t="str">
        <f t="shared" si="251"/>
        <v>20240321</v>
      </c>
      <c r="M3873" s="6" t="str">
        <f t="shared" si="251"/>
        <v>20241015</v>
      </c>
      <c r="N3873" s="6">
        <f t="shared" si="252"/>
        <v>45372</v>
      </c>
      <c r="O3873" s="6">
        <f t="shared" si="252"/>
        <v>45580</v>
      </c>
      <c r="P3873" s="4">
        <f t="shared" si="253"/>
        <v>208</v>
      </c>
      <c r="Q3873" s="4" t="s">
        <v>6555</v>
      </c>
      <c r="R3873" s="4" t="s">
        <v>43</v>
      </c>
      <c r="S3873" s="4">
        <v>75325</v>
      </c>
      <c r="T3873" s="4" t="s">
        <v>129</v>
      </c>
      <c r="U3873" s="4" t="s">
        <v>9554</v>
      </c>
    </row>
    <row r="3874" spans="1:21">
      <c r="A3874" s="4" t="s">
        <v>17</v>
      </c>
      <c r="B3874" s="4" t="s">
        <v>263</v>
      </c>
      <c r="C3874" s="4" t="s">
        <v>1608</v>
      </c>
      <c r="D3874" s="4">
        <v>20683</v>
      </c>
      <c r="E3874" s="4" t="s">
        <v>263</v>
      </c>
      <c r="F3874" s="4" t="s">
        <v>9555</v>
      </c>
      <c r="G3874" s="4" t="str">
        <f t="shared" si="254"/>
        <v>113</v>
      </c>
      <c r="H3874" s="4" t="s">
        <v>21</v>
      </c>
      <c r="I3874" s="4">
        <v>20265000</v>
      </c>
      <c r="J3874" s="4">
        <v>1130420</v>
      </c>
      <c r="K3874" s="5">
        <v>1140419</v>
      </c>
      <c r="L3874" s="6" t="str">
        <f t="shared" si="251"/>
        <v>20240420</v>
      </c>
      <c r="M3874" s="6" t="str">
        <f t="shared" si="251"/>
        <v>20250419</v>
      </c>
      <c r="N3874" s="6">
        <f t="shared" si="252"/>
        <v>45402</v>
      </c>
      <c r="O3874" s="6">
        <f t="shared" si="252"/>
        <v>45766</v>
      </c>
      <c r="P3874" s="4">
        <f t="shared" si="253"/>
        <v>364</v>
      </c>
      <c r="Q3874" s="4" t="s">
        <v>8915</v>
      </c>
      <c r="R3874" s="4" t="s">
        <v>23</v>
      </c>
      <c r="S3874" s="4"/>
      <c r="T3874" s="4" t="s">
        <v>129</v>
      </c>
      <c r="U3874" s="4" t="s">
        <v>9556</v>
      </c>
    </row>
    <row r="3875" spans="1:21">
      <c r="A3875" s="4" t="s">
        <v>17</v>
      </c>
      <c r="B3875" s="4" t="s">
        <v>279</v>
      </c>
      <c r="C3875" s="4" t="s">
        <v>9552</v>
      </c>
      <c r="D3875" s="4">
        <v>224</v>
      </c>
      <c r="E3875" s="4" t="s">
        <v>279</v>
      </c>
      <c r="F3875" s="4" t="s">
        <v>9553</v>
      </c>
      <c r="G3875" s="4" t="str">
        <f t="shared" si="254"/>
        <v>113</v>
      </c>
      <c r="H3875" s="4" t="s">
        <v>35</v>
      </c>
      <c r="I3875" s="4">
        <v>870000</v>
      </c>
      <c r="J3875" s="4">
        <v>1130321</v>
      </c>
      <c r="K3875" s="5">
        <v>1131015</v>
      </c>
      <c r="L3875" s="6" t="str">
        <f t="shared" si="251"/>
        <v>20240321</v>
      </c>
      <c r="M3875" s="6" t="str">
        <f t="shared" si="251"/>
        <v>20241015</v>
      </c>
      <c r="N3875" s="6">
        <f t="shared" si="252"/>
        <v>45372</v>
      </c>
      <c r="O3875" s="6">
        <f t="shared" si="252"/>
        <v>45580</v>
      </c>
      <c r="P3875" s="4">
        <f t="shared" si="253"/>
        <v>208</v>
      </c>
      <c r="Q3875" s="4" t="s">
        <v>6555</v>
      </c>
      <c r="R3875" s="4" t="s">
        <v>43</v>
      </c>
      <c r="S3875" s="4">
        <v>75325</v>
      </c>
      <c r="T3875" s="4" t="s">
        <v>129</v>
      </c>
      <c r="U3875" s="4" t="s">
        <v>9554</v>
      </c>
    </row>
    <row r="3876" spans="1:21">
      <c r="A3876" s="4" t="s">
        <v>48</v>
      </c>
      <c r="B3876" s="4" t="s">
        <v>71</v>
      </c>
      <c r="C3876" s="4" t="s">
        <v>5876</v>
      </c>
      <c r="D3876" s="4">
        <v>20601</v>
      </c>
      <c r="E3876" s="4" t="s">
        <v>589</v>
      </c>
      <c r="F3876" s="4" t="s">
        <v>9557</v>
      </c>
      <c r="G3876" s="4" t="str">
        <f t="shared" si="254"/>
        <v>113</v>
      </c>
      <c r="H3876" s="4" t="s">
        <v>317</v>
      </c>
      <c r="I3876" s="4">
        <v>675000</v>
      </c>
      <c r="J3876" s="4">
        <v>1130207</v>
      </c>
      <c r="K3876" s="5">
        <v>1131231</v>
      </c>
      <c r="L3876" s="6" t="str">
        <f t="shared" si="251"/>
        <v>20240207</v>
      </c>
      <c r="M3876" s="6" t="str">
        <f t="shared" si="251"/>
        <v>20241231</v>
      </c>
      <c r="N3876" s="6">
        <f t="shared" si="252"/>
        <v>45329</v>
      </c>
      <c r="O3876" s="6">
        <f t="shared" si="252"/>
        <v>45657</v>
      </c>
      <c r="P3876" s="4">
        <f t="shared" si="253"/>
        <v>328</v>
      </c>
      <c r="Q3876" s="4" t="s">
        <v>233</v>
      </c>
      <c r="R3876" s="4" t="s">
        <v>43</v>
      </c>
      <c r="S3876" s="4">
        <v>40500</v>
      </c>
      <c r="T3876" s="4" t="s">
        <v>129</v>
      </c>
      <c r="U3876" s="4" t="s">
        <v>9558</v>
      </c>
    </row>
    <row r="3877" spans="1:21">
      <c r="A3877" s="4" t="s">
        <v>17</v>
      </c>
      <c r="B3877" s="4" t="s">
        <v>345</v>
      </c>
      <c r="C3877" s="4" t="s">
        <v>7546</v>
      </c>
      <c r="D3877" s="4">
        <v>23303</v>
      </c>
      <c r="E3877" s="4" t="s">
        <v>660</v>
      </c>
      <c r="F3877" s="4" t="s">
        <v>9559</v>
      </c>
      <c r="G3877" s="4" t="str">
        <f t="shared" si="254"/>
        <v>110</v>
      </c>
      <c r="H3877" s="4" t="s">
        <v>21</v>
      </c>
      <c r="I3877" s="4">
        <v>40000</v>
      </c>
      <c r="J3877" s="4">
        <v>1100715</v>
      </c>
      <c r="K3877" s="5">
        <v>1111231</v>
      </c>
      <c r="L3877" s="6" t="str">
        <f t="shared" si="251"/>
        <v>20210715</v>
      </c>
      <c r="M3877" s="6" t="str">
        <f t="shared" si="251"/>
        <v>20221231</v>
      </c>
      <c r="N3877" s="6">
        <f t="shared" si="252"/>
        <v>44392</v>
      </c>
      <c r="O3877" s="6">
        <f t="shared" si="252"/>
        <v>44926</v>
      </c>
      <c r="P3877" s="4">
        <f t="shared" si="253"/>
        <v>534</v>
      </c>
      <c r="Q3877" s="4" t="s">
        <v>9560</v>
      </c>
      <c r="R3877" s="4" t="s">
        <v>23</v>
      </c>
      <c r="S3877" s="4">
        <v>6095</v>
      </c>
      <c r="T3877" s="4" t="s">
        <v>24</v>
      </c>
      <c r="U3877" s="4" t="s">
        <v>9561</v>
      </c>
    </row>
    <row r="3878" spans="1:21">
      <c r="A3878" s="4" t="s">
        <v>17</v>
      </c>
      <c r="B3878" s="4" t="s">
        <v>360</v>
      </c>
      <c r="C3878" s="4" t="s">
        <v>9562</v>
      </c>
      <c r="D3878" s="4">
        <v>20310</v>
      </c>
      <c r="E3878" s="4" t="s">
        <v>360</v>
      </c>
      <c r="F3878" s="4" t="s">
        <v>9563</v>
      </c>
      <c r="G3878" s="4" t="str">
        <f t="shared" si="254"/>
        <v>110</v>
      </c>
      <c r="H3878" s="4" t="s">
        <v>21</v>
      </c>
      <c r="I3878" s="4">
        <v>546000</v>
      </c>
      <c r="J3878" s="4">
        <v>1100426</v>
      </c>
      <c r="K3878" s="5">
        <v>1101215</v>
      </c>
      <c r="L3878" s="6" t="str">
        <f t="shared" si="251"/>
        <v>20210426</v>
      </c>
      <c r="M3878" s="6" t="str">
        <f t="shared" si="251"/>
        <v>20211215</v>
      </c>
      <c r="N3878" s="6">
        <f t="shared" si="252"/>
        <v>44312</v>
      </c>
      <c r="O3878" s="6">
        <f t="shared" si="252"/>
        <v>44545</v>
      </c>
      <c r="P3878" s="4">
        <f t="shared" si="253"/>
        <v>233</v>
      </c>
      <c r="Q3878" s="4" t="s">
        <v>1920</v>
      </c>
      <c r="R3878" s="4" t="s">
        <v>23</v>
      </c>
      <c r="S3878" s="4">
        <v>83200</v>
      </c>
      <c r="T3878" s="4" t="s">
        <v>24</v>
      </c>
      <c r="U3878" s="4" t="s">
        <v>9564</v>
      </c>
    </row>
    <row r="3879" spans="1:21">
      <c r="A3879" s="4" t="s">
        <v>17</v>
      </c>
      <c r="B3879" s="4" t="s">
        <v>868</v>
      </c>
      <c r="C3879" s="4" t="s">
        <v>9032</v>
      </c>
      <c r="D3879" s="4">
        <v>1</v>
      </c>
      <c r="E3879" s="4" t="s">
        <v>868</v>
      </c>
      <c r="F3879" s="4" t="s">
        <v>9565</v>
      </c>
      <c r="G3879" s="4" t="str">
        <f t="shared" si="254"/>
        <v>110</v>
      </c>
      <c r="H3879" s="4" t="s">
        <v>21</v>
      </c>
      <c r="I3879" s="4">
        <v>378000</v>
      </c>
      <c r="J3879" s="4">
        <v>1100801</v>
      </c>
      <c r="K3879" s="5">
        <v>1110131</v>
      </c>
      <c r="L3879" s="6" t="str">
        <f t="shared" si="251"/>
        <v>20210801</v>
      </c>
      <c r="M3879" s="6" t="str">
        <f t="shared" si="251"/>
        <v>20220131</v>
      </c>
      <c r="N3879" s="6">
        <f t="shared" si="252"/>
        <v>44409</v>
      </c>
      <c r="O3879" s="6">
        <f t="shared" si="252"/>
        <v>44592</v>
      </c>
      <c r="P3879" s="4">
        <f t="shared" si="253"/>
        <v>183</v>
      </c>
      <c r="Q3879" s="4" t="s">
        <v>8921</v>
      </c>
      <c r="R3879" s="4" t="s">
        <v>23</v>
      </c>
      <c r="S3879" s="4">
        <v>57600</v>
      </c>
      <c r="T3879" s="4" t="s">
        <v>24</v>
      </c>
      <c r="U3879" s="4" t="s">
        <v>9566</v>
      </c>
    </row>
    <row r="3880" spans="1:21">
      <c r="A3880" s="4" t="s">
        <v>48</v>
      </c>
      <c r="B3880" s="4" t="s">
        <v>345</v>
      </c>
      <c r="C3880" s="4" t="s">
        <v>6361</v>
      </c>
      <c r="D3880" s="4">
        <v>228</v>
      </c>
      <c r="E3880" s="4" t="s">
        <v>641</v>
      </c>
      <c r="F3880" s="4" t="s">
        <v>9567</v>
      </c>
      <c r="G3880" s="4" t="str">
        <f t="shared" si="254"/>
        <v>110</v>
      </c>
      <c r="H3880" s="4" t="s">
        <v>21</v>
      </c>
      <c r="I3880" s="4">
        <v>2650000</v>
      </c>
      <c r="J3880" s="4">
        <v>1101001</v>
      </c>
      <c r="K3880" s="5">
        <v>1120331</v>
      </c>
      <c r="L3880" s="6" t="str">
        <f t="shared" si="251"/>
        <v>20211001</v>
      </c>
      <c r="M3880" s="6" t="str">
        <f t="shared" si="251"/>
        <v>20230331</v>
      </c>
      <c r="N3880" s="6">
        <f t="shared" si="252"/>
        <v>44470</v>
      </c>
      <c r="O3880" s="6">
        <f t="shared" si="252"/>
        <v>45016</v>
      </c>
      <c r="P3880" s="4">
        <f t="shared" si="253"/>
        <v>546</v>
      </c>
      <c r="Q3880" s="4" t="s">
        <v>472</v>
      </c>
      <c r="R3880" s="4" t="s">
        <v>23</v>
      </c>
      <c r="S3880" s="4">
        <v>403810</v>
      </c>
      <c r="T3880" s="4" t="s">
        <v>24</v>
      </c>
      <c r="U3880" s="4" t="s">
        <v>9568</v>
      </c>
    </row>
    <row r="3881" spans="1:21">
      <c r="A3881" s="4" t="s">
        <v>48</v>
      </c>
      <c r="B3881" s="4" t="s">
        <v>90</v>
      </c>
      <c r="C3881" s="4" t="s">
        <v>1754</v>
      </c>
      <c r="D3881" s="4">
        <v>1</v>
      </c>
      <c r="E3881" s="4" t="s">
        <v>868</v>
      </c>
      <c r="F3881" s="4" t="s">
        <v>9569</v>
      </c>
      <c r="G3881" s="4" t="str">
        <f t="shared" si="254"/>
        <v>110</v>
      </c>
      <c r="H3881" s="4" t="s">
        <v>95</v>
      </c>
      <c r="I3881" s="4">
        <v>111966</v>
      </c>
      <c r="J3881" s="4">
        <v>1100916</v>
      </c>
      <c r="K3881" s="5">
        <v>1100917</v>
      </c>
      <c r="L3881" s="6" t="str">
        <f t="shared" si="251"/>
        <v>20210916</v>
      </c>
      <c r="M3881" s="6" t="str">
        <f t="shared" si="251"/>
        <v>20210917</v>
      </c>
      <c r="N3881" s="6">
        <f t="shared" si="252"/>
        <v>44455</v>
      </c>
      <c r="O3881" s="6">
        <f t="shared" si="252"/>
        <v>44456</v>
      </c>
      <c r="P3881" s="4">
        <f t="shared" si="253"/>
        <v>1</v>
      </c>
      <c r="Q3881" s="4" t="s">
        <v>6064</v>
      </c>
      <c r="R3881" s="4" t="s">
        <v>43</v>
      </c>
      <c r="S3881" s="4">
        <v>17061</v>
      </c>
      <c r="T3881" s="4" t="s">
        <v>24</v>
      </c>
      <c r="U3881" s="4" t="s">
        <v>9570</v>
      </c>
    </row>
    <row r="3882" spans="1:21">
      <c r="A3882" s="4" t="s">
        <v>17</v>
      </c>
      <c r="B3882" s="4" t="s">
        <v>279</v>
      </c>
      <c r="C3882" s="4" t="s">
        <v>9571</v>
      </c>
      <c r="D3882" s="4">
        <v>224</v>
      </c>
      <c r="E3882" s="4" t="s">
        <v>279</v>
      </c>
      <c r="F3882" s="4" t="s">
        <v>9572</v>
      </c>
      <c r="G3882" s="4" t="str">
        <f t="shared" si="254"/>
        <v>110</v>
      </c>
      <c r="H3882" s="4" t="s">
        <v>21</v>
      </c>
      <c r="I3882" s="4">
        <v>350000</v>
      </c>
      <c r="J3882" s="4">
        <v>1100908</v>
      </c>
      <c r="K3882" s="5">
        <v>1101115</v>
      </c>
      <c r="L3882" s="6" t="str">
        <f t="shared" si="251"/>
        <v>20210908</v>
      </c>
      <c r="M3882" s="6" t="str">
        <f t="shared" si="251"/>
        <v>20211115</v>
      </c>
      <c r="N3882" s="6">
        <f t="shared" si="252"/>
        <v>44447</v>
      </c>
      <c r="O3882" s="6">
        <f t="shared" si="252"/>
        <v>44515</v>
      </c>
      <c r="P3882" s="4">
        <f t="shared" si="253"/>
        <v>68</v>
      </c>
      <c r="Q3882" s="4" t="s">
        <v>714</v>
      </c>
      <c r="R3882" s="4" t="s">
        <v>43</v>
      </c>
      <c r="S3882" s="4">
        <v>30303</v>
      </c>
      <c r="T3882" s="4" t="s">
        <v>24</v>
      </c>
      <c r="U3882" s="4" t="s">
        <v>9573</v>
      </c>
    </row>
    <row r="3883" spans="1:21">
      <c r="A3883" s="4" t="s">
        <v>17</v>
      </c>
      <c r="B3883" s="4" t="s">
        <v>62</v>
      </c>
      <c r="C3883" s="4" t="s">
        <v>9028</v>
      </c>
      <c r="D3883" s="4">
        <v>134</v>
      </c>
      <c r="E3883" s="4" t="s">
        <v>38</v>
      </c>
      <c r="F3883" s="4">
        <v>1.1E+24</v>
      </c>
      <c r="G3883" s="4">
        <v>110</v>
      </c>
      <c r="H3883" s="4" t="s">
        <v>45</v>
      </c>
      <c r="I3883" s="4">
        <v>0</v>
      </c>
      <c r="J3883" s="4">
        <v>1101014</v>
      </c>
      <c r="K3883" s="5">
        <v>1101130</v>
      </c>
      <c r="L3883" s="6" t="str">
        <f t="shared" si="251"/>
        <v>20211014</v>
      </c>
      <c r="M3883" s="6" t="str">
        <f t="shared" si="251"/>
        <v>20211130</v>
      </c>
      <c r="N3883" s="6">
        <f t="shared" si="252"/>
        <v>44483</v>
      </c>
      <c r="O3883" s="6">
        <f t="shared" si="252"/>
        <v>44530</v>
      </c>
      <c r="P3883" s="4">
        <f t="shared" si="253"/>
        <v>47</v>
      </c>
      <c r="Q3883" s="4" t="s">
        <v>100</v>
      </c>
      <c r="R3883" s="4" t="s">
        <v>100</v>
      </c>
      <c r="S3883" s="4">
        <v>21728</v>
      </c>
      <c r="T3883" s="4" t="s">
        <v>24</v>
      </c>
      <c r="U3883" s="4" t="s">
        <v>9574</v>
      </c>
    </row>
    <row r="3884" spans="1:21">
      <c r="A3884" s="4" t="s">
        <v>17</v>
      </c>
      <c r="B3884" s="4" t="s">
        <v>55</v>
      </c>
      <c r="C3884" s="4" t="s">
        <v>9575</v>
      </c>
      <c r="D3884" s="4" t="s">
        <v>9576</v>
      </c>
      <c r="E3884" s="4" t="s">
        <v>9577</v>
      </c>
      <c r="F3884" s="4" t="s">
        <v>9578</v>
      </c>
      <c r="G3884" s="4" t="str">
        <f t="shared" ref="G3884:G3947" si="255">LEFT(F3884,3)</f>
        <v>110</v>
      </c>
      <c r="H3884" s="4" t="s">
        <v>21</v>
      </c>
      <c r="I3884" s="4">
        <v>630000</v>
      </c>
      <c r="J3884" s="4">
        <v>1100901</v>
      </c>
      <c r="K3884" s="5">
        <v>1110831</v>
      </c>
      <c r="L3884" s="6" t="str">
        <f t="shared" si="251"/>
        <v>20210901</v>
      </c>
      <c r="M3884" s="6" t="str">
        <f t="shared" si="251"/>
        <v>20220831</v>
      </c>
      <c r="N3884" s="6">
        <f t="shared" si="252"/>
        <v>44440</v>
      </c>
      <c r="O3884" s="6">
        <f t="shared" si="252"/>
        <v>44804</v>
      </c>
      <c r="P3884" s="4">
        <f t="shared" si="253"/>
        <v>364</v>
      </c>
      <c r="Q3884" s="4" t="s">
        <v>1013</v>
      </c>
      <c r="R3884" s="4" t="s">
        <v>23</v>
      </c>
      <c r="S3884" s="4">
        <v>96000</v>
      </c>
      <c r="T3884" s="4" t="s">
        <v>24</v>
      </c>
      <c r="U3884" s="4" t="s">
        <v>9579</v>
      </c>
    </row>
    <row r="3885" spans="1:21">
      <c r="A3885" s="4" t="s">
        <v>17</v>
      </c>
      <c r="B3885" s="4" t="s">
        <v>55</v>
      </c>
      <c r="C3885" s="4" t="s">
        <v>9575</v>
      </c>
      <c r="D3885" s="4" t="s">
        <v>9576</v>
      </c>
      <c r="E3885" s="4" t="s">
        <v>9577</v>
      </c>
      <c r="F3885" s="4" t="s">
        <v>9578</v>
      </c>
      <c r="G3885" s="4" t="str">
        <f t="shared" si="255"/>
        <v>110</v>
      </c>
      <c r="H3885" s="4" t="s">
        <v>21</v>
      </c>
      <c r="I3885" s="4">
        <v>630000</v>
      </c>
      <c r="J3885" s="4">
        <v>1100901</v>
      </c>
      <c r="K3885" s="5">
        <v>1110831</v>
      </c>
      <c r="L3885" s="6" t="str">
        <f t="shared" si="251"/>
        <v>20210901</v>
      </c>
      <c r="M3885" s="6" t="str">
        <f t="shared" si="251"/>
        <v>20220831</v>
      </c>
      <c r="N3885" s="6">
        <f t="shared" si="252"/>
        <v>44440</v>
      </c>
      <c r="O3885" s="6">
        <f t="shared" si="252"/>
        <v>44804</v>
      </c>
      <c r="P3885" s="4">
        <f t="shared" si="253"/>
        <v>364</v>
      </c>
      <c r="Q3885" s="4" t="s">
        <v>1013</v>
      </c>
      <c r="R3885" s="4" t="s">
        <v>23</v>
      </c>
      <c r="S3885" s="4">
        <v>96000</v>
      </c>
      <c r="T3885" s="4" t="s">
        <v>24</v>
      </c>
      <c r="U3885" s="4" t="s">
        <v>9579</v>
      </c>
    </row>
    <row r="3886" spans="1:21">
      <c r="A3886" s="4" t="s">
        <v>48</v>
      </c>
      <c r="B3886" s="4" t="s">
        <v>55</v>
      </c>
      <c r="C3886" s="4" t="s">
        <v>215</v>
      </c>
      <c r="D3886" s="4">
        <v>20309</v>
      </c>
      <c r="E3886" s="4" t="s">
        <v>55</v>
      </c>
      <c r="F3886" s="4" t="s">
        <v>9580</v>
      </c>
      <c r="G3886" s="4" t="str">
        <f t="shared" si="255"/>
        <v>111</v>
      </c>
      <c r="H3886" s="4" t="s">
        <v>21</v>
      </c>
      <c r="I3886" s="4">
        <v>6000000</v>
      </c>
      <c r="J3886" s="4">
        <v>1110101</v>
      </c>
      <c r="K3886" s="5">
        <v>1131231</v>
      </c>
      <c r="L3886" s="6" t="str">
        <f t="shared" si="251"/>
        <v>20220101</v>
      </c>
      <c r="M3886" s="6" t="str">
        <f t="shared" si="251"/>
        <v>20241231</v>
      </c>
      <c r="N3886" s="6">
        <f t="shared" si="252"/>
        <v>44562</v>
      </c>
      <c r="O3886" s="6">
        <f t="shared" si="252"/>
        <v>45657</v>
      </c>
      <c r="P3886" s="4">
        <f t="shared" si="253"/>
        <v>1095</v>
      </c>
      <c r="Q3886" s="4" t="s">
        <v>9581</v>
      </c>
      <c r="R3886" s="4" t="s">
        <v>23</v>
      </c>
      <c r="S3886" s="4">
        <v>1200000</v>
      </c>
      <c r="T3886" s="4" t="s">
        <v>129</v>
      </c>
      <c r="U3886" s="4" t="s">
        <v>9582</v>
      </c>
    </row>
    <row r="3887" spans="1:21">
      <c r="A3887" s="4" t="s">
        <v>54</v>
      </c>
      <c r="B3887" s="4" t="s">
        <v>345</v>
      </c>
      <c r="C3887" s="4" t="s">
        <v>467</v>
      </c>
      <c r="D3887" s="4">
        <v>20320</v>
      </c>
      <c r="E3887" s="4" t="s">
        <v>345</v>
      </c>
      <c r="F3887" s="4" t="s">
        <v>9583</v>
      </c>
      <c r="G3887" s="4" t="str">
        <f t="shared" si="255"/>
        <v>111</v>
      </c>
      <c r="H3887" s="4" t="s">
        <v>497</v>
      </c>
      <c r="I3887" s="4">
        <v>0</v>
      </c>
      <c r="J3887" s="4">
        <v>1110101</v>
      </c>
      <c r="K3887" s="5">
        <v>1121231</v>
      </c>
      <c r="L3887" s="6" t="str">
        <f t="shared" si="251"/>
        <v>20220101</v>
      </c>
      <c r="M3887" s="6" t="str">
        <f t="shared" si="251"/>
        <v>20231231</v>
      </c>
      <c r="N3887" s="6">
        <f t="shared" si="252"/>
        <v>44562</v>
      </c>
      <c r="O3887" s="6">
        <f t="shared" si="252"/>
        <v>45291</v>
      </c>
      <c r="P3887" s="4">
        <f t="shared" si="253"/>
        <v>729</v>
      </c>
      <c r="Q3887" s="4" t="s">
        <v>9208</v>
      </c>
      <c r="R3887" s="4" t="s">
        <v>43</v>
      </c>
      <c r="S3887" s="4">
        <v>221574</v>
      </c>
      <c r="T3887" s="4" t="s">
        <v>129</v>
      </c>
      <c r="U3887" s="4" t="s">
        <v>9584</v>
      </c>
    </row>
    <row r="3888" spans="1:21">
      <c r="A3888" s="4" t="s">
        <v>17</v>
      </c>
      <c r="B3888" s="4" t="s">
        <v>38</v>
      </c>
      <c r="C3888" s="4" t="s">
        <v>39</v>
      </c>
      <c r="D3888" s="4">
        <v>134</v>
      </c>
      <c r="E3888" s="4" t="s">
        <v>38</v>
      </c>
      <c r="F3888" s="4" t="s">
        <v>9585</v>
      </c>
      <c r="G3888" s="4" t="str">
        <f t="shared" si="255"/>
        <v>111</v>
      </c>
      <c r="H3888" s="4" t="s">
        <v>6150</v>
      </c>
      <c r="I3888" s="4">
        <v>0</v>
      </c>
      <c r="J3888" s="4">
        <v>1110101</v>
      </c>
      <c r="K3888" s="5">
        <v>1120430</v>
      </c>
      <c r="L3888" s="6" t="str">
        <f t="shared" si="251"/>
        <v>20220101</v>
      </c>
      <c r="M3888" s="6" t="str">
        <f t="shared" si="251"/>
        <v>20230430</v>
      </c>
      <c r="N3888" s="6">
        <f t="shared" si="252"/>
        <v>44562</v>
      </c>
      <c r="O3888" s="6">
        <f t="shared" si="252"/>
        <v>45046</v>
      </c>
      <c r="P3888" s="4">
        <f t="shared" si="253"/>
        <v>484</v>
      </c>
      <c r="Q3888" s="4" t="s">
        <v>6151</v>
      </c>
      <c r="R3888" s="4" t="s">
        <v>43</v>
      </c>
      <c r="S3888" s="4">
        <v>358224</v>
      </c>
      <c r="T3888" s="4" t="s">
        <v>24</v>
      </c>
      <c r="U3888" s="4" t="s">
        <v>9586</v>
      </c>
    </row>
    <row r="3889" spans="1:21">
      <c r="A3889" s="4" t="s">
        <v>17</v>
      </c>
      <c r="B3889" s="4" t="s">
        <v>38</v>
      </c>
      <c r="C3889" s="4" t="s">
        <v>39</v>
      </c>
      <c r="D3889" s="4">
        <v>134</v>
      </c>
      <c r="E3889" s="4" t="s">
        <v>38</v>
      </c>
      <c r="F3889" s="4">
        <v>111000000</v>
      </c>
      <c r="G3889" s="4" t="str">
        <f t="shared" si="255"/>
        <v>111</v>
      </c>
      <c r="H3889" s="4" t="s">
        <v>45</v>
      </c>
      <c r="I3889" s="4">
        <v>0</v>
      </c>
      <c r="J3889" s="4">
        <v>1110101</v>
      </c>
      <c r="K3889" s="5">
        <v>1111231</v>
      </c>
      <c r="L3889" s="6" t="str">
        <f t="shared" si="251"/>
        <v>20220101</v>
      </c>
      <c r="M3889" s="6" t="str">
        <f t="shared" si="251"/>
        <v>20221231</v>
      </c>
      <c r="N3889" s="6">
        <f t="shared" si="252"/>
        <v>44562</v>
      </c>
      <c r="O3889" s="6">
        <f t="shared" si="252"/>
        <v>44926</v>
      </c>
      <c r="P3889" s="4">
        <f t="shared" si="253"/>
        <v>364</v>
      </c>
      <c r="Q3889" s="4" t="s">
        <v>100</v>
      </c>
      <c r="R3889" s="4" t="s">
        <v>100</v>
      </c>
      <c r="S3889" s="4">
        <v>21371</v>
      </c>
      <c r="T3889" s="4" t="s">
        <v>24</v>
      </c>
      <c r="U3889" s="4" t="s">
        <v>9587</v>
      </c>
    </row>
    <row r="3890" spans="1:21">
      <c r="A3890" s="4" t="s">
        <v>17</v>
      </c>
      <c r="B3890" s="4" t="s">
        <v>211</v>
      </c>
      <c r="C3890" s="4" t="s">
        <v>212</v>
      </c>
      <c r="D3890" s="4">
        <v>23304</v>
      </c>
      <c r="E3890" s="4" t="s">
        <v>1518</v>
      </c>
      <c r="F3890" s="4" t="s">
        <v>9588</v>
      </c>
      <c r="G3890" s="4" t="str">
        <f t="shared" si="255"/>
        <v>111</v>
      </c>
      <c r="H3890" s="4" t="s">
        <v>21</v>
      </c>
      <c r="I3890" s="4">
        <v>9408000</v>
      </c>
      <c r="J3890" s="4">
        <v>1110101</v>
      </c>
      <c r="K3890" s="5">
        <v>1111231</v>
      </c>
      <c r="L3890" s="6" t="str">
        <f t="shared" si="251"/>
        <v>20220101</v>
      </c>
      <c r="M3890" s="6" t="str">
        <f t="shared" si="251"/>
        <v>20221231</v>
      </c>
      <c r="N3890" s="6">
        <f t="shared" si="252"/>
        <v>44562</v>
      </c>
      <c r="O3890" s="6">
        <f t="shared" si="252"/>
        <v>44926</v>
      </c>
      <c r="P3890" s="4">
        <f t="shared" si="253"/>
        <v>364</v>
      </c>
      <c r="Q3890" s="4" t="s">
        <v>74</v>
      </c>
      <c r="R3890" s="4" t="s">
        <v>43</v>
      </c>
      <c r="S3890" s="4">
        <v>686618</v>
      </c>
      <c r="T3890" s="4" t="s">
        <v>24</v>
      </c>
      <c r="U3890" s="4" t="s">
        <v>9589</v>
      </c>
    </row>
    <row r="3891" spans="1:21">
      <c r="A3891" s="4" t="s">
        <v>17</v>
      </c>
      <c r="B3891" s="4" t="s">
        <v>389</v>
      </c>
      <c r="C3891" s="4" t="s">
        <v>1552</v>
      </c>
      <c r="D3891" s="4">
        <v>20674</v>
      </c>
      <c r="E3891" s="4" t="s">
        <v>389</v>
      </c>
      <c r="F3891" s="4" t="s">
        <v>9590</v>
      </c>
      <c r="G3891" s="4" t="str">
        <f t="shared" si="255"/>
        <v>111</v>
      </c>
      <c r="H3891" s="4" t="s">
        <v>21</v>
      </c>
      <c r="I3891" s="4">
        <v>2400000</v>
      </c>
      <c r="J3891" s="4">
        <v>1110101</v>
      </c>
      <c r="K3891" s="5">
        <v>1121231</v>
      </c>
      <c r="L3891" s="6" t="str">
        <f t="shared" si="251"/>
        <v>20220101</v>
      </c>
      <c r="M3891" s="6" t="str">
        <f t="shared" si="251"/>
        <v>20231231</v>
      </c>
      <c r="N3891" s="6">
        <f t="shared" si="252"/>
        <v>44562</v>
      </c>
      <c r="O3891" s="6">
        <f t="shared" si="252"/>
        <v>45291</v>
      </c>
      <c r="P3891" s="4">
        <f t="shared" si="253"/>
        <v>729</v>
      </c>
      <c r="Q3891" s="4" t="s">
        <v>9591</v>
      </c>
      <c r="R3891" s="4" t="s">
        <v>23</v>
      </c>
      <c r="S3891" s="4">
        <v>365714</v>
      </c>
      <c r="T3891" s="4" t="s">
        <v>24</v>
      </c>
      <c r="U3891" s="4" t="s">
        <v>9592</v>
      </c>
    </row>
    <row r="3892" spans="1:21">
      <c r="A3892" s="4" t="s">
        <v>17</v>
      </c>
      <c r="B3892" s="4" t="s">
        <v>292</v>
      </c>
      <c r="C3892" s="4" t="s">
        <v>293</v>
      </c>
      <c r="D3892" s="4">
        <v>20608</v>
      </c>
      <c r="E3892" s="4" t="s">
        <v>292</v>
      </c>
      <c r="F3892" s="4" t="s">
        <v>9593</v>
      </c>
      <c r="G3892" s="4" t="str">
        <f t="shared" si="255"/>
        <v>110</v>
      </c>
      <c r="H3892" s="4" t="s">
        <v>21</v>
      </c>
      <c r="I3892" s="4">
        <v>47250</v>
      </c>
      <c r="J3892" s="4">
        <v>1101101</v>
      </c>
      <c r="K3892" s="5">
        <v>1110731</v>
      </c>
      <c r="L3892" s="6" t="str">
        <f t="shared" si="251"/>
        <v>20211101</v>
      </c>
      <c r="M3892" s="6" t="str">
        <f t="shared" si="251"/>
        <v>20220731</v>
      </c>
      <c r="N3892" s="6">
        <f t="shared" si="252"/>
        <v>44501</v>
      </c>
      <c r="O3892" s="6">
        <f t="shared" si="252"/>
        <v>44773</v>
      </c>
      <c r="P3892" s="4">
        <f t="shared" si="253"/>
        <v>272</v>
      </c>
      <c r="Q3892" s="4" t="s">
        <v>9594</v>
      </c>
      <c r="R3892" s="4" t="s">
        <v>23</v>
      </c>
      <c r="S3892" s="4">
        <v>7200</v>
      </c>
      <c r="T3892" s="4" t="s">
        <v>24</v>
      </c>
      <c r="U3892" s="4" t="s">
        <v>6148</v>
      </c>
    </row>
    <row r="3893" spans="1:21">
      <c r="A3893" s="4" t="s">
        <v>17</v>
      </c>
      <c r="B3893" s="4" t="s">
        <v>71</v>
      </c>
      <c r="C3893" s="4" t="s">
        <v>3245</v>
      </c>
      <c r="D3893" s="4" t="s">
        <v>579</v>
      </c>
      <c r="E3893" s="4" t="s">
        <v>580</v>
      </c>
      <c r="F3893" s="4" t="s">
        <v>9595</v>
      </c>
      <c r="G3893" s="4" t="str">
        <f t="shared" si="255"/>
        <v>110</v>
      </c>
      <c r="H3893" s="4" t="s">
        <v>21</v>
      </c>
      <c r="I3893" s="4">
        <v>300000</v>
      </c>
      <c r="J3893" s="4">
        <v>1100823</v>
      </c>
      <c r="K3893" s="5">
        <v>1110630</v>
      </c>
      <c r="L3893" s="6" t="str">
        <f t="shared" si="251"/>
        <v>20210823</v>
      </c>
      <c r="M3893" s="6" t="str">
        <f t="shared" si="251"/>
        <v>20220630</v>
      </c>
      <c r="N3893" s="6">
        <f t="shared" si="252"/>
        <v>44431</v>
      </c>
      <c r="O3893" s="6">
        <f t="shared" si="252"/>
        <v>44742</v>
      </c>
      <c r="P3893" s="4">
        <f t="shared" si="253"/>
        <v>311</v>
      </c>
      <c r="Q3893" s="4" t="s">
        <v>6085</v>
      </c>
      <c r="R3893" s="4" t="s">
        <v>23</v>
      </c>
      <c r="S3893" s="4">
        <v>45714</v>
      </c>
      <c r="T3893" s="4" t="s">
        <v>24</v>
      </c>
      <c r="U3893" s="4" t="s">
        <v>9596</v>
      </c>
    </row>
    <row r="3894" spans="1:21">
      <c r="A3894" s="4" t="s">
        <v>17</v>
      </c>
      <c r="B3894" s="4" t="s">
        <v>263</v>
      </c>
      <c r="C3894" s="4" t="s">
        <v>7815</v>
      </c>
      <c r="D3894" s="4">
        <v>20683</v>
      </c>
      <c r="E3894" s="4" t="s">
        <v>263</v>
      </c>
      <c r="F3894" s="4" t="s">
        <v>9597</v>
      </c>
      <c r="G3894" s="4" t="str">
        <f t="shared" si="255"/>
        <v>111</v>
      </c>
      <c r="H3894" s="4" t="s">
        <v>21</v>
      </c>
      <c r="I3894" s="4">
        <v>911000</v>
      </c>
      <c r="J3894" s="4">
        <v>1110215</v>
      </c>
      <c r="K3894" s="5">
        <v>1111231</v>
      </c>
      <c r="L3894" s="6" t="str">
        <f t="shared" si="251"/>
        <v>20220215</v>
      </c>
      <c r="M3894" s="6" t="str">
        <f t="shared" si="251"/>
        <v>20221231</v>
      </c>
      <c r="N3894" s="6">
        <f t="shared" si="252"/>
        <v>44607</v>
      </c>
      <c r="O3894" s="6">
        <f t="shared" si="252"/>
        <v>44926</v>
      </c>
      <c r="P3894" s="4">
        <f t="shared" si="253"/>
        <v>319</v>
      </c>
      <c r="Q3894" s="4" t="s">
        <v>476</v>
      </c>
      <c r="R3894" s="4" t="s">
        <v>43</v>
      </c>
      <c r="S3894" s="4">
        <v>82818</v>
      </c>
      <c r="T3894" s="4" t="s">
        <v>24</v>
      </c>
      <c r="U3894" s="4" t="s">
        <v>9598</v>
      </c>
    </row>
    <row r="3895" spans="1:21">
      <c r="A3895" s="4" t="s">
        <v>48</v>
      </c>
      <c r="B3895" s="4" t="s">
        <v>90</v>
      </c>
      <c r="C3895" s="4" t="s">
        <v>1754</v>
      </c>
      <c r="D3895" s="4">
        <v>20619</v>
      </c>
      <c r="E3895" s="4" t="s">
        <v>18</v>
      </c>
      <c r="F3895" s="4" t="s">
        <v>9599</v>
      </c>
      <c r="G3895" s="4" t="str">
        <f t="shared" si="255"/>
        <v>110</v>
      </c>
      <c r="H3895" s="4" t="s">
        <v>21</v>
      </c>
      <c r="I3895" s="4">
        <v>86250</v>
      </c>
      <c r="J3895" s="4">
        <v>1101130</v>
      </c>
      <c r="K3895" s="5">
        <v>1120228</v>
      </c>
      <c r="L3895" s="6" t="str">
        <f t="shared" si="251"/>
        <v>20211130</v>
      </c>
      <c r="M3895" s="6" t="str">
        <f t="shared" si="251"/>
        <v>20230228</v>
      </c>
      <c r="N3895" s="6">
        <f t="shared" si="252"/>
        <v>44530</v>
      </c>
      <c r="O3895" s="6">
        <f t="shared" si="252"/>
        <v>44985</v>
      </c>
      <c r="P3895" s="4">
        <f t="shared" si="253"/>
        <v>455</v>
      </c>
      <c r="Q3895" s="4" t="s">
        <v>5055</v>
      </c>
      <c r="R3895" s="4" t="s">
        <v>23</v>
      </c>
      <c r="S3895" s="4">
        <v>13143</v>
      </c>
      <c r="T3895" s="4" t="s">
        <v>24</v>
      </c>
      <c r="U3895" s="4" t="s">
        <v>9477</v>
      </c>
    </row>
    <row r="3896" spans="1:21">
      <c r="A3896" s="4" t="s">
        <v>17</v>
      </c>
      <c r="B3896" s="4" t="s">
        <v>660</v>
      </c>
      <c r="C3896" s="4" t="s">
        <v>6572</v>
      </c>
      <c r="D3896" s="4">
        <v>23303</v>
      </c>
      <c r="E3896" s="4" t="s">
        <v>660</v>
      </c>
      <c r="F3896" s="4" t="s">
        <v>9600</v>
      </c>
      <c r="G3896" s="4" t="str">
        <f t="shared" si="255"/>
        <v>111</v>
      </c>
      <c r="H3896" s="4" t="s">
        <v>21</v>
      </c>
      <c r="I3896" s="4">
        <v>498750</v>
      </c>
      <c r="J3896" s="4">
        <v>1110224</v>
      </c>
      <c r="K3896" s="5">
        <v>1111231</v>
      </c>
      <c r="L3896" s="6" t="str">
        <f t="shared" si="251"/>
        <v>20220224</v>
      </c>
      <c r="M3896" s="6" t="str">
        <f t="shared" si="251"/>
        <v>20221231</v>
      </c>
      <c r="N3896" s="6">
        <f t="shared" si="252"/>
        <v>44616</v>
      </c>
      <c r="O3896" s="6">
        <f t="shared" si="252"/>
        <v>44926</v>
      </c>
      <c r="P3896" s="4">
        <f t="shared" si="253"/>
        <v>310</v>
      </c>
      <c r="Q3896" s="4" t="s">
        <v>9601</v>
      </c>
      <c r="R3896" s="4" t="s">
        <v>23</v>
      </c>
      <c r="S3896" s="4">
        <v>76000</v>
      </c>
      <c r="T3896" s="4" t="s">
        <v>24</v>
      </c>
      <c r="U3896" s="4" t="s">
        <v>9602</v>
      </c>
    </row>
    <row r="3897" spans="1:21">
      <c r="A3897" s="4" t="s">
        <v>17</v>
      </c>
      <c r="B3897" s="4" t="s">
        <v>62</v>
      </c>
      <c r="C3897" s="4" t="s">
        <v>9028</v>
      </c>
      <c r="D3897" s="4">
        <v>134</v>
      </c>
      <c r="E3897" s="4" t="s">
        <v>38</v>
      </c>
      <c r="F3897" s="4">
        <v>1110000000000000</v>
      </c>
      <c r="G3897" s="4" t="str">
        <f t="shared" si="255"/>
        <v>111</v>
      </c>
      <c r="H3897" s="4" t="s">
        <v>45</v>
      </c>
      <c r="I3897" s="4">
        <v>0</v>
      </c>
      <c r="J3897" s="4">
        <v>1110101</v>
      </c>
      <c r="K3897" s="5">
        <v>1110331</v>
      </c>
      <c r="L3897" s="6" t="str">
        <f t="shared" si="251"/>
        <v>20220101</v>
      </c>
      <c r="M3897" s="6" t="str">
        <f t="shared" si="251"/>
        <v>20220331</v>
      </c>
      <c r="N3897" s="6">
        <f t="shared" si="252"/>
        <v>44562</v>
      </c>
      <c r="O3897" s="6">
        <f t="shared" si="252"/>
        <v>44651</v>
      </c>
      <c r="P3897" s="4">
        <f t="shared" si="253"/>
        <v>89</v>
      </c>
      <c r="Q3897" s="4" t="s">
        <v>100</v>
      </c>
      <c r="R3897" s="4" t="s">
        <v>100</v>
      </c>
      <c r="S3897" s="4">
        <v>1619</v>
      </c>
      <c r="T3897" s="4" t="s">
        <v>24</v>
      </c>
      <c r="U3897" s="4" t="s">
        <v>9603</v>
      </c>
    </row>
    <row r="3898" spans="1:21">
      <c r="A3898" s="4" t="s">
        <v>54</v>
      </c>
      <c r="B3898" s="4" t="s">
        <v>71</v>
      </c>
      <c r="C3898" s="4" t="s">
        <v>72</v>
      </c>
      <c r="D3898" s="4">
        <v>1</v>
      </c>
      <c r="E3898" s="4" t="s">
        <v>868</v>
      </c>
      <c r="F3898" s="4" t="s">
        <v>9604</v>
      </c>
      <c r="G3898" s="4" t="str">
        <f t="shared" si="255"/>
        <v>111</v>
      </c>
      <c r="H3898" s="4" t="s">
        <v>317</v>
      </c>
      <c r="I3898" s="4">
        <v>475000</v>
      </c>
      <c r="J3898" s="4">
        <v>1110101</v>
      </c>
      <c r="K3898" s="5">
        <v>1111231</v>
      </c>
      <c r="L3898" s="6" t="str">
        <f t="shared" si="251"/>
        <v>20220101</v>
      </c>
      <c r="M3898" s="6" t="str">
        <f t="shared" si="251"/>
        <v>20221231</v>
      </c>
      <c r="N3898" s="6">
        <f t="shared" si="252"/>
        <v>44562</v>
      </c>
      <c r="O3898" s="6">
        <f t="shared" si="252"/>
        <v>44926</v>
      </c>
      <c r="P3898" s="4">
        <f t="shared" si="253"/>
        <v>364</v>
      </c>
      <c r="Q3898" s="4" t="s">
        <v>7795</v>
      </c>
      <c r="R3898" s="4" t="s">
        <v>43</v>
      </c>
      <c r="S3898" s="4">
        <v>28500</v>
      </c>
      <c r="T3898" s="4" t="s">
        <v>24</v>
      </c>
      <c r="U3898" s="4" t="s">
        <v>9605</v>
      </c>
    </row>
    <row r="3899" spans="1:21">
      <c r="A3899" s="4" t="s">
        <v>17</v>
      </c>
      <c r="B3899" s="4" t="s">
        <v>279</v>
      </c>
      <c r="C3899" s="4" t="s">
        <v>6553</v>
      </c>
      <c r="D3899" s="4">
        <v>224</v>
      </c>
      <c r="E3899" s="4" t="s">
        <v>279</v>
      </c>
      <c r="F3899" s="4" t="s">
        <v>9606</v>
      </c>
      <c r="G3899" s="4" t="str">
        <f t="shared" si="255"/>
        <v>111</v>
      </c>
      <c r="H3899" s="4" t="s">
        <v>35</v>
      </c>
      <c r="I3899" s="4">
        <v>2485000</v>
      </c>
      <c r="J3899" s="4">
        <v>1110305</v>
      </c>
      <c r="K3899" s="5">
        <v>1111231</v>
      </c>
      <c r="L3899" s="6" t="str">
        <f t="shared" si="251"/>
        <v>20220305</v>
      </c>
      <c r="M3899" s="6" t="str">
        <f t="shared" si="251"/>
        <v>20221231</v>
      </c>
      <c r="N3899" s="6">
        <f t="shared" si="252"/>
        <v>44625</v>
      </c>
      <c r="O3899" s="6">
        <f t="shared" si="252"/>
        <v>44926</v>
      </c>
      <c r="P3899" s="4">
        <f t="shared" si="253"/>
        <v>301</v>
      </c>
      <c r="Q3899" s="4" t="s">
        <v>6555</v>
      </c>
      <c r="R3899" s="4" t="s">
        <v>43</v>
      </c>
      <c r="S3899" s="4">
        <v>215152</v>
      </c>
      <c r="T3899" s="4" t="s">
        <v>24</v>
      </c>
      <c r="U3899" s="4" t="s">
        <v>9607</v>
      </c>
    </row>
    <row r="3900" spans="1:21">
      <c r="A3900" s="4" t="s">
        <v>21</v>
      </c>
      <c r="B3900" s="4" t="s">
        <v>1107</v>
      </c>
      <c r="C3900" s="4" t="s">
        <v>1108</v>
      </c>
      <c r="D3900" s="4">
        <v>1</v>
      </c>
      <c r="E3900" s="4" t="s">
        <v>868</v>
      </c>
      <c r="F3900" s="4" t="s">
        <v>9608</v>
      </c>
      <c r="G3900" s="4" t="str">
        <f t="shared" si="255"/>
        <v>111</v>
      </c>
      <c r="H3900" s="4" t="s">
        <v>21</v>
      </c>
      <c r="I3900" s="4">
        <v>2790000</v>
      </c>
      <c r="J3900" s="4">
        <v>1110401</v>
      </c>
      <c r="K3900" s="5">
        <v>1130331</v>
      </c>
      <c r="L3900" s="6" t="str">
        <f t="shared" si="251"/>
        <v>20220401</v>
      </c>
      <c r="M3900" s="6" t="str">
        <f t="shared" si="251"/>
        <v>20240331</v>
      </c>
      <c r="N3900" s="6">
        <f t="shared" si="252"/>
        <v>44652</v>
      </c>
      <c r="O3900" s="6">
        <f t="shared" si="252"/>
        <v>45382</v>
      </c>
      <c r="P3900" s="4">
        <f t="shared" si="253"/>
        <v>730</v>
      </c>
      <c r="Q3900" s="4" t="s">
        <v>363</v>
      </c>
      <c r="R3900" s="4" t="s">
        <v>23</v>
      </c>
      <c r="S3900" s="4">
        <v>425143</v>
      </c>
      <c r="T3900" s="4" t="s">
        <v>129</v>
      </c>
      <c r="U3900" s="4" t="s">
        <v>9609</v>
      </c>
    </row>
    <row r="3901" spans="1:21">
      <c r="A3901" s="4" t="s">
        <v>48</v>
      </c>
      <c r="B3901" s="4" t="s">
        <v>902</v>
      </c>
      <c r="C3901" s="4" t="s">
        <v>903</v>
      </c>
      <c r="D3901" s="4">
        <v>20235</v>
      </c>
      <c r="E3901" s="4" t="s">
        <v>902</v>
      </c>
      <c r="F3901" s="4" t="s">
        <v>9610</v>
      </c>
      <c r="G3901" s="4" t="str">
        <f t="shared" si="255"/>
        <v>111</v>
      </c>
      <c r="H3901" s="4" t="s">
        <v>21</v>
      </c>
      <c r="I3901" s="4">
        <v>150000</v>
      </c>
      <c r="J3901" s="4">
        <v>1110318</v>
      </c>
      <c r="K3901" s="5">
        <v>1110415</v>
      </c>
      <c r="L3901" s="6" t="str">
        <f t="shared" si="251"/>
        <v>20220318</v>
      </c>
      <c r="M3901" s="6" t="str">
        <f t="shared" si="251"/>
        <v>20220415</v>
      </c>
      <c r="N3901" s="6">
        <f t="shared" si="252"/>
        <v>44638</v>
      </c>
      <c r="O3901" s="6">
        <f t="shared" si="252"/>
        <v>44666</v>
      </c>
      <c r="P3901" s="4">
        <f t="shared" si="253"/>
        <v>28</v>
      </c>
      <c r="Q3901" s="4" t="s">
        <v>122</v>
      </c>
      <c r="R3901" s="4" t="s">
        <v>123</v>
      </c>
      <c r="S3901" s="4">
        <v>22857</v>
      </c>
      <c r="T3901" s="4" t="s">
        <v>24</v>
      </c>
      <c r="U3901" s="4" t="s">
        <v>9611</v>
      </c>
    </row>
    <row r="3902" spans="1:21">
      <c r="A3902" s="4" t="s">
        <v>48</v>
      </c>
      <c r="B3902" s="4" t="s">
        <v>902</v>
      </c>
      <c r="C3902" s="4" t="s">
        <v>903</v>
      </c>
      <c r="D3902" s="4">
        <v>20235</v>
      </c>
      <c r="E3902" s="4" t="s">
        <v>902</v>
      </c>
      <c r="F3902" s="4" t="s">
        <v>9612</v>
      </c>
      <c r="G3902" s="4" t="str">
        <f t="shared" si="255"/>
        <v>111</v>
      </c>
      <c r="H3902" s="4" t="s">
        <v>21</v>
      </c>
      <c r="I3902" s="4">
        <v>50000</v>
      </c>
      <c r="J3902" s="4">
        <v>1110318</v>
      </c>
      <c r="K3902" s="5">
        <v>1110415</v>
      </c>
      <c r="L3902" s="6" t="str">
        <f t="shared" si="251"/>
        <v>20220318</v>
      </c>
      <c r="M3902" s="6" t="str">
        <f t="shared" si="251"/>
        <v>20220415</v>
      </c>
      <c r="N3902" s="6">
        <f t="shared" si="252"/>
        <v>44638</v>
      </c>
      <c r="O3902" s="6">
        <f t="shared" si="252"/>
        <v>44666</v>
      </c>
      <c r="P3902" s="4">
        <f t="shared" si="253"/>
        <v>28</v>
      </c>
      <c r="Q3902" s="4" t="s">
        <v>122</v>
      </c>
      <c r="R3902" s="4" t="s">
        <v>123</v>
      </c>
      <c r="S3902" s="4">
        <v>7619</v>
      </c>
      <c r="T3902" s="4" t="s">
        <v>24</v>
      </c>
      <c r="U3902" s="4" t="s">
        <v>9613</v>
      </c>
    </row>
    <row r="3903" spans="1:21">
      <c r="A3903" s="4" t="s">
        <v>17</v>
      </c>
      <c r="B3903" s="4" t="s">
        <v>26</v>
      </c>
      <c r="C3903" s="4" t="s">
        <v>9266</v>
      </c>
      <c r="D3903" s="4" t="s">
        <v>28</v>
      </c>
      <c r="E3903" s="4" t="s">
        <v>26</v>
      </c>
      <c r="F3903" s="4" t="s">
        <v>9614</v>
      </c>
      <c r="G3903" s="4" t="str">
        <f t="shared" si="255"/>
        <v>111</v>
      </c>
      <c r="H3903" s="4" t="s">
        <v>317</v>
      </c>
      <c r="I3903" s="4">
        <v>965000</v>
      </c>
      <c r="J3903" s="4">
        <v>1110101</v>
      </c>
      <c r="K3903" s="5">
        <v>1111231</v>
      </c>
      <c r="L3903" s="6" t="str">
        <f t="shared" si="251"/>
        <v>20220101</v>
      </c>
      <c r="M3903" s="6" t="str">
        <f t="shared" si="251"/>
        <v>20221231</v>
      </c>
      <c r="N3903" s="6">
        <f t="shared" si="252"/>
        <v>44562</v>
      </c>
      <c r="O3903" s="6">
        <f t="shared" si="252"/>
        <v>44926</v>
      </c>
      <c r="P3903" s="4">
        <f t="shared" si="253"/>
        <v>364</v>
      </c>
      <c r="Q3903" s="4" t="s">
        <v>933</v>
      </c>
      <c r="R3903" s="4" t="s">
        <v>23</v>
      </c>
      <c r="S3903" s="4">
        <v>98798</v>
      </c>
      <c r="T3903" s="4" t="s">
        <v>24</v>
      </c>
      <c r="U3903" s="4" t="s">
        <v>9615</v>
      </c>
    </row>
    <row r="3904" spans="1:21">
      <c r="A3904" s="4" t="s">
        <v>17</v>
      </c>
      <c r="B3904" s="4" t="s">
        <v>1420</v>
      </c>
      <c r="C3904" s="4" t="s">
        <v>1421</v>
      </c>
      <c r="D3904" s="4">
        <v>21916</v>
      </c>
      <c r="E3904" s="4" t="s">
        <v>66</v>
      </c>
      <c r="F3904" s="4" t="s">
        <v>9616</v>
      </c>
      <c r="G3904" s="4" t="str">
        <f t="shared" si="255"/>
        <v>111</v>
      </c>
      <c r="H3904" s="4" t="s">
        <v>21</v>
      </c>
      <c r="I3904" s="4">
        <v>1115000</v>
      </c>
      <c r="J3904" s="4">
        <v>1110322</v>
      </c>
      <c r="K3904" s="5">
        <v>1111231</v>
      </c>
      <c r="L3904" s="6" t="str">
        <f t="shared" si="251"/>
        <v>20220322</v>
      </c>
      <c r="M3904" s="6" t="str">
        <f t="shared" si="251"/>
        <v>20221231</v>
      </c>
      <c r="N3904" s="6">
        <f t="shared" si="252"/>
        <v>44642</v>
      </c>
      <c r="O3904" s="6">
        <f t="shared" si="252"/>
        <v>44926</v>
      </c>
      <c r="P3904" s="4">
        <f t="shared" si="253"/>
        <v>284</v>
      </c>
      <c r="Q3904" s="4" t="s">
        <v>3605</v>
      </c>
      <c r="R3904" s="4" t="s">
        <v>43</v>
      </c>
      <c r="S3904" s="4">
        <v>169905</v>
      </c>
      <c r="T3904" s="4" t="s">
        <v>129</v>
      </c>
      <c r="U3904" s="4" t="s">
        <v>9617</v>
      </c>
    </row>
    <row r="3905" spans="1:21">
      <c r="A3905" s="4" t="s">
        <v>48</v>
      </c>
      <c r="B3905" s="4" t="s">
        <v>71</v>
      </c>
      <c r="C3905" s="4" t="s">
        <v>5876</v>
      </c>
      <c r="D3905" s="4">
        <v>20601</v>
      </c>
      <c r="E3905" s="4" t="s">
        <v>589</v>
      </c>
      <c r="F3905" s="4" t="s">
        <v>9618</v>
      </c>
      <c r="G3905" s="4" t="str">
        <f t="shared" si="255"/>
        <v>111</v>
      </c>
      <c r="H3905" s="4" t="s">
        <v>317</v>
      </c>
      <c r="I3905" s="4">
        <v>701000</v>
      </c>
      <c r="J3905" s="4">
        <v>1110118</v>
      </c>
      <c r="K3905" s="5">
        <v>1111231</v>
      </c>
      <c r="L3905" s="6" t="str">
        <f t="shared" si="251"/>
        <v>20220118</v>
      </c>
      <c r="M3905" s="6" t="str">
        <f t="shared" si="251"/>
        <v>20221231</v>
      </c>
      <c r="N3905" s="6">
        <f t="shared" si="252"/>
        <v>44579</v>
      </c>
      <c r="O3905" s="6">
        <f t="shared" si="252"/>
        <v>44926</v>
      </c>
      <c r="P3905" s="4">
        <f t="shared" si="253"/>
        <v>347</v>
      </c>
      <c r="Q3905" s="4" t="s">
        <v>233</v>
      </c>
      <c r="R3905" s="4" t="s">
        <v>43</v>
      </c>
      <c r="S3905" s="4">
        <v>42060</v>
      </c>
      <c r="T3905" s="4" t="s">
        <v>24</v>
      </c>
      <c r="U3905" s="4" t="s">
        <v>9619</v>
      </c>
    </row>
    <row r="3906" spans="1:21">
      <c r="A3906" s="4" t="s">
        <v>17</v>
      </c>
      <c r="B3906" s="4" t="s">
        <v>3520</v>
      </c>
      <c r="C3906" s="4" t="s">
        <v>3521</v>
      </c>
      <c r="D3906" s="4" t="s">
        <v>3522</v>
      </c>
      <c r="E3906" s="4" t="s">
        <v>3520</v>
      </c>
      <c r="F3906" s="4" t="s">
        <v>9620</v>
      </c>
      <c r="G3906" s="4" t="str">
        <f t="shared" si="255"/>
        <v>111</v>
      </c>
      <c r="H3906" s="4" t="s">
        <v>21</v>
      </c>
      <c r="I3906" s="4">
        <v>4300000</v>
      </c>
      <c r="J3906" s="4">
        <v>1110415</v>
      </c>
      <c r="K3906" s="5">
        <v>1111231</v>
      </c>
      <c r="L3906" s="6" t="str">
        <f t="shared" si="251"/>
        <v>20220415</v>
      </c>
      <c r="M3906" s="6" t="str">
        <f t="shared" si="251"/>
        <v>20221231</v>
      </c>
      <c r="N3906" s="6">
        <f t="shared" si="252"/>
        <v>44666</v>
      </c>
      <c r="O3906" s="6">
        <f t="shared" si="252"/>
        <v>44926</v>
      </c>
      <c r="P3906" s="4">
        <f t="shared" si="253"/>
        <v>260</v>
      </c>
      <c r="Q3906" s="4" t="s">
        <v>1542</v>
      </c>
      <c r="R3906" s="4" t="s">
        <v>43</v>
      </c>
      <c r="S3906" s="4">
        <v>430000</v>
      </c>
      <c r="T3906" s="4" t="s">
        <v>24</v>
      </c>
      <c r="U3906" s="4" t="s">
        <v>9621</v>
      </c>
    </row>
    <row r="3907" spans="1:21">
      <c r="A3907" s="4" t="s">
        <v>17</v>
      </c>
      <c r="B3907" s="4" t="s">
        <v>3520</v>
      </c>
      <c r="C3907" s="4" t="s">
        <v>3521</v>
      </c>
      <c r="D3907" s="4" t="s">
        <v>3522</v>
      </c>
      <c r="E3907" s="4" t="s">
        <v>3520</v>
      </c>
      <c r="F3907" s="4" t="s">
        <v>9622</v>
      </c>
      <c r="G3907" s="4" t="str">
        <f t="shared" si="255"/>
        <v>111</v>
      </c>
      <c r="H3907" s="4" t="s">
        <v>21</v>
      </c>
      <c r="I3907" s="4">
        <v>2600000</v>
      </c>
      <c r="J3907" s="4">
        <v>1110415</v>
      </c>
      <c r="K3907" s="5">
        <v>1111231</v>
      </c>
      <c r="L3907" s="6" t="str">
        <f t="shared" ref="L3907:M3970" si="256">(LEFT(J3907,3)+1911&amp;MID(J3907,4,9))</f>
        <v>20220415</v>
      </c>
      <c r="M3907" s="6" t="str">
        <f t="shared" si="256"/>
        <v>20221231</v>
      </c>
      <c r="N3907" s="6">
        <f t="shared" ref="N3907:O3970" si="257">DATE(LEFT(L3907,4), MID(L3907,5,2), RIGHT(L3907,2))</f>
        <v>44666</v>
      </c>
      <c r="O3907" s="6">
        <f t="shared" si="257"/>
        <v>44926</v>
      </c>
      <c r="P3907" s="4">
        <f t="shared" ref="P3907:P3970" si="258">O3907-N3907</f>
        <v>260</v>
      </c>
      <c r="Q3907" s="4" t="s">
        <v>1542</v>
      </c>
      <c r="R3907" s="4" t="s">
        <v>43</v>
      </c>
      <c r="S3907" s="4">
        <v>260000</v>
      </c>
      <c r="T3907" s="4" t="s">
        <v>24</v>
      </c>
      <c r="U3907" s="4" t="s">
        <v>9623</v>
      </c>
    </row>
    <row r="3908" spans="1:21">
      <c r="A3908" s="4" t="s">
        <v>17</v>
      </c>
      <c r="B3908" s="4" t="s">
        <v>18</v>
      </c>
      <c r="C3908" s="4" t="s">
        <v>9624</v>
      </c>
      <c r="D3908" s="4">
        <v>20696</v>
      </c>
      <c r="E3908" s="4" t="s">
        <v>329</v>
      </c>
      <c r="F3908" s="4" t="s">
        <v>9625</v>
      </c>
      <c r="G3908" s="4" t="str">
        <f t="shared" si="255"/>
        <v>111</v>
      </c>
      <c r="H3908" s="4" t="s">
        <v>21</v>
      </c>
      <c r="I3908" s="4">
        <v>800000</v>
      </c>
      <c r="J3908" s="4">
        <v>1110328</v>
      </c>
      <c r="K3908" s="5">
        <v>1111231</v>
      </c>
      <c r="L3908" s="6" t="str">
        <f t="shared" si="256"/>
        <v>20220328</v>
      </c>
      <c r="M3908" s="6" t="str">
        <f t="shared" si="256"/>
        <v>20221231</v>
      </c>
      <c r="N3908" s="6">
        <f t="shared" si="257"/>
        <v>44648</v>
      </c>
      <c r="O3908" s="6">
        <f t="shared" si="257"/>
        <v>44926</v>
      </c>
      <c r="P3908" s="4">
        <f t="shared" si="258"/>
        <v>278</v>
      </c>
      <c r="Q3908" s="4" t="s">
        <v>9626</v>
      </c>
      <c r="R3908" s="4" t="s">
        <v>23</v>
      </c>
      <c r="S3908" s="4">
        <v>121905</v>
      </c>
      <c r="T3908" s="4" t="s">
        <v>24</v>
      </c>
      <c r="U3908" s="4" t="s">
        <v>9627</v>
      </c>
    </row>
    <row r="3909" spans="1:21">
      <c r="A3909" s="4" t="s">
        <v>17</v>
      </c>
      <c r="B3909" s="4" t="s">
        <v>378</v>
      </c>
      <c r="C3909" s="4" t="s">
        <v>1049</v>
      </c>
      <c r="D3909" s="4">
        <v>20657</v>
      </c>
      <c r="E3909" s="4" t="s">
        <v>378</v>
      </c>
      <c r="F3909" s="4" t="s">
        <v>9628</v>
      </c>
      <c r="G3909" s="4" t="str">
        <f t="shared" si="255"/>
        <v>111</v>
      </c>
      <c r="H3909" s="4" t="s">
        <v>21</v>
      </c>
      <c r="I3909" s="4">
        <v>2400000</v>
      </c>
      <c r="J3909" s="4">
        <v>1110421</v>
      </c>
      <c r="K3909" s="5">
        <v>1131231</v>
      </c>
      <c r="L3909" s="6" t="str">
        <f t="shared" si="256"/>
        <v>20220421</v>
      </c>
      <c r="M3909" s="6" t="str">
        <f t="shared" si="256"/>
        <v>20241231</v>
      </c>
      <c r="N3909" s="6">
        <f t="shared" si="257"/>
        <v>44672</v>
      </c>
      <c r="O3909" s="6">
        <f t="shared" si="257"/>
        <v>45657</v>
      </c>
      <c r="P3909" s="4">
        <f t="shared" si="258"/>
        <v>985</v>
      </c>
      <c r="Q3909" s="4" t="s">
        <v>3883</v>
      </c>
      <c r="R3909" s="4" t="s">
        <v>43</v>
      </c>
      <c r="S3909" s="4">
        <v>144000</v>
      </c>
      <c r="T3909" s="4" t="s">
        <v>129</v>
      </c>
      <c r="U3909" s="4" t="s">
        <v>9629</v>
      </c>
    </row>
    <row r="3910" spans="1:21">
      <c r="A3910" s="4" t="s">
        <v>48</v>
      </c>
      <c r="B3910" s="4" t="s">
        <v>156</v>
      </c>
      <c r="C3910" s="4" t="s">
        <v>3537</v>
      </c>
      <c r="D3910" s="4">
        <v>20427</v>
      </c>
      <c r="E3910" s="4" t="s">
        <v>156</v>
      </c>
      <c r="F3910" s="4" t="s">
        <v>9630</v>
      </c>
      <c r="G3910" s="4" t="str">
        <f t="shared" si="255"/>
        <v>111</v>
      </c>
      <c r="H3910" s="4" t="s">
        <v>21</v>
      </c>
      <c r="I3910" s="4">
        <v>218800</v>
      </c>
      <c r="J3910" s="4">
        <v>1110701</v>
      </c>
      <c r="K3910" s="5">
        <v>1111231</v>
      </c>
      <c r="L3910" s="6" t="str">
        <f t="shared" si="256"/>
        <v>20220701</v>
      </c>
      <c r="M3910" s="6" t="str">
        <f t="shared" si="256"/>
        <v>20221231</v>
      </c>
      <c r="N3910" s="6">
        <f t="shared" si="257"/>
        <v>44743</v>
      </c>
      <c r="O3910" s="6">
        <f t="shared" si="257"/>
        <v>44926</v>
      </c>
      <c r="P3910" s="4">
        <f t="shared" si="258"/>
        <v>183</v>
      </c>
      <c r="Q3910" s="4" t="s">
        <v>3539</v>
      </c>
      <c r="R3910" s="4" t="s">
        <v>23</v>
      </c>
      <c r="S3910" s="4">
        <v>43760</v>
      </c>
      <c r="T3910" s="4" t="s">
        <v>24</v>
      </c>
      <c r="U3910" s="4" t="s">
        <v>9631</v>
      </c>
    </row>
    <row r="3911" spans="1:21">
      <c r="A3911" s="4" t="s">
        <v>17</v>
      </c>
      <c r="B3911" s="4" t="s">
        <v>49</v>
      </c>
      <c r="C3911" s="4" t="s">
        <v>4853</v>
      </c>
      <c r="D3911" s="4">
        <v>1</v>
      </c>
      <c r="E3911" s="4" t="s">
        <v>868</v>
      </c>
      <c r="F3911" s="4" t="s">
        <v>9632</v>
      </c>
      <c r="G3911" s="4" t="str">
        <f t="shared" si="255"/>
        <v>111</v>
      </c>
      <c r="H3911" s="4" t="s">
        <v>35</v>
      </c>
      <c r="I3911" s="4">
        <v>600000</v>
      </c>
      <c r="J3911" s="4">
        <v>1110101</v>
      </c>
      <c r="K3911" s="5">
        <v>1111130</v>
      </c>
      <c r="L3911" s="6" t="str">
        <f t="shared" si="256"/>
        <v>20220101</v>
      </c>
      <c r="M3911" s="6" t="str">
        <f t="shared" si="256"/>
        <v>20221130</v>
      </c>
      <c r="N3911" s="6">
        <f t="shared" si="257"/>
        <v>44562</v>
      </c>
      <c r="O3911" s="6">
        <f t="shared" si="257"/>
        <v>44895</v>
      </c>
      <c r="P3911" s="4">
        <f t="shared" si="258"/>
        <v>333</v>
      </c>
      <c r="Q3911" s="4" t="s">
        <v>5414</v>
      </c>
      <c r="R3911" s="4" t="s">
        <v>123</v>
      </c>
      <c r="S3911" s="4">
        <v>90000</v>
      </c>
      <c r="T3911" s="4" t="s">
        <v>24</v>
      </c>
      <c r="U3911" s="4" t="s">
        <v>9633</v>
      </c>
    </row>
    <row r="3912" spans="1:21">
      <c r="A3912" s="4" t="s">
        <v>17</v>
      </c>
      <c r="B3912" s="4" t="s">
        <v>71</v>
      </c>
      <c r="C3912" s="4" t="s">
        <v>3245</v>
      </c>
      <c r="D3912" s="4" t="s">
        <v>579</v>
      </c>
      <c r="E3912" s="4" t="s">
        <v>580</v>
      </c>
      <c r="F3912" s="4" t="s">
        <v>9634</v>
      </c>
      <c r="G3912" s="4" t="str">
        <f t="shared" si="255"/>
        <v>111</v>
      </c>
      <c r="H3912" s="4" t="s">
        <v>21</v>
      </c>
      <c r="I3912" s="4">
        <v>1197000</v>
      </c>
      <c r="J3912" s="4">
        <v>1110415</v>
      </c>
      <c r="K3912" s="5">
        <v>1131231</v>
      </c>
      <c r="L3912" s="6" t="str">
        <f t="shared" si="256"/>
        <v>20220415</v>
      </c>
      <c r="M3912" s="6" t="str">
        <f t="shared" si="256"/>
        <v>20241231</v>
      </c>
      <c r="N3912" s="6">
        <f t="shared" si="257"/>
        <v>44666</v>
      </c>
      <c r="O3912" s="6">
        <f t="shared" si="257"/>
        <v>45657</v>
      </c>
      <c r="P3912" s="4">
        <f t="shared" si="258"/>
        <v>991</v>
      </c>
      <c r="Q3912" s="4" t="s">
        <v>8010</v>
      </c>
      <c r="R3912" s="4" t="s">
        <v>514</v>
      </c>
      <c r="S3912" s="4">
        <v>182400</v>
      </c>
      <c r="T3912" s="4" t="s">
        <v>129</v>
      </c>
      <c r="U3912" s="4" t="s">
        <v>9635</v>
      </c>
    </row>
    <row r="3913" spans="1:21">
      <c r="A3913" s="4" t="s">
        <v>17</v>
      </c>
      <c r="B3913" s="4" t="s">
        <v>279</v>
      </c>
      <c r="C3913" s="4" t="s">
        <v>9552</v>
      </c>
      <c r="D3913" s="4">
        <v>224</v>
      </c>
      <c r="E3913" s="4" t="s">
        <v>279</v>
      </c>
      <c r="F3913" s="4" t="s">
        <v>9636</v>
      </c>
      <c r="G3913" s="4" t="str">
        <f t="shared" si="255"/>
        <v>111</v>
      </c>
      <c r="H3913" s="4" t="s">
        <v>35</v>
      </c>
      <c r="I3913" s="4">
        <v>892000</v>
      </c>
      <c r="J3913" s="4">
        <v>1110624</v>
      </c>
      <c r="K3913" s="5">
        <v>1111231</v>
      </c>
      <c r="L3913" s="6" t="str">
        <f t="shared" si="256"/>
        <v>20220624</v>
      </c>
      <c r="M3913" s="6" t="str">
        <f t="shared" si="256"/>
        <v>20221231</v>
      </c>
      <c r="N3913" s="6">
        <f t="shared" si="257"/>
        <v>44736</v>
      </c>
      <c r="O3913" s="6">
        <f t="shared" si="257"/>
        <v>44926</v>
      </c>
      <c r="P3913" s="4">
        <f t="shared" si="258"/>
        <v>190</v>
      </c>
      <c r="Q3913" s="4" t="s">
        <v>6555</v>
      </c>
      <c r="R3913" s="4" t="s">
        <v>43</v>
      </c>
      <c r="S3913" s="4">
        <v>77229</v>
      </c>
      <c r="T3913" s="4" t="s">
        <v>24</v>
      </c>
      <c r="U3913" s="4" t="s">
        <v>9637</v>
      </c>
    </row>
    <row r="3914" spans="1:21">
      <c r="A3914" s="4" t="s">
        <v>17</v>
      </c>
      <c r="B3914" s="4" t="s">
        <v>125</v>
      </c>
      <c r="C3914" s="4" t="s">
        <v>6769</v>
      </c>
      <c r="D3914" s="4">
        <v>21912</v>
      </c>
      <c r="E3914" s="4" t="s">
        <v>125</v>
      </c>
      <c r="F3914" s="4" t="s">
        <v>9638</v>
      </c>
      <c r="G3914" s="4" t="str">
        <f t="shared" si="255"/>
        <v>111</v>
      </c>
      <c r="H3914" s="4" t="s">
        <v>21</v>
      </c>
      <c r="I3914" s="4">
        <v>189000</v>
      </c>
      <c r="J3914" s="4">
        <v>1110701</v>
      </c>
      <c r="K3914" s="5">
        <v>1110930</v>
      </c>
      <c r="L3914" s="6" t="str">
        <f t="shared" si="256"/>
        <v>20220701</v>
      </c>
      <c r="M3914" s="6" t="str">
        <f t="shared" si="256"/>
        <v>20220930</v>
      </c>
      <c r="N3914" s="6">
        <f t="shared" si="257"/>
        <v>44743</v>
      </c>
      <c r="O3914" s="6">
        <f t="shared" si="257"/>
        <v>44834</v>
      </c>
      <c r="P3914" s="4">
        <f t="shared" si="258"/>
        <v>91</v>
      </c>
      <c r="Q3914" s="4" t="s">
        <v>2417</v>
      </c>
      <c r="R3914" s="4" t="s">
        <v>23</v>
      </c>
      <c r="S3914" s="4">
        <v>28800</v>
      </c>
      <c r="T3914" s="4" t="s">
        <v>24</v>
      </c>
      <c r="U3914" s="4" t="s">
        <v>9639</v>
      </c>
    </row>
    <row r="3915" spans="1:21">
      <c r="A3915" s="4" t="s">
        <v>54</v>
      </c>
      <c r="B3915" s="4" t="s">
        <v>83</v>
      </c>
      <c r="C3915" s="4" t="s">
        <v>9640</v>
      </c>
      <c r="D3915" s="4">
        <v>1</v>
      </c>
      <c r="E3915" s="4" t="s">
        <v>868</v>
      </c>
      <c r="F3915" s="4" t="s">
        <v>9641</v>
      </c>
      <c r="G3915" s="4" t="str">
        <f t="shared" si="255"/>
        <v>111</v>
      </c>
      <c r="H3915" s="4" t="s">
        <v>21</v>
      </c>
      <c r="I3915" s="4">
        <v>1000000</v>
      </c>
      <c r="J3915" s="4">
        <v>1110701</v>
      </c>
      <c r="K3915" s="5">
        <v>1111231</v>
      </c>
      <c r="L3915" s="6" t="str">
        <f t="shared" si="256"/>
        <v>20220701</v>
      </c>
      <c r="M3915" s="6" t="str">
        <f t="shared" si="256"/>
        <v>20221231</v>
      </c>
      <c r="N3915" s="6">
        <f t="shared" si="257"/>
        <v>44743</v>
      </c>
      <c r="O3915" s="6">
        <f t="shared" si="257"/>
        <v>44926</v>
      </c>
      <c r="P3915" s="4">
        <f t="shared" si="258"/>
        <v>183</v>
      </c>
      <c r="Q3915" s="4" t="s">
        <v>9642</v>
      </c>
      <c r="R3915" s="4" t="s">
        <v>23</v>
      </c>
      <c r="S3915" s="4">
        <v>200000</v>
      </c>
      <c r="T3915" s="4" t="s">
        <v>24</v>
      </c>
      <c r="U3915" s="4" t="s">
        <v>9643</v>
      </c>
    </row>
    <row r="3916" spans="1:21">
      <c r="A3916" s="4" t="s">
        <v>17</v>
      </c>
      <c r="B3916" s="4" t="s">
        <v>1420</v>
      </c>
      <c r="C3916" s="4" t="s">
        <v>1421</v>
      </c>
      <c r="D3916" s="4">
        <v>20692</v>
      </c>
      <c r="E3916" s="4" t="s">
        <v>1420</v>
      </c>
      <c r="F3916" s="4" t="s">
        <v>9644</v>
      </c>
      <c r="G3916" s="4" t="str">
        <f t="shared" si="255"/>
        <v>111</v>
      </c>
      <c r="H3916" s="4" t="s">
        <v>21</v>
      </c>
      <c r="I3916" s="4">
        <v>500000</v>
      </c>
      <c r="J3916" s="4">
        <v>1110912</v>
      </c>
      <c r="K3916" s="5">
        <v>1140630</v>
      </c>
      <c r="L3916" s="6" t="str">
        <f t="shared" si="256"/>
        <v>20220912</v>
      </c>
      <c r="M3916" s="6" t="str">
        <f t="shared" si="256"/>
        <v>20250630</v>
      </c>
      <c r="N3916" s="6">
        <f t="shared" si="257"/>
        <v>44816</v>
      </c>
      <c r="O3916" s="6">
        <f t="shared" si="257"/>
        <v>45838</v>
      </c>
      <c r="P3916" s="4">
        <f t="shared" si="258"/>
        <v>1022</v>
      </c>
      <c r="Q3916" s="4" t="s">
        <v>9645</v>
      </c>
      <c r="R3916" s="4" t="s">
        <v>23</v>
      </c>
      <c r="S3916" s="4">
        <v>76190</v>
      </c>
      <c r="T3916" s="4" t="s">
        <v>129</v>
      </c>
      <c r="U3916" s="4" t="s">
        <v>9646</v>
      </c>
    </row>
    <row r="3917" spans="1:21">
      <c r="A3917" s="4" t="s">
        <v>48</v>
      </c>
      <c r="B3917" s="4" t="s">
        <v>431</v>
      </c>
      <c r="C3917" s="4" t="s">
        <v>4570</v>
      </c>
      <c r="D3917" s="4" t="s">
        <v>3430</v>
      </c>
      <c r="E3917" s="4" t="s">
        <v>3431</v>
      </c>
      <c r="F3917" s="4" t="s">
        <v>9647</v>
      </c>
      <c r="G3917" s="4" t="str">
        <f t="shared" si="255"/>
        <v>111</v>
      </c>
      <c r="H3917" s="4" t="s">
        <v>21</v>
      </c>
      <c r="I3917" s="4">
        <v>200000</v>
      </c>
      <c r="J3917" s="4">
        <v>1110901</v>
      </c>
      <c r="K3917" s="5">
        <v>1120831</v>
      </c>
      <c r="L3917" s="6" t="str">
        <f t="shared" si="256"/>
        <v>20220901</v>
      </c>
      <c r="M3917" s="6" t="str">
        <f t="shared" si="256"/>
        <v>20230831</v>
      </c>
      <c r="N3917" s="6">
        <f t="shared" si="257"/>
        <v>44805</v>
      </c>
      <c r="O3917" s="6">
        <f t="shared" si="257"/>
        <v>45169</v>
      </c>
      <c r="P3917" s="4">
        <f t="shared" si="258"/>
        <v>364</v>
      </c>
      <c r="Q3917" s="4" t="s">
        <v>52</v>
      </c>
      <c r="R3917" s="4" t="s">
        <v>23</v>
      </c>
      <c r="S3917" s="4">
        <v>30476</v>
      </c>
      <c r="T3917" s="4" t="s">
        <v>24</v>
      </c>
      <c r="U3917" s="4" t="s">
        <v>9648</v>
      </c>
    </row>
    <row r="3918" spans="1:21">
      <c r="A3918" s="4" t="s">
        <v>17</v>
      </c>
      <c r="B3918" s="4" t="s">
        <v>263</v>
      </c>
      <c r="C3918" s="4" t="s">
        <v>609</v>
      </c>
      <c r="D3918" s="4">
        <v>20683</v>
      </c>
      <c r="E3918" s="4" t="s">
        <v>263</v>
      </c>
      <c r="F3918" s="4" t="s">
        <v>9649</v>
      </c>
      <c r="G3918" s="4" t="str">
        <f t="shared" si="255"/>
        <v>111</v>
      </c>
      <c r="H3918" s="4" t="s">
        <v>21</v>
      </c>
      <c r="I3918" s="4">
        <v>178000</v>
      </c>
      <c r="J3918" s="4">
        <v>1110928</v>
      </c>
      <c r="K3918" s="5">
        <v>1111223</v>
      </c>
      <c r="L3918" s="6" t="str">
        <f t="shared" si="256"/>
        <v>20220928</v>
      </c>
      <c r="M3918" s="6" t="str">
        <f t="shared" si="256"/>
        <v>20221223</v>
      </c>
      <c r="N3918" s="6">
        <f t="shared" si="257"/>
        <v>44832</v>
      </c>
      <c r="O3918" s="6">
        <f t="shared" si="257"/>
        <v>44918</v>
      </c>
      <c r="P3918" s="4">
        <f t="shared" si="258"/>
        <v>86</v>
      </c>
      <c r="Q3918" s="4" t="s">
        <v>476</v>
      </c>
      <c r="R3918" s="4" t="s">
        <v>43</v>
      </c>
      <c r="S3918" s="4">
        <v>15411</v>
      </c>
      <c r="T3918" s="4" t="s">
        <v>24</v>
      </c>
      <c r="U3918" s="4" t="s">
        <v>9650</v>
      </c>
    </row>
    <row r="3919" spans="1:21">
      <c r="A3919" s="4" t="s">
        <v>17</v>
      </c>
      <c r="B3919" s="4" t="s">
        <v>279</v>
      </c>
      <c r="C3919" s="4" t="s">
        <v>6704</v>
      </c>
      <c r="D3919" s="4">
        <v>224</v>
      </c>
      <c r="E3919" s="4" t="s">
        <v>279</v>
      </c>
      <c r="F3919" s="4" t="s">
        <v>9651</v>
      </c>
      <c r="G3919" s="4" t="str">
        <f t="shared" si="255"/>
        <v>111</v>
      </c>
      <c r="H3919" s="4" t="s">
        <v>21</v>
      </c>
      <c r="I3919" s="4">
        <v>14600000</v>
      </c>
      <c r="J3919" s="4">
        <v>1110501</v>
      </c>
      <c r="K3919" s="5">
        <v>1131231</v>
      </c>
      <c r="L3919" s="6" t="str">
        <f t="shared" si="256"/>
        <v>20220501</v>
      </c>
      <c r="M3919" s="6" t="str">
        <f t="shared" si="256"/>
        <v>20241231</v>
      </c>
      <c r="N3919" s="6">
        <f t="shared" si="257"/>
        <v>44682</v>
      </c>
      <c r="O3919" s="6">
        <f t="shared" si="257"/>
        <v>45657</v>
      </c>
      <c r="P3919" s="4">
        <f t="shared" si="258"/>
        <v>975</v>
      </c>
      <c r="Q3919" s="4" t="s">
        <v>9652</v>
      </c>
      <c r="R3919" s="4" t="s">
        <v>23</v>
      </c>
      <c r="S3919" s="4">
        <v>2224762</v>
      </c>
      <c r="T3919" s="4" t="s">
        <v>129</v>
      </c>
      <c r="U3919" s="4" t="s">
        <v>9653</v>
      </c>
    </row>
    <row r="3920" spans="1:21">
      <c r="A3920" s="4" t="s">
        <v>17</v>
      </c>
      <c r="B3920" s="4" t="s">
        <v>49</v>
      </c>
      <c r="C3920" s="4" t="s">
        <v>7348</v>
      </c>
      <c r="D3920" s="4">
        <v>20321</v>
      </c>
      <c r="E3920" s="4" t="s">
        <v>49</v>
      </c>
      <c r="F3920" s="4" t="s">
        <v>9654</v>
      </c>
      <c r="G3920" s="4" t="str">
        <f t="shared" si="255"/>
        <v>111</v>
      </c>
      <c r="H3920" s="4" t="s">
        <v>21</v>
      </c>
      <c r="I3920" s="4">
        <v>1500000</v>
      </c>
      <c r="J3920" s="4">
        <v>1110801</v>
      </c>
      <c r="K3920" s="5">
        <v>1121231</v>
      </c>
      <c r="L3920" s="6" t="str">
        <f t="shared" si="256"/>
        <v>20220801</v>
      </c>
      <c r="M3920" s="6" t="str">
        <f t="shared" si="256"/>
        <v>20231231</v>
      </c>
      <c r="N3920" s="6">
        <f t="shared" si="257"/>
        <v>44774</v>
      </c>
      <c r="O3920" s="6">
        <f t="shared" si="257"/>
        <v>45291</v>
      </c>
      <c r="P3920" s="4">
        <f t="shared" si="258"/>
        <v>517</v>
      </c>
      <c r="Q3920" s="4" t="s">
        <v>9288</v>
      </c>
      <c r="R3920" s="4" t="s">
        <v>23</v>
      </c>
      <c r="S3920" s="4">
        <v>228571</v>
      </c>
      <c r="T3920" s="4" t="s">
        <v>24</v>
      </c>
      <c r="U3920" s="4" t="s">
        <v>9289</v>
      </c>
    </row>
    <row r="3921" spans="1:21">
      <c r="A3921" s="4" t="s">
        <v>17</v>
      </c>
      <c r="B3921" s="4" t="s">
        <v>279</v>
      </c>
      <c r="C3921" s="4" t="s">
        <v>549</v>
      </c>
      <c r="D3921" s="4">
        <v>224</v>
      </c>
      <c r="E3921" s="4" t="s">
        <v>279</v>
      </c>
      <c r="F3921" s="4" t="s">
        <v>9655</v>
      </c>
      <c r="G3921" s="4" t="str">
        <f t="shared" si="255"/>
        <v>111</v>
      </c>
      <c r="H3921" s="4" t="s">
        <v>21</v>
      </c>
      <c r="I3921" s="4">
        <v>17661000</v>
      </c>
      <c r="J3921" s="4">
        <v>1111007</v>
      </c>
      <c r="K3921" s="5">
        <v>1130630</v>
      </c>
      <c r="L3921" s="6" t="str">
        <f t="shared" si="256"/>
        <v>20221007</v>
      </c>
      <c r="M3921" s="6" t="str">
        <f t="shared" si="256"/>
        <v>20240630</v>
      </c>
      <c r="N3921" s="6">
        <f t="shared" si="257"/>
        <v>44841</v>
      </c>
      <c r="O3921" s="6">
        <f t="shared" si="257"/>
        <v>45473</v>
      </c>
      <c r="P3921" s="4">
        <f t="shared" si="258"/>
        <v>632</v>
      </c>
      <c r="Q3921" s="4" t="s">
        <v>613</v>
      </c>
      <c r="R3921" s="4" t="s">
        <v>23</v>
      </c>
      <c r="S3921" s="4">
        <v>2691200</v>
      </c>
      <c r="T3921" s="4" t="s">
        <v>129</v>
      </c>
      <c r="U3921" s="4" t="s">
        <v>9656</v>
      </c>
    </row>
    <row r="3922" spans="1:21">
      <c r="A3922" s="4" t="s">
        <v>17</v>
      </c>
      <c r="B3922" s="4" t="s">
        <v>26</v>
      </c>
      <c r="C3922" s="4" t="s">
        <v>889</v>
      </c>
      <c r="D3922" s="4" t="s">
        <v>28</v>
      </c>
      <c r="E3922" s="4" t="s">
        <v>26</v>
      </c>
      <c r="F3922" s="4" t="s">
        <v>9657</v>
      </c>
      <c r="G3922" s="4" t="str">
        <f t="shared" si="255"/>
        <v>111</v>
      </c>
      <c r="H3922" s="4" t="s">
        <v>21</v>
      </c>
      <c r="I3922" s="4">
        <v>262500</v>
      </c>
      <c r="J3922" s="4">
        <v>1111012</v>
      </c>
      <c r="K3922" s="5">
        <v>1121031</v>
      </c>
      <c r="L3922" s="6" t="str">
        <f t="shared" si="256"/>
        <v>20221012</v>
      </c>
      <c r="M3922" s="6" t="str">
        <f t="shared" si="256"/>
        <v>20231031</v>
      </c>
      <c r="N3922" s="6">
        <f t="shared" si="257"/>
        <v>44846</v>
      </c>
      <c r="O3922" s="6">
        <f t="shared" si="257"/>
        <v>45230</v>
      </c>
      <c r="P3922" s="4">
        <f t="shared" si="258"/>
        <v>384</v>
      </c>
      <c r="Q3922" s="4" t="s">
        <v>9658</v>
      </c>
      <c r="R3922" s="4" t="s">
        <v>23</v>
      </c>
      <c r="S3922" s="4">
        <v>40000</v>
      </c>
      <c r="T3922" s="4" t="s">
        <v>24</v>
      </c>
      <c r="U3922" s="4" t="s">
        <v>9659</v>
      </c>
    </row>
    <row r="3923" spans="1:21">
      <c r="A3923" s="4" t="s">
        <v>17</v>
      </c>
      <c r="B3923" s="4" t="s">
        <v>49</v>
      </c>
      <c r="C3923" s="4" t="s">
        <v>4853</v>
      </c>
      <c r="D3923" s="4">
        <v>1</v>
      </c>
      <c r="E3923" s="4" t="s">
        <v>868</v>
      </c>
      <c r="F3923" s="4" t="s">
        <v>9660</v>
      </c>
      <c r="G3923" s="4" t="str">
        <f t="shared" si="255"/>
        <v>111</v>
      </c>
      <c r="H3923" s="4" t="s">
        <v>21</v>
      </c>
      <c r="I3923" s="4">
        <v>2000000</v>
      </c>
      <c r="J3923" s="4">
        <v>1111021</v>
      </c>
      <c r="K3923" s="5">
        <v>1120331</v>
      </c>
      <c r="L3923" s="6" t="str">
        <f t="shared" si="256"/>
        <v>20221021</v>
      </c>
      <c r="M3923" s="6" t="str">
        <f t="shared" si="256"/>
        <v>20230331</v>
      </c>
      <c r="N3923" s="6">
        <f t="shared" si="257"/>
        <v>44855</v>
      </c>
      <c r="O3923" s="6">
        <f t="shared" si="257"/>
        <v>45016</v>
      </c>
      <c r="P3923" s="4">
        <f t="shared" si="258"/>
        <v>161</v>
      </c>
      <c r="Q3923" s="4" t="s">
        <v>7015</v>
      </c>
      <c r="R3923" s="4" t="s">
        <v>23</v>
      </c>
      <c r="S3923" s="4">
        <v>400000</v>
      </c>
      <c r="T3923" s="4" t="s">
        <v>24</v>
      </c>
      <c r="U3923" s="4" t="s">
        <v>9661</v>
      </c>
    </row>
    <row r="3924" spans="1:21">
      <c r="A3924" s="4" t="s">
        <v>48</v>
      </c>
      <c r="B3924" s="4" t="s">
        <v>55</v>
      </c>
      <c r="C3924" s="4" t="s">
        <v>256</v>
      </c>
      <c r="D3924" s="4">
        <v>20309</v>
      </c>
      <c r="E3924" s="4" t="s">
        <v>55</v>
      </c>
      <c r="F3924" s="4" t="s">
        <v>9662</v>
      </c>
      <c r="G3924" s="4" t="str">
        <f t="shared" si="255"/>
        <v>111</v>
      </c>
      <c r="H3924" s="4" t="s">
        <v>21</v>
      </c>
      <c r="I3924" s="4">
        <v>800000</v>
      </c>
      <c r="J3924" s="4">
        <v>1111201</v>
      </c>
      <c r="K3924" s="5">
        <v>1121130</v>
      </c>
      <c r="L3924" s="6" t="str">
        <f t="shared" si="256"/>
        <v>20221201</v>
      </c>
      <c r="M3924" s="6" t="str">
        <f t="shared" si="256"/>
        <v>20231130</v>
      </c>
      <c r="N3924" s="6">
        <f t="shared" si="257"/>
        <v>44896</v>
      </c>
      <c r="O3924" s="6">
        <f t="shared" si="257"/>
        <v>45260</v>
      </c>
      <c r="P3924" s="4">
        <f t="shared" si="258"/>
        <v>364</v>
      </c>
      <c r="Q3924" s="4" t="s">
        <v>246</v>
      </c>
      <c r="R3924" s="4" t="s">
        <v>23</v>
      </c>
      <c r="S3924" s="4">
        <v>160000</v>
      </c>
      <c r="T3924" s="4" t="s">
        <v>24</v>
      </c>
      <c r="U3924" s="4" t="s">
        <v>9663</v>
      </c>
    </row>
    <row r="3925" spans="1:21">
      <c r="A3925" s="4" t="s">
        <v>48</v>
      </c>
      <c r="B3925" s="4" t="s">
        <v>71</v>
      </c>
      <c r="C3925" s="4" t="s">
        <v>5876</v>
      </c>
      <c r="D3925" s="4">
        <v>20601</v>
      </c>
      <c r="E3925" s="4" t="s">
        <v>589</v>
      </c>
      <c r="F3925" s="4" t="s">
        <v>9664</v>
      </c>
      <c r="G3925" s="4" t="str">
        <f t="shared" si="255"/>
        <v>112</v>
      </c>
      <c r="H3925" s="4" t="s">
        <v>317</v>
      </c>
      <c r="I3925" s="4">
        <v>762000</v>
      </c>
      <c r="J3925" s="4">
        <v>1120208</v>
      </c>
      <c r="K3925" s="5">
        <v>1121231</v>
      </c>
      <c r="L3925" s="6" t="str">
        <f t="shared" si="256"/>
        <v>20230208</v>
      </c>
      <c r="M3925" s="6" t="str">
        <f t="shared" si="256"/>
        <v>20231231</v>
      </c>
      <c r="N3925" s="6">
        <f t="shared" si="257"/>
        <v>44965</v>
      </c>
      <c r="O3925" s="6">
        <f t="shared" si="257"/>
        <v>45291</v>
      </c>
      <c r="P3925" s="4">
        <f t="shared" si="258"/>
        <v>326</v>
      </c>
      <c r="Q3925" s="4" t="s">
        <v>233</v>
      </c>
      <c r="R3925" s="4" t="s">
        <v>43</v>
      </c>
      <c r="S3925" s="4">
        <v>45720</v>
      </c>
      <c r="T3925" s="4" t="s">
        <v>24</v>
      </c>
      <c r="U3925" s="4" t="s">
        <v>9665</v>
      </c>
    </row>
    <row r="3926" spans="1:21">
      <c r="A3926" s="4" t="s">
        <v>17</v>
      </c>
      <c r="B3926" s="4" t="s">
        <v>263</v>
      </c>
      <c r="C3926" s="4" t="s">
        <v>609</v>
      </c>
      <c r="D3926" s="4">
        <v>20683</v>
      </c>
      <c r="E3926" s="4" t="s">
        <v>263</v>
      </c>
      <c r="F3926" s="4" t="s">
        <v>9666</v>
      </c>
      <c r="G3926" s="4" t="str">
        <f t="shared" si="255"/>
        <v>112</v>
      </c>
      <c r="H3926" s="4" t="s">
        <v>21</v>
      </c>
      <c r="I3926" s="4">
        <v>993300</v>
      </c>
      <c r="J3926" s="4">
        <v>1120101</v>
      </c>
      <c r="K3926" s="5">
        <v>1121231</v>
      </c>
      <c r="L3926" s="6" t="str">
        <f t="shared" si="256"/>
        <v>20230101</v>
      </c>
      <c r="M3926" s="6" t="str">
        <f t="shared" si="256"/>
        <v>20231231</v>
      </c>
      <c r="N3926" s="6">
        <f t="shared" si="257"/>
        <v>44927</v>
      </c>
      <c r="O3926" s="6">
        <f t="shared" si="257"/>
        <v>45291</v>
      </c>
      <c r="P3926" s="4">
        <f t="shared" si="258"/>
        <v>364</v>
      </c>
      <c r="Q3926" s="4" t="s">
        <v>358</v>
      </c>
      <c r="R3926" s="4" t="s">
        <v>43</v>
      </c>
      <c r="S3926" s="4">
        <v>68545</v>
      </c>
      <c r="T3926" s="4" t="s">
        <v>24</v>
      </c>
      <c r="U3926" s="4" t="s">
        <v>9667</v>
      </c>
    </row>
    <row r="3927" spans="1:21">
      <c r="A3927" s="4" t="s">
        <v>17</v>
      </c>
      <c r="B3927" s="4" t="s">
        <v>263</v>
      </c>
      <c r="C3927" s="4" t="s">
        <v>264</v>
      </c>
      <c r="D3927" s="4">
        <v>20683</v>
      </c>
      <c r="E3927" s="4" t="s">
        <v>263</v>
      </c>
      <c r="F3927" s="4" t="s">
        <v>9668</v>
      </c>
      <c r="G3927" s="4" t="str">
        <f t="shared" si="255"/>
        <v>112</v>
      </c>
      <c r="H3927" s="4" t="s">
        <v>21</v>
      </c>
      <c r="I3927" s="4">
        <v>970000</v>
      </c>
      <c r="J3927" s="4">
        <v>1120101</v>
      </c>
      <c r="K3927" s="5">
        <v>1121231</v>
      </c>
      <c r="L3927" s="6" t="str">
        <f t="shared" si="256"/>
        <v>20230101</v>
      </c>
      <c r="M3927" s="6" t="str">
        <f t="shared" si="256"/>
        <v>20231231</v>
      </c>
      <c r="N3927" s="6">
        <f t="shared" si="257"/>
        <v>44927</v>
      </c>
      <c r="O3927" s="6">
        <f t="shared" si="257"/>
        <v>45291</v>
      </c>
      <c r="P3927" s="4">
        <f t="shared" si="258"/>
        <v>364</v>
      </c>
      <c r="Q3927" s="4" t="s">
        <v>266</v>
      </c>
      <c r="R3927" s="4" t="s">
        <v>43</v>
      </c>
      <c r="S3927" s="4">
        <v>97000</v>
      </c>
      <c r="T3927" s="4" t="s">
        <v>24</v>
      </c>
      <c r="U3927" s="4" t="s">
        <v>9669</v>
      </c>
    </row>
    <row r="3928" spans="1:21">
      <c r="A3928" s="4" t="s">
        <v>17</v>
      </c>
      <c r="B3928" s="4" t="s">
        <v>166</v>
      </c>
      <c r="C3928" s="4" t="s">
        <v>1023</v>
      </c>
      <c r="D3928" s="4">
        <v>23301</v>
      </c>
      <c r="E3928" s="4" t="s">
        <v>1498</v>
      </c>
      <c r="F3928" s="4" t="s">
        <v>9670</v>
      </c>
      <c r="G3928" s="4" t="str">
        <f t="shared" si="255"/>
        <v>112</v>
      </c>
      <c r="H3928" s="4" t="s">
        <v>21</v>
      </c>
      <c r="I3928" s="4">
        <v>50000</v>
      </c>
      <c r="J3928" s="4">
        <v>1120107</v>
      </c>
      <c r="K3928" s="5">
        <v>1121130</v>
      </c>
      <c r="L3928" s="6" t="str">
        <f t="shared" si="256"/>
        <v>20230107</v>
      </c>
      <c r="M3928" s="6" t="str">
        <f t="shared" si="256"/>
        <v>20231130</v>
      </c>
      <c r="N3928" s="6">
        <f t="shared" si="257"/>
        <v>44933</v>
      </c>
      <c r="O3928" s="6">
        <f t="shared" si="257"/>
        <v>45260</v>
      </c>
      <c r="P3928" s="4">
        <f t="shared" si="258"/>
        <v>327</v>
      </c>
      <c r="Q3928" s="4" t="s">
        <v>3228</v>
      </c>
      <c r="R3928" s="4" t="s">
        <v>23</v>
      </c>
      <c r="S3928" s="4">
        <v>7619</v>
      </c>
      <c r="T3928" s="4" t="s">
        <v>129</v>
      </c>
      <c r="U3928" s="4" t="s">
        <v>9671</v>
      </c>
    </row>
    <row r="3929" spans="1:21">
      <c r="A3929" s="4" t="s">
        <v>17</v>
      </c>
      <c r="B3929" s="4" t="s">
        <v>641</v>
      </c>
      <c r="C3929" s="4" t="s">
        <v>865</v>
      </c>
      <c r="D3929" s="4">
        <v>228</v>
      </c>
      <c r="E3929" s="4" t="s">
        <v>641</v>
      </c>
      <c r="F3929" s="4" t="s">
        <v>9672</v>
      </c>
      <c r="G3929" s="4" t="str">
        <f t="shared" si="255"/>
        <v>112</v>
      </c>
      <c r="H3929" s="4" t="s">
        <v>35</v>
      </c>
      <c r="I3929" s="4">
        <v>2700000</v>
      </c>
      <c r="J3929" s="4">
        <v>1120119</v>
      </c>
      <c r="K3929" s="5">
        <v>1121231</v>
      </c>
      <c r="L3929" s="6" t="str">
        <f t="shared" si="256"/>
        <v>20230119</v>
      </c>
      <c r="M3929" s="6" t="str">
        <f t="shared" si="256"/>
        <v>20231231</v>
      </c>
      <c r="N3929" s="6">
        <f t="shared" si="257"/>
        <v>44945</v>
      </c>
      <c r="O3929" s="6">
        <f t="shared" si="257"/>
        <v>45291</v>
      </c>
      <c r="P3929" s="4">
        <f t="shared" si="258"/>
        <v>346</v>
      </c>
      <c r="Q3929" s="4" t="s">
        <v>9208</v>
      </c>
      <c r="R3929" s="4" t="s">
        <v>43</v>
      </c>
      <c r="S3929" s="4">
        <v>233766</v>
      </c>
      <c r="T3929" s="4" t="s">
        <v>24</v>
      </c>
      <c r="U3929" s="4" t="s">
        <v>9673</v>
      </c>
    </row>
    <row r="3930" spans="1:21">
      <c r="A3930" s="4" t="s">
        <v>17</v>
      </c>
      <c r="B3930" s="4" t="s">
        <v>1374</v>
      </c>
      <c r="C3930" s="4" t="s">
        <v>9674</v>
      </c>
      <c r="D3930" s="7">
        <v>202000</v>
      </c>
      <c r="E3930" s="4" t="s">
        <v>1374</v>
      </c>
      <c r="F3930" s="4" t="s">
        <v>9675</v>
      </c>
      <c r="G3930" s="4" t="str">
        <f t="shared" si="255"/>
        <v>112</v>
      </c>
      <c r="H3930" s="4" t="s">
        <v>99</v>
      </c>
      <c r="I3930" s="4">
        <v>0</v>
      </c>
      <c r="J3930" s="4">
        <v>1120218</v>
      </c>
      <c r="K3930" s="5">
        <v>1121230</v>
      </c>
      <c r="L3930" s="6" t="str">
        <f t="shared" si="256"/>
        <v>20230218</v>
      </c>
      <c r="M3930" s="6" t="str">
        <f t="shared" si="256"/>
        <v>20231230</v>
      </c>
      <c r="N3930" s="6">
        <f t="shared" si="257"/>
        <v>44975</v>
      </c>
      <c r="O3930" s="6">
        <f t="shared" si="257"/>
        <v>45290</v>
      </c>
      <c r="P3930" s="4">
        <f t="shared" si="258"/>
        <v>315</v>
      </c>
      <c r="Q3930" s="4" t="s">
        <v>100</v>
      </c>
      <c r="R3930" s="4" t="s">
        <v>100</v>
      </c>
      <c r="S3930" s="4">
        <v>27025</v>
      </c>
      <c r="T3930" s="4" t="s">
        <v>24</v>
      </c>
      <c r="U3930" s="4" t="s">
        <v>9676</v>
      </c>
    </row>
    <row r="3931" spans="1:21">
      <c r="A3931" s="4" t="s">
        <v>17</v>
      </c>
      <c r="B3931" s="4" t="s">
        <v>86</v>
      </c>
      <c r="C3931" s="4" t="s">
        <v>533</v>
      </c>
      <c r="D3931" s="4">
        <v>20656</v>
      </c>
      <c r="E3931" s="4" t="s">
        <v>534</v>
      </c>
      <c r="F3931" s="4" t="s">
        <v>9677</v>
      </c>
      <c r="G3931" s="4" t="str">
        <f t="shared" si="255"/>
        <v>112</v>
      </c>
      <c r="H3931" s="4" t="s">
        <v>21</v>
      </c>
      <c r="I3931" s="4">
        <v>1848713</v>
      </c>
      <c r="J3931" s="4">
        <v>1120225</v>
      </c>
      <c r="K3931" s="5">
        <v>1121231</v>
      </c>
      <c r="L3931" s="6" t="str">
        <f t="shared" si="256"/>
        <v>20230225</v>
      </c>
      <c r="M3931" s="6" t="str">
        <f t="shared" si="256"/>
        <v>20231231</v>
      </c>
      <c r="N3931" s="6">
        <f t="shared" si="257"/>
        <v>44982</v>
      </c>
      <c r="O3931" s="6">
        <f t="shared" si="257"/>
        <v>45291</v>
      </c>
      <c r="P3931" s="4">
        <f t="shared" si="258"/>
        <v>309</v>
      </c>
      <c r="Q3931" s="4" t="s">
        <v>74</v>
      </c>
      <c r="R3931" s="4" t="s">
        <v>43</v>
      </c>
      <c r="S3931" s="4">
        <v>172814</v>
      </c>
      <c r="T3931" s="4" t="s">
        <v>24</v>
      </c>
      <c r="U3931" s="4" t="s">
        <v>9678</v>
      </c>
    </row>
    <row r="3932" spans="1:21">
      <c r="A3932" s="4" t="s">
        <v>17</v>
      </c>
      <c r="B3932" s="4" t="s">
        <v>7010</v>
      </c>
      <c r="C3932" s="4" t="s">
        <v>7011</v>
      </c>
      <c r="D3932" s="4">
        <v>253</v>
      </c>
      <c r="E3932" s="4" t="s">
        <v>9535</v>
      </c>
      <c r="F3932" s="4" t="s">
        <v>9679</v>
      </c>
      <c r="G3932" s="4" t="str">
        <f t="shared" si="255"/>
        <v>112</v>
      </c>
      <c r="H3932" s="4" t="s">
        <v>21</v>
      </c>
      <c r="I3932" s="4">
        <v>590000</v>
      </c>
      <c r="J3932" s="4">
        <v>1020221</v>
      </c>
      <c r="K3932" s="5">
        <v>1121110</v>
      </c>
      <c r="L3932" s="6" t="str">
        <f t="shared" si="256"/>
        <v>20130221</v>
      </c>
      <c r="M3932" s="6" t="str">
        <f t="shared" si="256"/>
        <v>20231110</v>
      </c>
      <c r="N3932" s="6">
        <f t="shared" si="257"/>
        <v>41326</v>
      </c>
      <c r="O3932" s="6">
        <f t="shared" si="257"/>
        <v>45240</v>
      </c>
      <c r="P3932" s="4">
        <f t="shared" si="258"/>
        <v>3914</v>
      </c>
      <c r="Q3932" s="4" t="s">
        <v>4116</v>
      </c>
      <c r="R3932" s="4" t="s">
        <v>123</v>
      </c>
      <c r="S3932" s="4">
        <v>89905</v>
      </c>
      <c r="T3932" s="4" t="s">
        <v>24</v>
      </c>
      <c r="U3932" s="4" t="s">
        <v>9680</v>
      </c>
    </row>
    <row r="3933" spans="1:21">
      <c r="A3933" s="4" t="s">
        <v>17</v>
      </c>
      <c r="B3933" s="4" t="s">
        <v>580</v>
      </c>
      <c r="C3933" s="4" t="s">
        <v>6777</v>
      </c>
      <c r="D3933" s="4" t="s">
        <v>579</v>
      </c>
      <c r="E3933" s="4" t="s">
        <v>580</v>
      </c>
      <c r="F3933" s="4" t="s">
        <v>9681</v>
      </c>
      <c r="G3933" s="4" t="str">
        <f t="shared" si="255"/>
        <v>112</v>
      </c>
      <c r="H3933" s="4" t="s">
        <v>21</v>
      </c>
      <c r="I3933" s="4">
        <v>486360</v>
      </c>
      <c r="J3933" s="4">
        <v>1111205</v>
      </c>
      <c r="K3933" s="5">
        <v>1130531</v>
      </c>
      <c r="L3933" s="6" t="str">
        <f t="shared" si="256"/>
        <v>20221205</v>
      </c>
      <c r="M3933" s="6" t="str">
        <f t="shared" si="256"/>
        <v>20240531</v>
      </c>
      <c r="N3933" s="6">
        <f t="shared" si="257"/>
        <v>44900</v>
      </c>
      <c r="O3933" s="6">
        <f t="shared" si="257"/>
        <v>45443</v>
      </c>
      <c r="P3933" s="4">
        <f t="shared" si="258"/>
        <v>543</v>
      </c>
      <c r="Q3933" s="4" t="s">
        <v>6779</v>
      </c>
      <c r="R3933" s="4" t="s">
        <v>23</v>
      </c>
      <c r="S3933" s="4">
        <v>74112</v>
      </c>
      <c r="T3933" s="4" t="s">
        <v>129</v>
      </c>
      <c r="U3933" s="4" t="s">
        <v>9682</v>
      </c>
    </row>
    <row r="3934" spans="1:21">
      <c r="A3934" s="4" t="s">
        <v>17</v>
      </c>
      <c r="B3934" s="4" t="s">
        <v>580</v>
      </c>
      <c r="C3934" s="4" t="s">
        <v>6777</v>
      </c>
      <c r="D3934" s="4" t="s">
        <v>579</v>
      </c>
      <c r="E3934" s="4" t="s">
        <v>580</v>
      </c>
      <c r="F3934" s="4" t="s">
        <v>9683</v>
      </c>
      <c r="G3934" s="4" t="str">
        <f t="shared" si="255"/>
        <v>112</v>
      </c>
      <c r="H3934" s="4" t="s">
        <v>21</v>
      </c>
      <c r="I3934" s="4">
        <v>135000</v>
      </c>
      <c r="J3934" s="4">
        <v>1120101</v>
      </c>
      <c r="K3934" s="5">
        <v>1121231</v>
      </c>
      <c r="L3934" s="6" t="str">
        <f t="shared" si="256"/>
        <v>20230101</v>
      </c>
      <c r="M3934" s="6" t="str">
        <f t="shared" si="256"/>
        <v>20231231</v>
      </c>
      <c r="N3934" s="6">
        <f t="shared" si="257"/>
        <v>44927</v>
      </c>
      <c r="O3934" s="6">
        <f t="shared" si="257"/>
        <v>45291</v>
      </c>
      <c r="P3934" s="4">
        <f t="shared" si="258"/>
        <v>364</v>
      </c>
      <c r="Q3934" s="4" t="s">
        <v>6779</v>
      </c>
      <c r="R3934" s="4" t="s">
        <v>23</v>
      </c>
      <c r="S3934" s="4">
        <v>20571</v>
      </c>
      <c r="T3934" s="4" t="s">
        <v>24</v>
      </c>
      <c r="U3934" s="4" t="s">
        <v>9684</v>
      </c>
    </row>
    <row r="3935" spans="1:21">
      <c r="A3935" s="4" t="s">
        <v>17</v>
      </c>
      <c r="B3935" s="4" t="s">
        <v>641</v>
      </c>
      <c r="C3935" s="4" t="s">
        <v>865</v>
      </c>
      <c r="D3935" s="4">
        <v>228</v>
      </c>
      <c r="E3935" s="4" t="s">
        <v>641</v>
      </c>
      <c r="F3935" s="4" t="s">
        <v>9685</v>
      </c>
      <c r="G3935" s="4" t="str">
        <f t="shared" si="255"/>
        <v>112</v>
      </c>
      <c r="H3935" s="4" t="s">
        <v>35</v>
      </c>
      <c r="I3935" s="4">
        <v>12000000</v>
      </c>
      <c r="J3935" s="4">
        <v>1120301</v>
      </c>
      <c r="K3935" s="5">
        <v>1121115</v>
      </c>
      <c r="L3935" s="6" t="str">
        <f t="shared" si="256"/>
        <v>20230301</v>
      </c>
      <c r="M3935" s="6" t="str">
        <f t="shared" si="256"/>
        <v>20231115</v>
      </c>
      <c r="N3935" s="6">
        <f t="shared" si="257"/>
        <v>44986</v>
      </c>
      <c r="O3935" s="6">
        <f t="shared" si="257"/>
        <v>45245</v>
      </c>
      <c r="P3935" s="4">
        <f t="shared" si="258"/>
        <v>259</v>
      </c>
      <c r="Q3935" s="4" t="s">
        <v>849</v>
      </c>
      <c r="R3935" s="4" t="s">
        <v>43</v>
      </c>
      <c r="S3935" s="4">
        <v>1038961</v>
      </c>
      <c r="T3935" s="4" t="s">
        <v>129</v>
      </c>
      <c r="U3935" s="4" t="s">
        <v>9686</v>
      </c>
    </row>
    <row r="3936" spans="1:21">
      <c r="A3936" s="4" t="s">
        <v>17</v>
      </c>
      <c r="B3936" s="4" t="s">
        <v>18</v>
      </c>
      <c r="C3936" s="4" t="s">
        <v>9624</v>
      </c>
      <c r="D3936" s="4">
        <v>20619</v>
      </c>
      <c r="E3936" s="4" t="s">
        <v>18</v>
      </c>
      <c r="F3936" s="4" t="s">
        <v>9687</v>
      </c>
      <c r="G3936" s="4" t="str">
        <f t="shared" si="255"/>
        <v>112</v>
      </c>
      <c r="H3936" s="4" t="s">
        <v>21</v>
      </c>
      <c r="I3936" s="4">
        <v>2300000</v>
      </c>
      <c r="J3936" s="4">
        <v>1120303</v>
      </c>
      <c r="K3936" s="5">
        <v>1131231</v>
      </c>
      <c r="L3936" s="6" t="str">
        <f t="shared" si="256"/>
        <v>20230303</v>
      </c>
      <c r="M3936" s="6" t="str">
        <f t="shared" si="256"/>
        <v>20241231</v>
      </c>
      <c r="N3936" s="6">
        <f t="shared" si="257"/>
        <v>44988</v>
      </c>
      <c r="O3936" s="6">
        <f t="shared" si="257"/>
        <v>45657</v>
      </c>
      <c r="P3936" s="4">
        <f t="shared" si="258"/>
        <v>669</v>
      </c>
      <c r="Q3936" s="4" t="s">
        <v>4128</v>
      </c>
      <c r="R3936" s="4" t="s">
        <v>23</v>
      </c>
      <c r="S3936" s="4">
        <v>350476</v>
      </c>
      <c r="T3936" s="4" t="s">
        <v>129</v>
      </c>
      <c r="U3936" s="4" t="s">
        <v>9688</v>
      </c>
    </row>
    <row r="3937" spans="1:21">
      <c r="A3937" s="4" t="s">
        <v>17</v>
      </c>
      <c r="B3937" s="4" t="s">
        <v>3023</v>
      </c>
      <c r="C3937" s="4" t="s">
        <v>9689</v>
      </c>
      <c r="D3937" s="4">
        <v>204</v>
      </c>
      <c r="E3937" s="4" t="s">
        <v>3023</v>
      </c>
      <c r="F3937" s="4" t="s">
        <v>9690</v>
      </c>
      <c r="G3937" s="4" t="str">
        <f t="shared" si="255"/>
        <v>112</v>
      </c>
      <c r="H3937" s="4" t="s">
        <v>99</v>
      </c>
      <c r="I3937" s="4">
        <v>0</v>
      </c>
      <c r="J3937" s="4">
        <v>1120301</v>
      </c>
      <c r="K3937" s="5">
        <v>1121231</v>
      </c>
      <c r="L3937" s="6" t="str">
        <f t="shared" si="256"/>
        <v>20230301</v>
      </c>
      <c r="M3937" s="6" t="str">
        <f t="shared" si="256"/>
        <v>20231231</v>
      </c>
      <c r="N3937" s="6">
        <f t="shared" si="257"/>
        <v>44986</v>
      </c>
      <c r="O3937" s="6">
        <f t="shared" si="257"/>
        <v>45291</v>
      </c>
      <c r="P3937" s="4">
        <f t="shared" si="258"/>
        <v>305</v>
      </c>
      <c r="Q3937" s="4" t="s">
        <v>100</v>
      </c>
      <c r="R3937" s="4" t="s">
        <v>100</v>
      </c>
      <c r="S3937" s="4">
        <v>16997</v>
      </c>
      <c r="T3937" s="4" t="s">
        <v>24</v>
      </c>
      <c r="U3937" s="4" t="s">
        <v>9691</v>
      </c>
    </row>
    <row r="3938" spans="1:21">
      <c r="A3938" s="4" t="s">
        <v>48</v>
      </c>
      <c r="B3938" s="4" t="s">
        <v>360</v>
      </c>
      <c r="C3938" s="4" t="s">
        <v>814</v>
      </c>
      <c r="D3938" s="4" t="s">
        <v>711</v>
      </c>
      <c r="E3938" s="4" t="s">
        <v>712</v>
      </c>
      <c r="F3938" s="4" t="s">
        <v>9692</v>
      </c>
      <c r="G3938" s="4" t="str">
        <f t="shared" si="255"/>
        <v>112</v>
      </c>
      <c r="H3938" s="4" t="s">
        <v>35</v>
      </c>
      <c r="I3938" s="4">
        <v>1099300</v>
      </c>
      <c r="J3938" s="4">
        <v>1120309</v>
      </c>
      <c r="K3938" s="5">
        <v>1121225</v>
      </c>
      <c r="L3938" s="6" t="str">
        <f t="shared" si="256"/>
        <v>20230309</v>
      </c>
      <c r="M3938" s="6" t="str">
        <f t="shared" si="256"/>
        <v>20231225</v>
      </c>
      <c r="N3938" s="6">
        <f t="shared" si="257"/>
        <v>44994</v>
      </c>
      <c r="O3938" s="6">
        <f t="shared" si="257"/>
        <v>45285</v>
      </c>
      <c r="P3938" s="4">
        <f t="shared" si="258"/>
        <v>291</v>
      </c>
      <c r="Q3938" s="4" t="s">
        <v>714</v>
      </c>
      <c r="R3938" s="4" t="s">
        <v>43</v>
      </c>
      <c r="S3938" s="4">
        <v>99936</v>
      </c>
      <c r="T3938" s="4" t="s">
        <v>24</v>
      </c>
      <c r="U3938" s="4" t="s">
        <v>9693</v>
      </c>
    </row>
    <row r="3939" spans="1:21">
      <c r="A3939" s="4" t="s">
        <v>48</v>
      </c>
      <c r="B3939" s="4" t="s">
        <v>360</v>
      </c>
      <c r="C3939" s="4" t="s">
        <v>814</v>
      </c>
      <c r="D3939" s="4" t="s">
        <v>711</v>
      </c>
      <c r="E3939" s="4" t="s">
        <v>712</v>
      </c>
      <c r="F3939" s="4" t="s">
        <v>9694</v>
      </c>
      <c r="G3939" s="4" t="str">
        <f t="shared" si="255"/>
        <v>112</v>
      </c>
      <c r="H3939" s="4" t="s">
        <v>35</v>
      </c>
      <c r="I3939" s="4">
        <v>1880000</v>
      </c>
      <c r="J3939" s="4">
        <v>1120317</v>
      </c>
      <c r="K3939" s="5">
        <v>1121231</v>
      </c>
      <c r="L3939" s="6" t="str">
        <f t="shared" si="256"/>
        <v>20230317</v>
      </c>
      <c r="M3939" s="6" t="str">
        <f t="shared" si="256"/>
        <v>20231231</v>
      </c>
      <c r="N3939" s="6">
        <f t="shared" si="257"/>
        <v>45002</v>
      </c>
      <c r="O3939" s="6">
        <f t="shared" si="257"/>
        <v>45291</v>
      </c>
      <c r="P3939" s="4">
        <f t="shared" si="258"/>
        <v>289</v>
      </c>
      <c r="Q3939" s="4" t="s">
        <v>714</v>
      </c>
      <c r="R3939" s="4" t="s">
        <v>43</v>
      </c>
      <c r="S3939" s="4">
        <v>170909</v>
      </c>
      <c r="T3939" s="4" t="s">
        <v>24</v>
      </c>
      <c r="U3939" s="4" t="s">
        <v>9695</v>
      </c>
    </row>
    <row r="3940" spans="1:21">
      <c r="A3940" s="4" t="s">
        <v>48</v>
      </c>
      <c r="B3940" s="4" t="s">
        <v>71</v>
      </c>
      <c r="C3940" s="4" t="s">
        <v>606</v>
      </c>
      <c r="D3940" s="4">
        <v>20683</v>
      </c>
      <c r="E3940" s="4" t="s">
        <v>263</v>
      </c>
      <c r="F3940" s="4" t="s">
        <v>9696</v>
      </c>
      <c r="G3940" s="4" t="str">
        <f t="shared" si="255"/>
        <v>112</v>
      </c>
      <c r="H3940" s="4" t="s">
        <v>317</v>
      </c>
      <c r="I3940" s="4">
        <v>600000</v>
      </c>
      <c r="J3940" s="4">
        <v>1120206</v>
      </c>
      <c r="K3940" s="5">
        <v>1121130</v>
      </c>
      <c r="L3940" s="6" t="str">
        <f t="shared" si="256"/>
        <v>20230206</v>
      </c>
      <c r="M3940" s="6" t="str">
        <f t="shared" si="256"/>
        <v>20231130</v>
      </c>
      <c r="N3940" s="6">
        <f t="shared" si="257"/>
        <v>44963</v>
      </c>
      <c r="O3940" s="6">
        <f t="shared" si="257"/>
        <v>45260</v>
      </c>
      <c r="P3940" s="4">
        <f t="shared" si="258"/>
        <v>297</v>
      </c>
      <c r="Q3940" s="4" t="s">
        <v>2642</v>
      </c>
      <c r="R3940" s="4" t="s">
        <v>43</v>
      </c>
      <c r="S3940" s="4">
        <v>54545</v>
      </c>
      <c r="T3940" s="4" t="s">
        <v>24</v>
      </c>
      <c r="U3940" s="4" t="s">
        <v>9697</v>
      </c>
    </row>
    <row r="3941" spans="1:21">
      <c r="A3941" s="4" t="s">
        <v>17</v>
      </c>
      <c r="B3941" s="4" t="s">
        <v>26</v>
      </c>
      <c r="C3941" s="4" t="s">
        <v>9266</v>
      </c>
      <c r="D3941" s="4" t="s">
        <v>28</v>
      </c>
      <c r="E3941" s="4" t="s">
        <v>26</v>
      </c>
      <c r="F3941" s="4" t="s">
        <v>9698</v>
      </c>
      <c r="G3941" s="4" t="str">
        <f t="shared" si="255"/>
        <v>112</v>
      </c>
      <c r="H3941" s="4" t="s">
        <v>317</v>
      </c>
      <c r="I3941" s="4">
        <v>969600</v>
      </c>
      <c r="J3941" s="4">
        <v>1120101</v>
      </c>
      <c r="K3941" s="5">
        <v>1121231</v>
      </c>
      <c r="L3941" s="6" t="str">
        <f t="shared" si="256"/>
        <v>20230101</v>
      </c>
      <c r="M3941" s="6" t="str">
        <f t="shared" si="256"/>
        <v>20231231</v>
      </c>
      <c r="N3941" s="6">
        <f t="shared" si="257"/>
        <v>44927</v>
      </c>
      <c r="O3941" s="6">
        <f t="shared" si="257"/>
        <v>45291</v>
      </c>
      <c r="P3941" s="4">
        <f t="shared" si="258"/>
        <v>364</v>
      </c>
      <c r="Q3941" s="4" t="s">
        <v>933</v>
      </c>
      <c r="R3941" s="4" t="s">
        <v>23</v>
      </c>
      <c r="S3941" s="4">
        <v>99269</v>
      </c>
      <c r="T3941" s="4" t="s">
        <v>24</v>
      </c>
      <c r="U3941" s="4" t="s">
        <v>9699</v>
      </c>
    </row>
    <row r="3942" spans="1:21">
      <c r="A3942" s="4" t="s">
        <v>48</v>
      </c>
      <c r="B3942" s="4" t="s">
        <v>71</v>
      </c>
      <c r="C3942" s="4" t="s">
        <v>443</v>
      </c>
      <c r="D3942" s="4">
        <v>20311</v>
      </c>
      <c r="E3942" s="4" t="s">
        <v>71</v>
      </c>
      <c r="F3942" s="4" t="s">
        <v>9700</v>
      </c>
      <c r="G3942" s="4" t="str">
        <f t="shared" si="255"/>
        <v>112</v>
      </c>
      <c r="H3942" s="4" t="s">
        <v>21</v>
      </c>
      <c r="I3942" s="4">
        <v>1806300</v>
      </c>
      <c r="J3942" s="4">
        <v>1120223</v>
      </c>
      <c r="K3942" s="5">
        <v>1121205</v>
      </c>
      <c r="L3942" s="6" t="str">
        <f t="shared" si="256"/>
        <v>20230223</v>
      </c>
      <c r="M3942" s="6" t="str">
        <f t="shared" si="256"/>
        <v>20231205</v>
      </c>
      <c r="N3942" s="6">
        <f t="shared" si="257"/>
        <v>44980</v>
      </c>
      <c r="O3942" s="6">
        <f t="shared" si="257"/>
        <v>45265</v>
      </c>
      <c r="P3942" s="4">
        <f t="shared" si="258"/>
        <v>285</v>
      </c>
      <c r="Q3942" s="4" t="s">
        <v>9007</v>
      </c>
      <c r="R3942" s="4" t="s">
        <v>23</v>
      </c>
      <c r="S3942" s="4">
        <v>147630</v>
      </c>
      <c r="T3942" s="4" t="s">
        <v>24</v>
      </c>
      <c r="U3942" s="4" t="s">
        <v>9701</v>
      </c>
    </row>
    <row r="3943" spans="1:21">
      <c r="A3943" s="4" t="s">
        <v>17</v>
      </c>
      <c r="B3943" s="4" t="s">
        <v>86</v>
      </c>
      <c r="C3943" s="4" t="s">
        <v>533</v>
      </c>
      <c r="D3943" s="4">
        <v>20656</v>
      </c>
      <c r="E3943" s="4" t="s">
        <v>534</v>
      </c>
      <c r="F3943" s="4" t="s">
        <v>9702</v>
      </c>
      <c r="G3943" s="4" t="str">
        <f t="shared" si="255"/>
        <v>112</v>
      </c>
      <c r="H3943" s="4" t="s">
        <v>35</v>
      </c>
      <c r="I3943" s="4">
        <v>2568000</v>
      </c>
      <c r="J3943" s="4">
        <v>1120510</v>
      </c>
      <c r="K3943" s="5">
        <v>1121230</v>
      </c>
      <c r="L3943" s="6" t="str">
        <f t="shared" si="256"/>
        <v>20230510</v>
      </c>
      <c r="M3943" s="6" t="str">
        <f t="shared" si="256"/>
        <v>20231230</v>
      </c>
      <c r="N3943" s="6">
        <f t="shared" si="257"/>
        <v>45056</v>
      </c>
      <c r="O3943" s="6">
        <f t="shared" si="257"/>
        <v>45290</v>
      </c>
      <c r="P3943" s="4">
        <f t="shared" si="258"/>
        <v>234</v>
      </c>
      <c r="Q3943" s="4" t="s">
        <v>2550</v>
      </c>
      <c r="R3943" s="4" t="s">
        <v>23</v>
      </c>
      <c r="S3943" s="4">
        <v>391314</v>
      </c>
      <c r="T3943" s="4" t="s">
        <v>24</v>
      </c>
      <c r="U3943" s="4" t="s">
        <v>9703</v>
      </c>
    </row>
    <row r="3944" spans="1:21">
      <c r="A3944" s="4" t="s">
        <v>17</v>
      </c>
      <c r="B3944" s="4" t="s">
        <v>26</v>
      </c>
      <c r="C3944" s="4" t="s">
        <v>341</v>
      </c>
      <c r="D3944" s="4" t="s">
        <v>28</v>
      </c>
      <c r="E3944" s="4" t="s">
        <v>26</v>
      </c>
      <c r="F3944" s="4" t="s">
        <v>9704</v>
      </c>
      <c r="G3944" s="4" t="str">
        <f t="shared" si="255"/>
        <v>112</v>
      </c>
      <c r="H3944" s="4" t="s">
        <v>21</v>
      </c>
      <c r="I3944" s="4">
        <v>95000</v>
      </c>
      <c r="J3944" s="4">
        <v>1120401</v>
      </c>
      <c r="K3944" s="5">
        <v>1121231</v>
      </c>
      <c r="L3944" s="6" t="str">
        <f t="shared" si="256"/>
        <v>20230401</v>
      </c>
      <c r="M3944" s="6" t="str">
        <f t="shared" si="256"/>
        <v>20231231</v>
      </c>
      <c r="N3944" s="6">
        <f t="shared" si="257"/>
        <v>45017</v>
      </c>
      <c r="O3944" s="6">
        <f t="shared" si="257"/>
        <v>45291</v>
      </c>
      <c r="P3944" s="4">
        <f t="shared" si="258"/>
        <v>274</v>
      </c>
      <c r="Q3944" s="4" t="s">
        <v>9705</v>
      </c>
      <c r="R3944" s="4" t="s">
        <v>23</v>
      </c>
      <c r="S3944" s="4">
        <v>14476</v>
      </c>
      <c r="T3944" s="4" t="s">
        <v>24</v>
      </c>
      <c r="U3944" s="4" t="s">
        <v>9706</v>
      </c>
    </row>
    <row r="3945" spans="1:21">
      <c r="A3945" s="4" t="s">
        <v>17</v>
      </c>
      <c r="B3945" s="4" t="s">
        <v>378</v>
      </c>
      <c r="C3945" s="4" t="s">
        <v>915</v>
      </c>
      <c r="D3945" s="4">
        <v>20657</v>
      </c>
      <c r="E3945" s="4" t="s">
        <v>378</v>
      </c>
      <c r="F3945" s="4" t="s">
        <v>9707</v>
      </c>
      <c r="G3945" s="4" t="str">
        <f t="shared" si="255"/>
        <v>112</v>
      </c>
      <c r="H3945" s="4" t="s">
        <v>35</v>
      </c>
      <c r="I3945" s="4">
        <v>1940000</v>
      </c>
      <c r="J3945" s="4">
        <v>1120426</v>
      </c>
      <c r="K3945" s="5">
        <v>1121215</v>
      </c>
      <c r="L3945" s="6" t="str">
        <f t="shared" si="256"/>
        <v>20230426</v>
      </c>
      <c r="M3945" s="6" t="str">
        <f t="shared" si="256"/>
        <v>20231215</v>
      </c>
      <c r="N3945" s="6">
        <f t="shared" si="257"/>
        <v>45042</v>
      </c>
      <c r="O3945" s="6">
        <f t="shared" si="257"/>
        <v>45275</v>
      </c>
      <c r="P3945" s="4">
        <f t="shared" si="258"/>
        <v>233</v>
      </c>
      <c r="Q3945" s="4" t="s">
        <v>599</v>
      </c>
      <c r="R3945" s="4" t="s">
        <v>43</v>
      </c>
      <c r="S3945" s="4">
        <v>167965</v>
      </c>
      <c r="T3945" s="4" t="s">
        <v>24</v>
      </c>
      <c r="U3945" s="4" t="s">
        <v>9708</v>
      </c>
    </row>
    <row r="3946" spans="1:21">
      <c r="A3946" s="4" t="s">
        <v>48</v>
      </c>
      <c r="B3946" s="4" t="s">
        <v>360</v>
      </c>
      <c r="C3946" s="4" t="s">
        <v>361</v>
      </c>
      <c r="D3946" s="4">
        <v>20310</v>
      </c>
      <c r="E3946" s="4" t="s">
        <v>360</v>
      </c>
      <c r="F3946" s="4" t="s">
        <v>9709</v>
      </c>
      <c r="G3946" s="4" t="str">
        <f t="shared" si="255"/>
        <v>112</v>
      </c>
      <c r="H3946" s="4" t="s">
        <v>21</v>
      </c>
      <c r="I3946" s="4">
        <v>720000</v>
      </c>
      <c r="J3946" s="4">
        <v>1120515</v>
      </c>
      <c r="K3946" s="5">
        <v>1130514</v>
      </c>
      <c r="L3946" s="6" t="str">
        <f t="shared" si="256"/>
        <v>20230515</v>
      </c>
      <c r="M3946" s="6" t="str">
        <f t="shared" si="256"/>
        <v>20240514</v>
      </c>
      <c r="N3946" s="6">
        <f t="shared" si="257"/>
        <v>45061</v>
      </c>
      <c r="O3946" s="6">
        <f t="shared" si="257"/>
        <v>45426</v>
      </c>
      <c r="P3946" s="4">
        <f t="shared" si="258"/>
        <v>365</v>
      </c>
      <c r="Q3946" s="4" t="s">
        <v>4221</v>
      </c>
      <c r="R3946" s="4" t="s">
        <v>23</v>
      </c>
      <c r="S3946" s="4">
        <v>109714</v>
      </c>
      <c r="T3946" s="4" t="s">
        <v>129</v>
      </c>
      <c r="U3946" s="4" t="s">
        <v>9710</v>
      </c>
    </row>
    <row r="3947" spans="1:21">
      <c r="A3947" s="4" t="s">
        <v>17</v>
      </c>
      <c r="B3947" s="4" t="s">
        <v>490</v>
      </c>
      <c r="C3947" s="4" t="s">
        <v>9711</v>
      </c>
      <c r="D3947" s="4" t="s">
        <v>6533</v>
      </c>
      <c r="E3947" s="4" t="s">
        <v>6534</v>
      </c>
      <c r="F3947" s="4" t="s">
        <v>9712</v>
      </c>
      <c r="G3947" s="4" t="str">
        <f t="shared" si="255"/>
        <v>112</v>
      </c>
      <c r="H3947" s="4" t="s">
        <v>21</v>
      </c>
      <c r="I3947" s="4">
        <v>200000</v>
      </c>
      <c r="J3947" s="4">
        <v>1120401</v>
      </c>
      <c r="K3947" s="5">
        <v>1130331</v>
      </c>
      <c r="L3947" s="6" t="str">
        <f t="shared" si="256"/>
        <v>20230401</v>
      </c>
      <c r="M3947" s="6" t="str">
        <f t="shared" si="256"/>
        <v>20240331</v>
      </c>
      <c r="N3947" s="6">
        <f t="shared" si="257"/>
        <v>45017</v>
      </c>
      <c r="O3947" s="6">
        <f t="shared" si="257"/>
        <v>45382</v>
      </c>
      <c r="P3947" s="4">
        <f t="shared" si="258"/>
        <v>365</v>
      </c>
      <c r="Q3947" s="4" t="s">
        <v>2301</v>
      </c>
      <c r="R3947" s="4" t="s">
        <v>23</v>
      </c>
      <c r="S3947" s="4">
        <v>40000</v>
      </c>
      <c r="T3947" s="4" t="s">
        <v>129</v>
      </c>
      <c r="U3947" s="4" t="s">
        <v>9713</v>
      </c>
    </row>
    <row r="3948" spans="1:21">
      <c r="A3948" s="4" t="s">
        <v>17</v>
      </c>
      <c r="B3948" s="4" t="s">
        <v>490</v>
      </c>
      <c r="C3948" s="4" t="s">
        <v>9711</v>
      </c>
      <c r="D3948" s="4" t="s">
        <v>6533</v>
      </c>
      <c r="E3948" s="4" t="s">
        <v>6534</v>
      </c>
      <c r="F3948" s="4" t="s">
        <v>9714</v>
      </c>
      <c r="G3948" s="4" t="str">
        <f>LEFT(F3948,3)</f>
        <v>112</v>
      </c>
      <c r="H3948" s="4" t="s">
        <v>21</v>
      </c>
      <c r="I3948" s="4">
        <v>360000</v>
      </c>
      <c r="J3948" s="4">
        <v>1120401</v>
      </c>
      <c r="K3948" s="5">
        <v>1130331</v>
      </c>
      <c r="L3948" s="6" t="str">
        <f t="shared" si="256"/>
        <v>20230401</v>
      </c>
      <c r="M3948" s="6" t="str">
        <f t="shared" si="256"/>
        <v>20240331</v>
      </c>
      <c r="N3948" s="6">
        <f t="shared" si="257"/>
        <v>45017</v>
      </c>
      <c r="O3948" s="6">
        <f t="shared" si="257"/>
        <v>45382</v>
      </c>
      <c r="P3948" s="4">
        <f t="shared" si="258"/>
        <v>365</v>
      </c>
      <c r="Q3948" s="4" t="s">
        <v>2301</v>
      </c>
      <c r="R3948" s="4" t="s">
        <v>23</v>
      </c>
      <c r="S3948" s="4">
        <v>72000</v>
      </c>
      <c r="T3948" s="4" t="s">
        <v>129</v>
      </c>
      <c r="U3948" s="4" t="s">
        <v>9715</v>
      </c>
    </row>
    <row r="3949" spans="1:21">
      <c r="A3949" s="4" t="s">
        <v>17</v>
      </c>
      <c r="B3949" s="4" t="s">
        <v>3689</v>
      </c>
      <c r="C3949" s="4" t="s">
        <v>3690</v>
      </c>
      <c r="D3949" s="4">
        <v>1</v>
      </c>
      <c r="E3949" s="4" t="s">
        <v>868</v>
      </c>
      <c r="F3949" s="4" t="s">
        <v>9716</v>
      </c>
      <c r="G3949" s="4" t="str">
        <f>LEFT(F3949,3)</f>
        <v>112</v>
      </c>
      <c r="H3949" s="4" t="s">
        <v>21</v>
      </c>
      <c r="I3949" s="4">
        <v>800000</v>
      </c>
      <c r="J3949" s="4">
        <v>1120605</v>
      </c>
      <c r="K3949" s="5">
        <v>1131231</v>
      </c>
      <c r="L3949" s="6" t="str">
        <f t="shared" si="256"/>
        <v>20230605</v>
      </c>
      <c r="M3949" s="6" t="str">
        <f t="shared" si="256"/>
        <v>20241231</v>
      </c>
      <c r="N3949" s="6">
        <f t="shared" si="257"/>
        <v>45082</v>
      </c>
      <c r="O3949" s="6">
        <f t="shared" si="257"/>
        <v>45657</v>
      </c>
      <c r="P3949" s="4">
        <f t="shared" si="258"/>
        <v>575</v>
      </c>
      <c r="Q3949" s="4" t="s">
        <v>9717</v>
      </c>
      <c r="R3949" s="4" t="s">
        <v>23</v>
      </c>
      <c r="S3949" s="4">
        <v>121905</v>
      </c>
      <c r="T3949" s="4" t="s">
        <v>129</v>
      </c>
      <c r="U3949" s="4" t="s">
        <v>9718</v>
      </c>
    </row>
    <row r="3950" spans="1:21">
      <c r="A3950" s="4" t="s">
        <v>17</v>
      </c>
      <c r="B3950" s="4" t="s">
        <v>26</v>
      </c>
      <c r="C3950" s="4" t="s">
        <v>9266</v>
      </c>
      <c r="D3950" s="4" t="s">
        <v>28</v>
      </c>
      <c r="E3950" s="4" t="s">
        <v>26</v>
      </c>
      <c r="F3950" s="4" t="s">
        <v>9719</v>
      </c>
      <c r="G3950" s="4" t="str">
        <f>LEFT(F3950,3)</f>
        <v>112</v>
      </c>
      <c r="H3950" s="4" t="s">
        <v>21</v>
      </c>
      <c r="I3950" s="4">
        <v>1495000</v>
      </c>
      <c r="J3950" s="4">
        <v>1120525</v>
      </c>
      <c r="K3950" s="5">
        <v>1121225</v>
      </c>
      <c r="L3950" s="6" t="str">
        <f t="shared" si="256"/>
        <v>20230525</v>
      </c>
      <c r="M3950" s="6" t="str">
        <f t="shared" si="256"/>
        <v>20231225</v>
      </c>
      <c r="N3950" s="6">
        <f t="shared" si="257"/>
        <v>45071</v>
      </c>
      <c r="O3950" s="6">
        <f t="shared" si="257"/>
        <v>45285</v>
      </c>
      <c r="P3950" s="4">
        <f t="shared" si="258"/>
        <v>214</v>
      </c>
      <c r="Q3950" s="4" t="s">
        <v>3433</v>
      </c>
      <c r="R3950" s="4" t="s">
        <v>23</v>
      </c>
      <c r="S3950" s="4">
        <v>227810</v>
      </c>
      <c r="T3950" s="4" t="s">
        <v>129</v>
      </c>
      <c r="U3950" s="4" t="s">
        <v>9720</v>
      </c>
    </row>
    <row r="3951" spans="1:21">
      <c r="A3951" s="4" t="s">
        <v>54</v>
      </c>
      <c r="B3951" s="4" t="s">
        <v>90</v>
      </c>
      <c r="C3951" s="4" t="s">
        <v>328</v>
      </c>
      <c r="D3951" s="4">
        <v>20696</v>
      </c>
      <c r="E3951" s="4" t="s">
        <v>329</v>
      </c>
      <c r="F3951" s="4" t="s">
        <v>9721</v>
      </c>
      <c r="G3951" s="4" t="str">
        <f>LEFT(F3951,3)</f>
        <v>112</v>
      </c>
      <c r="H3951" s="4" t="s">
        <v>21</v>
      </c>
      <c r="I3951" s="4">
        <v>3450400</v>
      </c>
      <c r="J3951" s="4">
        <v>1120609</v>
      </c>
      <c r="K3951" s="5">
        <v>1130229</v>
      </c>
      <c r="L3951" s="6" t="str">
        <f t="shared" si="256"/>
        <v>20230609</v>
      </c>
      <c r="M3951" s="6" t="str">
        <f t="shared" si="256"/>
        <v>20240229</v>
      </c>
      <c r="N3951" s="6">
        <f t="shared" si="257"/>
        <v>45086</v>
      </c>
      <c r="O3951" s="6">
        <f t="shared" si="257"/>
        <v>45351</v>
      </c>
      <c r="P3951" s="4">
        <f t="shared" si="258"/>
        <v>265</v>
      </c>
      <c r="Q3951" s="4" t="s">
        <v>6677</v>
      </c>
      <c r="R3951" s="4" t="s">
        <v>43</v>
      </c>
      <c r="S3951" s="4">
        <v>353255</v>
      </c>
      <c r="T3951" s="4" t="s">
        <v>129</v>
      </c>
      <c r="U3951" s="4" t="s">
        <v>9722</v>
      </c>
    </row>
    <row r="3952" spans="1:21">
      <c r="A3952" s="4" t="s">
        <v>17</v>
      </c>
      <c r="B3952" s="4" t="s">
        <v>279</v>
      </c>
      <c r="C3952" s="4" t="s">
        <v>7903</v>
      </c>
      <c r="D3952" s="4">
        <v>224</v>
      </c>
      <c r="E3952" s="4" t="s">
        <v>279</v>
      </c>
      <c r="F3952" s="4" t="s">
        <v>9723</v>
      </c>
      <c r="G3952" s="4" t="str">
        <f>LEFT(F3952,3)</f>
        <v>112</v>
      </c>
      <c r="H3952" s="4" t="s">
        <v>21</v>
      </c>
      <c r="I3952" s="4">
        <v>600000</v>
      </c>
      <c r="J3952" s="4">
        <v>1120615</v>
      </c>
      <c r="K3952" s="5">
        <v>1131231</v>
      </c>
      <c r="L3952" s="6" t="str">
        <f t="shared" si="256"/>
        <v>20230615</v>
      </c>
      <c r="M3952" s="6" t="str">
        <f t="shared" si="256"/>
        <v>20241231</v>
      </c>
      <c r="N3952" s="6">
        <f t="shared" si="257"/>
        <v>45092</v>
      </c>
      <c r="O3952" s="6">
        <f t="shared" si="257"/>
        <v>45657</v>
      </c>
      <c r="P3952" s="4">
        <f t="shared" si="258"/>
        <v>565</v>
      </c>
      <c r="Q3952" s="4" t="s">
        <v>505</v>
      </c>
      <c r="R3952" s="4" t="s">
        <v>23</v>
      </c>
      <c r="S3952" s="4">
        <v>91429</v>
      </c>
      <c r="T3952" s="4" t="s">
        <v>129</v>
      </c>
      <c r="U3952" s="4" t="s">
        <v>9724</v>
      </c>
    </row>
    <row r="3953" spans="1:21">
      <c r="A3953" s="4" t="s">
        <v>17</v>
      </c>
      <c r="B3953" s="4" t="s">
        <v>62</v>
      </c>
      <c r="C3953" s="4" t="s">
        <v>9028</v>
      </c>
      <c r="D3953" s="4">
        <v>134</v>
      </c>
      <c r="E3953" s="4" t="s">
        <v>38</v>
      </c>
      <c r="F3953" s="4">
        <v>1.1200000000000001E+25</v>
      </c>
      <c r="G3953" s="4">
        <v>112</v>
      </c>
      <c r="H3953" s="4" t="s">
        <v>45</v>
      </c>
      <c r="I3953" s="4">
        <v>0</v>
      </c>
      <c r="J3953" s="4">
        <v>1120718</v>
      </c>
      <c r="K3953" s="5">
        <v>1121231</v>
      </c>
      <c r="L3953" s="6" t="str">
        <f t="shared" si="256"/>
        <v>20230718</v>
      </c>
      <c r="M3953" s="6" t="str">
        <f t="shared" si="256"/>
        <v>20231231</v>
      </c>
      <c r="N3953" s="6">
        <f t="shared" si="257"/>
        <v>45125</v>
      </c>
      <c r="O3953" s="6">
        <f t="shared" si="257"/>
        <v>45291</v>
      </c>
      <c r="P3953" s="4">
        <f t="shared" si="258"/>
        <v>166</v>
      </c>
      <c r="Q3953" s="4" t="s">
        <v>100</v>
      </c>
      <c r="R3953" s="4" t="s">
        <v>100</v>
      </c>
      <c r="S3953" s="4">
        <v>72428</v>
      </c>
      <c r="T3953" s="4" t="s">
        <v>24</v>
      </c>
      <c r="U3953" s="4" t="s">
        <v>9725</v>
      </c>
    </row>
    <row r="3954" spans="1:21">
      <c r="A3954" s="4" t="s">
        <v>48</v>
      </c>
      <c r="B3954" s="4" t="s">
        <v>219</v>
      </c>
      <c r="C3954" s="4" t="s">
        <v>774</v>
      </c>
      <c r="D3954" s="4">
        <v>22003</v>
      </c>
      <c r="E3954" s="4" t="s">
        <v>219</v>
      </c>
      <c r="F3954" s="4" t="s">
        <v>9726</v>
      </c>
      <c r="G3954" s="4" t="str">
        <f t="shared" ref="G3954:G3979" si="259">LEFT(F3954,3)</f>
        <v>112</v>
      </c>
      <c r="H3954" s="4" t="s">
        <v>21</v>
      </c>
      <c r="I3954" s="4">
        <v>1753200</v>
      </c>
      <c r="J3954" s="4">
        <v>1120722</v>
      </c>
      <c r="K3954" s="5">
        <v>1130721</v>
      </c>
      <c r="L3954" s="6" t="str">
        <f t="shared" si="256"/>
        <v>20230722</v>
      </c>
      <c r="M3954" s="6" t="str">
        <f t="shared" si="256"/>
        <v>20240721</v>
      </c>
      <c r="N3954" s="6">
        <f t="shared" si="257"/>
        <v>45129</v>
      </c>
      <c r="O3954" s="6">
        <f t="shared" si="257"/>
        <v>45494</v>
      </c>
      <c r="P3954" s="4">
        <f t="shared" si="258"/>
        <v>365</v>
      </c>
      <c r="Q3954" s="4" t="s">
        <v>776</v>
      </c>
      <c r="R3954" s="4" t="s">
        <v>123</v>
      </c>
      <c r="S3954" s="4">
        <v>350640</v>
      </c>
      <c r="T3954" s="4" t="s">
        <v>129</v>
      </c>
      <c r="U3954" s="4" t="s">
        <v>9727</v>
      </c>
    </row>
    <row r="3955" spans="1:21">
      <c r="A3955" s="4" t="s">
        <v>48</v>
      </c>
      <c r="B3955" s="4" t="s">
        <v>902</v>
      </c>
      <c r="C3955" s="4" t="s">
        <v>903</v>
      </c>
      <c r="D3955" s="4">
        <v>20235</v>
      </c>
      <c r="E3955" s="4" t="s">
        <v>902</v>
      </c>
      <c r="F3955" s="4" t="s">
        <v>9728</v>
      </c>
      <c r="G3955" s="4" t="str">
        <f t="shared" si="259"/>
        <v>112</v>
      </c>
      <c r="H3955" s="4" t="s">
        <v>21</v>
      </c>
      <c r="I3955" s="4">
        <v>200000</v>
      </c>
      <c r="J3955" s="4">
        <v>1120901</v>
      </c>
      <c r="K3955" s="5">
        <v>1121030</v>
      </c>
      <c r="L3955" s="6" t="str">
        <f t="shared" si="256"/>
        <v>20230901</v>
      </c>
      <c r="M3955" s="6" t="str">
        <f t="shared" si="256"/>
        <v>20231030</v>
      </c>
      <c r="N3955" s="6">
        <f t="shared" si="257"/>
        <v>45170</v>
      </c>
      <c r="O3955" s="6">
        <f t="shared" si="257"/>
        <v>45229</v>
      </c>
      <c r="P3955" s="4">
        <f t="shared" si="258"/>
        <v>59</v>
      </c>
      <c r="Q3955" s="4" t="s">
        <v>122</v>
      </c>
      <c r="R3955" s="4" t="s">
        <v>123</v>
      </c>
      <c r="S3955" s="4">
        <v>30476</v>
      </c>
      <c r="T3955" s="4" t="s">
        <v>24</v>
      </c>
      <c r="U3955" s="4" t="s">
        <v>9729</v>
      </c>
    </row>
    <row r="3956" spans="1:21">
      <c r="A3956" s="4" t="s">
        <v>17</v>
      </c>
      <c r="B3956" s="4" t="s">
        <v>18</v>
      </c>
      <c r="C3956" s="4" t="s">
        <v>1427</v>
      </c>
      <c r="D3956" s="4">
        <v>20619</v>
      </c>
      <c r="E3956" s="4" t="s">
        <v>18</v>
      </c>
      <c r="F3956" s="4" t="s">
        <v>9730</v>
      </c>
      <c r="G3956" s="4" t="str">
        <f t="shared" si="259"/>
        <v>112</v>
      </c>
      <c r="H3956" s="4" t="s">
        <v>21</v>
      </c>
      <c r="I3956" s="4">
        <v>487500</v>
      </c>
      <c r="J3956" s="4">
        <v>1120914</v>
      </c>
      <c r="K3956" s="5">
        <v>1131231</v>
      </c>
      <c r="L3956" s="6" t="str">
        <f t="shared" si="256"/>
        <v>20230914</v>
      </c>
      <c r="M3956" s="6" t="str">
        <f t="shared" si="256"/>
        <v>20241231</v>
      </c>
      <c r="N3956" s="6">
        <f t="shared" si="257"/>
        <v>45183</v>
      </c>
      <c r="O3956" s="6">
        <f t="shared" si="257"/>
        <v>45657</v>
      </c>
      <c r="P3956" s="4">
        <f t="shared" si="258"/>
        <v>474</v>
      </c>
      <c r="Q3956" s="4" t="s">
        <v>9731</v>
      </c>
      <c r="R3956" s="4" t="s">
        <v>23</v>
      </c>
      <c r="S3956" s="4">
        <v>74286</v>
      </c>
      <c r="T3956" s="4" t="s">
        <v>129</v>
      </c>
      <c r="U3956" s="4" t="s">
        <v>9732</v>
      </c>
    </row>
    <row r="3957" spans="1:21">
      <c r="A3957" s="4" t="s">
        <v>17</v>
      </c>
      <c r="B3957" s="4" t="s">
        <v>18</v>
      </c>
      <c r="C3957" s="4" t="s">
        <v>1427</v>
      </c>
      <c r="D3957" s="4">
        <v>20619</v>
      </c>
      <c r="E3957" s="4" t="s">
        <v>18</v>
      </c>
      <c r="F3957" s="4" t="s">
        <v>9733</v>
      </c>
      <c r="G3957" s="4" t="str">
        <f t="shared" si="259"/>
        <v>112</v>
      </c>
      <c r="H3957" s="4" t="s">
        <v>21</v>
      </c>
      <c r="I3957" s="4">
        <v>262500</v>
      </c>
      <c r="J3957" s="4">
        <v>1120914</v>
      </c>
      <c r="K3957" s="5">
        <v>1131231</v>
      </c>
      <c r="L3957" s="6" t="str">
        <f t="shared" si="256"/>
        <v>20230914</v>
      </c>
      <c r="M3957" s="6" t="str">
        <f t="shared" si="256"/>
        <v>20241231</v>
      </c>
      <c r="N3957" s="6">
        <f t="shared" si="257"/>
        <v>45183</v>
      </c>
      <c r="O3957" s="6">
        <f t="shared" si="257"/>
        <v>45657</v>
      </c>
      <c r="P3957" s="4">
        <f t="shared" si="258"/>
        <v>474</v>
      </c>
      <c r="Q3957" s="4" t="s">
        <v>22</v>
      </c>
      <c r="R3957" s="4" t="s">
        <v>23</v>
      </c>
      <c r="S3957" s="4">
        <v>40000</v>
      </c>
      <c r="T3957" s="4" t="s">
        <v>129</v>
      </c>
      <c r="U3957" s="4" t="s">
        <v>9734</v>
      </c>
    </row>
    <row r="3958" spans="1:21">
      <c r="A3958" s="4" t="s">
        <v>17</v>
      </c>
      <c r="B3958" s="4" t="s">
        <v>279</v>
      </c>
      <c r="C3958" s="4" t="s">
        <v>1197</v>
      </c>
      <c r="D3958" s="4">
        <v>224</v>
      </c>
      <c r="E3958" s="4" t="s">
        <v>279</v>
      </c>
      <c r="F3958" s="4" t="s">
        <v>9735</v>
      </c>
      <c r="G3958" s="4" t="str">
        <f t="shared" si="259"/>
        <v>112</v>
      </c>
      <c r="H3958" s="4" t="s">
        <v>21</v>
      </c>
      <c r="I3958" s="4">
        <v>2400000</v>
      </c>
      <c r="J3958" s="4">
        <v>1120719</v>
      </c>
      <c r="K3958" s="5">
        <v>1121231</v>
      </c>
      <c r="L3958" s="6" t="str">
        <f t="shared" si="256"/>
        <v>20230719</v>
      </c>
      <c r="M3958" s="6" t="str">
        <f t="shared" si="256"/>
        <v>20231231</v>
      </c>
      <c r="N3958" s="6">
        <f t="shared" si="257"/>
        <v>45126</v>
      </c>
      <c r="O3958" s="6">
        <f t="shared" si="257"/>
        <v>45291</v>
      </c>
      <c r="P3958" s="4">
        <f t="shared" si="258"/>
        <v>165</v>
      </c>
      <c r="Q3958" s="4" t="s">
        <v>855</v>
      </c>
      <c r="R3958" s="4" t="s">
        <v>123</v>
      </c>
      <c r="S3958" s="4">
        <v>365714</v>
      </c>
      <c r="T3958" s="4" t="s">
        <v>24</v>
      </c>
      <c r="U3958" s="4" t="s">
        <v>9736</v>
      </c>
    </row>
    <row r="3959" spans="1:21">
      <c r="A3959" s="4" t="s">
        <v>48</v>
      </c>
      <c r="B3959" s="4" t="s">
        <v>90</v>
      </c>
      <c r="C3959" s="4" t="s">
        <v>9737</v>
      </c>
      <c r="D3959" s="4" t="s">
        <v>9738</v>
      </c>
      <c r="E3959" s="4" t="s">
        <v>9739</v>
      </c>
      <c r="F3959" s="4" t="s">
        <v>9740</v>
      </c>
      <c r="G3959" s="4" t="str">
        <f t="shared" si="259"/>
        <v>112</v>
      </c>
      <c r="H3959" s="4" t="s">
        <v>21</v>
      </c>
      <c r="I3959" s="4">
        <v>897000</v>
      </c>
      <c r="J3959" s="4">
        <v>1121001</v>
      </c>
      <c r="K3959" s="5">
        <v>1131031</v>
      </c>
      <c r="L3959" s="6" t="str">
        <f t="shared" si="256"/>
        <v>20231001</v>
      </c>
      <c r="M3959" s="6" t="str">
        <f t="shared" si="256"/>
        <v>20241031</v>
      </c>
      <c r="N3959" s="6">
        <f t="shared" si="257"/>
        <v>45200</v>
      </c>
      <c r="O3959" s="6">
        <f t="shared" si="257"/>
        <v>45596</v>
      </c>
      <c r="P3959" s="4">
        <f t="shared" si="258"/>
        <v>396</v>
      </c>
      <c r="Q3959" s="4" t="s">
        <v>6667</v>
      </c>
      <c r="R3959" s="4" t="s">
        <v>123</v>
      </c>
      <c r="S3959" s="4">
        <v>179400</v>
      </c>
      <c r="T3959" s="4" t="s">
        <v>129</v>
      </c>
      <c r="U3959" s="4" t="s">
        <v>9741</v>
      </c>
    </row>
    <row r="3960" spans="1:21">
      <c r="A3960" s="4" t="s">
        <v>54</v>
      </c>
      <c r="B3960" s="4" t="s">
        <v>90</v>
      </c>
      <c r="C3960" s="4" t="s">
        <v>328</v>
      </c>
      <c r="D3960" s="4">
        <v>20696</v>
      </c>
      <c r="E3960" s="4" t="s">
        <v>329</v>
      </c>
      <c r="F3960" s="4" t="s">
        <v>9742</v>
      </c>
      <c r="G3960" s="4" t="str">
        <f t="shared" si="259"/>
        <v>112</v>
      </c>
      <c r="H3960" s="4" t="s">
        <v>21</v>
      </c>
      <c r="I3960" s="4">
        <v>164000</v>
      </c>
      <c r="J3960" s="4">
        <v>1121001</v>
      </c>
      <c r="K3960" s="5">
        <v>1130301</v>
      </c>
      <c r="L3960" s="6" t="str">
        <f t="shared" si="256"/>
        <v>20231001</v>
      </c>
      <c r="M3960" s="6" t="str">
        <f t="shared" si="256"/>
        <v>20240301</v>
      </c>
      <c r="N3960" s="6">
        <f t="shared" si="257"/>
        <v>45200</v>
      </c>
      <c r="O3960" s="6">
        <f t="shared" si="257"/>
        <v>45352</v>
      </c>
      <c r="P3960" s="4">
        <f t="shared" si="258"/>
        <v>152</v>
      </c>
      <c r="Q3960" s="4" t="s">
        <v>3372</v>
      </c>
      <c r="R3960" s="4" t="s">
        <v>23</v>
      </c>
      <c r="S3960" s="4">
        <v>16790</v>
      </c>
      <c r="T3960" s="4" t="s">
        <v>242</v>
      </c>
      <c r="U3960" s="4" t="s">
        <v>9743</v>
      </c>
    </row>
    <row r="3961" spans="1:21">
      <c r="A3961" s="4" t="s">
        <v>48</v>
      </c>
      <c r="B3961" s="4" t="s">
        <v>32</v>
      </c>
      <c r="C3961" s="4" t="s">
        <v>3263</v>
      </c>
      <c r="D3961" s="4">
        <v>22005</v>
      </c>
      <c r="E3961" s="4" t="s">
        <v>32</v>
      </c>
      <c r="F3961" s="4" t="s">
        <v>9744</v>
      </c>
      <c r="G3961" s="4" t="str">
        <f t="shared" si="259"/>
        <v>112</v>
      </c>
      <c r="H3961" s="4" t="s">
        <v>21</v>
      </c>
      <c r="I3961" s="4">
        <v>1500000</v>
      </c>
      <c r="J3961" s="4">
        <v>1121101</v>
      </c>
      <c r="K3961" s="5">
        <v>1131031</v>
      </c>
      <c r="L3961" s="6" t="str">
        <f t="shared" si="256"/>
        <v>20231101</v>
      </c>
      <c r="M3961" s="6" t="str">
        <f t="shared" si="256"/>
        <v>20241031</v>
      </c>
      <c r="N3961" s="6">
        <f t="shared" si="257"/>
        <v>45231</v>
      </c>
      <c r="O3961" s="6">
        <f t="shared" si="257"/>
        <v>45596</v>
      </c>
      <c r="P3961" s="4">
        <f t="shared" si="258"/>
        <v>365</v>
      </c>
      <c r="Q3961" s="4" t="s">
        <v>9745</v>
      </c>
      <c r="R3961" s="4" t="s">
        <v>23</v>
      </c>
      <c r="S3961" s="4">
        <v>300000</v>
      </c>
      <c r="T3961" s="4" t="s">
        <v>129</v>
      </c>
      <c r="U3961" s="4" t="s">
        <v>9746</v>
      </c>
    </row>
    <row r="3962" spans="1:21">
      <c r="A3962" s="4" t="s">
        <v>17</v>
      </c>
      <c r="B3962" s="4" t="s">
        <v>26</v>
      </c>
      <c r="C3962" s="4" t="s">
        <v>889</v>
      </c>
      <c r="D3962" s="4" t="s">
        <v>28</v>
      </c>
      <c r="E3962" s="4" t="s">
        <v>26</v>
      </c>
      <c r="F3962" s="4" t="s">
        <v>9747</v>
      </c>
      <c r="G3962" s="4" t="str">
        <f t="shared" si="259"/>
        <v>112</v>
      </c>
      <c r="H3962" s="4" t="s">
        <v>21</v>
      </c>
      <c r="I3962" s="4">
        <v>1199271</v>
      </c>
      <c r="J3962" s="4">
        <v>1121031</v>
      </c>
      <c r="K3962" s="5">
        <v>1151231</v>
      </c>
      <c r="L3962" s="6" t="str">
        <f t="shared" si="256"/>
        <v>20231031</v>
      </c>
      <c r="M3962" s="6" t="str">
        <f t="shared" si="256"/>
        <v>20261231</v>
      </c>
      <c r="N3962" s="6">
        <f t="shared" si="257"/>
        <v>45230</v>
      </c>
      <c r="O3962" s="6">
        <f t="shared" si="257"/>
        <v>46387</v>
      </c>
      <c r="P3962" s="4">
        <f t="shared" si="258"/>
        <v>1157</v>
      </c>
      <c r="Q3962" s="4" t="s">
        <v>739</v>
      </c>
      <c r="R3962" s="4" t="s">
        <v>23</v>
      </c>
      <c r="S3962" s="4">
        <v>103833</v>
      </c>
      <c r="T3962" s="4" t="s">
        <v>129</v>
      </c>
      <c r="U3962" s="4" t="s">
        <v>9748</v>
      </c>
    </row>
    <row r="3963" spans="1:21">
      <c r="A3963" s="4" t="s">
        <v>48</v>
      </c>
      <c r="B3963" s="4" t="s">
        <v>431</v>
      </c>
      <c r="C3963" s="4" t="s">
        <v>4570</v>
      </c>
      <c r="D3963" s="4" t="s">
        <v>3430</v>
      </c>
      <c r="E3963" s="4" t="s">
        <v>3431</v>
      </c>
      <c r="F3963" s="4" t="s">
        <v>9749</v>
      </c>
      <c r="G3963" s="4" t="str">
        <f t="shared" si="259"/>
        <v>112</v>
      </c>
      <c r="H3963" s="4" t="s">
        <v>21</v>
      </c>
      <c r="I3963" s="4">
        <v>950000</v>
      </c>
      <c r="J3963" s="4">
        <v>1121001</v>
      </c>
      <c r="K3963" s="5">
        <v>1130731</v>
      </c>
      <c r="L3963" s="6" t="str">
        <f t="shared" si="256"/>
        <v>20231001</v>
      </c>
      <c r="M3963" s="6" t="str">
        <f t="shared" si="256"/>
        <v>20240731</v>
      </c>
      <c r="N3963" s="6">
        <f t="shared" si="257"/>
        <v>45200</v>
      </c>
      <c r="O3963" s="6">
        <f t="shared" si="257"/>
        <v>45504</v>
      </c>
      <c r="P3963" s="4">
        <f t="shared" si="258"/>
        <v>304</v>
      </c>
      <c r="Q3963" s="4" t="s">
        <v>6786</v>
      </c>
      <c r="R3963" s="4" t="s">
        <v>23</v>
      </c>
      <c r="S3963" s="4">
        <v>144762</v>
      </c>
      <c r="T3963" s="4" t="s">
        <v>129</v>
      </c>
      <c r="U3963" s="4" t="s">
        <v>9750</v>
      </c>
    </row>
    <row r="3964" spans="1:21">
      <c r="A3964" s="4" t="s">
        <v>48</v>
      </c>
      <c r="B3964" s="4" t="s">
        <v>360</v>
      </c>
      <c r="C3964" s="4" t="s">
        <v>361</v>
      </c>
      <c r="D3964" s="4">
        <v>20676</v>
      </c>
      <c r="E3964" s="4" t="s">
        <v>365</v>
      </c>
      <c r="F3964" s="4" t="s">
        <v>9751</v>
      </c>
      <c r="G3964" s="4" t="str">
        <f t="shared" si="259"/>
        <v>112</v>
      </c>
      <c r="H3964" s="4" t="s">
        <v>21</v>
      </c>
      <c r="I3964" s="4">
        <v>459767</v>
      </c>
      <c r="J3964" s="4">
        <v>1121027</v>
      </c>
      <c r="K3964" s="5">
        <v>1140618</v>
      </c>
      <c r="L3964" s="6" t="str">
        <f t="shared" si="256"/>
        <v>20231027</v>
      </c>
      <c r="M3964" s="6" t="str">
        <f t="shared" si="256"/>
        <v>20250618</v>
      </c>
      <c r="N3964" s="6">
        <f t="shared" si="257"/>
        <v>45226</v>
      </c>
      <c r="O3964" s="6">
        <f t="shared" si="257"/>
        <v>45826</v>
      </c>
      <c r="P3964" s="4">
        <f t="shared" si="258"/>
        <v>600</v>
      </c>
      <c r="Q3964" s="4" t="s">
        <v>9752</v>
      </c>
      <c r="R3964" s="4" t="s">
        <v>23</v>
      </c>
      <c r="S3964" s="4">
        <v>70059</v>
      </c>
      <c r="T3964" s="4" t="s">
        <v>129</v>
      </c>
      <c r="U3964" s="4" t="s">
        <v>9753</v>
      </c>
    </row>
    <row r="3965" spans="1:21">
      <c r="A3965" s="4" t="s">
        <v>48</v>
      </c>
      <c r="B3965" s="4" t="s">
        <v>360</v>
      </c>
      <c r="C3965" s="4" t="s">
        <v>361</v>
      </c>
      <c r="D3965" s="4">
        <v>20676</v>
      </c>
      <c r="E3965" s="4" t="s">
        <v>365</v>
      </c>
      <c r="F3965" s="4" t="s">
        <v>9754</v>
      </c>
      <c r="G3965" s="4" t="str">
        <f t="shared" si="259"/>
        <v>112</v>
      </c>
      <c r="H3965" s="4" t="s">
        <v>21</v>
      </c>
      <c r="I3965" s="4">
        <v>740140</v>
      </c>
      <c r="J3965" s="4">
        <v>1121027</v>
      </c>
      <c r="K3965" s="5">
        <v>1140618</v>
      </c>
      <c r="L3965" s="6" t="str">
        <f t="shared" si="256"/>
        <v>20231027</v>
      </c>
      <c r="M3965" s="6" t="str">
        <f t="shared" si="256"/>
        <v>20250618</v>
      </c>
      <c r="N3965" s="6">
        <f t="shared" si="257"/>
        <v>45226</v>
      </c>
      <c r="O3965" s="6">
        <f t="shared" si="257"/>
        <v>45826</v>
      </c>
      <c r="P3965" s="4">
        <f t="shared" si="258"/>
        <v>600</v>
      </c>
      <c r="Q3965" s="4" t="s">
        <v>9752</v>
      </c>
      <c r="R3965" s="4" t="s">
        <v>23</v>
      </c>
      <c r="S3965" s="4">
        <v>112783</v>
      </c>
      <c r="T3965" s="4" t="s">
        <v>129</v>
      </c>
      <c r="U3965" s="4" t="s">
        <v>9755</v>
      </c>
    </row>
    <row r="3966" spans="1:21">
      <c r="A3966" s="4" t="s">
        <v>48</v>
      </c>
      <c r="B3966" s="4" t="s">
        <v>360</v>
      </c>
      <c r="C3966" s="4" t="s">
        <v>361</v>
      </c>
      <c r="D3966" s="4">
        <v>20676</v>
      </c>
      <c r="E3966" s="4" t="s">
        <v>365</v>
      </c>
      <c r="F3966" s="4" t="s">
        <v>9756</v>
      </c>
      <c r="G3966" s="4" t="str">
        <f t="shared" si="259"/>
        <v>112</v>
      </c>
      <c r="H3966" s="4" t="s">
        <v>21</v>
      </c>
      <c r="I3966" s="4">
        <v>500095</v>
      </c>
      <c r="J3966" s="4">
        <v>1121027</v>
      </c>
      <c r="K3966" s="5">
        <v>1140618</v>
      </c>
      <c r="L3966" s="6" t="str">
        <f t="shared" si="256"/>
        <v>20231027</v>
      </c>
      <c r="M3966" s="6" t="str">
        <f t="shared" si="256"/>
        <v>20250618</v>
      </c>
      <c r="N3966" s="6">
        <f t="shared" si="257"/>
        <v>45226</v>
      </c>
      <c r="O3966" s="6">
        <f t="shared" si="257"/>
        <v>45826</v>
      </c>
      <c r="P3966" s="4">
        <f t="shared" si="258"/>
        <v>600</v>
      </c>
      <c r="Q3966" s="4" t="s">
        <v>9752</v>
      </c>
      <c r="R3966" s="4" t="s">
        <v>23</v>
      </c>
      <c r="S3966" s="4">
        <v>76205</v>
      </c>
      <c r="T3966" s="4" t="s">
        <v>129</v>
      </c>
      <c r="U3966" s="4" t="s">
        <v>9757</v>
      </c>
    </row>
    <row r="3967" spans="1:21">
      <c r="A3967" s="4" t="s">
        <v>54</v>
      </c>
      <c r="B3967" s="4" t="s">
        <v>114</v>
      </c>
      <c r="C3967" s="4" t="s">
        <v>8125</v>
      </c>
      <c r="D3967" s="4">
        <v>1</v>
      </c>
      <c r="E3967" s="4" t="s">
        <v>868</v>
      </c>
      <c r="F3967" s="4" t="s">
        <v>9758</v>
      </c>
      <c r="G3967" s="4" t="str">
        <f t="shared" si="259"/>
        <v>112</v>
      </c>
      <c r="H3967" s="4" t="s">
        <v>21</v>
      </c>
      <c r="I3967" s="4">
        <v>1570000</v>
      </c>
      <c r="J3967" s="4">
        <v>1121101</v>
      </c>
      <c r="K3967" s="5">
        <v>1140930</v>
      </c>
      <c r="L3967" s="6" t="str">
        <f t="shared" si="256"/>
        <v>20231101</v>
      </c>
      <c r="M3967" s="6" t="str">
        <f t="shared" si="256"/>
        <v>20250930</v>
      </c>
      <c r="N3967" s="6">
        <f t="shared" si="257"/>
        <v>45231</v>
      </c>
      <c r="O3967" s="6">
        <f t="shared" si="257"/>
        <v>45930</v>
      </c>
      <c r="P3967" s="4">
        <f t="shared" si="258"/>
        <v>699</v>
      </c>
      <c r="Q3967" s="4" t="s">
        <v>9759</v>
      </c>
      <c r="R3967" s="4" t="s">
        <v>23</v>
      </c>
      <c r="S3967" s="4">
        <v>314000</v>
      </c>
      <c r="T3967" s="4" t="s">
        <v>129</v>
      </c>
      <c r="U3967" s="4" t="s">
        <v>9760</v>
      </c>
    </row>
    <row r="3968" spans="1:21">
      <c r="A3968" s="4" t="s">
        <v>17</v>
      </c>
      <c r="B3968" s="4" t="s">
        <v>211</v>
      </c>
      <c r="C3968" s="4" t="s">
        <v>212</v>
      </c>
      <c r="D3968" s="4">
        <v>23301</v>
      </c>
      <c r="E3968" s="4" t="s">
        <v>1498</v>
      </c>
      <c r="F3968" s="4" t="s">
        <v>9761</v>
      </c>
      <c r="G3968" s="4" t="str">
        <f t="shared" si="259"/>
        <v>113</v>
      </c>
      <c r="H3968" s="4" t="s">
        <v>21</v>
      </c>
      <c r="I3968" s="4">
        <v>210000</v>
      </c>
      <c r="J3968" s="4">
        <v>1130111</v>
      </c>
      <c r="K3968" s="5">
        <v>1140110</v>
      </c>
      <c r="L3968" s="6" t="str">
        <f t="shared" si="256"/>
        <v>20240111</v>
      </c>
      <c r="M3968" s="6" t="str">
        <f t="shared" si="256"/>
        <v>20250110</v>
      </c>
      <c r="N3968" s="6">
        <f t="shared" si="257"/>
        <v>45302</v>
      </c>
      <c r="O3968" s="6">
        <f t="shared" si="257"/>
        <v>45667</v>
      </c>
      <c r="P3968" s="4">
        <f t="shared" si="258"/>
        <v>365</v>
      </c>
      <c r="Q3968" s="4" t="s">
        <v>3569</v>
      </c>
      <c r="R3968" s="4" t="s">
        <v>23</v>
      </c>
      <c r="S3968" s="4">
        <v>32000</v>
      </c>
      <c r="T3968" s="4" t="s">
        <v>129</v>
      </c>
      <c r="U3968" s="4" t="s">
        <v>5269</v>
      </c>
    </row>
    <row r="3969" spans="1:21">
      <c r="A3969" s="4" t="s">
        <v>17</v>
      </c>
      <c r="B3969" s="4" t="s">
        <v>26</v>
      </c>
      <c r="C3969" s="4" t="s">
        <v>341</v>
      </c>
      <c r="D3969" s="4" t="s">
        <v>28</v>
      </c>
      <c r="E3969" s="4" t="s">
        <v>26</v>
      </c>
      <c r="F3969" s="4" t="s">
        <v>9762</v>
      </c>
      <c r="G3969" s="4" t="str">
        <f t="shared" si="259"/>
        <v>112</v>
      </c>
      <c r="H3969" s="4" t="s">
        <v>21</v>
      </c>
      <c r="I3969" s="4">
        <v>409500</v>
      </c>
      <c r="J3969" s="4">
        <v>1121226</v>
      </c>
      <c r="K3969" s="5">
        <v>1131225</v>
      </c>
      <c r="L3969" s="6" t="str">
        <f t="shared" si="256"/>
        <v>20231226</v>
      </c>
      <c r="M3969" s="6" t="str">
        <f t="shared" si="256"/>
        <v>20241225</v>
      </c>
      <c r="N3969" s="6">
        <f t="shared" si="257"/>
        <v>45286</v>
      </c>
      <c r="O3969" s="6">
        <f t="shared" si="257"/>
        <v>45651</v>
      </c>
      <c r="P3969" s="4">
        <f t="shared" si="258"/>
        <v>365</v>
      </c>
      <c r="Q3969" s="4" t="s">
        <v>9763</v>
      </c>
      <c r="R3969" s="4" t="s">
        <v>23</v>
      </c>
      <c r="S3969" s="4">
        <v>62400</v>
      </c>
      <c r="T3969" s="4" t="s">
        <v>129</v>
      </c>
      <c r="U3969" s="4" t="s">
        <v>9764</v>
      </c>
    </row>
    <row r="3970" spans="1:21">
      <c r="A3970" s="4" t="s">
        <v>48</v>
      </c>
      <c r="B3970" s="4" t="s">
        <v>459</v>
      </c>
      <c r="C3970" s="4" t="s">
        <v>9484</v>
      </c>
      <c r="D3970" s="4" t="s">
        <v>461</v>
      </c>
      <c r="E3970" s="4" t="s">
        <v>459</v>
      </c>
      <c r="F3970" s="4" t="s">
        <v>9765</v>
      </c>
      <c r="G3970" s="4" t="str">
        <f t="shared" si="259"/>
        <v>113</v>
      </c>
      <c r="H3970" s="4" t="s">
        <v>99</v>
      </c>
      <c r="I3970" s="4">
        <v>0</v>
      </c>
      <c r="J3970" s="4">
        <v>1130124</v>
      </c>
      <c r="K3970" s="5">
        <v>1131231</v>
      </c>
      <c r="L3970" s="6" t="str">
        <f t="shared" si="256"/>
        <v>20240124</v>
      </c>
      <c r="M3970" s="6" t="str">
        <f t="shared" si="256"/>
        <v>20241231</v>
      </c>
      <c r="N3970" s="6">
        <f t="shared" si="257"/>
        <v>45315</v>
      </c>
      <c r="O3970" s="6">
        <f t="shared" si="257"/>
        <v>45657</v>
      </c>
      <c r="P3970" s="4">
        <f t="shared" si="258"/>
        <v>342</v>
      </c>
      <c r="Q3970" s="4" t="s">
        <v>100</v>
      </c>
      <c r="R3970" s="4" t="s">
        <v>100</v>
      </c>
      <c r="S3970" s="4">
        <v>5325</v>
      </c>
      <c r="T3970" s="4" t="s">
        <v>129</v>
      </c>
      <c r="U3970" s="4" t="s">
        <v>9766</v>
      </c>
    </row>
    <row r="3971" spans="1:21">
      <c r="A3971" s="4" t="s">
        <v>48</v>
      </c>
      <c r="B3971" s="4" t="s">
        <v>71</v>
      </c>
      <c r="C3971" s="4" t="s">
        <v>652</v>
      </c>
      <c r="D3971" s="4">
        <v>20683</v>
      </c>
      <c r="E3971" s="4" t="s">
        <v>263</v>
      </c>
      <c r="F3971" s="4" t="s">
        <v>9767</v>
      </c>
      <c r="G3971" s="4" t="str">
        <f t="shared" si="259"/>
        <v>113</v>
      </c>
      <c r="H3971" s="4" t="s">
        <v>99</v>
      </c>
      <c r="I3971" s="4">
        <v>19976</v>
      </c>
      <c r="J3971" s="4">
        <v>1130118</v>
      </c>
      <c r="K3971" s="5">
        <v>1130220</v>
      </c>
      <c r="L3971" s="6" t="str">
        <f t="shared" ref="L3971:M4034" si="260">(LEFT(J3971,3)+1911&amp;MID(J3971,4,9))</f>
        <v>20240118</v>
      </c>
      <c r="M3971" s="6" t="str">
        <f t="shared" si="260"/>
        <v>20240220</v>
      </c>
      <c r="N3971" s="6">
        <f t="shared" ref="N3971:O4034" si="261">DATE(LEFT(L3971,4), MID(L3971,5,2), RIGHT(L3971,2))</f>
        <v>45309</v>
      </c>
      <c r="O3971" s="6">
        <f t="shared" si="261"/>
        <v>45342</v>
      </c>
      <c r="P3971" s="4">
        <f t="shared" ref="P3971:P4034" si="262">O3971-N3971</f>
        <v>33</v>
      </c>
      <c r="Q3971" s="4" t="s">
        <v>100</v>
      </c>
      <c r="R3971" s="4" t="s">
        <v>100</v>
      </c>
      <c r="S3971" s="4">
        <v>1049</v>
      </c>
      <c r="T3971" s="4" t="s">
        <v>129</v>
      </c>
      <c r="U3971" s="4" t="s">
        <v>9768</v>
      </c>
    </row>
    <row r="3972" spans="1:21">
      <c r="A3972" s="4" t="s">
        <v>54</v>
      </c>
      <c r="B3972" s="4" t="s">
        <v>90</v>
      </c>
      <c r="C3972" s="4" t="s">
        <v>4895</v>
      </c>
      <c r="D3972" s="4">
        <v>1</v>
      </c>
      <c r="E3972" s="4" t="s">
        <v>868</v>
      </c>
      <c r="F3972" s="4" t="s">
        <v>9769</v>
      </c>
      <c r="G3972" s="4" t="str">
        <f t="shared" si="259"/>
        <v>113</v>
      </c>
      <c r="H3972" s="4" t="s">
        <v>317</v>
      </c>
      <c r="I3972" s="4">
        <v>729000</v>
      </c>
      <c r="J3972" s="4">
        <v>1130207</v>
      </c>
      <c r="K3972" s="5">
        <v>1131231</v>
      </c>
      <c r="L3972" s="6" t="str">
        <f t="shared" si="260"/>
        <v>20240207</v>
      </c>
      <c r="M3972" s="6" t="str">
        <f t="shared" si="260"/>
        <v>20241231</v>
      </c>
      <c r="N3972" s="6">
        <f t="shared" si="261"/>
        <v>45329</v>
      </c>
      <c r="O3972" s="6">
        <f t="shared" si="261"/>
        <v>45657</v>
      </c>
      <c r="P3972" s="4">
        <f t="shared" si="262"/>
        <v>328</v>
      </c>
      <c r="Q3972" s="4" t="s">
        <v>233</v>
      </c>
      <c r="R3972" s="4" t="s">
        <v>43</v>
      </c>
      <c r="S3972" s="4">
        <v>43740</v>
      </c>
      <c r="T3972" s="4" t="s">
        <v>129</v>
      </c>
      <c r="U3972" s="4" t="s">
        <v>9770</v>
      </c>
    </row>
    <row r="3973" spans="1:21">
      <c r="A3973" s="4" t="s">
        <v>17</v>
      </c>
      <c r="B3973" s="4" t="s">
        <v>26</v>
      </c>
      <c r="C3973" s="4" t="s">
        <v>9151</v>
      </c>
      <c r="D3973" s="4" t="s">
        <v>28</v>
      </c>
      <c r="E3973" s="4" t="s">
        <v>26</v>
      </c>
      <c r="F3973" s="4" t="s">
        <v>9771</v>
      </c>
      <c r="G3973" s="4" t="str">
        <f t="shared" si="259"/>
        <v>113</v>
      </c>
      <c r="H3973" s="4" t="s">
        <v>21</v>
      </c>
      <c r="I3973" s="4">
        <v>4995000</v>
      </c>
      <c r="J3973" s="4">
        <v>1130312</v>
      </c>
      <c r="K3973" s="5">
        <v>1131231</v>
      </c>
      <c r="L3973" s="6" t="str">
        <f t="shared" si="260"/>
        <v>20240312</v>
      </c>
      <c r="M3973" s="6" t="str">
        <f t="shared" si="260"/>
        <v>20241231</v>
      </c>
      <c r="N3973" s="6">
        <f t="shared" si="261"/>
        <v>45363</v>
      </c>
      <c r="O3973" s="6">
        <f t="shared" si="261"/>
        <v>45657</v>
      </c>
      <c r="P3973" s="4">
        <f t="shared" si="262"/>
        <v>294</v>
      </c>
      <c r="Q3973" s="4" t="s">
        <v>765</v>
      </c>
      <c r="R3973" s="4" t="s">
        <v>43</v>
      </c>
      <c r="S3973" s="4">
        <v>432468</v>
      </c>
      <c r="T3973" s="4" t="s">
        <v>129</v>
      </c>
      <c r="U3973" s="4" t="s">
        <v>9772</v>
      </c>
    </row>
    <row r="3974" spans="1:21">
      <c r="A3974" s="4" t="s">
        <v>48</v>
      </c>
      <c r="B3974" s="4" t="s">
        <v>431</v>
      </c>
      <c r="C3974" s="4" t="s">
        <v>9773</v>
      </c>
      <c r="D3974" s="4">
        <v>20498</v>
      </c>
      <c r="E3974" s="4" t="s">
        <v>9774</v>
      </c>
      <c r="F3974" s="4">
        <v>1.13E+16</v>
      </c>
      <c r="G3974" s="4" t="str">
        <f t="shared" si="259"/>
        <v>113</v>
      </c>
      <c r="H3974" s="4" t="s">
        <v>45</v>
      </c>
      <c r="I3974" s="4">
        <v>0</v>
      </c>
      <c r="J3974" s="4">
        <v>1130315</v>
      </c>
      <c r="K3974" s="5">
        <v>1131130</v>
      </c>
      <c r="L3974" s="6" t="str">
        <f t="shared" si="260"/>
        <v>20240315</v>
      </c>
      <c r="M3974" s="6" t="str">
        <f t="shared" si="260"/>
        <v>20241130</v>
      </c>
      <c r="N3974" s="6">
        <f t="shared" si="261"/>
        <v>45366</v>
      </c>
      <c r="O3974" s="6">
        <f t="shared" si="261"/>
        <v>45626</v>
      </c>
      <c r="P3974" s="4">
        <f t="shared" si="262"/>
        <v>260</v>
      </c>
      <c r="Q3974" s="4" t="s">
        <v>100</v>
      </c>
      <c r="R3974" s="4" t="s">
        <v>100</v>
      </c>
      <c r="S3974" s="4"/>
      <c r="T3974" s="4" t="s">
        <v>129</v>
      </c>
      <c r="U3974" s="4" t="s">
        <v>9775</v>
      </c>
    </row>
    <row r="3975" spans="1:21">
      <c r="A3975" s="4" t="s">
        <v>48</v>
      </c>
      <c r="B3975" s="4" t="s">
        <v>114</v>
      </c>
      <c r="C3975" s="4" t="s">
        <v>141</v>
      </c>
      <c r="D3975" s="4">
        <v>20323</v>
      </c>
      <c r="E3975" s="4" t="s">
        <v>142</v>
      </c>
      <c r="F3975" s="4" t="s">
        <v>9776</v>
      </c>
      <c r="G3975" s="4" t="str">
        <f t="shared" si="259"/>
        <v>113</v>
      </c>
      <c r="H3975" s="4" t="s">
        <v>35</v>
      </c>
      <c r="I3975" s="4">
        <v>600000</v>
      </c>
      <c r="J3975" s="4">
        <v>1130101</v>
      </c>
      <c r="K3975" s="5">
        <v>1131231</v>
      </c>
      <c r="L3975" s="6" t="str">
        <f t="shared" si="260"/>
        <v>20240101</v>
      </c>
      <c r="M3975" s="6" t="str">
        <f t="shared" si="260"/>
        <v>20241231</v>
      </c>
      <c r="N3975" s="6">
        <f t="shared" si="261"/>
        <v>45292</v>
      </c>
      <c r="O3975" s="6">
        <f t="shared" si="261"/>
        <v>45657</v>
      </c>
      <c r="P3975" s="4">
        <f t="shared" si="262"/>
        <v>365</v>
      </c>
      <c r="Q3975" s="4" t="s">
        <v>122</v>
      </c>
      <c r="R3975" s="4" t="s">
        <v>123</v>
      </c>
      <c r="S3975" s="4">
        <v>120000</v>
      </c>
      <c r="T3975" s="4" t="s">
        <v>129</v>
      </c>
      <c r="U3975" s="4" t="s">
        <v>9777</v>
      </c>
    </row>
    <row r="3976" spans="1:21">
      <c r="A3976" s="4" t="s">
        <v>17</v>
      </c>
      <c r="B3976" s="4" t="s">
        <v>279</v>
      </c>
      <c r="C3976" s="4" t="s">
        <v>9552</v>
      </c>
      <c r="D3976" s="4">
        <v>224</v>
      </c>
      <c r="E3976" s="4" t="s">
        <v>279</v>
      </c>
      <c r="F3976" s="4" t="s">
        <v>9553</v>
      </c>
      <c r="G3976" s="4" t="str">
        <f t="shared" si="259"/>
        <v>113</v>
      </c>
      <c r="H3976" s="4" t="s">
        <v>35</v>
      </c>
      <c r="I3976" s="4">
        <v>870000</v>
      </c>
      <c r="J3976" s="4">
        <v>1130321</v>
      </c>
      <c r="K3976" s="5">
        <v>1131015</v>
      </c>
      <c r="L3976" s="6" t="str">
        <f t="shared" si="260"/>
        <v>20240321</v>
      </c>
      <c r="M3976" s="6" t="str">
        <f t="shared" si="260"/>
        <v>20241015</v>
      </c>
      <c r="N3976" s="6">
        <f t="shared" si="261"/>
        <v>45372</v>
      </c>
      <c r="O3976" s="6">
        <f t="shared" si="261"/>
        <v>45580</v>
      </c>
      <c r="P3976" s="4">
        <f t="shared" si="262"/>
        <v>208</v>
      </c>
      <c r="Q3976" s="4" t="s">
        <v>6555</v>
      </c>
      <c r="R3976" s="4" t="s">
        <v>43</v>
      </c>
      <c r="S3976" s="4">
        <v>75325</v>
      </c>
      <c r="T3976" s="4" t="s">
        <v>129</v>
      </c>
      <c r="U3976" s="4" t="s">
        <v>9554</v>
      </c>
    </row>
    <row r="3977" spans="1:21">
      <c r="A3977" s="4" t="s">
        <v>48</v>
      </c>
      <c r="B3977" s="4" t="s">
        <v>71</v>
      </c>
      <c r="C3977" s="4" t="s">
        <v>606</v>
      </c>
      <c r="D3977" s="4">
        <v>20683</v>
      </c>
      <c r="E3977" s="4" t="s">
        <v>263</v>
      </c>
      <c r="F3977" s="4" t="s">
        <v>9778</v>
      </c>
      <c r="G3977" s="4" t="str">
        <f t="shared" si="259"/>
        <v>113</v>
      </c>
      <c r="H3977" s="4" t="s">
        <v>35</v>
      </c>
      <c r="I3977" s="4">
        <v>18750000</v>
      </c>
      <c r="J3977" s="4">
        <v>1130327</v>
      </c>
      <c r="K3977" s="5">
        <v>1131220</v>
      </c>
      <c r="L3977" s="6" t="str">
        <f t="shared" si="260"/>
        <v>20240327</v>
      </c>
      <c r="M3977" s="6" t="str">
        <f t="shared" si="260"/>
        <v>20241220</v>
      </c>
      <c r="N3977" s="6">
        <f t="shared" si="261"/>
        <v>45378</v>
      </c>
      <c r="O3977" s="6">
        <f t="shared" si="261"/>
        <v>45646</v>
      </c>
      <c r="P3977" s="4">
        <f t="shared" si="262"/>
        <v>268</v>
      </c>
      <c r="Q3977" s="4" t="s">
        <v>599</v>
      </c>
      <c r="R3977" s="4" t="s">
        <v>43</v>
      </c>
      <c r="S3977" s="4">
        <v>1623376</v>
      </c>
      <c r="T3977" s="4" t="s">
        <v>129</v>
      </c>
      <c r="U3977" s="4" t="s">
        <v>9779</v>
      </c>
    </row>
    <row r="3978" spans="1:21">
      <c r="A3978" s="4" t="s">
        <v>17</v>
      </c>
      <c r="B3978" s="4" t="s">
        <v>26</v>
      </c>
      <c r="C3978" s="4" t="s">
        <v>889</v>
      </c>
      <c r="D3978" s="4" t="s">
        <v>28</v>
      </c>
      <c r="E3978" s="4" t="s">
        <v>26</v>
      </c>
      <c r="F3978" s="4" t="s">
        <v>9780</v>
      </c>
      <c r="G3978" s="4" t="str">
        <f t="shared" si="259"/>
        <v>113</v>
      </c>
      <c r="H3978" s="4" t="s">
        <v>21</v>
      </c>
      <c r="I3978" s="4">
        <v>383250</v>
      </c>
      <c r="J3978" s="4">
        <v>1130301</v>
      </c>
      <c r="K3978" s="5">
        <v>1140301</v>
      </c>
      <c r="L3978" s="6" t="str">
        <f t="shared" si="260"/>
        <v>20240301</v>
      </c>
      <c r="M3978" s="6" t="str">
        <f t="shared" si="260"/>
        <v>20250301</v>
      </c>
      <c r="N3978" s="6">
        <f t="shared" si="261"/>
        <v>45352</v>
      </c>
      <c r="O3978" s="6">
        <f t="shared" si="261"/>
        <v>45717</v>
      </c>
      <c r="P3978" s="4">
        <f t="shared" si="262"/>
        <v>365</v>
      </c>
      <c r="Q3978" s="4" t="s">
        <v>6406</v>
      </c>
      <c r="R3978" s="4" t="s">
        <v>23</v>
      </c>
      <c r="S3978" s="4">
        <v>58400</v>
      </c>
      <c r="T3978" s="4" t="s">
        <v>129</v>
      </c>
      <c r="U3978" s="4" t="s">
        <v>9781</v>
      </c>
    </row>
    <row r="3979" spans="1:21">
      <c r="A3979" s="4" t="s">
        <v>17</v>
      </c>
      <c r="B3979" s="4" t="s">
        <v>49</v>
      </c>
      <c r="C3979" s="4" t="s">
        <v>7348</v>
      </c>
      <c r="D3979" s="4">
        <v>20321</v>
      </c>
      <c r="E3979" s="4" t="s">
        <v>49</v>
      </c>
      <c r="F3979" s="4" t="s">
        <v>9782</v>
      </c>
      <c r="G3979" s="4" t="str">
        <f t="shared" si="259"/>
        <v>110</v>
      </c>
      <c r="H3979" s="4" t="s">
        <v>21</v>
      </c>
      <c r="I3979" s="4">
        <v>800000</v>
      </c>
      <c r="J3979" s="4">
        <v>1100701</v>
      </c>
      <c r="K3979" s="5">
        <v>1110630</v>
      </c>
      <c r="L3979" s="6" t="str">
        <f t="shared" si="260"/>
        <v>20210701</v>
      </c>
      <c r="M3979" s="6" t="str">
        <f t="shared" si="260"/>
        <v>20220630</v>
      </c>
      <c r="N3979" s="6">
        <f t="shared" si="261"/>
        <v>44378</v>
      </c>
      <c r="O3979" s="6">
        <f t="shared" si="261"/>
        <v>44742</v>
      </c>
      <c r="P3979" s="4">
        <f t="shared" si="262"/>
        <v>364</v>
      </c>
      <c r="Q3979" s="4" t="s">
        <v>9783</v>
      </c>
      <c r="R3979" s="4" t="s">
        <v>23</v>
      </c>
      <c r="S3979" s="4">
        <v>121905</v>
      </c>
      <c r="T3979" s="4" t="s">
        <v>24</v>
      </c>
      <c r="U3979" s="4" t="s">
        <v>9784</v>
      </c>
    </row>
    <row r="3980" spans="1:21">
      <c r="A3980" s="4" t="s">
        <v>17</v>
      </c>
      <c r="B3980" s="4" t="s">
        <v>62</v>
      </c>
      <c r="C3980" s="4" t="s">
        <v>5146</v>
      </c>
      <c r="D3980" s="4">
        <v>134</v>
      </c>
      <c r="E3980" s="4" t="s">
        <v>38</v>
      </c>
      <c r="F3980" s="4">
        <v>1.1E+22</v>
      </c>
      <c r="G3980" s="4">
        <v>110</v>
      </c>
      <c r="H3980" s="4" t="s">
        <v>45</v>
      </c>
      <c r="I3980" s="4">
        <v>0</v>
      </c>
      <c r="J3980" s="4">
        <v>1100901</v>
      </c>
      <c r="K3980" s="5">
        <v>1101231</v>
      </c>
      <c r="L3980" s="6" t="str">
        <f t="shared" si="260"/>
        <v>20210901</v>
      </c>
      <c r="M3980" s="6" t="str">
        <f t="shared" si="260"/>
        <v>20211231</v>
      </c>
      <c r="N3980" s="6">
        <f t="shared" si="261"/>
        <v>44440</v>
      </c>
      <c r="O3980" s="6">
        <f t="shared" si="261"/>
        <v>44561</v>
      </c>
      <c r="P3980" s="4">
        <f t="shared" si="262"/>
        <v>121</v>
      </c>
      <c r="Q3980" s="4" t="s">
        <v>100</v>
      </c>
      <c r="R3980" s="4" t="s">
        <v>100</v>
      </c>
      <c r="S3980" s="4">
        <v>22521</v>
      </c>
      <c r="T3980" s="4" t="s">
        <v>24</v>
      </c>
      <c r="U3980" s="4" t="s">
        <v>9785</v>
      </c>
    </row>
    <row r="3981" spans="1:21">
      <c r="A3981" s="4" t="s">
        <v>17</v>
      </c>
      <c r="B3981" s="4" t="s">
        <v>26</v>
      </c>
      <c r="C3981" s="4" t="s">
        <v>201</v>
      </c>
      <c r="D3981" s="4" t="s">
        <v>28</v>
      </c>
      <c r="E3981" s="4" t="s">
        <v>26</v>
      </c>
      <c r="F3981" s="4" t="s">
        <v>9786</v>
      </c>
      <c r="G3981" s="4" t="str">
        <f t="shared" ref="G3981:G4018" si="263">LEFT(F3981,3)</f>
        <v>110</v>
      </c>
      <c r="H3981" s="4" t="s">
        <v>21</v>
      </c>
      <c r="I3981" s="4">
        <v>950250</v>
      </c>
      <c r="J3981" s="4">
        <v>1091101</v>
      </c>
      <c r="K3981" s="5">
        <v>1100930</v>
      </c>
      <c r="L3981" s="6" t="str">
        <f t="shared" si="260"/>
        <v>20201101</v>
      </c>
      <c r="M3981" s="6" t="str">
        <f t="shared" si="260"/>
        <v>20210930</v>
      </c>
      <c r="N3981" s="6">
        <f t="shared" si="261"/>
        <v>44136</v>
      </c>
      <c r="O3981" s="6">
        <f t="shared" si="261"/>
        <v>44469</v>
      </c>
      <c r="P3981" s="4">
        <f t="shared" si="262"/>
        <v>333</v>
      </c>
      <c r="Q3981" s="4" t="s">
        <v>3505</v>
      </c>
      <c r="R3981" s="4" t="s">
        <v>23</v>
      </c>
      <c r="S3981" s="4">
        <v>144800</v>
      </c>
      <c r="T3981" s="4" t="s">
        <v>24</v>
      </c>
      <c r="U3981" s="4" t="s">
        <v>3506</v>
      </c>
    </row>
    <row r="3982" spans="1:21">
      <c r="A3982" s="4" t="s">
        <v>17</v>
      </c>
      <c r="B3982" s="4" t="s">
        <v>26</v>
      </c>
      <c r="C3982" s="4" t="s">
        <v>27</v>
      </c>
      <c r="D3982" s="4" t="s">
        <v>28</v>
      </c>
      <c r="E3982" s="4" t="s">
        <v>26</v>
      </c>
      <c r="F3982" s="4" t="s">
        <v>9787</v>
      </c>
      <c r="G3982" s="4" t="str">
        <f t="shared" si="263"/>
        <v>110</v>
      </c>
      <c r="H3982" s="4" t="s">
        <v>21</v>
      </c>
      <c r="I3982" s="4">
        <v>504000</v>
      </c>
      <c r="J3982" s="4">
        <v>1100104</v>
      </c>
      <c r="K3982" s="5">
        <v>1110330</v>
      </c>
      <c r="L3982" s="6" t="str">
        <f t="shared" si="260"/>
        <v>20210104</v>
      </c>
      <c r="M3982" s="6" t="str">
        <f t="shared" si="260"/>
        <v>20220330</v>
      </c>
      <c r="N3982" s="6">
        <f t="shared" si="261"/>
        <v>44200</v>
      </c>
      <c r="O3982" s="6">
        <f t="shared" si="261"/>
        <v>44650</v>
      </c>
      <c r="P3982" s="4">
        <f t="shared" si="262"/>
        <v>450</v>
      </c>
      <c r="Q3982" s="4" t="s">
        <v>3505</v>
      </c>
      <c r="R3982" s="4" t="s">
        <v>23</v>
      </c>
      <c r="S3982" s="4">
        <v>76800</v>
      </c>
      <c r="T3982" s="4" t="s">
        <v>24</v>
      </c>
      <c r="U3982" s="4" t="s">
        <v>9788</v>
      </c>
    </row>
    <row r="3983" spans="1:21">
      <c r="A3983" s="4" t="s">
        <v>48</v>
      </c>
      <c r="B3983" s="4" t="s">
        <v>156</v>
      </c>
      <c r="C3983" s="4" t="s">
        <v>9789</v>
      </c>
      <c r="D3983" s="4">
        <v>20427</v>
      </c>
      <c r="E3983" s="4" t="s">
        <v>156</v>
      </c>
      <c r="F3983" s="4" t="s">
        <v>9790</v>
      </c>
      <c r="G3983" s="4" t="str">
        <f t="shared" si="263"/>
        <v>110</v>
      </c>
      <c r="H3983" s="4" t="s">
        <v>99</v>
      </c>
      <c r="I3983" s="4">
        <v>0</v>
      </c>
      <c r="J3983" s="4">
        <v>1100701</v>
      </c>
      <c r="K3983" s="5">
        <v>1101231</v>
      </c>
      <c r="L3983" s="6" t="str">
        <f t="shared" si="260"/>
        <v>20210701</v>
      </c>
      <c r="M3983" s="6" t="str">
        <f t="shared" si="260"/>
        <v>20211231</v>
      </c>
      <c r="N3983" s="6">
        <f t="shared" si="261"/>
        <v>44378</v>
      </c>
      <c r="O3983" s="6">
        <f t="shared" si="261"/>
        <v>44561</v>
      </c>
      <c r="P3983" s="4">
        <f t="shared" si="262"/>
        <v>183</v>
      </c>
      <c r="Q3983" s="4" t="s">
        <v>100</v>
      </c>
      <c r="R3983" s="4" t="s">
        <v>100</v>
      </c>
      <c r="S3983" s="4">
        <v>25200</v>
      </c>
      <c r="T3983" s="4" t="s">
        <v>24</v>
      </c>
      <c r="U3983" s="4" t="s">
        <v>9791</v>
      </c>
    </row>
    <row r="3984" spans="1:21">
      <c r="A3984" s="4" t="s">
        <v>48</v>
      </c>
      <c r="B3984" s="4" t="s">
        <v>360</v>
      </c>
      <c r="C3984" s="4" t="s">
        <v>361</v>
      </c>
      <c r="D3984" s="4">
        <v>20676</v>
      </c>
      <c r="E3984" s="4" t="s">
        <v>365</v>
      </c>
      <c r="F3984" s="4" t="s">
        <v>9792</v>
      </c>
      <c r="G3984" s="4" t="str">
        <f t="shared" si="263"/>
        <v>110</v>
      </c>
      <c r="H3984" s="4" t="s">
        <v>21</v>
      </c>
      <c r="I3984" s="4">
        <v>428000</v>
      </c>
      <c r="J3984" s="4">
        <v>1100825</v>
      </c>
      <c r="K3984" s="5">
        <v>1120420</v>
      </c>
      <c r="L3984" s="6" t="str">
        <f t="shared" si="260"/>
        <v>20210825</v>
      </c>
      <c r="M3984" s="6" t="str">
        <f t="shared" si="260"/>
        <v>20230420</v>
      </c>
      <c r="N3984" s="6">
        <f t="shared" si="261"/>
        <v>44433</v>
      </c>
      <c r="O3984" s="6">
        <f t="shared" si="261"/>
        <v>45036</v>
      </c>
      <c r="P3984" s="4">
        <f t="shared" si="262"/>
        <v>603</v>
      </c>
      <c r="Q3984" s="4" t="s">
        <v>6661</v>
      </c>
      <c r="R3984" s="4" t="s">
        <v>23</v>
      </c>
      <c r="S3984" s="4">
        <v>65219</v>
      </c>
      <c r="T3984" s="4" t="s">
        <v>24</v>
      </c>
      <c r="U3984" s="4" t="s">
        <v>9793</v>
      </c>
    </row>
    <row r="3985" spans="1:21">
      <c r="A3985" s="4" t="s">
        <v>17</v>
      </c>
      <c r="B3985" s="4" t="s">
        <v>26</v>
      </c>
      <c r="C3985" s="4" t="s">
        <v>9048</v>
      </c>
      <c r="D3985" s="4" t="s">
        <v>28</v>
      </c>
      <c r="E3985" s="4" t="s">
        <v>26</v>
      </c>
      <c r="F3985" s="4" t="s">
        <v>9794</v>
      </c>
      <c r="G3985" s="4" t="str">
        <f t="shared" si="263"/>
        <v>110</v>
      </c>
      <c r="H3985" s="4" t="s">
        <v>21</v>
      </c>
      <c r="I3985" s="4">
        <v>661500</v>
      </c>
      <c r="J3985" s="4">
        <v>1101101</v>
      </c>
      <c r="K3985" s="5">
        <v>1110630</v>
      </c>
      <c r="L3985" s="6" t="str">
        <f t="shared" si="260"/>
        <v>20211101</v>
      </c>
      <c r="M3985" s="6" t="str">
        <f t="shared" si="260"/>
        <v>20220630</v>
      </c>
      <c r="N3985" s="6">
        <f t="shared" si="261"/>
        <v>44501</v>
      </c>
      <c r="O3985" s="6">
        <f t="shared" si="261"/>
        <v>44742</v>
      </c>
      <c r="P3985" s="4">
        <f t="shared" si="262"/>
        <v>241</v>
      </c>
      <c r="Q3985" s="4" t="s">
        <v>7105</v>
      </c>
      <c r="R3985" s="4" t="s">
        <v>23</v>
      </c>
      <c r="S3985" s="4">
        <v>100800</v>
      </c>
      <c r="T3985" s="4" t="s">
        <v>24</v>
      </c>
      <c r="U3985" s="4" t="s">
        <v>9795</v>
      </c>
    </row>
    <row r="3986" spans="1:21">
      <c r="A3986" s="4" t="s">
        <v>17</v>
      </c>
      <c r="B3986" s="4" t="s">
        <v>125</v>
      </c>
      <c r="C3986" s="4" t="s">
        <v>8505</v>
      </c>
      <c r="D3986" s="4">
        <v>21912</v>
      </c>
      <c r="E3986" s="4" t="s">
        <v>125</v>
      </c>
      <c r="F3986" s="4" t="s">
        <v>9796</v>
      </c>
      <c r="G3986" s="4" t="str">
        <f t="shared" si="263"/>
        <v>110</v>
      </c>
      <c r="H3986" s="4" t="s">
        <v>21</v>
      </c>
      <c r="I3986" s="4">
        <v>2500000</v>
      </c>
      <c r="J3986" s="4">
        <v>1100801</v>
      </c>
      <c r="K3986" s="5">
        <v>1130131</v>
      </c>
      <c r="L3986" s="6" t="str">
        <f t="shared" si="260"/>
        <v>20210801</v>
      </c>
      <c r="M3986" s="6" t="str">
        <f t="shared" si="260"/>
        <v>20240131</v>
      </c>
      <c r="N3986" s="6">
        <f t="shared" si="261"/>
        <v>44409</v>
      </c>
      <c r="O3986" s="6">
        <f t="shared" si="261"/>
        <v>45322</v>
      </c>
      <c r="P3986" s="4">
        <f t="shared" si="262"/>
        <v>913</v>
      </c>
      <c r="Q3986" s="4" t="s">
        <v>5441</v>
      </c>
      <c r="R3986" s="4" t="s">
        <v>23</v>
      </c>
      <c r="S3986" s="4">
        <v>380952</v>
      </c>
      <c r="T3986" s="4" t="s">
        <v>129</v>
      </c>
      <c r="U3986" s="4" t="s">
        <v>9797</v>
      </c>
    </row>
    <row r="3987" spans="1:21">
      <c r="A3987" s="4" t="s">
        <v>17</v>
      </c>
      <c r="B3987" s="4" t="s">
        <v>263</v>
      </c>
      <c r="C3987" s="4" t="s">
        <v>609</v>
      </c>
      <c r="D3987" s="4">
        <v>20683</v>
      </c>
      <c r="E3987" s="4" t="s">
        <v>263</v>
      </c>
      <c r="F3987" s="4" t="s">
        <v>9798</v>
      </c>
      <c r="G3987" s="4" t="str">
        <f t="shared" si="263"/>
        <v>111</v>
      </c>
      <c r="H3987" s="4" t="s">
        <v>21</v>
      </c>
      <c r="I3987" s="4">
        <v>8716000</v>
      </c>
      <c r="J3987" s="4">
        <v>1110325</v>
      </c>
      <c r="K3987" s="5">
        <v>1110920</v>
      </c>
      <c r="L3987" s="6" t="str">
        <f t="shared" si="260"/>
        <v>20220325</v>
      </c>
      <c r="M3987" s="6" t="str">
        <f t="shared" si="260"/>
        <v>20220920</v>
      </c>
      <c r="N3987" s="6">
        <f t="shared" si="261"/>
        <v>44645</v>
      </c>
      <c r="O3987" s="6">
        <f t="shared" si="261"/>
        <v>44824</v>
      </c>
      <c r="P3987" s="4">
        <f t="shared" si="262"/>
        <v>179</v>
      </c>
      <c r="Q3987" s="4" t="s">
        <v>476</v>
      </c>
      <c r="R3987" s="4" t="s">
        <v>43</v>
      </c>
      <c r="S3987" s="4">
        <v>754632</v>
      </c>
      <c r="T3987" s="4" t="s">
        <v>24</v>
      </c>
      <c r="U3987" s="4" t="s">
        <v>1576</v>
      </c>
    </row>
    <row r="3988" spans="1:21">
      <c r="A3988" s="4" t="s">
        <v>17</v>
      </c>
      <c r="B3988" s="4" t="s">
        <v>279</v>
      </c>
      <c r="C3988" s="4" t="s">
        <v>320</v>
      </c>
      <c r="D3988" s="4">
        <v>224</v>
      </c>
      <c r="E3988" s="4" t="s">
        <v>279</v>
      </c>
      <c r="F3988" s="4" t="s">
        <v>9799</v>
      </c>
      <c r="G3988" s="4" t="str">
        <f t="shared" si="263"/>
        <v>110</v>
      </c>
      <c r="H3988" s="4" t="s">
        <v>21</v>
      </c>
      <c r="I3988" s="4">
        <v>900000</v>
      </c>
      <c r="J3988" s="4">
        <v>1100901</v>
      </c>
      <c r="K3988" s="5">
        <v>1121231</v>
      </c>
      <c r="L3988" s="6" t="str">
        <f t="shared" si="260"/>
        <v>20210901</v>
      </c>
      <c r="M3988" s="6" t="str">
        <f t="shared" si="260"/>
        <v>20231231</v>
      </c>
      <c r="N3988" s="6">
        <f t="shared" si="261"/>
        <v>44440</v>
      </c>
      <c r="O3988" s="6">
        <f t="shared" si="261"/>
        <v>45291</v>
      </c>
      <c r="P3988" s="4">
        <f t="shared" si="262"/>
        <v>851</v>
      </c>
      <c r="Q3988" s="4" t="s">
        <v>1025</v>
      </c>
      <c r="R3988" s="4" t="s">
        <v>23</v>
      </c>
      <c r="S3988" s="4">
        <v>137143</v>
      </c>
      <c r="T3988" s="4" t="s">
        <v>129</v>
      </c>
      <c r="U3988" s="4" t="s">
        <v>9800</v>
      </c>
    </row>
    <row r="3989" spans="1:21">
      <c r="A3989" s="4" t="s">
        <v>17</v>
      </c>
      <c r="B3989" s="4" t="s">
        <v>18</v>
      </c>
      <c r="C3989" s="4" t="s">
        <v>1427</v>
      </c>
      <c r="D3989" s="4">
        <v>20619</v>
      </c>
      <c r="E3989" s="4" t="s">
        <v>18</v>
      </c>
      <c r="F3989" s="4" t="s">
        <v>9801</v>
      </c>
      <c r="G3989" s="4" t="str">
        <f t="shared" si="263"/>
        <v>110</v>
      </c>
      <c r="H3989" s="4" t="s">
        <v>21</v>
      </c>
      <c r="I3989" s="4">
        <v>480000</v>
      </c>
      <c r="J3989" s="4">
        <v>1101101</v>
      </c>
      <c r="K3989" s="5">
        <v>1110630</v>
      </c>
      <c r="L3989" s="6" t="str">
        <f t="shared" si="260"/>
        <v>20211101</v>
      </c>
      <c r="M3989" s="6" t="str">
        <f t="shared" si="260"/>
        <v>20220630</v>
      </c>
      <c r="N3989" s="6">
        <f t="shared" si="261"/>
        <v>44501</v>
      </c>
      <c r="O3989" s="6">
        <f t="shared" si="261"/>
        <v>44742</v>
      </c>
      <c r="P3989" s="4">
        <f t="shared" si="262"/>
        <v>241</v>
      </c>
      <c r="Q3989" s="4" t="s">
        <v>2171</v>
      </c>
      <c r="R3989" s="4" t="s">
        <v>23</v>
      </c>
      <c r="S3989" s="4">
        <v>73143</v>
      </c>
      <c r="T3989" s="4" t="s">
        <v>24</v>
      </c>
      <c r="U3989" s="4" t="s">
        <v>9802</v>
      </c>
    </row>
    <row r="3990" spans="1:21">
      <c r="A3990" s="4" t="s">
        <v>17</v>
      </c>
      <c r="B3990" s="4" t="s">
        <v>641</v>
      </c>
      <c r="C3990" s="4" t="s">
        <v>7048</v>
      </c>
      <c r="D3990" s="4">
        <v>228</v>
      </c>
      <c r="E3990" s="4" t="s">
        <v>641</v>
      </c>
      <c r="F3990" s="4" t="s">
        <v>9803</v>
      </c>
      <c r="G3990" s="4" t="str">
        <f t="shared" si="263"/>
        <v>110</v>
      </c>
      <c r="H3990" s="4" t="s">
        <v>21</v>
      </c>
      <c r="I3990" s="4">
        <v>195000</v>
      </c>
      <c r="J3990" s="4">
        <v>1101117</v>
      </c>
      <c r="K3990" s="5">
        <v>1101216</v>
      </c>
      <c r="L3990" s="6" t="str">
        <f t="shared" si="260"/>
        <v>20211117</v>
      </c>
      <c r="M3990" s="6" t="str">
        <f t="shared" si="260"/>
        <v>20211216</v>
      </c>
      <c r="N3990" s="6">
        <f t="shared" si="261"/>
        <v>44517</v>
      </c>
      <c r="O3990" s="6">
        <f t="shared" si="261"/>
        <v>44546</v>
      </c>
      <c r="P3990" s="4">
        <f t="shared" si="262"/>
        <v>29</v>
      </c>
      <c r="Q3990" s="4" t="s">
        <v>2981</v>
      </c>
      <c r="R3990" s="4" t="s">
        <v>514</v>
      </c>
      <c r="S3990" s="4">
        <v>29714</v>
      </c>
      <c r="T3990" s="4" t="s">
        <v>24</v>
      </c>
      <c r="U3990" s="4" t="s">
        <v>7050</v>
      </c>
    </row>
    <row r="3991" spans="1:21">
      <c r="A3991" s="4" t="s">
        <v>17</v>
      </c>
      <c r="B3991" s="4" t="s">
        <v>279</v>
      </c>
      <c r="C3991" s="4" t="s">
        <v>315</v>
      </c>
      <c r="D3991" s="4">
        <v>224</v>
      </c>
      <c r="E3991" s="4" t="s">
        <v>279</v>
      </c>
      <c r="F3991" s="4" t="s">
        <v>9804</v>
      </c>
      <c r="G3991" s="4" t="str">
        <f t="shared" si="263"/>
        <v>110</v>
      </c>
      <c r="H3991" s="4" t="s">
        <v>21</v>
      </c>
      <c r="I3991" s="4">
        <v>1455300</v>
      </c>
      <c r="J3991" s="4">
        <v>1101031</v>
      </c>
      <c r="K3991" s="5">
        <v>1110531</v>
      </c>
      <c r="L3991" s="6" t="str">
        <f t="shared" si="260"/>
        <v>20211031</v>
      </c>
      <c r="M3991" s="6" t="str">
        <f t="shared" si="260"/>
        <v>20220531</v>
      </c>
      <c r="N3991" s="6">
        <f t="shared" si="261"/>
        <v>44500</v>
      </c>
      <c r="O3991" s="6">
        <f t="shared" si="261"/>
        <v>44712</v>
      </c>
      <c r="P3991" s="4">
        <f t="shared" si="262"/>
        <v>212</v>
      </c>
      <c r="Q3991" s="4" t="s">
        <v>2239</v>
      </c>
      <c r="R3991" s="4" t="s">
        <v>23</v>
      </c>
      <c r="S3991" s="4">
        <v>221760</v>
      </c>
      <c r="T3991" s="4" t="s">
        <v>24</v>
      </c>
      <c r="U3991" s="4" t="s">
        <v>9805</v>
      </c>
    </row>
    <row r="3992" spans="1:21">
      <c r="A3992" s="4" t="s">
        <v>48</v>
      </c>
      <c r="B3992" s="4" t="s">
        <v>161</v>
      </c>
      <c r="C3992" s="4" t="s">
        <v>9806</v>
      </c>
      <c r="D3992" s="4">
        <v>20236</v>
      </c>
      <c r="E3992" s="4" t="s">
        <v>161</v>
      </c>
      <c r="F3992" s="4" t="s">
        <v>9807</v>
      </c>
      <c r="G3992" s="4" t="str">
        <f t="shared" si="263"/>
        <v>110</v>
      </c>
      <c r="H3992" s="4" t="s">
        <v>411</v>
      </c>
      <c r="I3992" s="4">
        <v>992320</v>
      </c>
      <c r="J3992" s="4">
        <v>1101201</v>
      </c>
      <c r="K3992" s="5">
        <v>1111231</v>
      </c>
      <c r="L3992" s="6" t="str">
        <f t="shared" si="260"/>
        <v>20211201</v>
      </c>
      <c r="M3992" s="6" t="str">
        <f t="shared" si="260"/>
        <v>20221231</v>
      </c>
      <c r="N3992" s="6">
        <f t="shared" si="261"/>
        <v>44531</v>
      </c>
      <c r="O3992" s="6">
        <f t="shared" si="261"/>
        <v>44926</v>
      </c>
      <c r="P3992" s="4">
        <f t="shared" si="262"/>
        <v>395</v>
      </c>
      <c r="Q3992" s="4" t="s">
        <v>1118</v>
      </c>
      <c r="R3992" s="4" t="s">
        <v>123</v>
      </c>
      <c r="S3992" s="4"/>
      <c r="T3992" s="4" t="s">
        <v>24</v>
      </c>
      <c r="U3992" s="4" t="s">
        <v>9808</v>
      </c>
    </row>
    <row r="3993" spans="1:21">
      <c r="A3993" s="4" t="s">
        <v>17</v>
      </c>
      <c r="B3993" s="4" t="s">
        <v>868</v>
      </c>
      <c r="C3993" s="4" t="s">
        <v>9032</v>
      </c>
      <c r="D3993" s="4">
        <v>1</v>
      </c>
      <c r="E3993" s="4" t="s">
        <v>868</v>
      </c>
      <c r="F3993" s="4" t="s">
        <v>9809</v>
      </c>
      <c r="G3993" s="4" t="str">
        <f t="shared" si="263"/>
        <v>110</v>
      </c>
      <c r="H3993" s="4" t="s">
        <v>21</v>
      </c>
      <c r="I3993" s="4">
        <v>113400</v>
      </c>
      <c r="J3993" s="4">
        <v>1101101</v>
      </c>
      <c r="K3993" s="5">
        <v>1110430</v>
      </c>
      <c r="L3993" s="6" t="str">
        <f t="shared" si="260"/>
        <v>20211101</v>
      </c>
      <c r="M3993" s="6" t="str">
        <f t="shared" si="260"/>
        <v>20220430</v>
      </c>
      <c r="N3993" s="6">
        <f t="shared" si="261"/>
        <v>44501</v>
      </c>
      <c r="O3993" s="6">
        <f t="shared" si="261"/>
        <v>44681</v>
      </c>
      <c r="P3993" s="4">
        <f t="shared" si="262"/>
        <v>180</v>
      </c>
      <c r="Q3993" s="4" t="s">
        <v>9810</v>
      </c>
      <c r="R3993" s="4" t="s">
        <v>23</v>
      </c>
      <c r="S3993" s="4">
        <v>17280</v>
      </c>
      <c r="T3993" s="4" t="s">
        <v>24</v>
      </c>
      <c r="U3993" s="4" t="s">
        <v>9811</v>
      </c>
    </row>
    <row r="3994" spans="1:21">
      <c r="A3994" s="4" t="s">
        <v>17</v>
      </c>
      <c r="B3994" s="4" t="s">
        <v>26</v>
      </c>
      <c r="C3994" s="4" t="s">
        <v>341</v>
      </c>
      <c r="D3994" s="4" t="s">
        <v>28</v>
      </c>
      <c r="E3994" s="4" t="s">
        <v>26</v>
      </c>
      <c r="F3994" s="4" t="s">
        <v>9812</v>
      </c>
      <c r="G3994" s="4" t="str">
        <f t="shared" si="263"/>
        <v>110</v>
      </c>
      <c r="H3994" s="4" t="s">
        <v>21</v>
      </c>
      <c r="I3994" s="4">
        <v>639450</v>
      </c>
      <c r="J3994" s="4">
        <v>1101201</v>
      </c>
      <c r="K3994" s="5">
        <v>1111117</v>
      </c>
      <c r="L3994" s="6" t="str">
        <f t="shared" si="260"/>
        <v>20211201</v>
      </c>
      <c r="M3994" s="6" t="str">
        <f t="shared" si="260"/>
        <v>20221117</v>
      </c>
      <c r="N3994" s="6">
        <f t="shared" si="261"/>
        <v>44531</v>
      </c>
      <c r="O3994" s="6">
        <f t="shared" si="261"/>
        <v>44882</v>
      </c>
      <c r="P3994" s="4">
        <f t="shared" si="262"/>
        <v>351</v>
      </c>
      <c r="Q3994" s="4" t="s">
        <v>3312</v>
      </c>
      <c r="R3994" s="4" t="s">
        <v>23</v>
      </c>
      <c r="S3994" s="4">
        <v>97440</v>
      </c>
      <c r="T3994" s="4" t="s">
        <v>24</v>
      </c>
      <c r="U3994" s="4" t="s">
        <v>9813</v>
      </c>
    </row>
    <row r="3995" spans="1:21">
      <c r="A3995" s="4" t="s">
        <v>17</v>
      </c>
      <c r="B3995" s="4" t="s">
        <v>263</v>
      </c>
      <c r="C3995" s="4" t="s">
        <v>609</v>
      </c>
      <c r="D3995" s="4">
        <v>20683</v>
      </c>
      <c r="E3995" s="4" t="s">
        <v>263</v>
      </c>
      <c r="F3995" s="4" t="s">
        <v>9814</v>
      </c>
      <c r="G3995" s="4" t="str">
        <f t="shared" si="263"/>
        <v>111</v>
      </c>
      <c r="H3995" s="4" t="s">
        <v>21</v>
      </c>
      <c r="I3995" s="4">
        <v>20780000</v>
      </c>
      <c r="J3995" s="4">
        <v>1110111</v>
      </c>
      <c r="K3995" s="5">
        <v>1111231</v>
      </c>
      <c r="L3995" s="6" t="str">
        <f t="shared" si="260"/>
        <v>20220111</v>
      </c>
      <c r="M3995" s="6" t="str">
        <f t="shared" si="260"/>
        <v>20221231</v>
      </c>
      <c r="N3995" s="6">
        <f t="shared" si="261"/>
        <v>44572</v>
      </c>
      <c r="O3995" s="6">
        <f t="shared" si="261"/>
        <v>44926</v>
      </c>
      <c r="P3995" s="4">
        <f t="shared" si="262"/>
        <v>354</v>
      </c>
      <c r="Q3995" s="4" t="s">
        <v>476</v>
      </c>
      <c r="R3995" s="4" t="s">
        <v>43</v>
      </c>
      <c r="S3995" s="4">
        <v>1644727</v>
      </c>
      <c r="T3995" s="4" t="s">
        <v>24</v>
      </c>
      <c r="U3995" s="4" t="s">
        <v>9815</v>
      </c>
    </row>
    <row r="3996" spans="1:21">
      <c r="A3996" s="4" t="s">
        <v>17</v>
      </c>
      <c r="B3996" s="4" t="s">
        <v>62</v>
      </c>
      <c r="C3996" s="4" t="s">
        <v>9028</v>
      </c>
      <c r="D3996" s="4">
        <v>134</v>
      </c>
      <c r="E3996" s="4" t="s">
        <v>38</v>
      </c>
      <c r="F3996" s="4">
        <v>111000000000</v>
      </c>
      <c r="G3996" s="4" t="str">
        <f t="shared" si="263"/>
        <v>111</v>
      </c>
      <c r="H3996" s="4" t="s">
        <v>45</v>
      </c>
      <c r="I3996" s="4">
        <v>0</v>
      </c>
      <c r="J3996" s="4">
        <v>1110101</v>
      </c>
      <c r="K3996" s="5">
        <v>1110228</v>
      </c>
      <c r="L3996" s="6" t="str">
        <f t="shared" si="260"/>
        <v>20220101</v>
      </c>
      <c r="M3996" s="6" t="str">
        <f t="shared" si="260"/>
        <v>20220228</v>
      </c>
      <c r="N3996" s="6">
        <f t="shared" si="261"/>
        <v>44562</v>
      </c>
      <c r="O3996" s="6">
        <f t="shared" si="261"/>
        <v>44620</v>
      </c>
      <c r="P3996" s="4">
        <f t="shared" si="262"/>
        <v>58</v>
      </c>
      <c r="Q3996" s="4" t="s">
        <v>100</v>
      </c>
      <c r="R3996" s="4" t="s">
        <v>100</v>
      </c>
      <c r="S3996" s="4">
        <v>20821</v>
      </c>
      <c r="T3996" s="4" t="s">
        <v>24</v>
      </c>
      <c r="U3996" s="4" t="s">
        <v>9816</v>
      </c>
    </row>
    <row r="3997" spans="1:21">
      <c r="A3997" s="4" t="s">
        <v>17</v>
      </c>
      <c r="B3997" s="4" t="s">
        <v>263</v>
      </c>
      <c r="C3997" s="4" t="s">
        <v>264</v>
      </c>
      <c r="D3997" s="4">
        <v>20683</v>
      </c>
      <c r="E3997" s="4" t="s">
        <v>263</v>
      </c>
      <c r="F3997" s="4" t="s">
        <v>9817</v>
      </c>
      <c r="G3997" s="4" t="str">
        <f t="shared" si="263"/>
        <v>111</v>
      </c>
      <c r="H3997" s="4" t="s">
        <v>21</v>
      </c>
      <c r="I3997" s="4">
        <v>970000</v>
      </c>
      <c r="J3997" s="4">
        <v>1110101</v>
      </c>
      <c r="K3997" s="5">
        <v>1111231</v>
      </c>
      <c r="L3997" s="6" t="str">
        <f t="shared" si="260"/>
        <v>20220101</v>
      </c>
      <c r="M3997" s="6" t="str">
        <f t="shared" si="260"/>
        <v>20221231</v>
      </c>
      <c r="N3997" s="6">
        <f t="shared" si="261"/>
        <v>44562</v>
      </c>
      <c r="O3997" s="6">
        <f t="shared" si="261"/>
        <v>44926</v>
      </c>
      <c r="P3997" s="4">
        <f t="shared" si="262"/>
        <v>364</v>
      </c>
      <c r="Q3997" s="4" t="s">
        <v>266</v>
      </c>
      <c r="R3997" s="4" t="s">
        <v>43</v>
      </c>
      <c r="S3997" s="4">
        <v>83983</v>
      </c>
      <c r="T3997" s="4" t="s">
        <v>24</v>
      </c>
      <c r="U3997" s="4" t="s">
        <v>9818</v>
      </c>
    </row>
    <row r="3998" spans="1:21">
      <c r="A3998" s="4" t="s">
        <v>17</v>
      </c>
      <c r="B3998" s="4" t="s">
        <v>166</v>
      </c>
      <c r="C3998" s="4" t="s">
        <v>872</v>
      </c>
      <c r="D3998" s="4">
        <v>233</v>
      </c>
      <c r="E3998" s="4" t="s">
        <v>166</v>
      </c>
      <c r="F3998" s="4" t="s">
        <v>9819</v>
      </c>
      <c r="G3998" s="4" t="str">
        <f t="shared" si="263"/>
        <v>111</v>
      </c>
      <c r="H3998" s="4" t="s">
        <v>21</v>
      </c>
      <c r="I3998" s="4">
        <v>1800000</v>
      </c>
      <c r="J3998" s="4">
        <v>1110301</v>
      </c>
      <c r="K3998" s="5">
        <v>1120228</v>
      </c>
      <c r="L3998" s="6" t="str">
        <f t="shared" si="260"/>
        <v>20220301</v>
      </c>
      <c r="M3998" s="6" t="str">
        <f t="shared" si="260"/>
        <v>20230228</v>
      </c>
      <c r="N3998" s="6">
        <f t="shared" si="261"/>
        <v>44621</v>
      </c>
      <c r="O3998" s="6">
        <f t="shared" si="261"/>
        <v>44985</v>
      </c>
      <c r="P3998" s="4">
        <f t="shared" si="262"/>
        <v>364</v>
      </c>
      <c r="Q3998" s="4" t="s">
        <v>556</v>
      </c>
      <c r="R3998" s="4" t="s">
        <v>23</v>
      </c>
      <c r="S3998" s="4">
        <v>274286</v>
      </c>
      <c r="T3998" s="4" t="s">
        <v>24</v>
      </c>
      <c r="U3998" s="4" t="s">
        <v>9820</v>
      </c>
    </row>
    <row r="3999" spans="1:21">
      <c r="A3999" s="4" t="s">
        <v>17</v>
      </c>
      <c r="B3999" s="4" t="s">
        <v>868</v>
      </c>
      <c r="C3999" s="4" t="s">
        <v>6717</v>
      </c>
      <c r="D3999" s="4">
        <v>20236</v>
      </c>
      <c r="E3999" s="4" t="s">
        <v>161</v>
      </c>
      <c r="F3999" s="4" t="s">
        <v>9821</v>
      </c>
      <c r="G3999" s="4" t="str">
        <f t="shared" si="263"/>
        <v>111</v>
      </c>
      <c r="H3999" s="4" t="s">
        <v>21</v>
      </c>
      <c r="I3999" s="4">
        <v>13080000</v>
      </c>
      <c r="J3999" s="4">
        <v>1110308</v>
      </c>
      <c r="K3999" s="5">
        <v>1111215</v>
      </c>
      <c r="L3999" s="6" t="str">
        <f t="shared" si="260"/>
        <v>20220308</v>
      </c>
      <c r="M3999" s="6" t="str">
        <f t="shared" si="260"/>
        <v>20221215</v>
      </c>
      <c r="N3999" s="6">
        <f t="shared" si="261"/>
        <v>44628</v>
      </c>
      <c r="O3999" s="6">
        <f t="shared" si="261"/>
        <v>44910</v>
      </c>
      <c r="P3999" s="4">
        <f t="shared" si="262"/>
        <v>282</v>
      </c>
      <c r="Q3999" s="4" t="s">
        <v>233</v>
      </c>
      <c r="R3999" s="4" t="s">
        <v>43</v>
      </c>
      <c r="S3999" s="4">
        <v>655600</v>
      </c>
      <c r="T3999" s="4" t="s">
        <v>24</v>
      </c>
      <c r="U3999" s="4" t="s">
        <v>9822</v>
      </c>
    </row>
    <row r="4000" spans="1:21">
      <c r="A4000" s="4" t="s">
        <v>17</v>
      </c>
      <c r="B4000" s="4" t="s">
        <v>431</v>
      </c>
      <c r="C4000" s="4" t="s">
        <v>7337</v>
      </c>
      <c r="D4000" s="4" t="s">
        <v>3430</v>
      </c>
      <c r="E4000" s="4" t="s">
        <v>3431</v>
      </c>
      <c r="F4000" s="4" t="s">
        <v>9823</v>
      </c>
      <c r="G4000" s="4" t="str">
        <f t="shared" si="263"/>
        <v>110</v>
      </c>
      <c r="H4000" s="4" t="s">
        <v>21</v>
      </c>
      <c r="I4000" s="4">
        <v>3000000</v>
      </c>
      <c r="J4000" s="4">
        <v>1101101</v>
      </c>
      <c r="K4000" s="5">
        <v>1120228</v>
      </c>
      <c r="L4000" s="6" t="str">
        <f t="shared" si="260"/>
        <v>20211101</v>
      </c>
      <c r="M4000" s="6" t="str">
        <f t="shared" si="260"/>
        <v>20230228</v>
      </c>
      <c r="N4000" s="6">
        <f t="shared" si="261"/>
        <v>44501</v>
      </c>
      <c r="O4000" s="6">
        <f t="shared" si="261"/>
        <v>44985</v>
      </c>
      <c r="P4000" s="4">
        <f t="shared" si="262"/>
        <v>484</v>
      </c>
      <c r="Q4000" s="4" t="s">
        <v>4818</v>
      </c>
      <c r="R4000" s="4" t="s">
        <v>23</v>
      </c>
      <c r="S4000" s="4">
        <v>400000</v>
      </c>
      <c r="T4000" s="4" t="s">
        <v>24</v>
      </c>
      <c r="U4000" s="4" t="s">
        <v>9824</v>
      </c>
    </row>
    <row r="4001" spans="1:21">
      <c r="A4001" s="4" t="s">
        <v>17</v>
      </c>
      <c r="B4001" s="4" t="s">
        <v>378</v>
      </c>
      <c r="C4001" s="4" t="s">
        <v>1801</v>
      </c>
      <c r="D4001" s="4">
        <v>20657</v>
      </c>
      <c r="E4001" s="4" t="s">
        <v>378</v>
      </c>
      <c r="F4001" s="4" t="s">
        <v>9825</v>
      </c>
      <c r="G4001" s="4" t="str">
        <f t="shared" si="263"/>
        <v>111</v>
      </c>
      <c r="H4001" s="4" t="s">
        <v>21</v>
      </c>
      <c r="I4001" s="4">
        <v>5716000</v>
      </c>
      <c r="J4001" s="4">
        <v>1110316</v>
      </c>
      <c r="K4001" s="5">
        <v>1111225</v>
      </c>
      <c r="L4001" s="6" t="str">
        <f t="shared" si="260"/>
        <v>20220316</v>
      </c>
      <c r="M4001" s="6" t="str">
        <f t="shared" si="260"/>
        <v>20221225</v>
      </c>
      <c r="N4001" s="6">
        <f t="shared" si="261"/>
        <v>44636</v>
      </c>
      <c r="O4001" s="6">
        <f t="shared" si="261"/>
        <v>44920</v>
      </c>
      <c r="P4001" s="4">
        <f t="shared" si="262"/>
        <v>284</v>
      </c>
      <c r="Q4001" s="4" t="s">
        <v>4162</v>
      </c>
      <c r="R4001" s="4" t="s">
        <v>43</v>
      </c>
      <c r="S4001" s="4">
        <v>494892</v>
      </c>
      <c r="T4001" s="4" t="s">
        <v>24</v>
      </c>
      <c r="U4001" s="4" t="s">
        <v>9826</v>
      </c>
    </row>
    <row r="4002" spans="1:21">
      <c r="A4002" s="4" t="s">
        <v>17</v>
      </c>
      <c r="B4002" s="4" t="s">
        <v>285</v>
      </c>
      <c r="C4002" s="4" t="s">
        <v>3635</v>
      </c>
      <c r="D4002" s="4">
        <v>20693</v>
      </c>
      <c r="E4002" s="4" t="s">
        <v>285</v>
      </c>
      <c r="F4002" s="4" t="s">
        <v>9827</v>
      </c>
      <c r="G4002" s="4" t="str">
        <f t="shared" si="263"/>
        <v>111</v>
      </c>
      <c r="H4002" s="4" t="s">
        <v>21</v>
      </c>
      <c r="I4002" s="4">
        <v>1700000</v>
      </c>
      <c r="J4002" s="4">
        <v>1110301</v>
      </c>
      <c r="K4002" s="5">
        <v>1120228</v>
      </c>
      <c r="L4002" s="6" t="str">
        <f t="shared" si="260"/>
        <v>20220301</v>
      </c>
      <c r="M4002" s="6" t="str">
        <f t="shared" si="260"/>
        <v>20230228</v>
      </c>
      <c r="N4002" s="6">
        <f t="shared" si="261"/>
        <v>44621</v>
      </c>
      <c r="O4002" s="6">
        <f t="shared" si="261"/>
        <v>44985</v>
      </c>
      <c r="P4002" s="4">
        <f t="shared" si="262"/>
        <v>364</v>
      </c>
      <c r="Q4002" s="4" t="s">
        <v>394</v>
      </c>
      <c r="R4002" s="4" t="s">
        <v>23</v>
      </c>
      <c r="S4002" s="4">
        <v>340000</v>
      </c>
      <c r="T4002" s="4" t="s">
        <v>24</v>
      </c>
      <c r="U4002" s="4" t="s">
        <v>9828</v>
      </c>
    </row>
    <row r="4003" spans="1:21">
      <c r="A4003" s="4" t="s">
        <v>17</v>
      </c>
      <c r="B4003" s="4" t="s">
        <v>62</v>
      </c>
      <c r="C4003" s="4" t="s">
        <v>9028</v>
      </c>
      <c r="D4003" s="4">
        <v>134</v>
      </c>
      <c r="E4003" s="4" t="s">
        <v>38</v>
      </c>
      <c r="F4003" s="4">
        <v>1.11E+17</v>
      </c>
      <c r="G4003" s="4" t="str">
        <f t="shared" si="263"/>
        <v>111</v>
      </c>
      <c r="H4003" s="4" t="s">
        <v>45</v>
      </c>
      <c r="I4003" s="4">
        <v>0</v>
      </c>
      <c r="J4003" s="4">
        <v>1110331</v>
      </c>
      <c r="K4003" s="5">
        <v>1110430</v>
      </c>
      <c r="L4003" s="6" t="str">
        <f t="shared" si="260"/>
        <v>20220331</v>
      </c>
      <c r="M4003" s="6" t="str">
        <f t="shared" si="260"/>
        <v>20220430</v>
      </c>
      <c r="N4003" s="6">
        <f t="shared" si="261"/>
        <v>44651</v>
      </c>
      <c r="O4003" s="6">
        <f t="shared" si="261"/>
        <v>44681</v>
      </c>
      <c r="P4003" s="4">
        <f t="shared" si="262"/>
        <v>30</v>
      </c>
      <c r="Q4003" s="4" t="s">
        <v>100</v>
      </c>
      <c r="R4003" s="4" t="s">
        <v>100</v>
      </c>
      <c r="S4003" s="4">
        <v>11527</v>
      </c>
      <c r="T4003" s="4" t="s">
        <v>24</v>
      </c>
      <c r="U4003" s="4" t="s">
        <v>9829</v>
      </c>
    </row>
    <row r="4004" spans="1:21">
      <c r="A4004" s="4" t="s">
        <v>17</v>
      </c>
      <c r="B4004" s="4" t="s">
        <v>62</v>
      </c>
      <c r="C4004" s="4" t="s">
        <v>9028</v>
      </c>
      <c r="D4004" s="4">
        <v>134</v>
      </c>
      <c r="E4004" s="4" t="s">
        <v>38</v>
      </c>
      <c r="F4004" s="4">
        <v>1.11E+18</v>
      </c>
      <c r="G4004" s="4" t="str">
        <f t="shared" si="263"/>
        <v>111</v>
      </c>
      <c r="H4004" s="4" t="s">
        <v>45</v>
      </c>
      <c r="I4004" s="4">
        <v>0</v>
      </c>
      <c r="J4004" s="4">
        <v>1110331</v>
      </c>
      <c r="K4004" s="5">
        <v>1110731</v>
      </c>
      <c r="L4004" s="6" t="str">
        <f t="shared" si="260"/>
        <v>20220331</v>
      </c>
      <c r="M4004" s="6" t="str">
        <f t="shared" si="260"/>
        <v>20220731</v>
      </c>
      <c r="N4004" s="6">
        <f t="shared" si="261"/>
        <v>44651</v>
      </c>
      <c r="O4004" s="6">
        <f t="shared" si="261"/>
        <v>44773</v>
      </c>
      <c r="P4004" s="4">
        <f t="shared" si="262"/>
        <v>122</v>
      </c>
      <c r="Q4004" s="4" t="s">
        <v>100</v>
      </c>
      <c r="R4004" s="4" t="s">
        <v>100</v>
      </c>
      <c r="S4004" s="4">
        <v>19040</v>
      </c>
      <c r="T4004" s="4" t="s">
        <v>24</v>
      </c>
      <c r="U4004" s="4" t="s">
        <v>9830</v>
      </c>
    </row>
    <row r="4005" spans="1:21">
      <c r="A4005" s="4" t="s">
        <v>48</v>
      </c>
      <c r="B4005" s="4" t="s">
        <v>902</v>
      </c>
      <c r="C4005" s="4" t="s">
        <v>1214</v>
      </c>
      <c r="D4005" s="4">
        <v>20235</v>
      </c>
      <c r="E4005" s="4" t="s">
        <v>902</v>
      </c>
      <c r="F4005" s="4" t="s">
        <v>9831</v>
      </c>
      <c r="G4005" s="4" t="str">
        <f t="shared" si="263"/>
        <v>111</v>
      </c>
      <c r="H4005" s="4" t="s">
        <v>21</v>
      </c>
      <c r="I4005" s="4">
        <v>30000</v>
      </c>
      <c r="J4005" s="4">
        <v>1110401</v>
      </c>
      <c r="K4005" s="5">
        <v>1110731</v>
      </c>
      <c r="L4005" s="6" t="str">
        <f t="shared" si="260"/>
        <v>20220401</v>
      </c>
      <c r="M4005" s="6" t="str">
        <f t="shared" si="260"/>
        <v>20220731</v>
      </c>
      <c r="N4005" s="6">
        <f t="shared" si="261"/>
        <v>44652</v>
      </c>
      <c r="O4005" s="6">
        <f t="shared" si="261"/>
        <v>44773</v>
      </c>
      <c r="P4005" s="4">
        <f t="shared" si="262"/>
        <v>121</v>
      </c>
      <c r="Q4005" s="4" t="s">
        <v>3428</v>
      </c>
      <c r="R4005" s="4" t="s">
        <v>23</v>
      </c>
      <c r="S4005" s="4">
        <v>4571</v>
      </c>
      <c r="T4005" s="4" t="s">
        <v>24</v>
      </c>
      <c r="U4005" s="4" t="s">
        <v>9832</v>
      </c>
    </row>
    <row r="4006" spans="1:21">
      <c r="A4006" s="4" t="s">
        <v>48</v>
      </c>
      <c r="B4006" s="4" t="s">
        <v>71</v>
      </c>
      <c r="C4006" s="4" t="s">
        <v>606</v>
      </c>
      <c r="D4006" s="4">
        <v>20683</v>
      </c>
      <c r="E4006" s="4" t="s">
        <v>263</v>
      </c>
      <c r="F4006" s="4" t="s">
        <v>9833</v>
      </c>
      <c r="G4006" s="4" t="str">
        <f t="shared" si="263"/>
        <v>111</v>
      </c>
      <c r="H4006" s="4" t="s">
        <v>35</v>
      </c>
      <c r="I4006" s="4">
        <v>17157000</v>
      </c>
      <c r="J4006" s="4">
        <v>1110326</v>
      </c>
      <c r="K4006" s="5">
        <v>1111220</v>
      </c>
      <c r="L4006" s="6" t="str">
        <f t="shared" si="260"/>
        <v>20220326</v>
      </c>
      <c r="M4006" s="6" t="str">
        <f t="shared" si="260"/>
        <v>20221220</v>
      </c>
      <c r="N4006" s="6">
        <f t="shared" si="261"/>
        <v>44646</v>
      </c>
      <c r="O4006" s="6">
        <f t="shared" si="261"/>
        <v>44915</v>
      </c>
      <c r="P4006" s="4">
        <f t="shared" si="262"/>
        <v>269</v>
      </c>
      <c r="Q4006" s="4" t="s">
        <v>599</v>
      </c>
      <c r="R4006" s="4" t="s">
        <v>43</v>
      </c>
      <c r="S4006" s="4">
        <v>1485455</v>
      </c>
      <c r="T4006" s="4" t="s">
        <v>24</v>
      </c>
      <c r="U4006" s="4" t="s">
        <v>9834</v>
      </c>
    </row>
    <row r="4007" spans="1:21">
      <c r="A4007" s="4" t="s">
        <v>17</v>
      </c>
      <c r="B4007" s="4" t="s">
        <v>263</v>
      </c>
      <c r="C4007" s="4" t="s">
        <v>960</v>
      </c>
      <c r="D4007" s="4">
        <v>20683</v>
      </c>
      <c r="E4007" s="4" t="s">
        <v>263</v>
      </c>
      <c r="F4007" s="4" t="s">
        <v>9835</v>
      </c>
      <c r="G4007" s="4" t="str">
        <f t="shared" si="263"/>
        <v>111</v>
      </c>
      <c r="H4007" s="4" t="s">
        <v>21</v>
      </c>
      <c r="I4007" s="4">
        <v>2970000</v>
      </c>
      <c r="J4007" s="4">
        <v>1110331</v>
      </c>
      <c r="K4007" s="5">
        <v>1111223</v>
      </c>
      <c r="L4007" s="6" t="str">
        <f t="shared" si="260"/>
        <v>20220331</v>
      </c>
      <c r="M4007" s="6" t="str">
        <f t="shared" si="260"/>
        <v>20221223</v>
      </c>
      <c r="N4007" s="6">
        <f t="shared" si="261"/>
        <v>44651</v>
      </c>
      <c r="O4007" s="6">
        <f t="shared" si="261"/>
        <v>44918</v>
      </c>
      <c r="P4007" s="4">
        <f t="shared" si="262"/>
        <v>267</v>
      </c>
      <c r="Q4007" s="4" t="s">
        <v>476</v>
      </c>
      <c r="R4007" s="4" t="s">
        <v>43</v>
      </c>
      <c r="S4007" s="4">
        <v>257143</v>
      </c>
      <c r="T4007" s="4" t="s">
        <v>24</v>
      </c>
      <c r="U4007" s="4" t="s">
        <v>9836</v>
      </c>
    </row>
    <row r="4008" spans="1:21">
      <c r="A4008" s="4" t="s">
        <v>48</v>
      </c>
      <c r="B4008" s="4" t="s">
        <v>66</v>
      </c>
      <c r="C4008" s="4" t="s">
        <v>67</v>
      </c>
      <c r="D4008" s="4">
        <v>20692</v>
      </c>
      <c r="E4008" s="4" t="s">
        <v>1420</v>
      </c>
      <c r="F4008" s="4" t="s">
        <v>9837</v>
      </c>
      <c r="G4008" s="4" t="str">
        <f t="shared" si="263"/>
        <v>111</v>
      </c>
      <c r="H4008" s="4" t="s">
        <v>21</v>
      </c>
      <c r="I4008" s="4">
        <v>3920000</v>
      </c>
      <c r="J4008" s="4">
        <v>1110323</v>
      </c>
      <c r="K4008" s="5">
        <v>1111215</v>
      </c>
      <c r="L4008" s="6" t="str">
        <f t="shared" si="260"/>
        <v>20220323</v>
      </c>
      <c r="M4008" s="6" t="str">
        <f t="shared" si="260"/>
        <v>20221215</v>
      </c>
      <c r="N4008" s="6">
        <f t="shared" si="261"/>
        <v>44643</v>
      </c>
      <c r="O4008" s="6">
        <f t="shared" si="261"/>
        <v>44910</v>
      </c>
      <c r="P4008" s="4">
        <f t="shared" si="262"/>
        <v>267</v>
      </c>
      <c r="Q4008" s="4" t="s">
        <v>569</v>
      </c>
      <c r="R4008" s="4" t="s">
        <v>43</v>
      </c>
      <c r="S4008" s="4">
        <v>339394</v>
      </c>
      <c r="T4008" s="4" t="s">
        <v>129</v>
      </c>
      <c r="U4008" s="4" t="s">
        <v>9838</v>
      </c>
    </row>
    <row r="4009" spans="1:21">
      <c r="A4009" s="4" t="s">
        <v>48</v>
      </c>
      <c r="B4009" s="4" t="s">
        <v>83</v>
      </c>
      <c r="C4009" s="4" t="s">
        <v>597</v>
      </c>
      <c r="D4009" s="4" t="s">
        <v>85</v>
      </c>
      <c r="E4009" s="4" t="s">
        <v>86</v>
      </c>
      <c r="F4009" s="4" t="s">
        <v>9839</v>
      </c>
      <c r="G4009" s="4" t="str">
        <f t="shared" si="263"/>
        <v>111</v>
      </c>
      <c r="H4009" s="4" t="s">
        <v>35</v>
      </c>
      <c r="I4009" s="4">
        <v>3825000</v>
      </c>
      <c r="J4009" s="4">
        <v>1110310</v>
      </c>
      <c r="K4009" s="5">
        <v>1111231</v>
      </c>
      <c r="L4009" s="6" t="str">
        <f t="shared" si="260"/>
        <v>20220310</v>
      </c>
      <c r="M4009" s="6" t="str">
        <f t="shared" si="260"/>
        <v>20221231</v>
      </c>
      <c r="N4009" s="6">
        <f t="shared" si="261"/>
        <v>44630</v>
      </c>
      <c r="O4009" s="6">
        <f t="shared" si="261"/>
        <v>44926</v>
      </c>
      <c r="P4009" s="4">
        <f t="shared" si="262"/>
        <v>296</v>
      </c>
      <c r="Q4009" s="4" t="s">
        <v>380</v>
      </c>
      <c r="R4009" s="4" t="s">
        <v>43</v>
      </c>
      <c r="S4009" s="4">
        <v>347727</v>
      </c>
      <c r="T4009" s="4" t="s">
        <v>24</v>
      </c>
      <c r="U4009" s="4" t="s">
        <v>9840</v>
      </c>
    </row>
    <row r="4010" spans="1:21">
      <c r="A4010" s="4" t="s">
        <v>17</v>
      </c>
      <c r="B4010" s="4" t="s">
        <v>279</v>
      </c>
      <c r="C4010" s="4" t="s">
        <v>1197</v>
      </c>
      <c r="D4010" s="4">
        <v>224</v>
      </c>
      <c r="E4010" s="4" t="s">
        <v>279</v>
      </c>
      <c r="F4010" s="4" t="s">
        <v>9841</v>
      </c>
      <c r="G4010" s="4" t="str">
        <f t="shared" si="263"/>
        <v>111</v>
      </c>
      <c r="H4010" s="4" t="s">
        <v>21</v>
      </c>
      <c r="I4010" s="4">
        <v>499000</v>
      </c>
      <c r="J4010" s="4">
        <v>1110413</v>
      </c>
      <c r="K4010" s="5">
        <v>1111205</v>
      </c>
      <c r="L4010" s="6" t="str">
        <f t="shared" si="260"/>
        <v>20220413</v>
      </c>
      <c r="M4010" s="6" t="str">
        <f t="shared" si="260"/>
        <v>20221205</v>
      </c>
      <c r="N4010" s="6">
        <f t="shared" si="261"/>
        <v>44664</v>
      </c>
      <c r="O4010" s="6">
        <f t="shared" si="261"/>
        <v>44900</v>
      </c>
      <c r="P4010" s="4">
        <f t="shared" si="262"/>
        <v>236</v>
      </c>
      <c r="Q4010" s="4" t="s">
        <v>310</v>
      </c>
      <c r="R4010" s="4" t="s">
        <v>43</v>
      </c>
      <c r="S4010" s="4">
        <v>43204</v>
      </c>
      <c r="T4010" s="4" t="s">
        <v>24</v>
      </c>
      <c r="U4010" s="4" t="s">
        <v>9842</v>
      </c>
    </row>
    <row r="4011" spans="1:21">
      <c r="A4011" s="4" t="s">
        <v>48</v>
      </c>
      <c r="B4011" s="4" t="s">
        <v>90</v>
      </c>
      <c r="C4011" s="4" t="s">
        <v>9737</v>
      </c>
      <c r="D4011" s="4" t="s">
        <v>9738</v>
      </c>
      <c r="E4011" s="4" t="s">
        <v>9739</v>
      </c>
      <c r="F4011" s="4" t="s">
        <v>9843</v>
      </c>
      <c r="G4011" s="4" t="str">
        <f t="shared" si="263"/>
        <v>111</v>
      </c>
      <c r="H4011" s="4" t="s">
        <v>21</v>
      </c>
      <c r="I4011" s="4">
        <v>897000</v>
      </c>
      <c r="J4011" s="4">
        <v>1110414</v>
      </c>
      <c r="K4011" s="5">
        <v>1120430</v>
      </c>
      <c r="L4011" s="6" t="str">
        <f t="shared" si="260"/>
        <v>20220414</v>
      </c>
      <c r="M4011" s="6" t="str">
        <f t="shared" si="260"/>
        <v>20230430</v>
      </c>
      <c r="N4011" s="6">
        <f t="shared" si="261"/>
        <v>44665</v>
      </c>
      <c r="O4011" s="6">
        <f t="shared" si="261"/>
        <v>45046</v>
      </c>
      <c r="P4011" s="4">
        <f t="shared" si="262"/>
        <v>381</v>
      </c>
      <c r="Q4011" s="4" t="s">
        <v>6667</v>
      </c>
      <c r="R4011" s="4" t="s">
        <v>123</v>
      </c>
      <c r="S4011" s="4">
        <v>179400</v>
      </c>
      <c r="T4011" s="4" t="s">
        <v>24</v>
      </c>
      <c r="U4011" s="4" t="s">
        <v>9844</v>
      </c>
    </row>
    <row r="4012" spans="1:21">
      <c r="A4012" s="4" t="s">
        <v>17</v>
      </c>
      <c r="B4012" s="4" t="s">
        <v>641</v>
      </c>
      <c r="C4012" s="4" t="s">
        <v>6596</v>
      </c>
      <c r="D4012" s="4">
        <v>228</v>
      </c>
      <c r="E4012" s="4" t="s">
        <v>641</v>
      </c>
      <c r="F4012" s="4" t="s">
        <v>9845</v>
      </c>
      <c r="G4012" s="4" t="str">
        <f t="shared" si="263"/>
        <v>111</v>
      </c>
      <c r="H4012" s="4" t="s">
        <v>21</v>
      </c>
      <c r="I4012" s="4">
        <v>100000</v>
      </c>
      <c r="J4012" s="4">
        <v>1110401</v>
      </c>
      <c r="K4012" s="5">
        <v>1111125</v>
      </c>
      <c r="L4012" s="6" t="str">
        <f t="shared" si="260"/>
        <v>20220401</v>
      </c>
      <c r="M4012" s="6" t="str">
        <f t="shared" si="260"/>
        <v>20221125</v>
      </c>
      <c r="N4012" s="6">
        <f t="shared" si="261"/>
        <v>44652</v>
      </c>
      <c r="O4012" s="6">
        <f t="shared" si="261"/>
        <v>44890</v>
      </c>
      <c r="P4012" s="4">
        <f t="shared" si="262"/>
        <v>238</v>
      </c>
      <c r="Q4012" s="4" t="s">
        <v>3916</v>
      </c>
      <c r="R4012" s="4" t="s">
        <v>23</v>
      </c>
      <c r="S4012" s="4">
        <v>15238</v>
      </c>
      <c r="T4012" s="4" t="s">
        <v>24</v>
      </c>
      <c r="U4012" s="4" t="s">
        <v>9846</v>
      </c>
    </row>
    <row r="4013" spans="1:21">
      <c r="A4013" s="4" t="s">
        <v>48</v>
      </c>
      <c r="B4013" s="4" t="s">
        <v>55</v>
      </c>
      <c r="C4013" s="4" t="s">
        <v>215</v>
      </c>
      <c r="D4013" s="4">
        <v>20309</v>
      </c>
      <c r="E4013" s="4" t="s">
        <v>55</v>
      </c>
      <c r="F4013" s="4" t="s">
        <v>9847</v>
      </c>
      <c r="G4013" s="4" t="str">
        <f t="shared" si="263"/>
        <v>111</v>
      </c>
      <c r="H4013" s="4" t="s">
        <v>21</v>
      </c>
      <c r="I4013" s="4">
        <v>2000000</v>
      </c>
      <c r="J4013" s="4">
        <v>1110601</v>
      </c>
      <c r="K4013" s="5">
        <v>1120531</v>
      </c>
      <c r="L4013" s="6" t="str">
        <f t="shared" si="260"/>
        <v>20220601</v>
      </c>
      <c r="M4013" s="6" t="str">
        <f t="shared" si="260"/>
        <v>20230531</v>
      </c>
      <c r="N4013" s="6">
        <f t="shared" si="261"/>
        <v>44713</v>
      </c>
      <c r="O4013" s="6">
        <f t="shared" si="261"/>
        <v>45077</v>
      </c>
      <c r="P4013" s="4">
        <f t="shared" si="262"/>
        <v>364</v>
      </c>
      <c r="Q4013" s="4" t="s">
        <v>3241</v>
      </c>
      <c r="R4013" s="4" t="s">
        <v>23</v>
      </c>
      <c r="S4013" s="4">
        <v>400000</v>
      </c>
      <c r="T4013" s="4" t="s">
        <v>24</v>
      </c>
      <c r="U4013" s="4" t="s">
        <v>9848</v>
      </c>
    </row>
    <row r="4014" spans="1:21">
      <c r="A4014" s="4" t="s">
        <v>17</v>
      </c>
      <c r="B4014" s="4" t="s">
        <v>641</v>
      </c>
      <c r="C4014" s="4" t="s">
        <v>6596</v>
      </c>
      <c r="D4014" s="4">
        <v>228</v>
      </c>
      <c r="E4014" s="4" t="s">
        <v>641</v>
      </c>
      <c r="F4014" s="4" t="s">
        <v>9849</v>
      </c>
      <c r="G4014" s="4" t="str">
        <f t="shared" si="263"/>
        <v>111</v>
      </c>
      <c r="H4014" s="4" t="s">
        <v>21</v>
      </c>
      <c r="I4014" s="4">
        <v>326000</v>
      </c>
      <c r="J4014" s="4">
        <v>1110301</v>
      </c>
      <c r="K4014" s="5">
        <v>1111125</v>
      </c>
      <c r="L4014" s="6" t="str">
        <f t="shared" si="260"/>
        <v>20220301</v>
      </c>
      <c r="M4014" s="6" t="str">
        <f t="shared" si="260"/>
        <v>20221125</v>
      </c>
      <c r="N4014" s="6">
        <f t="shared" si="261"/>
        <v>44621</v>
      </c>
      <c r="O4014" s="6">
        <f t="shared" si="261"/>
        <v>44890</v>
      </c>
      <c r="P4014" s="4">
        <f t="shared" si="262"/>
        <v>269</v>
      </c>
      <c r="Q4014" s="4" t="s">
        <v>6921</v>
      </c>
      <c r="R4014" s="4" t="s">
        <v>23</v>
      </c>
      <c r="S4014" s="4">
        <v>49676</v>
      </c>
      <c r="T4014" s="4" t="s">
        <v>24</v>
      </c>
      <c r="U4014" s="4" t="s">
        <v>9850</v>
      </c>
    </row>
    <row r="4015" spans="1:21">
      <c r="A4015" s="4" t="s">
        <v>17</v>
      </c>
      <c r="B4015" s="4" t="s">
        <v>9851</v>
      </c>
      <c r="C4015" s="4" t="s">
        <v>9852</v>
      </c>
      <c r="D4015" s="4">
        <v>22005</v>
      </c>
      <c r="E4015" s="4" t="s">
        <v>32</v>
      </c>
      <c r="F4015" s="4" t="s">
        <v>9853</v>
      </c>
      <c r="G4015" s="4" t="str">
        <f t="shared" si="263"/>
        <v>111</v>
      </c>
      <c r="H4015" s="4" t="s">
        <v>21</v>
      </c>
      <c r="I4015" s="4">
        <v>3300000</v>
      </c>
      <c r="J4015" s="4">
        <v>1110521</v>
      </c>
      <c r="K4015" s="5">
        <v>1120116</v>
      </c>
      <c r="L4015" s="6" t="str">
        <f t="shared" si="260"/>
        <v>20220521</v>
      </c>
      <c r="M4015" s="6" t="str">
        <f t="shared" si="260"/>
        <v>20230116</v>
      </c>
      <c r="N4015" s="6">
        <f t="shared" si="261"/>
        <v>44702</v>
      </c>
      <c r="O4015" s="6">
        <f t="shared" si="261"/>
        <v>44942</v>
      </c>
      <c r="P4015" s="4">
        <f t="shared" si="262"/>
        <v>240</v>
      </c>
      <c r="Q4015" s="4" t="s">
        <v>9854</v>
      </c>
      <c r="R4015" s="4" t="s">
        <v>23</v>
      </c>
      <c r="S4015" s="4">
        <v>532000</v>
      </c>
      <c r="T4015" s="4" t="s">
        <v>24</v>
      </c>
      <c r="U4015" s="4" t="s">
        <v>9855</v>
      </c>
    </row>
    <row r="4016" spans="1:21">
      <c r="A4016" s="4" t="s">
        <v>17</v>
      </c>
      <c r="B4016" s="4" t="s">
        <v>26</v>
      </c>
      <c r="C4016" s="4" t="s">
        <v>889</v>
      </c>
      <c r="D4016" s="4" t="s">
        <v>28</v>
      </c>
      <c r="E4016" s="4" t="s">
        <v>26</v>
      </c>
      <c r="F4016" s="4" t="s">
        <v>9856</v>
      </c>
      <c r="G4016" s="4" t="str">
        <f t="shared" si="263"/>
        <v>111</v>
      </c>
      <c r="H4016" s="4" t="s">
        <v>317</v>
      </c>
      <c r="I4016" s="4">
        <v>470000</v>
      </c>
      <c r="J4016" s="4">
        <v>1110329</v>
      </c>
      <c r="K4016" s="5">
        <v>1111130</v>
      </c>
      <c r="L4016" s="6" t="str">
        <f t="shared" si="260"/>
        <v>20220329</v>
      </c>
      <c r="M4016" s="6" t="str">
        <f t="shared" si="260"/>
        <v>20221130</v>
      </c>
      <c r="N4016" s="6">
        <f t="shared" si="261"/>
        <v>44649</v>
      </c>
      <c r="O4016" s="6">
        <f t="shared" si="261"/>
        <v>44895</v>
      </c>
      <c r="P4016" s="4">
        <f t="shared" si="262"/>
        <v>246</v>
      </c>
      <c r="Q4016" s="4" t="s">
        <v>122</v>
      </c>
      <c r="R4016" s="4" t="s">
        <v>123</v>
      </c>
      <c r="S4016" s="4">
        <v>48119</v>
      </c>
      <c r="T4016" s="4" t="s">
        <v>24</v>
      </c>
      <c r="U4016" s="4" t="s">
        <v>9857</v>
      </c>
    </row>
    <row r="4017" spans="1:21">
      <c r="A4017" s="4" t="s">
        <v>48</v>
      </c>
      <c r="B4017" s="4" t="s">
        <v>71</v>
      </c>
      <c r="C4017" s="4" t="s">
        <v>443</v>
      </c>
      <c r="D4017" s="4">
        <v>20311</v>
      </c>
      <c r="E4017" s="4" t="s">
        <v>71</v>
      </c>
      <c r="F4017" s="4" t="s">
        <v>9858</v>
      </c>
      <c r="G4017" s="4" t="str">
        <f t="shared" si="263"/>
        <v>111</v>
      </c>
      <c r="H4017" s="4" t="s">
        <v>21</v>
      </c>
      <c r="I4017" s="4">
        <v>1480000</v>
      </c>
      <c r="J4017" s="4">
        <v>1110207</v>
      </c>
      <c r="K4017" s="5">
        <v>1111210</v>
      </c>
      <c r="L4017" s="6" t="str">
        <f t="shared" si="260"/>
        <v>20220207</v>
      </c>
      <c r="M4017" s="6" t="str">
        <f t="shared" si="260"/>
        <v>20221210</v>
      </c>
      <c r="N4017" s="6">
        <f t="shared" si="261"/>
        <v>44599</v>
      </c>
      <c r="O4017" s="6">
        <f t="shared" si="261"/>
        <v>44905</v>
      </c>
      <c r="P4017" s="4">
        <f t="shared" si="262"/>
        <v>306</v>
      </c>
      <c r="Q4017" s="4" t="s">
        <v>9007</v>
      </c>
      <c r="R4017" s="4" t="s">
        <v>23</v>
      </c>
      <c r="S4017" s="4">
        <v>110200</v>
      </c>
      <c r="T4017" s="4" t="s">
        <v>24</v>
      </c>
      <c r="U4017" s="4" t="s">
        <v>9859</v>
      </c>
    </row>
    <row r="4018" spans="1:21">
      <c r="A4018" s="4" t="s">
        <v>17</v>
      </c>
      <c r="B4018" s="4" t="s">
        <v>922</v>
      </c>
      <c r="C4018" s="4" t="s">
        <v>7889</v>
      </c>
      <c r="D4018" s="4">
        <v>20625</v>
      </c>
      <c r="E4018" s="4" t="s">
        <v>922</v>
      </c>
      <c r="F4018" s="4" t="s">
        <v>9860</v>
      </c>
      <c r="G4018" s="4" t="str">
        <f t="shared" si="263"/>
        <v>111</v>
      </c>
      <c r="H4018" s="4" t="s">
        <v>21</v>
      </c>
      <c r="I4018" s="4">
        <v>305000</v>
      </c>
      <c r="J4018" s="4">
        <v>1110519</v>
      </c>
      <c r="K4018" s="5">
        <v>1111210</v>
      </c>
      <c r="L4018" s="6" t="str">
        <f t="shared" si="260"/>
        <v>20220519</v>
      </c>
      <c r="M4018" s="6" t="str">
        <f t="shared" si="260"/>
        <v>20221210</v>
      </c>
      <c r="N4018" s="6">
        <f t="shared" si="261"/>
        <v>44700</v>
      </c>
      <c r="O4018" s="6">
        <f t="shared" si="261"/>
        <v>44905</v>
      </c>
      <c r="P4018" s="4">
        <f t="shared" si="262"/>
        <v>205</v>
      </c>
      <c r="Q4018" s="4" t="s">
        <v>924</v>
      </c>
      <c r="R4018" s="4" t="s">
        <v>123</v>
      </c>
      <c r="S4018" s="4">
        <v>61000</v>
      </c>
      <c r="T4018" s="4" t="s">
        <v>24</v>
      </c>
      <c r="U4018" s="4" t="s">
        <v>9861</v>
      </c>
    </row>
    <row r="4019" spans="1:21">
      <c r="A4019" s="4" t="s">
        <v>17</v>
      </c>
      <c r="B4019" s="4" t="s">
        <v>62</v>
      </c>
      <c r="C4019" s="4" t="s">
        <v>9028</v>
      </c>
      <c r="D4019" s="4">
        <v>134</v>
      </c>
      <c r="E4019" s="4" t="s">
        <v>38</v>
      </c>
      <c r="F4019" s="4">
        <v>1.11E+20</v>
      </c>
      <c r="G4019" s="4">
        <v>111</v>
      </c>
      <c r="H4019" s="4" t="s">
        <v>45</v>
      </c>
      <c r="I4019" s="4">
        <v>0</v>
      </c>
      <c r="J4019" s="4">
        <v>1110606</v>
      </c>
      <c r="K4019" s="5">
        <v>1110731</v>
      </c>
      <c r="L4019" s="6" t="str">
        <f t="shared" si="260"/>
        <v>20220606</v>
      </c>
      <c r="M4019" s="6" t="str">
        <f t="shared" si="260"/>
        <v>20220731</v>
      </c>
      <c r="N4019" s="6">
        <f t="shared" si="261"/>
        <v>44718</v>
      </c>
      <c r="O4019" s="6">
        <f t="shared" si="261"/>
        <v>44773</v>
      </c>
      <c r="P4019" s="4">
        <f t="shared" si="262"/>
        <v>55</v>
      </c>
      <c r="Q4019" s="4" t="s">
        <v>100</v>
      </c>
      <c r="R4019" s="4" t="s">
        <v>100</v>
      </c>
      <c r="S4019" s="4">
        <v>16320</v>
      </c>
      <c r="T4019" s="4" t="s">
        <v>24</v>
      </c>
      <c r="U4019" s="4" t="s">
        <v>9862</v>
      </c>
    </row>
    <row r="4020" spans="1:21">
      <c r="A4020" s="4">
        <v>0</v>
      </c>
      <c r="B4020" s="4" t="s">
        <v>868</v>
      </c>
      <c r="C4020" s="4" t="s">
        <v>6723</v>
      </c>
      <c r="D4020" s="4">
        <v>1</v>
      </c>
      <c r="E4020" s="4" t="s">
        <v>868</v>
      </c>
      <c r="F4020" s="4">
        <v>1.11E+21</v>
      </c>
      <c r="G4020" s="4">
        <v>111</v>
      </c>
      <c r="H4020" s="4" t="s">
        <v>45</v>
      </c>
      <c r="I4020" s="4">
        <v>0</v>
      </c>
      <c r="J4020" s="4">
        <v>1110601</v>
      </c>
      <c r="K4020" s="5">
        <v>1111231</v>
      </c>
      <c r="L4020" s="6" t="str">
        <f t="shared" si="260"/>
        <v>20220601</v>
      </c>
      <c r="M4020" s="6" t="str">
        <f t="shared" si="260"/>
        <v>20221231</v>
      </c>
      <c r="N4020" s="6">
        <f t="shared" si="261"/>
        <v>44713</v>
      </c>
      <c r="O4020" s="6">
        <f t="shared" si="261"/>
        <v>44926</v>
      </c>
      <c r="P4020" s="4">
        <f t="shared" si="262"/>
        <v>213</v>
      </c>
      <c r="Q4020" s="4" t="s">
        <v>100</v>
      </c>
      <c r="R4020" s="4" t="s">
        <v>100</v>
      </c>
      <c r="S4020" s="4"/>
      <c r="T4020" s="4" t="s">
        <v>112</v>
      </c>
      <c r="U4020" s="4" t="s">
        <v>9177</v>
      </c>
    </row>
    <row r="4021" spans="1:21">
      <c r="A4021" s="4" t="s">
        <v>54</v>
      </c>
      <c r="B4021" s="4" t="s">
        <v>83</v>
      </c>
      <c r="C4021" s="4" t="s">
        <v>9640</v>
      </c>
      <c r="D4021" s="4">
        <v>1</v>
      </c>
      <c r="E4021" s="4" t="s">
        <v>868</v>
      </c>
      <c r="F4021" s="4" t="s">
        <v>9863</v>
      </c>
      <c r="G4021" s="4" t="str">
        <f t="shared" ref="G4021:G4084" si="264">LEFT(F4021,3)</f>
        <v>111</v>
      </c>
      <c r="H4021" s="4" t="s">
        <v>21</v>
      </c>
      <c r="I4021" s="4">
        <v>2000000</v>
      </c>
      <c r="J4021" s="4">
        <v>1110615</v>
      </c>
      <c r="K4021" s="5">
        <v>1111214</v>
      </c>
      <c r="L4021" s="6" t="str">
        <f t="shared" si="260"/>
        <v>20220615</v>
      </c>
      <c r="M4021" s="6" t="str">
        <f t="shared" si="260"/>
        <v>20221214</v>
      </c>
      <c r="N4021" s="6">
        <f t="shared" si="261"/>
        <v>44727</v>
      </c>
      <c r="O4021" s="6">
        <f t="shared" si="261"/>
        <v>44909</v>
      </c>
      <c r="P4021" s="4">
        <f t="shared" si="262"/>
        <v>182</v>
      </c>
      <c r="Q4021" s="4" t="s">
        <v>9864</v>
      </c>
      <c r="R4021" s="4" t="s">
        <v>23</v>
      </c>
      <c r="S4021" s="4">
        <v>304762</v>
      </c>
      <c r="T4021" s="4" t="s">
        <v>24</v>
      </c>
      <c r="U4021" s="4" t="s">
        <v>9865</v>
      </c>
    </row>
    <row r="4022" spans="1:21">
      <c r="A4022" s="4" t="s">
        <v>17</v>
      </c>
      <c r="B4022" s="4" t="s">
        <v>49</v>
      </c>
      <c r="C4022" s="4" t="s">
        <v>4853</v>
      </c>
      <c r="D4022" s="4">
        <v>1</v>
      </c>
      <c r="E4022" s="4" t="s">
        <v>868</v>
      </c>
      <c r="F4022" s="4" t="s">
        <v>9866</v>
      </c>
      <c r="G4022" s="4" t="str">
        <f t="shared" si="264"/>
        <v>111</v>
      </c>
      <c r="H4022" s="4" t="s">
        <v>21</v>
      </c>
      <c r="I4022" s="4">
        <v>1000000</v>
      </c>
      <c r="J4022" s="4">
        <v>1110601</v>
      </c>
      <c r="K4022" s="5">
        <v>1110731</v>
      </c>
      <c r="L4022" s="6" t="str">
        <f t="shared" si="260"/>
        <v>20220601</v>
      </c>
      <c r="M4022" s="6" t="str">
        <f t="shared" si="260"/>
        <v>20220731</v>
      </c>
      <c r="N4022" s="6">
        <f t="shared" si="261"/>
        <v>44713</v>
      </c>
      <c r="O4022" s="6">
        <f t="shared" si="261"/>
        <v>44773</v>
      </c>
      <c r="P4022" s="4">
        <f t="shared" si="262"/>
        <v>60</v>
      </c>
      <c r="Q4022" s="4" t="s">
        <v>7015</v>
      </c>
      <c r="R4022" s="4" t="s">
        <v>23</v>
      </c>
      <c r="S4022" s="4">
        <v>200000</v>
      </c>
      <c r="T4022" s="4" t="s">
        <v>24</v>
      </c>
      <c r="U4022" s="4" t="s">
        <v>9867</v>
      </c>
    </row>
    <row r="4023" spans="1:21">
      <c r="A4023" s="4" t="s">
        <v>17</v>
      </c>
      <c r="B4023" s="4" t="s">
        <v>345</v>
      </c>
      <c r="C4023" s="4" t="s">
        <v>9868</v>
      </c>
      <c r="D4023" s="4">
        <v>20320</v>
      </c>
      <c r="E4023" s="4" t="s">
        <v>345</v>
      </c>
      <c r="F4023" s="4" t="s">
        <v>9869</v>
      </c>
      <c r="G4023" s="4" t="str">
        <f t="shared" si="264"/>
        <v>111</v>
      </c>
      <c r="H4023" s="4" t="s">
        <v>21</v>
      </c>
      <c r="I4023" s="4">
        <v>420000</v>
      </c>
      <c r="J4023" s="4">
        <v>1110601</v>
      </c>
      <c r="K4023" s="5">
        <v>1121231</v>
      </c>
      <c r="L4023" s="6" t="str">
        <f t="shared" si="260"/>
        <v>20220601</v>
      </c>
      <c r="M4023" s="6" t="str">
        <f t="shared" si="260"/>
        <v>20231231</v>
      </c>
      <c r="N4023" s="6">
        <f t="shared" si="261"/>
        <v>44713</v>
      </c>
      <c r="O4023" s="6">
        <f t="shared" si="261"/>
        <v>45291</v>
      </c>
      <c r="P4023" s="4">
        <f t="shared" si="262"/>
        <v>578</v>
      </c>
      <c r="Q4023" s="4" t="s">
        <v>5094</v>
      </c>
      <c r="R4023" s="4" t="s">
        <v>23</v>
      </c>
      <c r="S4023" s="4">
        <v>64000</v>
      </c>
      <c r="T4023" s="4" t="s">
        <v>24</v>
      </c>
      <c r="U4023" s="4" t="s">
        <v>9870</v>
      </c>
    </row>
    <row r="4024" spans="1:21">
      <c r="A4024" s="4" t="s">
        <v>17</v>
      </c>
      <c r="B4024" s="4" t="s">
        <v>1092</v>
      </c>
      <c r="C4024" s="4" t="s">
        <v>1413</v>
      </c>
      <c r="D4024" s="4">
        <v>117</v>
      </c>
      <c r="E4024" s="4" t="s">
        <v>1092</v>
      </c>
      <c r="F4024" s="4" t="s">
        <v>9871</v>
      </c>
      <c r="G4024" s="4" t="str">
        <f t="shared" si="264"/>
        <v>111</v>
      </c>
      <c r="H4024" s="4" t="s">
        <v>21</v>
      </c>
      <c r="I4024" s="4">
        <v>346500</v>
      </c>
      <c r="J4024" s="4">
        <v>1110621</v>
      </c>
      <c r="K4024" s="5">
        <v>1120620</v>
      </c>
      <c r="L4024" s="6" t="str">
        <f t="shared" si="260"/>
        <v>20220621</v>
      </c>
      <c r="M4024" s="6" t="str">
        <f t="shared" si="260"/>
        <v>20230620</v>
      </c>
      <c r="N4024" s="6">
        <f t="shared" si="261"/>
        <v>44733</v>
      </c>
      <c r="O4024" s="6">
        <f t="shared" si="261"/>
        <v>45097</v>
      </c>
      <c r="P4024" s="4">
        <f t="shared" si="262"/>
        <v>364</v>
      </c>
      <c r="Q4024" s="4" t="s">
        <v>9872</v>
      </c>
      <c r="R4024" s="4" t="s">
        <v>23</v>
      </c>
      <c r="S4024" s="4">
        <v>52800</v>
      </c>
      <c r="T4024" s="4" t="s">
        <v>24</v>
      </c>
      <c r="U4024" s="4" t="s">
        <v>9873</v>
      </c>
    </row>
    <row r="4025" spans="1:21">
      <c r="A4025" s="4" t="s">
        <v>17</v>
      </c>
      <c r="B4025" s="4" t="s">
        <v>292</v>
      </c>
      <c r="C4025" s="4" t="s">
        <v>293</v>
      </c>
      <c r="D4025" s="4">
        <v>20608</v>
      </c>
      <c r="E4025" s="4" t="s">
        <v>292</v>
      </c>
      <c r="F4025" s="4" t="s">
        <v>9874</v>
      </c>
      <c r="G4025" s="4" t="str">
        <f t="shared" si="264"/>
        <v>111</v>
      </c>
      <c r="H4025" s="4" t="s">
        <v>21</v>
      </c>
      <c r="I4025" s="4">
        <v>2310000</v>
      </c>
      <c r="J4025" s="4">
        <v>1110316</v>
      </c>
      <c r="K4025" s="5">
        <v>1130131</v>
      </c>
      <c r="L4025" s="6" t="str">
        <f t="shared" si="260"/>
        <v>20220316</v>
      </c>
      <c r="M4025" s="6" t="str">
        <f t="shared" si="260"/>
        <v>20240131</v>
      </c>
      <c r="N4025" s="6">
        <f t="shared" si="261"/>
        <v>44636</v>
      </c>
      <c r="O4025" s="6">
        <f t="shared" si="261"/>
        <v>45322</v>
      </c>
      <c r="P4025" s="4">
        <f t="shared" si="262"/>
        <v>686</v>
      </c>
      <c r="Q4025" s="4" t="s">
        <v>9875</v>
      </c>
      <c r="R4025" s="4" t="s">
        <v>23</v>
      </c>
      <c r="S4025" s="4">
        <v>352000</v>
      </c>
      <c r="T4025" s="4" t="s">
        <v>129</v>
      </c>
      <c r="U4025" s="4" t="s">
        <v>9876</v>
      </c>
    </row>
    <row r="4026" spans="1:21">
      <c r="A4026" s="4" t="s">
        <v>48</v>
      </c>
      <c r="B4026" s="4" t="s">
        <v>219</v>
      </c>
      <c r="C4026" s="4" t="s">
        <v>6437</v>
      </c>
      <c r="D4026" s="4">
        <v>22003</v>
      </c>
      <c r="E4026" s="4" t="s">
        <v>219</v>
      </c>
      <c r="F4026" s="4" t="s">
        <v>9877</v>
      </c>
      <c r="G4026" s="4" t="str">
        <f t="shared" si="264"/>
        <v>111</v>
      </c>
      <c r="H4026" s="4" t="s">
        <v>21</v>
      </c>
      <c r="I4026" s="4">
        <v>375000</v>
      </c>
      <c r="J4026" s="4">
        <v>1110601</v>
      </c>
      <c r="K4026" s="5">
        <v>1111231</v>
      </c>
      <c r="L4026" s="6" t="str">
        <f t="shared" si="260"/>
        <v>20220601</v>
      </c>
      <c r="M4026" s="6" t="str">
        <f t="shared" si="260"/>
        <v>20221231</v>
      </c>
      <c r="N4026" s="6">
        <f t="shared" si="261"/>
        <v>44713</v>
      </c>
      <c r="O4026" s="6">
        <f t="shared" si="261"/>
        <v>44926</v>
      </c>
      <c r="P4026" s="4">
        <f t="shared" si="262"/>
        <v>213</v>
      </c>
      <c r="Q4026" s="4" t="s">
        <v>472</v>
      </c>
      <c r="R4026" s="4" t="s">
        <v>23</v>
      </c>
      <c r="S4026" s="4">
        <v>75000</v>
      </c>
      <c r="T4026" s="4" t="s">
        <v>24</v>
      </c>
      <c r="U4026" s="4" t="s">
        <v>9878</v>
      </c>
    </row>
    <row r="4027" spans="1:21">
      <c r="A4027" s="4" t="s">
        <v>17</v>
      </c>
      <c r="B4027" s="4" t="s">
        <v>431</v>
      </c>
      <c r="C4027" s="4" t="s">
        <v>9314</v>
      </c>
      <c r="D4027" s="4" t="s">
        <v>4131</v>
      </c>
      <c r="E4027" s="4" t="s">
        <v>4132</v>
      </c>
      <c r="F4027" s="4" t="s">
        <v>9879</v>
      </c>
      <c r="G4027" s="4" t="str">
        <f t="shared" si="264"/>
        <v>111</v>
      </c>
      <c r="H4027" s="4" t="s">
        <v>21</v>
      </c>
      <c r="I4027" s="4">
        <v>150000</v>
      </c>
      <c r="J4027" s="4">
        <v>1110622</v>
      </c>
      <c r="K4027" s="5">
        <v>1110831</v>
      </c>
      <c r="L4027" s="6" t="str">
        <f t="shared" si="260"/>
        <v>20220622</v>
      </c>
      <c r="M4027" s="6" t="str">
        <f t="shared" si="260"/>
        <v>20220831</v>
      </c>
      <c r="N4027" s="6">
        <f t="shared" si="261"/>
        <v>44734</v>
      </c>
      <c r="O4027" s="6">
        <f t="shared" si="261"/>
        <v>44804</v>
      </c>
      <c r="P4027" s="4">
        <f t="shared" si="262"/>
        <v>70</v>
      </c>
      <c r="Q4027" s="4" t="s">
        <v>6786</v>
      </c>
      <c r="R4027" s="4" t="s">
        <v>23</v>
      </c>
      <c r="S4027" s="4">
        <v>22857</v>
      </c>
      <c r="T4027" s="4" t="s">
        <v>24</v>
      </c>
      <c r="U4027" s="4" t="s">
        <v>9316</v>
      </c>
    </row>
    <row r="4028" spans="1:21">
      <c r="A4028" s="4" t="s">
        <v>17</v>
      </c>
      <c r="B4028" s="4" t="s">
        <v>1056</v>
      </c>
      <c r="C4028" s="4" t="s">
        <v>7084</v>
      </c>
      <c r="D4028" s="4">
        <v>20548</v>
      </c>
      <c r="E4028" s="4" t="s">
        <v>1056</v>
      </c>
      <c r="F4028" s="4" t="s">
        <v>9880</v>
      </c>
      <c r="G4028" s="4" t="str">
        <f t="shared" si="264"/>
        <v>111</v>
      </c>
      <c r="H4028" s="4" t="s">
        <v>21</v>
      </c>
      <c r="I4028" s="4">
        <v>2500000</v>
      </c>
      <c r="J4028" s="4">
        <v>1110901</v>
      </c>
      <c r="K4028" s="5">
        <v>1120831</v>
      </c>
      <c r="L4028" s="6" t="str">
        <f t="shared" si="260"/>
        <v>20220901</v>
      </c>
      <c r="M4028" s="6" t="str">
        <f t="shared" si="260"/>
        <v>20230831</v>
      </c>
      <c r="N4028" s="6">
        <f t="shared" si="261"/>
        <v>44805</v>
      </c>
      <c r="O4028" s="6">
        <f t="shared" si="261"/>
        <v>45169</v>
      </c>
      <c r="P4028" s="4">
        <f t="shared" si="262"/>
        <v>364</v>
      </c>
      <c r="Q4028" s="4" t="s">
        <v>9881</v>
      </c>
      <c r="R4028" s="4" t="s">
        <v>23</v>
      </c>
      <c r="S4028" s="4">
        <v>500000</v>
      </c>
      <c r="T4028" s="4" t="s">
        <v>24</v>
      </c>
      <c r="U4028" s="4" t="s">
        <v>9882</v>
      </c>
    </row>
    <row r="4029" spans="1:21">
      <c r="A4029" s="4" t="s">
        <v>17</v>
      </c>
      <c r="B4029" s="4" t="s">
        <v>125</v>
      </c>
      <c r="C4029" s="4" t="s">
        <v>8505</v>
      </c>
      <c r="D4029" s="4">
        <v>21912</v>
      </c>
      <c r="E4029" s="4" t="s">
        <v>125</v>
      </c>
      <c r="F4029" s="4" t="s">
        <v>9883</v>
      </c>
      <c r="G4029" s="4" t="str">
        <f t="shared" si="264"/>
        <v>111</v>
      </c>
      <c r="H4029" s="4" t="s">
        <v>21</v>
      </c>
      <c r="I4029" s="4">
        <v>200000</v>
      </c>
      <c r="J4029" s="4">
        <v>1110901</v>
      </c>
      <c r="K4029" s="5">
        <v>1120930</v>
      </c>
      <c r="L4029" s="6" t="str">
        <f t="shared" si="260"/>
        <v>20220901</v>
      </c>
      <c r="M4029" s="6" t="str">
        <f t="shared" si="260"/>
        <v>20230930</v>
      </c>
      <c r="N4029" s="6">
        <f t="shared" si="261"/>
        <v>44805</v>
      </c>
      <c r="O4029" s="6">
        <f t="shared" si="261"/>
        <v>45199</v>
      </c>
      <c r="P4029" s="4">
        <f t="shared" si="262"/>
        <v>394</v>
      </c>
      <c r="Q4029" s="4" t="s">
        <v>9645</v>
      </c>
      <c r="R4029" s="4" t="s">
        <v>23</v>
      </c>
      <c r="S4029" s="4">
        <v>30476</v>
      </c>
      <c r="T4029" s="4" t="s">
        <v>24</v>
      </c>
      <c r="U4029" s="4" t="s">
        <v>9884</v>
      </c>
    </row>
    <row r="4030" spans="1:21">
      <c r="A4030" s="4" t="s">
        <v>17</v>
      </c>
      <c r="B4030" s="4" t="s">
        <v>26</v>
      </c>
      <c r="C4030" s="4" t="s">
        <v>9048</v>
      </c>
      <c r="D4030" s="4" t="s">
        <v>28</v>
      </c>
      <c r="E4030" s="4" t="s">
        <v>26</v>
      </c>
      <c r="F4030" s="4" t="s">
        <v>9885</v>
      </c>
      <c r="G4030" s="4" t="str">
        <f t="shared" si="264"/>
        <v>111</v>
      </c>
      <c r="H4030" s="4" t="s">
        <v>21</v>
      </c>
      <c r="I4030" s="4">
        <v>89250</v>
      </c>
      <c r="J4030" s="4">
        <v>1110425</v>
      </c>
      <c r="K4030" s="5">
        <v>1120131</v>
      </c>
      <c r="L4030" s="6" t="str">
        <f t="shared" si="260"/>
        <v>20220425</v>
      </c>
      <c r="M4030" s="6" t="str">
        <f t="shared" si="260"/>
        <v>20230131</v>
      </c>
      <c r="N4030" s="6">
        <f t="shared" si="261"/>
        <v>44676</v>
      </c>
      <c r="O4030" s="6">
        <f t="shared" si="261"/>
        <v>44957</v>
      </c>
      <c r="P4030" s="4">
        <f t="shared" si="262"/>
        <v>281</v>
      </c>
      <c r="Q4030" s="4" t="s">
        <v>9886</v>
      </c>
      <c r="R4030" s="4" t="s">
        <v>23</v>
      </c>
      <c r="S4030" s="4">
        <v>13600</v>
      </c>
      <c r="T4030" s="4" t="s">
        <v>24</v>
      </c>
      <c r="U4030" s="4" t="s">
        <v>9887</v>
      </c>
    </row>
    <row r="4031" spans="1:21">
      <c r="A4031" s="4" t="s">
        <v>48</v>
      </c>
      <c r="B4031" s="4" t="s">
        <v>2175</v>
      </c>
      <c r="C4031" s="4" t="s">
        <v>5198</v>
      </c>
      <c r="D4031" s="4">
        <v>250</v>
      </c>
      <c r="E4031" s="4" t="s">
        <v>9888</v>
      </c>
      <c r="F4031" s="4" t="s">
        <v>9889</v>
      </c>
      <c r="G4031" s="4" t="str">
        <f t="shared" si="264"/>
        <v>111</v>
      </c>
      <c r="H4031" s="4" t="s">
        <v>99</v>
      </c>
      <c r="I4031" s="4">
        <v>0</v>
      </c>
      <c r="J4031" s="4">
        <v>1110901</v>
      </c>
      <c r="K4031" s="5">
        <v>1111231</v>
      </c>
      <c r="L4031" s="6" t="str">
        <f t="shared" si="260"/>
        <v>20220901</v>
      </c>
      <c r="M4031" s="6" t="str">
        <f t="shared" si="260"/>
        <v>20221231</v>
      </c>
      <c r="N4031" s="6">
        <f t="shared" si="261"/>
        <v>44805</v>
      </c>
      <c r="O4031" s="6">
        <f t="shared" si="261"/>
        <v>44926</v>
      </c>
      <c r="P4031" s="4">
        <f t="shared" si="262"/>
        <v>121</v>
      </c>
      <c r="Q4031" s="4" t="s">
        <v>100</v>
      </c>
      <c r="R4031" s="4" t="s">
        <v>100</v>
      </c>
      <c r="S4031" s="4">
        <v>1750</v>
      </c>
      <c r="T4031" s="4" t="s">
        <v>24</v>
      </c>
      <c r="U4031" s="4" t="s">
        <v>9890</v>
      </c>
    </row>
    <row r="4032" spans="1:21">
      <c r="A4032" s="4" t="s">
        <v>48</v>
      </c>
      <c r="B4032" s="4" t="s">
        <v>259</v>
      </c>
      <c r="C4032" s="4" t="s">
        <v>3589</v>
      </c>
      <c r="D4032" s="4">
        <v>20658</v>
      </c>
      <c r="E4032" s="4" t="s">
        <v>1795</v>
      </c>
      <c r="F4032" s="4" t="s">
        <v>9891</v>
      </c>
      <c r="G4032" s="4" t="str">
        <f t="shared" si="264"/>
        <v>111</v>
      </c>
      <c r="H4032" s="4" t="s">
        <v>21</v>
      </c>
      <c r="I4032" s="4">
        <v>700000</v>
      </c>
      <c r="J4032" s="4">
        <v>1110901</v>
      </c>
      <c r="K4032" s="5">
        <v>1120831</v>
      </c>
      <c r="L4032" s="6" t="str">
        <f t="shared" si="260"/>
        <v>20220901</v>
      </c>
      <c r="M4032" s="6" t="str">
        <f t="shared" si="260"/>
        <v>20230831</v>
      </c>
      <c r="N4032" s="6">
        <f t="shared" si="261"/>
        <v>44805</v>
      </c>
      <c r="O4032" s="6">
        <f t="shared" si="261"/>
        <v>45169</v>
      </c>
      <c r="P4032" s="4">
        <f t="shared" si="262"/>
        <v>364</v>
      </c>
      <c r="Q4032" s="4" t="s">
        <v>246</v>
      </c>
      <c r="R4032" s="4" t="s">
        <v>23</v>
      </c>
      <c r="S4032" s="4">
        <v>140000</v>
      </c>
      <c r="T4032" s="4" t="s">
        <v>24</v>
      </c>
      <c r="U4032" s="4" t="s">
        <v>9892</v>
      </c>
    </row>
    <row r="4033" spans="1:21">
      <c r="A4033" s="4" t="s">
        <v>21</v>
      </c>
      <c r="B4033" s="4" t="s">
        <v>345</v>
      </c>
      <c r="C4033" s="4" t="s">
        <v>7392</v>
      </c>
      <c r="D4033" s="4">
        <v>20320</v>
      </c>
      <c r="E4033" s="4" t="s">
        <v>345</v>
      </c>
      <c r="F4033" s="4" t="s">
        <v>9893</v>
      </c>
      <c r="G4033" s="4" t="str">
        <f t="shared" si="264"/>
        <v>111</v>
      </c>
      <c r="H4033" s="4" t="s">
        <v>21</v>
      </c>
      <c r="I4033" s="4">
        <v>1930000</v>
      </c>
      <c r="J4033" s="4">
        <v>1111001</v>
      </c>
      <c r="K4033" s="5">
        <v>1120430</v>
      </c>
      <c r="L4033" s="6" t="str">
        <f t="shared" si="260"/>
        <v>20221001</v>
      </c>
      <c r="M4033" s="6" t="str">
        <f t="shared" si="260"/>
        <v>20230430</v>
      </c>
      <c r="N4033" s="6">
        <f t="shared" si="261"/>
        <v>44835</v>
      </c>
      <c r="O4033" s="6">
        <f t="shared" si="261"/>
        <v>45046</v>
      </c>
      <c r="P4033" s="4">
        <f t="shared" si="262"/>
        <v>211</v>
      </c>
      <c r="Q4033" s="4" t="s">
        <v>1345</v>
      </c>
      <c r="R4033" s="4" t="s">
        <v>23</v>
      </c>
      <c r="S4033" s="4">
        <v>386000</v>
      </c>
      <c r="T4033" s="4" t="s">
        <v>24</v>
      </c>
      <c r="U4033" s="4" t="s">
        <v>9894</v>
      </c>
    </row>
    <row r="4034" spans="1:21">
      <c r="A4034" s="4" t="s">
        <v>17</v>
      </c>
      <c r="B4034" s="4" t="s">
        <v>389</v>
      </c>
      <c r="C4034" s="4" t="s">
        <v>1552</v>
      </c>
      <c r="D4034" s="4">
        <v>20674</v>
      </c>
      <c r="E4034" s="4" t="s">
        <v>389</v>
      </c>
      <c r="F4034" s="4" t="s">
        <v>9895</v>
      </c>
      <c r="G4034" s="4" t="str">
        <f t="shared" si="264"/>
        <v>111</v>
      </c>
      <c r="H4034" s="4" t="s">
        <v>21</v>
      </c>
      <c r="I4034" s="4">
        <v>2000000</v>
      </c>
      <c r="J4034" s="4">
        <v>1111201</v>
      </c>
      <c r="K4034" s="5">
        <v>1131231</v>
      </c>
      <c r="L4034" s="6" t="str">
        <f t="shared" si="260"/>
        <v>20221201</v>
      </c>
      <c r="M4034" s="6" t="str">
        <f t="shared" si="260"/>
        <v>20241231</v>
      </c>
      <c r="N4034" s="6">
        <f t="shared" si="261"/>
        <v>44896</v>
      </c>
      <c r="O4034" s="6">
        <f t="shared" si="261"/>
        <v>45657</v>
      </c>
      <c r="P4034" s="4">
        <f t="shared" si="262"/>
        <v>761</v>
      </c>
      <c r="Q4034" s="4" t="s">
        <v>3561</v>
      </c>
      <c r="R4034" s="4" t="s">
        <v>23</v>
      </c>
      <c r="S4034" s="4">
        <v>304762</v>
      </c>
      <c r="T4034" s="4" t="s">
        <v>129</v>
      </c>
      <c r="U4034" s="4" t="s">
        <v>9896</v>
      </c>
    </row>
    <row r="4035" spans="1:21">
      <c r="A4035" s="4" t="s">
        <v>48</v>
      </c>
      <c r="B4035" s="4" t="s">
        <v>156</v>
      </c>
      <c r="C4035" s="4" t="s">
        <v>3537</v>
      </c>
      <c r="D4035" s="4">
        <v>20427</v>
      </c>
      <c r="E4035" s="4" t="s">
        <v>156</v>
      </c>
      <c r="F4035" s="4" t="s">
        <v>9897</v>
      </c>
      <c r="G4035" s="4" t="str">
        <f t="shared" si="264"/>
        <v>111</v>
      </c>
      <c r="H4035" s="4" t="s">
        <v>21</v>
      </c>
      <c r="I4035" s="4">
        <v>280000</v>
      </c>
      <c r="J4035" s="4">
        <v>1120101</v>
      </c>
      <c r="K4035" s="5">
        <v>1120630</v>
      </c>
      <c r="L4035" s="6" t="str">
        <f t="shared" ref="L4035:M4098" si="265">(LEFT(J4035,3)+1911&amp;MID(J4035,4,9))</f>
        <v>20230101</v>
      </c>
      <c r="M4035" s="6" t="str">
        <f t="shared" si="265"/>
        <v>20230630</v>
      </c>
      <c r="N4035" s="6">
        <f t="shared" ref="N4035:O4098" si="266">DATE(LEFT(L4035,4), MID(L4035,5,2), RIGHT(L4035,2))</f>
        <v>44927</v>
      </c>
      <c r="O4035" s="6">
        <f t="shared" si="266"/>
        <v>45107</v>
      </c>
      <c r="P4035" s="4">
        <f t="shared" ref="P4035:P4098" si="267">O4035-N4035</f>
        <v>180</v>
      </c>
      <c r="Q4035" s="4" t="s">
        <v>3539</v>
      </c>
      <c r="R4035" s="4" t="s">
        <v>23</v>
      </c>
      <c r="S4035" s="4">
        <v>56000</v>
      </c>
      <c r="T4035" s="4" t="s">
        <v>24</v>
      </c>
      <c r="U4035" s="4" t="s">
        <v>9898</v>
      </c>
    </row>
    <row r="4036" spans="1:21">
      <c r="A4036" s="4" t="s">
        <v>17</v>
      </c>
      <c r="B4036" s="4" t="s">
        <v>211</v>
      </c>
      <c r="C4036" s="4" t="s">
        <v>212</v>
      </c>
      <c r="D4036" s="4">
        <v>23301</v>
      </c>
      <c r="E4036" s="4" t="s">
        <v>1498</v>
      </c>
      <c r="F4036" s="4" t="s">
        <v>9899</v>
      </c>
      <c r="G4036" s="4" t="str">
        <f t="shared" si="264"/>
        <v>112</v>
      </c>
      <c r="H4036" s="4" t="s">
        <v>21</v>
      </c>
      <c r="I4036" s="4">
        <v>289800</v>
      </c>
      <c r="J4036" s="4">
        <v>1120111</v>
      </c>
      <c r="K4036" s="5">
        <v>1130110</v>
      </c>
      <c r="L4036" s="6" t="str">
        <f t="shared" si="265"/>
        <v>20230111</v>
      </c>
      <c r="M4036" s="6" t="str">
        <f t="shared" si="265"/>
        <v>20240110</v>
      </c>
      <c r="N4036" s="6">
        <f t="shared" si="266"/>
        <v>44937</v>
      </c>
      <c r="O4036" s="6">
        <f t="shared" si="266"/>
        <v>45301</v>
      </c>
      <c r="P4036" s="4">
        <f t="shared" si="267"/>
        <v>364</v>
      </c>
      <c r="Q4036" s="4" t="s">
        <v>3569</v>
      </c>
      <c r="R4036" s="4" t="s">
        <v>23</v>
      </c>
      <c r="S4036" s="4">
        <v>44160</v>
      </c>
      <c r="T4036" s="4" t="s">
        <v>129</v>
      </c>
      <c r="U4036" s="4" t="s">
        <v>5269</v>
      </c>
    </row>
    <row r="4037" spans="1:21">
      <c r="A4037" s="4" t="s">
        <v>17</v>
      </c>
      <c r="B4037" s="4" t="s">
        <v>279</v>
      </c>
      <c r="C4037" s="4" t="s">
        <v>6774</v>
      </c>
      <c r="D4037" s="4">
        <v>224</v>
      </c>
      <c r="E4037" s="4" t="s">
        <v>279</v>
      </c>
      <c r="F4037" s="4" t="s">
        <v>9900</v>
      </c>
      <c r="G4037" s="4" t="str">
        <f t="shared" si="264"/>
        <v>112</v>
      </c>
      <c r="H4037" s="4" t="s">
        <v>21</v>
      </c>
      <c r="I4037" s="4">
        <v>13500000</v>
      </c>
      <c r="J4037" s="4">
        <v>1111103</v>
      </c>
      <c r="K4037" s="5">
        <v>1131231</v>
      </c>
      <c r="L4037" s="6" t="str">
        <f t="shared" si="265"/>
        <v>20221103</v>
      </c>
      <c r="M4037" s="6" t="str">
        <f t="shared" si="265"/>
        <v>20241231</v>
      </c>
      <c r="N4037" s="6">
        <f t="shared" si="266"/>
        <v>44868</v>
      </c>
      <c r="O4037" s="6">
        <f t="shared" si="266"/>
        <v>45657</v>
      </c>
      <c r="P4037" s="4">
        <f t="shared" si="267"/>
        <v>789</v>
      </c>
      <c r="Q4037" s="4" t="s">
        <v>505</v>
      </c>
      <c r="R4037" s="4" t="s">
        <v>23</v>
      </c>
      <c r="S4037" s="4">
        <v>2057143</v>
      </c>
      <c r="T4037" s="4" t="s">
        <v>129</v>
      </c>
      <c r="U4037" s="4" t="s">
        <v>9901</v>
      </c>
    </row>
    <row r="4038" spans="1:21">
      <c r="A4038" s="4" t="s">
        <v>54</v>
      </c>
      <c r="B4038" s="4" t="s">
        <v>345</v>
      </c>
      <c r="C4038" s="4" t="s">
        <v>540</v>
      </c>
      <c r="D4038" s="4">
        <v>20320</v>
      </c>
      <c r="E4038" s="4" t="s">
        <v>345</v>
      </c>
      <c r="F4038" s="4" t="s">
        <v>9902</v>
      </c>
      <c r="G4038" s="4" t="str">
        <f t="shared" si="264"/>
        <v>112</v>
      </c>
      <c r="H4038" s="4" t="s">
        <v>497</v>
      </c>
      <c r="I4038" s="4">
        <v>0</v>
      </c>
      <c r="J4038" s="4">
        <v>1120101</v>
      </c>
      <c r="K4038" s="5">
        <v>1131231</v>
      </c>
      <c r="L4038" s="6" t="str">
        <f t="shared" si="265"/>
        <v>20230101</v>
      </c>
      <c r="M4038" s="6" t="str">
        <f t="shared" si="265"/>
        <v>20241231</v>
      </c>
      <c r="N4038" s="6">
        <f t="shared" si="266"/>
        <v>44927</v>
      </c>
      <c r="O4038" s="6">
        <f t="shared" si="266"/>
        <v>45657</v>
      </c>
      <c r="P4038" s="4">
        <f t="shared" si="267"/>
        <v>730</v>
      </c>
      <c r="Q4038" s="4" t="s">
        <v>9208</v>
      </c>
      <c r="R4038" s="4" t="s">
        <v>43</v>
      </c>
      <c r="S4038" s="4">
        <v>706882</v>
      </c>
      <c r="T4038" s="4" t="s">
        <v>129</v>
      </c>
      <c r="U4038" s="4" t="s">
        <v>9903</v>
      </c>
    </row>
    <row r="4039" spans="1:21">
      <c r="A4039" s="4">
        <v>0</v>
      </c>
      <c r="B4039" s="4" t="s">
        <v>345</v>
      </c>
      <c r="C4039" s="4" t="s">
        <v>495</v>
      </c>
      <c r="D4039" s="4">
        <v>20320</v>
      </c>
      <c r="E4039" s="4" t="s">
        <v>345</v>
      </c>
      <c r="F4039" s="4" t="s">
        <v>9904</v>
      </c>
      <c r="G4039" s="4" t="str">
        <f t="shared" si="264"/>
        <v>112</v>
      </c>
      <c r="H4039" s="4" t="s">
        <v>497</v>
      </c>
      <c r="I4039" s="4">
        <v>0</v>
      </c>
      <c r="J4039" s="4">
        <v>1120101</v>
      </c>
      <c r="K4039" s="5">
        <v>1131231</v>
      </c>
      <c r="L4039" s="6" t="str">
        <f t="shared" si="265"/>
        <v>20230101</v>
      </c>
      <c r="M4039" s="6" t="str">
        <f t="shared" si="265"/>
        <v>20241231</v>
      </c>
      <c r="N4039" s="6">
        <f t="shared" si="266"/>
        <v>44927</v>
      </c>
      <c r="O4039" s="6">
        <f t="shared" si="266"/>
        <v>45657</v>
      </c>
      <c r="P4039" s="4">
        <f t="shared" si="267"/>
        <v>730</v>
      </c>
      <c r="Q4039" s="4" t="s">
        <v>9208</v>
      </c>
      <c r="R4039" s="4" t="s">
        <v>43</v>
      </c>
      <c r="S4039" s="4">
        <v>327883</v>
      </c>
      <c r="T4039" s="4" t="s">
        <v>129</v>
      </c>
      <c r="U4039" s="4" t="s">
        <v>7772</v>
      </c>
    </row>
    <row r="4040" spans="1:21">
      <c r="A4040" s="4" t="s">
        <v>17</v>
      </c>
      <c r="B4040" s="4" t="s">
        <v>378</v>
      </c>
      <c r="C4040" s="4" t="s">
        <v>1801</v>
      </c>
      <c r="D4040" s="4">
        <v>20657</v>
      </c>
      <c r="E4040" s="4" t="s">
        <v>378</v>
      </c>
      <c r="F4040" s="4" t="s">
        <v>9905</v>
      </c>
      <c r="G4040" s="4" t="str">
        <f t="shared" si="264"/>
        <v>112</v>
      </c>
      <c r="H4040" s="4" t="s">
        <v>21</v>
      </c>
      <c r="I4040" s="4">
        <v>45692900</v>
      </c>
      <c r="J4040" s="4">
        <v>1120112</v>
      </c>
      <c r="K4040" s="5">
        <v>1161231</v>
      </c>
      <c r="L4040" s="6" t="str">
        <f t="shared" si="265"/>
        <v>20230112</v>
      </c>
      <c r="M4040" s="6" t="str">
        <f t="shared" si="265"/>
        <v>20271231</v>
      </c>
      <c r="N4040" s="6">
        <f t="shared" si="266"/>
        <v>44938</v>
      </c>
      <c r="O4040" s="6">
        <f t="shared" si="266"/>
        <v>46752</v>
      </c>
      <c r="P4040" s="4">
        <f t="shared" si="267"/>
        <v>1814</v>
      </c>
      <c r="Q4040" s="4" t="s">
        <v>1803</v>
      </c>
      <c r="R4040" s="4" t="s">
        <v>43</v>
      </c>
      <c r="S4040" s="4">
        <v>4569290</v>
      </c>
      <c r="T4040" s="4" t="s">
        <v>129</v>
      </c>
      <c r="U4040" s="4" t="s">
        <v>9906</v>
      </c>
    </row>
    <row r="4041" spans="1:21">
      <c r="A4041" s="4" t="s">
        <v>17</v>
      </c>
      <c r="B4041" s="4" t="s">
        <v>279</v>
      </c>
      <c r="C4041" s="4" t="s">
        <v>1197</v>
      </c>
      <c r="D4041" s="4">
        <v>224</v>
      </c>
      <c r="E4041" s="4" t="s">
        <v>279</v>
      </c>
      <c r="F4041" s="4" t="s">
        <v>9907</v>
      </c>
      <c r="G4041" s="4" t="str">
        <f t="shared" si="264"/>
        <v>112</v>
      </c>
      <c r="H4041" s="4" t="s">
        <v>21</v>
      </c>
      <c r="I4041" s="4">
        <v>2960000</v>
      </c>
      <c r="J4041" s="4">
        <v>1120220</v>
      </c>
      <c r="K4041" s="5">
        <v>1121101</v>
      </c>
      <c r="L4041" s="6" t="str">
        <f t="shared" si="265"/>
        <v>20230220</v>
      </c>
      <c r="M4041" s="6" t="str">
        <f t="shared" si="265"/>
        <v>20231101</v>
      </c>
      <c r="N4041" s="6">
        <f t="shared" si="266"/>
        <v>44977</v>
      </c>
      <c r="O4041" s="6">
        <f t="shared" si="266"/>
        <v>45231</v>
      </c>
      <c r="P4041" s="4">
        <f t="shared" si="267"/>
        <v>254</v>
      </c>
      <c r="Q4041" s="4" t="s">
        <v>310</v>
      </c>
      <c r="R4041" s="4" t="s">
        <v>43</v>
      </c>
      <c r="S4041" s="4">
        <v>256277</v>
      </c>
      <c r="T4041" s="4" t="s">
        <v>24</v>
      </c>
      <c r="U4041" s="4" t="s">
        <v>9908</v>
      </c>
    </row>
    <row r="4042" spans="1:21">
      <c r="A4042" s="4" t="s">
        <v>17</v>
      </c>
      <c r="B4042" s="4" t="s">
        <v>292</v>
      </c>
      <c r="C4042" s="4" t="s">
        <v>293</v>
      </c>
      <c r="D4042" s="4">
        <v>20608</v>
      </c>
      <c r="E4042" s="4" t="s">
        <v>292</v>
      </c>
      <c r="F4042" s="4" t="s">
        <v>9909</v>
      </c>
      <c r="G4042" s="4" t="str">
        <f t="shared" si="264"/>
        <v>112</v>
      </c>
      <c r="H4042" s="4" t="s">
        <v>21</v>
      </c>
      <c r="I4042" s="4">
        <v>573143</v>
      </c>
      <c r="J4042" s="4">
        <v>1120301</v>
      </c>
      <c r="K4042" s="5">
        <v>1130229</v>
      </c>
      <c r="L4042" s="6" t="str">
        <f t="shared" si="265"/>
        <v>20230301</v>
      </c>
      <c r="M4042" s="6" t="str">
        <f t="shared" si="265"/>
        <v>20240229</v>
      </c>
      <c r="N4042" s="6">
        <f t="shared" si="266"/>
        <v>44986</v>
      </c>
      <c r="O4042" s="6">
        <f t="shared" si="266"/>
        <v>45351</v>
      </c>
      <c r="P4042" s="4">
        <f t="shared" si="267"/>
        <v>365</v>
      </c>
      <c r="Q4042" s="4" t="s">
        <v>1033</v>
      </c>
      <c r="R4042" s="4" t="s">
        <v>23</v>
      </c>
      <c r="S4042" s="4">
        <v>87336</v>
      </c>
      <c r="T4042" s="4" t="s">
        <v>129</v>
      </c>
      <c r="U4042" s="4" t="s">
        <v>9910</v>
      </c>
    </row>
    <row r="4043" spans="1:21">
      <c r="A4043" s="4" t="s">
        <v>17</v>
      </c>
      <c r="B4043" s="4" t="s">
        <v>292</v>
      </c>
      <c r="C4043" s="4" t="s">
        <v>293</v>
      </c>
      <c r="D4043" s="4">
        <v>20608</v>
      </c>
      <c r="E4043" s="4" t="s">
        <v>292</v>
      </c>
      <c r="F4043" s="4" t="s">
        <v>9911</v>
      </c>
      <c r="G4043" s="4" t="str">
        <f t="shared" si="264"/>
        <v>112</v>
      </c>
      <c r="H4043" s="4" t="s">
        <v>21</v>
      </c>
      <c r="I4043" s="4">
        <v>866250</v>
      </c>
      <c r="J4043" s="4">
        <v>1120301</v>
      </c>
      <c r="K4043" s="5">
        <v>1140228</v>
      </c>
      <c r="L4043" s="6" t="str">
        <f t="shared" si="265"/>
        <v>20230301</v>
      </c>
      <c r="M4043" s="6" t="str">
        <f t="shared" si="265"/>
        <v>20250228</v>
      </c>
      <c r="N4043" s="6">
        <f t="shared" si="266"/>
        <v>44986</v>
      </c>
      <c r="O4043" s="6">
        <f t="shared" si="266"/>
        <v>45716</v>
      </c>
      <c r="P4043" s="4">
        <f t="shared" si="267"/>
        <v>730</v>
      </c>
      <c r="Q4043" s="4" t="s">
        <v>1033</v>
      </c>
      <c r="R4043" s="4" t="s">
        <v>23</v>
      </c>
      <c r="S4043" s="4">
        <v>132000</v>
      </c>
      <c r="T4043" s="4" t="s">
        <v>129</v>
      </c>
      <c r="U4043" s="4" t="s">
        <v>9912</v>
      </c>
    </row>
    <row r="4044" spans="1:21">
      <c r="A4044" s="4" t="s">
        <v>17</v>
      </c>
      <c r="B4044" s="4" t="s">
        <v>26</v>
      </c>
      <c r="C4044" s="4" t="s">
        <v>889</v>
      </c>
      <c r="D4044" s="4" t="s">
        <v>28</v>
      </c>
      <c r="E4044" s="4" t="s">
        <v>26</v>
      </c>
      <c r="F4044" s="4" t="s">
        <v>9913</v>
      </c>
      <c r="G4044" s="4" t="str">
        <f t="shared" si="264"/>
        <v>112</v>
      </c>
      <c r="H4044" s="4" t="s">
        <v>21</v>
      </c>
      <c r="I4044" s="4">
        <v>3865432</v>
      </c>
      <c r="J4044" s="4">
        <v>1120224</v>
      </c>
      <c r="K4044" s="5">
        <v>1131231</v>
      </c>
      <c r="L4044" s="6" t="str">
        <f t="shared" si="265"/>
        <v>20230224</v>
      </c>
      <c r="M4044" s="6" t="str">
        <f t="shared" si="265"/>
        <v>20241231</v>
      </c>
      <c r="N4044" s="6">
        <f t="shared" si="266"/>
        <v>44981</v>
      </c>
      <c r="O4044" s="6">
        <f t="shared" si="266"/>
        <v>45657</v>
      </c>
      <c r="P4044" s="4">
        <f t="shared" si="267"/>
        <v>676</v>
      </c>
      <c r="Q4044" s="4" t="s">
        <v>1505</v>
      </c>
      <c r="R4044" s="4" t="s">
        <v>43</v>
      </c>
      <c r="S4044" s="4">
        <v>272694</v>
      </c>
      <c r="T4044" s="4" t="s">
        <v>129</v>
      </c>
      <c r="U4044" s="4" t="s">
        <v>9914</v>
      </c>
    </row>
    <row r="4045" spans="1:21">
      <c r="A4045" s="4" t="s">
        <v>17</v>
      </c>
      <c r="B4045" s="4" t="s">
        <v>26</v>
      </c>
      <c r="C4045" s="4" t="s">
        <v>9266</v>
      </c>
      <c r="D4045" s="4" t="s">
        <v>28</v>
      </c>
      <c r="E4045" s="4" t="s">
        <v>26</v>
      </c>
      <c r="F4045" s="4" t="s">
        <v>9915</v>
      </c>
      <c r="G4045" s="4" t="str">
        <f t="shared" si="264"/>
        <v>112</v>
      </c>
      <c r="H4045" s="4" t="s">
        <v>21</v>
      </c>
      <c r="I4045" s="4">
        <v>341250</v>
      </c>
      <c r="J4045" s="4">
        <v>1120301</v>
      </c>
      <c r="K4045" s="5">
        <v>1130301</v>
      </c>
      <c r="L4045" s="6" t="str">
        <f t="shared" si="265"/>
        <v>20230301</v>
      </c>
      <c r="M4045" s="6" t="str">
        <f t="shared" si="265"/>
        <v>20240301</v>
      </c>
      <c r="N4045" s="6">
        <f t="shared" si="266"/>
        <v>44986</v>
      </c>
      <c r="O4045" s="6">
        <f t="shared" si="266"/>
        <v>45352</v>
      </c>
      <c r="P4045" s="4">
        <f t="shared" si="267"/>
        <v>366</v>
      </c>
      <c r="Q4045" s="4" t="s">
        <v>9916</v>
      </c>
      <c r="R4045" s="4" t="s">
        <v>23</v>
      </c>
      <c r="S4045" s="4">
        <v>52000</v>
      </c>
      <c r="T4045" s="4" t="s">
        <v>129</v>
      </c>
      <c r="U4045" s="4" t="s">
        <v>9917</v>
      </c>
    </row>
    <row r="4046" spans="1:21">
      <c r="A4046" s="4" t="s">
        <v>17</v>
      </c>
      <c r="B4046" s="4" t="s">
        <v>378</v>
      </c>
      <c r="C4046" s="4" t="s">
        <v>915</v>
      </c>
      <c r="D4046" s="4">
        <v>20657</v>
      </c>
      <c r="E4046" s="4" t="s">
        <v>378</v>
      </c>
      <c r="F4046" s="4" t="s">
        <v>9918</v>
      </c>
      <c r="G4046" s="4" t="str">
        <f t="shared" si="264"/>
        <v>112</v>
      </c>
      <c r="H4046" s="4" t="s">
        <v>21</v>
      </c>
      <c r="I4046" s="4">
        <v>2490000</v>
      </c>
      <c r="J4046" s="4">
        <v>1120225</v>
      </c>
      <c r="K4046" s="5">
        <v>1121231</v>
      </c>
      <c r="L4046" s="6" t="str">
        <f t="shared" si="265"/>
        <v>20230225</v>
      </c>
      <c r="M4046" s="6" t="str">
        <f t="shared" si="265"/>
        <v>20231231</v>
      </c>
      <c r="N4046" s="6">
        <f t="shared" si="266"/>
        <v>44982</v>
      </c>
      <c r="O4046" s="6">
        <f t="shared" si="266"/>
        <v>45291</v>
      </c>
      <c r="P4046" s="4">
        <f t="shared" si="267"/>
        <v>309</v>
      </c>
      <c r="Q4046" s="4" t="s">
        <v>74</v>
      </c>
      <c r="R4046" s="4" t="s">
        <v>43</v>
      </c>
      <c r="S4046" s="4">
        <v>215584</v>
      </c>
      <c r="T4046" s="4" t="s">
        <v>24</v>
      </c>
      <c r="U4046" s="4" t="s">
        <v>9919</v>
      </c>
    </row>
    <row r="4047" spans="1:21">
      <c r="A4047" s="4" t="s">
        <v>17</v>
      </c>
      <c r="B4047" s="4" t="s">
        <v>279</v>
      </c>
      <c r="C4047" s="4" t="s">
        <v>1424</v>
      </c>
      <c r="D4047" s="4">
        <v>224</v>
      </c>
      <c r="E4047" s="4" t="s">
        <v>279</v>
      </c>
      <c r="F4047" s="4" t="s">
        <v>9920</v>
      </c>
      <c r="G4047" s="4" t="str">
        <f t="shared" si="264"/>
        <v>112</v>
      </c>
      <c r="H4047" s="4" t="s">
        <v>21</v>
      </c>
      <c r="I4047" s="4">
        <v>800000</v>
      </c>
      <c r="J4047" s="4">
        <v>1120201</v>
      </c>
      <c r="K4047" s="5">
        <v>1121231</v>
      </c>
      <c r="L4047" s="6" t="str">
        <f t="shared" si="265"/>
        <v>20230201</v>
      </c>
      <c r="M4047" s="6" t="str">
        <f t="shared" si="265"/>
        <v>20231231</v>
      </c>
      <c r="N4047" s="6">
        <f t="shared" si="266"/>
        <v>44958</v>
      </c>
      <c r="O4047" s="6">
        <f t="shared" si="266"/>
        <v>45291</v>
      </c>
      <c r="P4047" s="4">
        <f t="shared" si="267"/>
        <v>333</v>
      </c>
      <c r="Q4047" s="4" t="s">
        <v>9109</v>
      </c>
      <c r="R4047" s="4" t="s">
        <v>23</v>
      </c>
      <c r="S4047" s="4">
        <v>121905</v>
      </c>
      <c r="T4047" s="4" t="s">
        <v>129</v>
      </c>
      <c r="U4047" s="4" t="s">
        <v>9921</v>
      </c>
    </row>
    <row r="4048" spans="1:21">
      <c r="A4048" s="4" t="s">
        <v>17</v>
      </c>
      <c r="B4048" s="4" t="s">
        <v>263</v>
      </c>
      <c r="C4048" s="4" t="s">
        <v>264</v>
      </c>
      <c r="D4048" s="4">
        <v>20683</v>
      </c>
      <c r="E4048" s="4" t="s">
        <v>263</v>
      </c>
      <c r="F4048" s="4" t="s">
        <v>9922</v>
      </c>
      <c r="G4048" s="4" t="str">
        <f t="shared" si="264"/>
        <v>112</v>
      </c>
      <c r="H4048" s="4" t="s">
        <v>35</v>
      </c>
      <c r="I4048" s="4">
        <v>2330000</v>
      </c>
      <c r="J4048" s="4">
        <v>1120225</v>
      </c>
      <c r="K4048" s="5">
        <v>1121231</v>
      </c>
      <c r="L4048" s="6" t="str">
        <f t="shared" si="265"/>
        <v>20230225</v>
      </c>
      <c r="M4048" s="6" t="str">
        <f t="shared" si="265"/>
        <v>20231231</v>
      </c>
      <c r="N4048" s="6">
        <f t="shared" si="266"/>
        <v>44982</v>
      </c>
      <c r="O4048" s="6">
        <f t="shared" si="266"/>
        <v>45291</v>
      </c>
      <c r="P4048" s="4">
        <f t="shared" si="267"/>
        <v>309</v>
      </c>
      <c r="Q4048" s="4" t="s">
        <v>6555</v>
      </c>
      <c r="R4048" s="4" t="s">
        <v>43</v>
      </c>
      <c r="S4048" s="4">
        <v>211818</v>
      </c>
      <c r="T4048" s="4" t="s">
        <v>129</v>
      </c>
      <c r="U4048" s="4" t="s">
        <v>9923</v>
      </c>
    </row>
    <row r="4049" spans="1:21">
      <c r="A4049" s="4" t="s">
        <v>17</v>
      </c>
      <c r="B4049" s="4" t="s">
        <v>580</v>
      </c>
      <c r="C4049" s="4" t="s">
        <v>6744</v>
      </c>
      <c r="D4049" s="4" t="s">
        <v>579</v>
      </c>
      <c r="E4049" s="4" t="s">
        <v>580</v>
      </c>
      <c r="F4049" s="4" t="s">
        <v>9924</v>
      </c>
      <c r="G4049" s="4" t="str">
        <f t="shared" si="264"/>
        <v>112</v>
      </c>
      <c r="H4049" s="4" t="s">
        <v>21</v>
      </c>
      <c r="I4049" s="4">
        <v>549000</v>
      </c>
      <c r="J4049" s="4">
        <v>1120225</v>
      </c>
      <c r="K4049" s="5">
        <v>1121201</v>
      </c>
      <c r="L4049" s="6" t="str">
        <f t="shared" si="265"/>
        <v>20230225</v>
      </c>
      <c r="M4049" s="6" t="str">
        <f t="shared" si="265"/>
        <v>20231201</v>
      </c>
      <c r="N4049" s="6">
        <f t="shared" si="266"/>
        <v>44982</v>
      </c>
      <c r="O4049" s="6">
        <f t="shared" si="266"/>
        <v>45261</v>
      </c>
      <c r="P4049" s="4">
        <f t="shared" si="267"/>
        <v>279</v>
      </c>
      <c r="Q4049" s="4" t="s">
        <v>569</v>
      </c>
      <c r="R4049" s="4" t="s">
        <v>43</v>
      </c>
      <c r="S4049" s="4">
        <v>54900</v>
      </c>
      <c r="T4049" s="4" t="s">
        <v>24</v>
      </c>
      <c r="U4049" s="4" t="s">
        <v>9925</v>
      </c>
    </row>
    <row r="4050" spans="1:21">
      <c r="A4050" s="4" t="s">
        <v>17</v>
      </c>
      <c r="B4050" s="4" t="s">
        <v>263</v>
      </c>
      <c r="C4050" s="4" t="s">
        <v>7815</v>
      </c>
      <c r="D4050" s="4">
        <v>20683</v>
      </c>
      <c r="E4050" s="4" t="s">
        <v>263</v>
      </c>
      <c r="F4050" s="4" t="s">
        <v>9926</v>
      </c>
      <c r="G4050" s="4" t="str">
        <f t="shared" si="264"/>
        <v>112</v>
      </c>
      <c r="H4050" s="4" t="s">
        <v>21</v>
      </c>
      <c r="I4050" s="4">
        <v>1060000</v>
      </c>
      <c r="J4050" s="4">
        <v>1120303</v>
      </c>
      <c r="K4050" s="5">
        <v>1121229</v>
      </c>
      <c r="L4050" s="6" t="str">
        <f t="shared" si="265"/>
        <v>20230303</v>
      </c>
      <c r="M4050" s="6" t="str">
        <f t="shared" si="265"/>
        <v>20231229</v>
      </c>
      <c r="N4050" s="6">
        <f t="shared" si="266"/>
        <v>44988</v>
      </c>
      <c r="O4050" s="6">
        <f t="shared" si="266"/>
        <v>45289</v>
      </c>
      <c r="P4050" s="4">
        <f t="shared" si="267"/>
        <v>301</v>
      </c>
      <c r="Q4050" s="4" t="s">
        <v>476</v>
      </c>
      <c r="R4050" s="4" t="s">
        <v>43</v>
      </c>
      <c r="S4050" s="4">
        <v>96364</v>
      </c>
      <c r="T4050" s="4" t="s">
        <v>24</v>
      </c>
      <c r="U4050" s="4" t="s">
        <v>9927</v>
      </c>
    </row>
    <row r="4051" spans="1:21">
      <c r="A4051" s="4" t="s">
        <v>17</v>
      </c>
      <c r="B4051" s="4" t="s">
        <v>263</v>
      </c>
      <c r="C4051" s="4" t="s">
        <v>264</v>
      </c>
      <c r="D4051" s="4">
        <v>20683</v>
      </c>
      <c r="E4051" s="4" t="s">
        <v>263</v>
      </c>
      <c r="F4051" s="4" t="s">
        <v>9928</v>
      </c>
      <c r="G4051" s="4" t="str">
        <f t="shared" si="264"/>
        <v>112</v>
      </c>
      <c r="H4051" s="4" t="s">
        <v>35</v>
      </c>
      <c r="I4051" s="4">
        <v>9210000</v>
      </c>
      <c r="J4051" s="4">
        <v>1120330</v>
      </c>
      <c r="K4051" s="5">
        <v>1121210</v>
      </c>
      <c r="L4051" s="6" t="str">
        <f t="shared" si="265"/>
        <v>20230330</v>
      </c>
      <c r="M4051" s="6" t="str">
        <f t="shared" si="265"/>
        <v>20231210</v>
      </c>
      <c r="N4051" s="6">
        <f t="shared" si="266"/>
        <v>45015</v>
      </c>
      <c r="O4051" s="6">
        <f t="shared" si="266"/>
        <v>45270</v>
      </c>
      <c r="P4051" s="4">
        <f t="shared" si="267"/>
        <v>255</v>
      </c>
      <c r="Q4051" s="4" t="s">
        <v>9539</v>
      </c>
      <c r="R4051" s="4" t="s">
        <v>43</v>
      </c>
      <c r="S4051" s="4">
        <v>318615</v>
      </c>
      <c r="T4051" s="4" t="s">
        <v>24</v>
      </c>
      <c r="U4051" s="4" t="s">
        <v>9929</v>
      </c>
    </row>
    <row r="4052" spans="1:21">
      <c r="A4052" s="4" t="s">
        <v>48</v>
      </c>
      <c r="B4052" s="4" t="s">
        <v>90</v>
      </c>
      <c r="C4052" s="4" t="s">
        <v>4030</v>
      </c>
      <c r="D4052" s="4">
        <v>20318</v>
      </c>
      <c r="E4052" s="4" t="s">
        <v>90</v>
      </c>
      <c r="F4052" s="4" t="s">
        <v>9930</v>
      </c>
      <c r="G4052" s="4" t="str">
        <f t="shared" si="264"/>
        <v>112</v>
      </c>
      <c r="H4052" s="4" t="s">
        <v>21</v>
      </c>
      <c r="I4052" s="4">
        <v>830000</v>
      </c>
      <c r="J4052" s="4">
        <v>1120301</v>
      </c>
      <c r="K4052" s="5">
        <v>1121130</v>
      </c>
      <c r="L4052" s="6" t="str">
        <f t="shared" si="265"/>
        <v>20230301</v>
      </c>
      <c r="M4052" s="6" t="str">
        <f t="shared" si="265"/>
        <v>20231130</v>
      </c>
      <c r="N4052" s="6">
        <f t="shared" si="266"/>
        <v>44986</v>
      </c>
      <c r="O4052" s="6">
        <f t="shared" si="266"/>
        <v>45260</v>
      </c>
      <c r="P4052" s="4">
        <f t="shared" si="267"/>
        <v>274</v>
      </c>
      <c r="Q4052" s="4" t="s">
        <v>472</v>
      </c>
      <c r="R4052" s="4" t="s">
        <v>23</v>
      </c>
      <c r="S4052" s="4">
        <v>166000</v>
      </c>
      <c r="T4052" s="4" t="s">
        <v>24</v>
      </c>
      <c r="U4052" s="4" t="s">
        <v>9931</v>
      </c>
    </row>
    <row r="4053" spans="1:21">
      <c r="A4053" s="4" t="s">
        <v>17</v>
      </c>
      <c r="B4053" s="4" t="s">
        <v>345</v>
      </c>
      <c r="C4053" s="4" t="s">
        <v>6559</v>
      </c>
      <c r="D4053" s="4">
        <v>23303</v>
      </c>
      <c r="E4053" s="4" t="s">
        <v>660</v>
      </c>
      <c r="F4053" s="4" t="s">
        <v>9932</v>
      </c>
      <c r="G4053" s="4" t="str">
        <f t="shared" si="264"/>
        <v>112</v>
      </c>
      <c r="H4053" s="4" t="s">
        <v>21</v>
      </c>
      <c r="I4053" s="4">
        <v>500000</v>
      </c>
      <c r="J4053" s="4">
        <v>1120424</v>
      </c>
      <c r="K4053" s="5">
        <v>1130229</v>
      </c>
      <c r="L4053" s="6" t="str">
        <f t="shared" si="265"/>
        <v>20230424</v>
      </c>
      <c r="M4053" s="6" t="str">
        <f t="shared" si="265"/>
        <v>20240229</v>
      </c>
      <c r="N4053" s="6">
        <f t="shared" si="266"/>
        <v>45040</v>
      </c>
      <c r="O4053" s="6">
        <f t="shared" si="266"/>
        <v>45351</v>
      </c>
      <c r="P4053" s="4">
        <f t="shared" si="267"/>
        <v>311</v>
      </c>
      <c r="Q4053" s="4" t="s">
        <v>6022</v>
      </c>
      <c r="R4053" s="4" t="s">
        <v>514</v>
      </c>
      <c r="S4053" s="4">
        <v>76190</v>
      </c>
      <c r="T4053" s="4" t="s">
        <v>129</v>
      </c>
      <c r="U4053" s="4" t="s">
        <v>9933</v>
      </c>
    </row>
    <row r="4054" spans="1:21">
      <c r="A4054" s="4" t="s">
        <v>17</v>
      </c>
      <c r="B4054" s="4" t="s">
        <v>26</v>
      </c>
      <c r="C4054" s="4" t="s">
        <v>9220</v>
      </c>
      <c r="D4054" s="4" t="s">
        <v>28</v>
      </c>
      <c r="E4054" s="4" t="s">
        <v>26</v>
      </c>
      <c r="F4054" s="4" t="s">
        <v>9934</v>
      </c>
      <c r="G4054" s="4" t="str">
        <f t="shared" si="264"/>
        <v>112</v>
      </c>
      <c r="H4054" s="4" t="s">
        <v>317</v>
      </c>
      <c r="I4054" s="4">
        <v>1008558</v>
      </c>
      <c r="J4054" s="4">
        <v>1120105</v>
      </c>
      <c r="K4054" s="5">
        <v>1121231</v>
      </c>
      <c r="L4054" s="6" t="str">
        <f t="shared" si="265"/>
        <v>20230105</v>
      </c>
      <c r="M4054" s="6" t="str">
        <f t="shared" si="265"/>
        <v>20231231</v>
      </c>
      <c r="N4054" s="6">
        <f t="shared" si="266"/>
        <v>44931</v>
      </c>
      <c r="O4054" s="6">
        <f t="shared" si="266"/>
        <v>45291</v>
      </c>
      <c r="P4054" s="4">
        <f t="shared" si="267"/>
        <v>360</v>
      </c>
      <c r="Q4054" s="4" t="s">
        <v>560</v>
      </c>
      <c r="R4054" s="4" t="s">
        <v>123</v>
      </c>
      <c r="S4054" s="4">
        <v>103257</v>
      </c>
      <c r="T4054" s="4" t="s">
        <v>24</v>
      </c>
      <c r="U4054" s="4" t="s">
        <v>9935</v>
      </c>
    </row>
    <row r="4055" spans="1:21">
      <c r="A4055" s="4" t="s">
        <v>17</v>
      </c>
      <c r="B4055" s="4" t="s">
        <v>26</v>
      </c>
      <c r="C4055" s="4" t="s">
        <v>9220</v>
      </c>
      <c r="D4055" s="4" t="s">
        <v>28</v>
      </c>
      <c r="E4055" s="4" t="s">
        <v>26</v>
      </c>
      <c r="F4055" s="4" t="s">
        <v>9936</v>
      </c>
      <c r="G4055" s="4" t="str">
        <f t="shared" si="264"/>
        <v>112</v>
      </c>
      <c r="H4055" s="4" t="s">
        <v>317</v>
      </c>
      <c r="I4055" s="4">
        <v>1023750</v>
      </c>
      <c r="J4055" s="4">
        <v>1120501</v>
      </c>
      <c r="K4055" s="5">
        <v>1121220</v>
      </c>
      <c r="L4055" s="6" t="str">
        <f t="shared" si="265"/>
        <v>20230501</v>
      </c>
      <c r="M4055" s="6" t="str">
        <f t="shared" si="265"/>
        <v>20231220</v>
      </c>
      <c r="N4055" s="6">
        <f t="shared" si="266"/>
        <v>45047</v>
      </c>
      <c r="O4055" s="6">
        <f t="shared" si="266"/>
        <v>45280</v>
      </c>
      <c r="P4055" s="4">
        <f t="shared" si="267"/>
        <v>233</v>
      </c>
      <c r="Q4055" s="4" t="s">
        <v>1007</v>
      </c>
      <c r="R4055" s="4" t="s">
        <v>123</v>
      </c>
      <c r="S4055" s="4">
        <v>102374</v>
      </c>
      <c r="T4055" s="4" t="s">
        <v>24</v>
      </c>
      <c r="U4055" s="4" t="s">
        <v>9937</v>
      </c>
    </row>
    <row r="4056" spans="1:21">
      <c r="A4056" s="4" t="s">
        <v>17</v>
      </c>
      <c r="B4056" s="4" t="s">
        <v>71</v>
      </c>
      <c r="C4056" s="4" t="s">
        <v>588</v>
      </c>
      <c r="D4056" s="4">
        <v>20601</v>
      </c>
      <c r="E4056" s="4" t="s">
        <v>589</v>
      </c>
      <c r="F4056" s="4" t="s">
        <v>9938</v>
      </c>
      <c r="G4056" s="4" t="str">
        <f t="shared" si="264"/>
        <v>112</v>
      </c>
      <c r="H4056" s="4" t="s">
        <v>21</v>
      </c>
      <c r="I4056" s="4">
        <v>529000</v>
      </c>
      <c r="J4056" s="4">
        <v>1120517</v>
      </c>
      <c r="K4056" s="5">
        <v>1121031</v>
      </c>
      <c r="L4056" s="6" t="str">
        <f t="shared" si="265"/>
        <v>20230517</v>
      </c>
      <c r="M4056" s="6" t="str">
        <f t="shared" si="265"/>
        <v>20231031</v>
      </c>
      <c r="N4056" s="6">
        <f t="shared" si="266"/>
        <v>45063</v>
      </c>
      <c r="O4056" s="6">
        <f t="shared" si="266"/>
        <v>45230</v>
      </c>
      <c r="P4056" s="4">
        <f t="shared" si="267"/>
        <v>167</v>
      </c>
      <c r="Q4056" s="4" t="s">
        <v>3461</v>
      </c>
      <c r="R4056" s="4" t="s">
        <v>514</v>
      </c>
      <c r="S4056" s="4">
        <v>31740</v>
      </c>
      <c r="T4056" s="4" t="s">
        <v>24</v>
      </c>
      <c r="U4056" s="4" t="s">
        <v>9939</v>
      </c>
    </row>
    <row r="4057" spans="1:21">
      <c r="A4057" s="4" t="s">
        <v>17</v>
      </c>
      <c r="B4057" s="4" t="s">
        <v>219</v>
      </c>
      <c r="C4057" s="4" t="s">
        <v>8572</v>
      </c>
      <c r="D4057" s="4">
        <v>22003</v>
      </c>
      <c r="E4057" s="4" t="s">
        <v>219</v>
      </c>
      <c r="F4057" s="4" t="s">
        <v>9940</v>
      </c>
      <c r="G4057" s="4" t="str">
        <f t="shared" si="264"/>
        <v>112</v>
      </c>
      <c r="H4057" s="4" t="s">
        <v>35</v>
      </c>
      <c r="I4057" s="4">
        <v>2780000</v>
      </c>
      <c r="J4057" s="4">
        <v>1120513</v>
      </c>
      <c r="K4057" s="5">
        <v>1121215</v>
      </c>
      <c r="L4057" s="6" t="str">
        <f t="shared" si="265"/>
        <v>20230513</v>
      </c>
      <c r="M4057" s="6" t="str">
        <f t="shared" si="265"/>
        <v>20231215</v>
      </c>
      <c r="N4057" s="6">
        <f t="shared" si="266"/>
        <v>45059</v>
      </c>
      <c r="O4057" s="6">
        <f t="shared" si="266"/>
        <v>45275</v>
      </c>
      <c r="P4057" s="4">
        <f t="shared" si="267"/>
        <v>216</v>
      </c>
      <c r="Q4057" s="4" t="s">
        <v>599</v>
      </c>
      <c r="R4057" s="4" t="s">
        <v>43</v>
      </c>
      <c r="S4057" s="4">
        <v>278000</v>
      </c>
      <c r="T4057" s="4" t="s">
        <v>129</v>
      </c>
      <c r="U4057" s="4" t="s">
        <v>9941</v>
      </c>
    </row>
    <row r="4058" spans="1:21">
      <c r="A4058" s="4" t="s">
        <v>48</v>
      </c>
      <c r="B4058" s="4" t="s">
        <v>55</v>
      </c>
      <c r="C4058" s="4" t="s">
        <v>215</v>
      </c>
      <c r="D4058" s="4">
        <v>20309</v>
      </c>
      <c r="E4058" s="4" t="s">
        <v>55</v>
      </c>
      <c r="F4058" s="4" t="s">
        <v>9942</v>
      </c>
      <c r="G4058" s="4" t="str">
        <f t="shared" si="264"/>
        <v>112</v>
      </c>
      <c r="H4058" s="4" t="s">
        <v>21</v>
      </c>
      <c r="I4058" s="4">
        <v>2000000</v>
      </c>
      <c r="J4058" s="4">
        <v>1120501</v>
      </c>
      <c r="K4058" s="5">
        <v>1140430</v>
      </c>
      <c r="L4058" s="6" t="str">
        <f t="shared" si="265"/>
        <v>20230501</v>
      </c>
      <c r="M4058" s="6" t="str">
        <f t="shared" si="265"/>
        <v>20250430</v>
      </c>
      <c r="N4058" s="6">
        <f t="shared" si="266"/>
        <v>45047</v>
      </c>
      <c r="O4058" s="6">
        <f t="shared" si="266"/>
        <v>45777</v>
      </c>
      <c r="P4058" s="4">
        <f t="shared" si="267"/>
        <v>730</v>
      </c>
      <c r="Q4058" s="4" t="s">
        <v>3241</v>
      </c>
      <c r="R4058" s="4" t="s">
        <v>23</v>
      </c>
      <c r="S4058" s="4">
        <v>400000</v>
      </c>
      <c r="T4058" s="4" t="s">
        <v>129</v>
      </c>
      <c r="U4058" s="4" t="s">
        <v>9943</v>
      </c>
    </row>
    <row r="4059" spans="1:21">
      <c r="A4059" s="4" t="s">
        <v>17</v>
      </c>
      <c r="B4059" s="4" t="s">
        <v>90</v>
      </c>
      <c r="C4059" s="4" t="s">
        <v>7851</v>
      </c>
      <c r="D4059" s="4">
        <v>20318</v>
      </c>
      <c r="E4059" s="4" t="s">
        <v>90</v>
      </c>
      <c r="F4059" s="4" t="s">
        <v>9944</v>
      </c>
      <c r="G4059" s="4" t="str">
        <f t="shared" si="264"/>
        <v>112</v>
      </c>
      <c r="H4059" s="4" t="s">
        <v>21</v>
      </c>
      <c r="I4059" s="4">
        <v>308750</v>
      </c>
      <c r="J4059" s="4">
        <v>1120216</v>
      </c>
      <c r="K4059" s="5">
        <v>1121201</v>
      </c>
      <c r="L4059" s="6" t="str">
        <f t="shared" si="265"/>
        <v>20230216</v>
      </c>
      <c r="M4059" s="6" t="str">
        <f t="shared" si="265"/>
        <v>20231201</v>
      </c>
      <c r="N4059" s="6">
        <f t="shared" si="266"/>
        <v>44973</v>
      </c>
      <c r="O4059" s="6">
        <f t="shared" si="266"/>
        <v>45261</v>
      </c>
      <c r="P4059" s="4">
        <f t="shared" si="267"/>
        <v>288</v>
      </c>
      <c r="Q4059" s="4" t="s">
        <v>5469</v>
      </c>
      <c r="R4059" s="4" t="s">
        <v>23</v>
      </c>
      <c r="S4059" s="4">
        <v>47048</v>
      </c>
      <c r="T4059" s="4" t="s">
        <v>24</v>
      </c>
      <c r="U4059" s="4" t="s">
        <v>9945</v>
      </c>
    </row>
    <row r="4060" spans="1:21">
      <c r="A4060" s="4" t="s">
        <v>17</v>
      </c>
      <c r="B4060" s="4" t="s">
        <v>641</v>
      </c>
      <c r="C4060" s="4" t="s">
        <v>1186</v>
      </c>
      <c r="D4060" s="4">
        <v>228</v>
      </c>
      <c r="E4060" s="4" t="s">
        <v>641</v>
      </c>
      <c r="F4060" s="4" t="s">
        <v>9946</v>
      </c>
      <c r="G4060" s="4" t="str">
        <f t="shared" si="264"/>
        <v>112</v>
      </c>
      <c r="H4060" s="4" t="s">
        <v>21</v>
      </c>
      <c r="I4060" s="4">
        <v>536000</v>
      </c>
      <c r="J4060" s="4">
        <v>1120301</v>
      </c>
      <c r="K4060" s="5">
        <v>1121120</v>
      </c>
      <c r="L4060" s="6" t="str">
        <f t="shared" si="265"/>
        <v>20230301</v>
      </c>
      <c r="M4060" s="6" t="str">
        <f t="shared" si="265"/>
        <v>20231120</v>
      </c>
      <c r="N4060" s="6">
        <f t="shared" si="266"/>
        <v>44986</v>
      </c>
      <c r="O4060" s="6">
        <f t="shared" si="266"/>
        <v>45250</v>
      </c>
      <c r="P4060" s="4">
        <f t="shared" si="267"/>
        <v>264</v>
      </c>
      <c r="Q4060" s="4" t="s">
        <v>3241</v>
      </c>
      <c r="R4060" s="4" t="s">
        <v>23</v>
      </c>
      <c r="S4060" s="4">
        <v>81676</v>
      </c>
      <c r="T4060" s="4" t="s">
        <v>24</v>
      </c>
      <c r="U4060" s="4" t="s">
        <v>9947</v>
      </c>
    </row>
    <row r="4061" spans="1:21">
      <c r="A4061" s="4" t="s">
        <v>48</v>
      </c>
      <c r="B4061" s="4" t="s">
        <v>55</v>
      </c>
      <c r="C4061" s="4" t="s">
        <v>215</v>
      </c>
      <c r="D4061" s="4">
        <v>20309</v>
      </c>
      <c r="E4061" s="4" t="s">
        <v>55</v>
      </c>
      <c r="F4061" s="4" t="s">
        <v>9948</v>
      </c>
      <c r="G4061" s="4" t="str">
        <f t="shared" si="264"/>
        <v>112</v>
      </c>
      <c r="H4061" s="4" t="s">
        <v>21</v>
      </c>
      <c r="I4061" s="4">
        <v>1000000</v>
      </c>
      <c r="J4061" s="4">
        <v>1120701</v>
      </c>
      <c r="K4061" s="5">
        <v>1130630</v>
      </c>
      <c r="L4061" s="6" t="str">
        <f t="shared" si="265"/>
        <v>20230701</v>
      </c>
      <c r="M4061" s="6" t="str">
        <f t="shared" si="265"/>
        <v>20240630</v>
      </c>
      <c r="N4061" s="6">
        <f t="shared" si="266"/>
        <v>45108</v>
      </c>
      <c r="O4061" s="6">
        <f t="shared" si="266"/>
        <v>45473</v>
      </c>
      <c r="P4061" s="4">
        <f t="shared" si="267"/>
        <v>365</v>
      </c>
      <c r="Q4061" s="4" t="s">
        <v>3241</v>
      </c>
      <c r="R4061" s="4" t="s">
        <v>23</v>
      </c>
      <c r="S4061" s="4">
        <v>200000</v>
      </c>
      <c r="T4061" s="4" t="s">
        <v>129</v>
      </c>
      <c r="U4061" s="4" t="s">
        <v>9949</v>
      </c>
    </row>
    <row r="4062" spans="1:21">
      <c r="A4062" s="4" t="s">
        <v>17</v>
      </c>
      <c r="B4062" s="4" t="s">
        <v>292</v>
      </c>
      <c r="C4062" s="4" t="s">
        <v>293</v>
      </c>
      <c r="D4062" s="4">
        <v>20608</v>
      </c>
      <c r="E4062" s="4" t="s">
        <v>292</v>
      </c>
      <c r="F4062" s="4" t="s">
        <v>9950</v>
      </c>
      <c r="G4062" s="4" t="str">
        <f t="shared" si="264"/>
        <v>112</v>
      </c>
      <c r="H4062" s="4" t="s">
        <v>21</v>
      </c>
      <c r="I4062" s="4">
        <v>1490000</v>
      </c>
      <c r="J4062" s="4">
        <v>1120619</v>
      </c>
      <c r="K4062" s="5">
        <v>1121130</v>
      </c>
      <c r="L4062" s="6" t="str">
        <f t="shared" si="265"/>
        <v>20230619</v>
      </c>
      <c r="M4062" s="6" t="str">
        <f t="shared" si="265"/>
        <v>20231130</v>
      </c>
      <c r="N4062" s="6">
        <f t="shared" si="266"/>
        <v>45096</v>
      </c>
      <c r="O4062" s="6">
        <f t="shared" si="266"/>
        <v>45260</v>
      </c>
      <c r="P4062" s="4">
        <f t="shared" si="267"/>
        <v>164</v>
      </c>
      <c r="Q4062" s="4" t="s">
        <v>1257</v>
      </c>
      <c r="R4062" s="4" t="s">
        <v>123</v>
      </c>
      <c r="S4062" s="4">
        <v>227048</v>
      </c>
      <c r="T4062" s="4" t="s">
        <v>129</v>
      </c>
      <c r="U4062" s="4" t="s">
        <v>9951</v>
      </c>
    </row>
    <row r="4063" spans="1:21">
      <c r="A4063" s="4" t="s">
        <v>17</v>
      </c>
      <c r="B4063" s="4" t="s">
        <v>641</v>
      </c>
      <c r="C4063" s="4" t="s">
        <v>9952</v>
      </c>
      <c r="D4063" s="4">
        <v>228</v>
      </c>
      <c r="E4063" s="4" t="s">
        <v>641</v>
      </c>
      <c r="F4063" s="4" t="s">
        <v>9953</v>
      </c>
      <c r="G4063" s="4" t="str">
        <f t="shared" si="264"/>
        <v>112</v>
      </c>
      <c r="H4063" s="4" t="s">
        <v>21</v>
      </c>
      <c r="I4063" s="4">
        <v>1000000</v>
      </c>
      <c r="J4063" s="4">
        <v>1120701</v>
      </c>
      <c r="K4063" s="5">
        <v>1121231</v>
      </c>
      <c r="L4063" s="6" t="str">
        <f t="shared" si="265"/>
        <v>20230701</v>
      </c>
      <c r="M4063" s="6" t="str">
        <f t="shared" si="265"/>
        <v>20231231</v>
      </c>
      <c r="N4063" s="6">
        <f t="shared" si="266"/>
        <v>45108</v>
      </c>
      <c r="O4063" s="6">
        <f t="shared" si="266"/>
        <v>45291</v>
      </c>
      <c r="P4063" s="4">
        <f t="shared" si="267"/>
        <v>183</v>
      </c>
      <c r="Q4063" s="4" t="s">
        <v>9954</v>
      </c>
      <c r="R4063" s="4" t="s">
        <v>23</v>
      </c>
      <c r="S4063" s="4">
        <v>200000</v>
      </c>
      <c r="T4063" s="4" t="s">
        <v>24</v>
      </c>
      <c r="U4063" s="4" t="s">
        <v>9955</v>
      </c>
    </row>
    <row r="4064" spans="1:21">
      <c r="A4064" s="4" t="s">
        <v>17</v>
      </c>
      <c r="B4064" s="4" t="s">
        <v>490</v>
      </c>
      <c r="C4064" s="4" t="s">
        <v>9711</v>
      </c>
      <c r="D4064" s="4" t="s">
        <v>6533</v>
      </c>
      <c r="E4064" s="4" t="s">
        <v>6534</v>
      </c>
      <c r="F4064" s="4" t="s">
        <v>9956</v>
      </c>
      <c r="G4064" s="4" t="str">
        <f t="shared" si="264"/>
        <v>112</v>
      </c>
      <c r="H4064" s="4" t="s">
        <v>21</v>
      </c>
      <c r="I4064" s="4">
        <v>500000</v>
      </c>
      <c r="J4064" s="4">
        <v>1120401</v>
      </c>
      <c r="K4064" s="5">
        <v>1121130</v>
      </c>
      <c r="L4064" s="6" t="str">
        <f t="shared" si="265"/>
        <v>20230401</v>
      </c>
      <c r="M4064" s="6" t="str">
        <f t="shared" si="265"/>
        <v>20231130</v>
      </c>
      <c r="N4064" s="6">
        <f t="shared" si="266"/>
        <v>45017</v>
      </c>
      <c r="O4064" s="6">
        <f t="shared" si="266"/>
        <v>45260</v>
      </c>
      <c r="P4064" s="4">
        <f t="shared" si="267"/>
        <v>243</v>
      </c>
      <c r="Q4064" s="4" t="s">
        <v>2301</v>
      </c>
      <c r="R4064" s="4" t="s">
        <v>23</v>
      </c>
      <c r="S4064" s="4">
        <v>100000</v>
      </c>
      <c r="T4064" s="4" t="s">
        <v>24</v>
      </c>
      <c r="U4064" s="4" t="s">
        <v>9957</v>
      </c>
    </row>
    <row r="4065" spans="1:21">
      <c r="A4065" s="4" t="s">
        <v>48</v>
      </c>
      <c r="B4065" s="4" t="s">
        <v>219</v>
      </c>
      <c r="C4065" s="4" t="s">
        <v>2362</v>
      </c>
      <c r="D4065" s="4">
        <v>20609</v>
      </c>
      <c r="E4065" s="4" t="s">
        <v>3335</v>
      </c>
      <c r="F4065" s="4" t="s">
        <v>9958</v>
      </c>
      <c r="G4065" s="4" t="str">
        <f t="shared" si="264"/>
        <v>112</v>
      </c>
      <c r="H4065" s="4" t="s">
        <v>21</v>
      </c>
      <c r="I4065" s="4">
        <v>2329620</v>
      </c>
      <c r="J4065" s="4">
        <v>1120801</v>
      </c>
      <c r="K4065" s="5">
        <v>1140131</v>
      </c>
      <c r="L4065" s="6" t="str">
        <f t="shared" si="265"/>
        <v>20230801</v>
      </c>
      <c r="M4065" s="6" t="str">
        <f t="shared" si="265"/>
        <v>20250131</v>
      </c>
      <c r="N4065" s="6">
        <f t="shared" si="266"/>
        <v>45139</v>
      </c>
      <c r="O4065" s="6">
        <f t="shared" si="266"/>
        <v>45688</v>
      </c>
      <c r="P4065" s="4">
        <f t="shared" si="267"/>
        <v>549</v>
      </c>
      <c r="Q4065" s="4" t="s">
        <v>6823</v>
      </c>
      <c r="R4065" s="4" t="s">
        <v>23</v>
      </c>
      <c r="S4065" s="4">
        <v>354990</v>
      </c>
      <c r="T4065" s="4" t="s">
        <v>129</v>
      </c>
      <c r="U4065" s="4" t="s">
        <v>6824</v>
      </c>
    </row>
    <row r="4066" spans="1:21">
      <c r="A4066" s="4" t="s">
        <v>17</v>
      </c>
      <c r="B4066" s="4" t="s">
        <v>71</v>
      </c>
      <c r="C4066" s="4" t="s">
        <v>3245</v>
      </c>
      <c r="D4066" s="4" t="s">
        <v>579</v>
      </c>
      <c r="E4066" s="4" t="s">
        <v>580</v>
      </c>
      <c r="F4066" s="4" t="s">
        <v>9959</v>
      </c>
      <c r="G4066" s="4" t="str">
        <f t="shared" si="264"/>
        <v>112</v>
      </c>
      <c r="H4066" s="4" t="s">
        <v>21</v>
      </c>
      <c r="I4066" s="4">
        <v>1192800</v>
      </c>
      <c r="J4066" s="4">
        <v>1120325</v>
      </c>
      <c r="K4066" s="5">
        <v>1140630</v>
      </c>
      <c r="L4066" s="6" t="str">
        <f t="shared" si="265"/>
        <v>20230325</v>
      </c>
      <c r="M4066" s="6" t="str">
        <f t="shared" si="265"/>
        <v>20250630</v>
      </c>
      <c r="N4066" s="6">
        <f t="shared" si="266"/>
        <v>45010</v>
      </c>
      <c r="O4066" s="6">
        <f t="shared" si="266"/>
        <v>45838</v>
      </c>
      <c r="P4066" s="4">
        <f t="shared" si="267"/>
        <v>828</v>
      </c>
      <c r="Q4066" s="4" t="s">
        <v>6085</v>
      </c>
      <c r="R4066" s="4" t="s">
        <v>23</v>
      </c>
      <c r="S4066" s="4">
        <v>181760</v>
      </c>
      <c r="T4066" s="4" t="s">
        <v>129</v>
      </c>
      <c r="U4066" s="4" t="s">
        <v>9960</v>
      </c>
    </row>
    <row r="4067" spans="1:21">
      <c r="A4067" s="4" t="s">
        <v>17</v>
      </c>
      <c r="B4067" s="4" t="s">
        <v>32</v>
      </c>
      <c r="C4067" s="4" t="s">
        <v>9961</v>
      </c>
      <c r="D4067" s="4">
        <v>22005</v>
      </c>
      <c r="E4067" s="4" t="s">
        <v>32</v>
      </c>
      <c r="F4067" s="4" t="s">
        <v>9962</v>
      </c>
      <c r="G4067" s="4" t="str">
        <f t="shared" si="264"/>
        <v>112</v>
      </c>
      <c r="H4067" s="4" t="s">
        <v>21</v>
      </c>
      <c r="I4067" s="4">
        <v>4250000</v>
      </c>
      <c r="J4067" s="4">
        <v>1120501</v>
      </c>
      <c r="K4067" s="5">
        <v>1150430</v>
      </c>
      <c r="L4067" s="6" t="str">
        <f t="shared" si="265"/>
        <v>20230501</v>
      </c>
      <c r="M4067" s="6" t="str">
        <f t="shared" si="265"/>
        <v>20260430</v>
      </c>
      <c r="N4067" s="6">
        <f t="shared" si="266"/>
        <v>45047</v>
      </c>
      <c r="O4067" s="6">
        <f t="shared" si="266"/>
        <v>46142</v>
      </c>
      <c r="P4067" s="4">
        <f t="shared" si="267"/>
        <v>1095</v>
      </c>
      <c r="Q4067" s="4" t="s">
        <v>9963</v>
      </c>
      <c r="R4067" s="4" t="s">
        <v>514</v>
      </c>
      <c r="S4067" s="4">
        <v>425000</v>
      </c>
      <c r="T4067" s="4" t="s">
        <v>129</v>
      </c>
      <c r="U4067" s="4" t="s">
        <v>9964</v>
      </c>
    </row>
    <row r="4068" spans="1:21">
      <c r="A4068" s="4" t="s">
        <v>17</v>
      </c>
      <c r="B4068" s="4" t="s">
        <v>32</v>
      </c>
      <c r="C4068" s="4" t="s">
        <v>9961</v>
      </c>
      <c r="D4068" s="4">
        <v>22005</v>
      </c>
      <c r="E4068" s="4" t="s">
        <v>32</v>
      </c>
      <c r="F4068" s="4" t="s">
        <v>9962</v>
      </c>
      <c r="G4068" s="4" t="str">
        <f t="shared" si="264"/>
        <v>112</v>
      </c>
      <c r="H4068" s="4" t="s">
        <v>21</v>
      </c>
      <c r="I4068" s="4">
        <v>4250000</v>
      </c>
      <c r="J4068" s="4">
        <v>1120501</v>
      </c>
      <c r="K4068" s="5">
        <v>1150430</v>
      </c>
      <c r="L4068" s="6" t="str">
        <f t="shared" si="265"/>
        <v>20230501</v>
      </c>
      <c r="M4068" s="6" t="str">
        <f t="shared" si="265"/>
        <v>20260430</v>
      </c>
      <c r="N4068" s="6">
        <f t="shared" si="266"/>
        <v>45047</v>
      </c>
      <c r="O4068" s="6">
        <f t="shared" si="266"/>
        <v>46142</v>
      </c>
      <c r="P4068" s="4">
        <f t="shared" si="267"/>
        <v>1095</v>
      </c>
      <c r="Q4068" s="4" t="s">
        <v>9963</v>
      </c>
      <c r="R4068" s="4" t="s">
        <v>514</v>
      </c>
      <c r="S4068" s="4">
        <v>425000</v>
      </c>
      <c r="T4068" s="4" t="s">
        <v>129</v>
      </c>
      <c r="U4068" s="4" t="s">
        <v>9964</v>
      </c>
    </row>
    <row r="4069" spans="1:21">
      <c r="A4069" s="4" t="s">
        <v>17</v>
      </c>
      <c r="B4069" s="4" t="s">
        <v>1092</v>
      </c>
      <c r="C4069" s="4" t="s">
        <v>1413</v>
      </c>
      <c r="D4069" s="4">
        <v>117</v>
      </c>
      <c r="E4069" s="4" t="s">
        <v>1092</v>
      </c>
      <c r="F4069" s="4" t="s">
        <v>9965</v>
      </c>
      <c r="G4069" s="4" t="str">
        <f t="shared" si="264"/>
        <v>112</v>
      </c>
      <c r="H4069" s="4" t="s">
        <v>21</v>
      </c>
      <c r="I4069" s="4">
        <v>63000</v>
      </c>
      <c r="J4069" s="4">
        <v>1121201</v>
      </c>
      <c r="K4069" s="5">
        <v>1130531</v>
      </c>
      <c r="L4069" s="6" t="str">
        <f t="shared" si="265"/>
        <v>20231201</v>
      </c>
      <c r="M4069" s="6" t="str">
        <f t="shared" si="265"/>
        <v>20240531</v>
      </c>
      <c r="N4069" s="6">
        <f t="shared" si="266"/>
        <v>45261</v>
      </c>
      <c r="O4069" s="6">
        <f t="shared" si="266"/>
        <v>45443</v>
      </c>
      <c r="P4069" s="4">
        <f t="shared" si="267"/>
        <v>182</v>
      </c>
      <c r="Q4069" s="4" t="s">
        <v>7455</v>
      </c>
      <c r="R4069" s="4" t="s">
        <v>23</v>
      </c>
      <c r="S4069" s="4">
        <v>9600</v>
      </c>
      <c r="T4069" s="4" t="s">
        <v>129</v>
      </c>
      <c r="U4069" s="4" t="s">
        <v>9966</v>
      </c>
    </row>
    <row r="4070" spans="1:21">
      <c r="A4070" s="4" t="s">
        <v>17</v>
      </c>
      <c r="B4070" s="4" t="s">
        <v>389</v>
      </c>
      <c r="C4070" s="4" t="s">
        <v>1552</v>
      </c>
      <c r="D4070" s="4">
        <v>20674</v>
      </c>
      <c r="E4070" s="4" t="s">
        <v>389</v>
      </c>
      <c r="F4070" s="4" t="s">
        <v>9967</v>
      </c>
      <c r="G4070" s="4" t="str">
        <f t="shared" si="264"/>
        <v>112</v>
      </c>
      <c r="H4070" s="4" t="s">
        <v>21</v>
      </c>
      <c r="I4070" s="4">
        <v>1000000</v>
      </c>
      <c r="J4070" s="4">
        <v>1121101</v>
      </c>
      <c r="K4070" s="5">
        <v>1131231</v>
      </c>
      <c r="L4070" s="6" t="str">
        <f t="shared" si="265"/>
        <v>20231101</v>
      </c>
      <c r="M4070" s="6" t="str">
        <f t="shared" si="265"/>
        <v>20241231</v>
      </c>
      <c r="N4070" s="6">
        <f t="shared" si="266"/>
        <v>45231</v>
      </c>
      <c r="O4070" s="6">
        <f t="shared" si="266"/>
        <v>45657</v>
      </c>
      <c r="P4070" s="4">
        <f t="shared" si="267"/>
        <v>426</v>
      </c>
      <c r="Q4070" s="4" t="s">
        <v>4491</v>
      </c>
      <c r="R4070" s="4" t="s">
        <v>23</v>
      </c>
      <c r="S4070" s="4">
        <v>152381</v>
      </c>
      <c r="T4070" s="4" t="s">
        <v>129</v>
      </c>
      <c r="U4070" s="4" t="s">
        <v>9968</v>
      </c>
    </row>
    <row r="4071" spans="1:21">
      <c r="A4071" s="4" t="s">
        <v>17</v>
      </c>
      <c r="B4071" s="4" t="s">
        <v>263</v>
      </c>
      <c r="C4071" s="4" t="s">
        <v>609</v>
      </c>
      <c r="D4071" s="4">
        <v>20683</v>
      </c>
      <c r="E4071" s="4" t="s">
        <v>263</v>
      </c>
      <c r="F4071" s="4" t="s">
        <v>9969</v>
      </c>
      <c r="G4071" s="4" t="str">
        <f t="shared" si="264"/>
        <v>113</v>
      </c>
      <c r="H4071" s="4" t="s">
        <v>21</v>
      </c>
      <c r="I4071" s="4">
        <v>12100000</v>
      </c>
      <c r="J4071" s="4">
        <v>1130101</v>
      </c>
      <c r="K4071" s="5">
        <v>1131231</v>
      </c>
      <c r="L4071" s="6" t="str">
        <f t="shared" si="265"/>
        <v>20240101</v>
      </c>
      <c r="M4071" s="6" t="str">
        <f t="shared" si="265"/>
        <v>20241231</v>
      </c>
      <c r="N4071" s="6">
        <f t="shared" si="266"/>
        <v>45292</v>
      </c>
      <c r="O4071" s="6">
        <f t="shared" si="266"/>
        <v>45657</v>
      </c>
      <c r="P4071" s="4">
        <f t="shared" si="267"/>
        <v>365</v>
      </c>
      <c r="Q4071" s="4" t="s">
        <v>476</v>
      </c>
      <c r="R4071" s="4" t="s">
        <v>43</v>
      </c>
      <c r="S4071" s="4">
        <v>1047619</v>
      </c>
      <c r="T4071" s="4" t="s">
        <v>129</v>
      </c>
      <c r="U4071" s="4" t="s">
        <v>9970</v>
      </c>
    </row>
    <row r="4072" spans="1:21">
      <c r="A4072" s="4" t="s">
        <v>17</v>
      </c>
      <c r="B4072" s="4" t="s">
        <v>26</v>
      </c>
      <c r="C4072" s="4" t="s">
        <v>9048</v>
      </c>
      <c r="D4072" s="4" t="s">
        <v>28</v>
      </c>
      <c r="E4072" s="4" t="s">
        <v>26</v>
      </c>
      <c r="F4072" s="4" t="s">
        <v>9971</v>
      </c>
      <c r="G4072" s="4" t="str">
        <f t="shared" si="264"/>
        <v>112</v>
      </c>
      <c r="H4072" s="4" t="s">
        <v>21</v>
      </c>
      <c r="I4072" s="4">
        <v>467250</v>
      </c>
      <c r="J4072" s="4">
        <v>1121220</v>
      </c>
      <c r="K4072" s="5">
        <v>1140228</v>
      </c>
      <c r="L4072" s="6" t="str">
        <f t="shared" si="265"/>
        <v>20231220</v>
      </c>
      <c r="M4072" s="6" t="str">
        <f t="shared" si="265"/>
        <v>20250228</v>
      </c>
      <c r="N4072" s="6">
        <f t="shared" si="266"/>
        <v>45280</v>
      </c>
      <c r="O4072" s="6">
        <f t="shared" si="266"/>
        <v>45716</v>
      </c>
      <c r="P4072" s="4">
        <f t="shared" si="267"/>
        <v>436</v>
      </c>
      <c r="Q4072" s="4" t="s">
        <v>9972</v>
      </c>
      <c r="R4072" s="4" t="s">
        <v>23</v>
      </c>
      <c r="S4072" s="4">
        <v>71200</v>
      </c>
      <c r="T4072" s="4" t="s">
        <v>129</v>
      </c>
      <c r="U4072" s="4" t="s">
        <v>9973</v>
      </c>
    </row>
    <row r="4073" spans="1:21">
      <c r="A4073" s="4" t="s">
        <v>17</v>
      </c>
      <c r="B4073" s="4" t="s">
        <v>1952</v>
      </c>
      <c r="C4073" s="4" t="s">
        <v>3584</v>
      </c>
      <c r="D4073" s="4">
        <v>20670</v>
      </c>
      <c r="E4073" s="4" t="s">
        <v>109</v>
      </c>
      <c r="F4073" s="4">
        <v>11300000</v>
      </c>
      <c r="G4073" s="4" t="str">
        <f t="shared" si="264"/>
        <v>113</v>
      </c>
      <c r="H4073" s="4" t="s">
        <v>45</v>
      </c>
      <c r="I4073" s="4">
        <v>0</v>
      </c>
      <c r="J4073" s="4">
        <v>1130101</v>
      </c>
      <c r="K4073" s="5">
        <v>1131231</v>
      </c>
      <c r="L4073" s="6" t="str">
        <f t="shared" si="265"/>
        <v>20240101</v>
      </c>
      <c r="M4073" s="6" t="str">
        <f t="shared" si="265"/>
        <v>20241231</v>
      </c>
      <c r="N4073" s="6">
        <f t="shared" si="266"/>
        <v>45292</v>
      </c>
      <c r="O4073" s="6">
        <f t="shared" si="266"/>
        <v>45657</v>
      </c>
      <c r="P4073" s="4">
        <f t="shared" si="267"/>
        <v>365</v>
      </c>
      <c r="Q4073" s="4" t="s">
        <v>100</v>
      </c>
      <c r="R4073" s="4" t="s">
        <v>100</v>
      </c>
      <c r="S4073" s="4">
        <v>85101</v>
      </c>
      <c r="T4073" s="4" t="s">
        <v>129</v>
      </c>
      <c r="U4073" s="4" t="s">
        <v>7093</v>
      </c>
    </row>
    <row r="4074" spans="1:21">
      <c r="A4074" s="4" t="s">
        <v>17</v>
      </c>
      <c r="B4074" s="4" t="s">
        <v>263</v>
      </c>
      <c r="C4074" s="4" t="s">
        <v>609</v>
      </c>
      <c r="D4074" s="4">
        <v>20683</v>
      </c>
      <c r="E4074" s="4" t="s">
        <v>263</v>
      </c>
      <c r="F4074" s="4" t="s">
        <v>9974</v>
      </c>
      <c r="G4074" s="4" t="str">
        <f t="shared" si="264"/>
        <v>113</v>
      </c>
      <c r="H4074" s="4" t="s">
        <v>21</v>
      </c>
      <c r="I4074" s="4">
        <v>799500</v>
      </c>
      <c r="J4074" s="4">
        <v>1130101</v>
      </c>
      <c r="K4074" s="5">
        <v>1131231</v>
      </c>
      <c r="L4074" s="6" t="str">
        <f t="shared" si="265"/>
        <v>20240101</v>
      </c>
      <c r="M4074" s="6" t="str">
        <f t="shared" si="265"/>
        <v>20241231</v>
      </c>
      <c r="N4074" s="6">
        <f t="shared" si="266"/>
        <v>45292</v>
      </c>
      <c r="O4074" s="6">
        <f t="shared" si="266"/>
        <v>45657</v>
      </c>
      <c r="P4074" s="4">
        <f t="shared" si="267"/>
        <v>365</v>
      </c>
      <c r="Q4074" s="4" t="s">
        <v>358</v>
      </c>
      <c r="R4074" s="4" t="s">
        <v>43</v>
      </c>
      <c r="S4074" s="4">
        <v>69221</v>
      </c>
      <c r="T4074" s="4" t="s">
        <v>129</v>
      </c>
      <c r="U4074" s="4" t="s">
        <v>9975</v>
      </c>
    </row>
    <row r="4075" spans="1:21">
      <c r="A4075" s="4" t="s">
        <v>17</v>
      </c>
      <c r="B4075" s="4" t="s">
        <v>263</v>
      </c>
      <c r="C4075" s="4" t="s">
        <v>264</v>
      </c>
      <c r="D4075" s="4">
        <v>20683</v>
      </c>
      <c r="E4075" s="4" t="s">
        <v>263</v>
      </c>
      <c r="F4075" s="4" t="s">
        <v>9976</v>
      </c>
      <c r="G4075" s="4" t="str">
        <f t="shared" si="264"/>
        <v>113</v>
      </c>
      <c r="H4075" s="4" t="s">
        <v>21</v>
      </c>
      <c r="I4075" s="4">
        <v>988000</v>
      </c>
      <c r="J4075" s="4">
        <v>1130101</v>
      </c>
      <c r="K4075" s="5">
        <v>1131231</v>
      </c>
      <c r="L4075" s="6" t="str">
        <f t="shared" si="265"/>
        <v>20240101</v>
      </c>
      <c r="M4075" s="6" t="str">
        <f t="shared" si="265"/>
        <v>20241231</v>
      </c>
      <c r="N4075" s="6">
        <f t="shared" si="266"/>
        <v>45292</v>
      </c>
      <c r="O4075" s="6">
        <f t="shared" si="266"/>
        <v>45657</v>
      </c>
      <c r="P4075" s="4">
        <f t="shared" si="267"/>
        <v>365</v>
      </c>
      <c r="Q4075" s="4" t="s">
        <v>266</v>
      </c>
      <c r="R4075" s="4" t="s">
        <v>43</v>
      </c>
      <c r="S4075" s="4">
        <v>85541</v>
      </c>
      <c r="T4075" s="4" t="s">
        <v>129</v>
      </c>
      <c r="U4075" s="4" t="s">
        <v>9977</v>
      </c>
    </row>
    <row r="4076" spans="1:21">
      <c r="A4076" s="4" t="s">
        <v>17</v>
      </c>
      <c r="B4076" s="4" t="s">
        <v>378</v>
      </c>
      <c r="C4076" s="4" t="s">
        <v>1729</v>
      </c>
      <c r="D4076" s="4">
        <v>20657</v>
      </c>
      <c r="E4076" s="4" t="s">
        <v>378</v>
      </c>
      <c r="F4076" s="4" t="s">
        <v>9978</v>
      </c>
      <c r="G4076" s="4" t="str">
        <f t="shared" si="264"/>
        <v>113</v>
      </c>
      <c r="H4076" s="4" t="s">
        <v>21</v>
      </c>
      <c r="I4076" s="4">
        <v>4227500</v>
      </c>
      <c r="J4076" s="4">
        <v>1121228</v>
      </c>
      <c r="K4076" s="5">
        <v>1131231</v>
      </c>
      <c r="L4076" s="6" t="str">
        <f t="shared" si="265"/>
        <v>20231228</v>
      </c>
      <c r="M4076" s="6" t="str">
        <f t="shared" si="265"/>
        <v>20241231</v>
      </c>
      <c r="N4076" s="6">
        <f t="shared" si="266"/>
        <v>45288</v>
      </c>
      <c r="O4076" s="6">
        <f t="shared" si="266"/>
        <v>45657</v>
      </c>
      <c r="P4076" s="4">
        <f t="shared" si="267"/>
        <v>369</v>
      </c>
      <c r="Q4076" s="4" t="s">
        <v>591</v>
      </c>
      <c r="R4076" s="4" t="s">
        <v>43</v>
      </c>
      <c r="S4076" s="4">
        <v>253650</v>
      </c>
      <c r="T4076" s="4" t="s">
        <v>129</v>
      </c>
      <c r="U4076" s="4" t="s">
        <v>9979</v>
      </c>
    </row>
    <row r="4077" spans="1:21">
      <c r="A4077" s="4" t="s">
        <v>17</v>
      </c>
      <c r="B4077" s="4" t="s">
        <v>8278</v>
      </c>
      <c r="C4077" s="4" t="s">
        <v>9980</v>
      </c>
      <c r="D4077" s="4" t="s">
        <v>8280</v>
      </c>
      <c r="E4077" s="4" t="s">
        <v>8278</v>
      </c>
      <c r="F4077" s="4" t="s">
        <v>9981</v>
      </c>
      <c r="G4077" s="4" t="str">
        <f t="shared" si="264"/>
        <v>112</v>
      </c>
      <c r="H4077" s="4" t="s">
        <v>21</v>
      </c>
      <c r="I4077" s="4">
        <v>4500000</v>
      </c>
      <c r="J4077" s="4">
        <v>1121201</v>
      </c>
      <c r="K4077" s="5">
        <v>1131231</v>
      </c>
      <c r="L4077" s="6" t="str">
        <f t="shared" si="265"/>
        <v>20231201</v>
      </c>
      <c r="M4077" s="6" t="str">
        <f t="shared" si="265"/>
        <v>20241231</v>
      </c>
      <c r="N4077" s="6">
        <f t="shared" si="266"/>
        <v>45261</v>
      </c>
      <c r="O4077" s="6">
        <f t="shared" si="266"/>
        <v>45657</v>
      </c>
      <c r="P4077" s="4">
        <f t="shared" si="267"/>
        <v>396</v>
      </c>
      <c r="Q4077" s="4" t="s">
        <v>505</v>
      </c>
      <c r="R4077" s="4" t="s">
        <v>23</v>
      </c>
      <c r="S4077" s="4">
        <v>347655</v>
      </c>
      <c r="T4077" s="4" t="s">
        <v>129</v>
      </c>
      <c r="U4077" s="4" t="s">
        <v>9982</v>
      </c>
    </row>
    <row r="4078" spans="1:21">
      <c r="A4078" s="4" t="s">
        <v>17</v>
      </c>
      <c r="B4078" s="4" t="s">
        <v>8082</v>
      </c>
      <c r="C4078" s="4" t="s">
        <v>8083</v>
      </c>
      <c r="D4078" s="4" t="s">
        <v>8084</v>
      </c>
      <c r="E4078" s="4" t="s">
        <v>8082</v>
      </c>
      <c r="F4078" s="4">
        <v>11300000000</v>
      </c>
      <c r="G4078" s="4" t="str">
        <f t="shared" si="264"/>
        <v>113</v>
      </c>
      <c r="H4078" s="4" t="s">
        <v>45</v>
      </c>
      <c r="I4078" s="4">
        <v>0</v>
      </c>
      <c r="J4078" s="4">
        <v>1130101</v>
      </c>
      <c r="K4078" s="5">
        <v>1131231</v>
      </c>
      <c r="L4078" s="6" t="str">
        <f t="shared" si="265"/>
        <v>20240101</v>
      </c>
      <c r="M4078" s="6" t="str">
        <f t="shared" si="265"/>
        <v>20241231</v>
      </c>
      <c r="N4078" s="6">
        <f t="shared" si="266"/>
        <v>45292</v>
      </c>
      <c r="O4078" s="6">
        <f t="shared" si="266"/>
        <v>45657</v>
      </c>
      <c r="P4078" s="4">
        <f t="shared" si="267"/>
        <v>365</v>
      </c>
      <c r="Q4078" s="4" t="s">
        <v>100</v>
      </c>
      <c r="R4078" s="4" t="s">
        <v>100</v>
      </c>
      <c r="S4078" s="4">
        <v>46224</v>
      </c>
      <c r="T4078" s="4" t="s">
        <v>129</v>
      </c>
      <c r="U4078" s="4" t="s">
        <v>8085</v>
      </c>
    </row>
    <row r="4079" spans="1:21">
      <c r="A4079" s="4" t="s">
        <v>48</v>
      </c>
      <c r="B4079" s="4" t="s">
        <v>208</v>
      </c>
      <c r="C4079" s="4" t="s">
        <v>944</v>
      </c>
      <c r="D4079" s="4" t="s">
        <v>207</v>
      </c>
      <c r="E4079" s="4" t="s">
        <v>208</v>
      </c>
      <c r="F4079" s="4">
        <v>113000000000</v>
      </c>
      <c r="G4079" s="4" t="str">
        <f t="shared" si="264"/>
        <v>113</v>
      </c>
      <c r="H4079" s="4" t="s">
        <v>45</v>
      </c>
      <c r="I4079" s="4">
        <v>0</v>
      </c>
      <c r="J4079" s="4">
        <v>1130101</v>
      </c>
      <c r="K4079" s="5">
        <v>1131231</v>
      </c>
      <c r="L4079" s="6" t="str">
        <f t="shared" si="265"/>
        <v>20240101</v>
      </c>
      <c r="M4079" s="6" t="str">
        <f t="shared" si="265"/>
        <v>20241231</v>
      </c>
      <c r="N4079" s="6">
        <f t="shared" si="266"/>
        <v>45292</v>
      </c>
      <c r="O4079" s="6">
        <f t="shared" si="266"/>
        <v>45657</v>
      </c>
      <c r="P4079" s="4">
        <f t="shared" si="267"/>
        <v>365</v>
      </c>
      <c r="Q4079" s="4" t="s">
        <v>100</v>
      </c>
      <c r="R4079" s="4" t="s">
        <v>100</v>
      </c>
      <c r="S4079" s="4"/>
      <c r="T4079" s="4" t="s">
        <v>129</v>
      </c>
      <c r="U4079" s="4" t="s">
        <v>9983</v>
      </c>
    </row>
    <row r="4080" spans="1:21">
      <c r="A4080" s="4" t="s">
        <v>17</v>
      </c>
      <c r="B4080" s="4" t="s">
        <v>1420</v>
      </c>
      <c r="C4080" s="4" t="s">
        <v>1421</v>
      </c>
      <c r="D4080" s="4">
        <v>20692</v>
      </c>
      <c r="E4080" s="4" t="s">
        <v>1420</v>
      </c>
      <c r="F4080" s="4" t="s">
        <v>9984</v>
      </c>
      <c r="G4080" s="4" t="str">
        <f t="shared" si="264"/>
        <v>113</v>
      </c>
      <c r="H4080" s="4" t="s">
        <v>21</v>
      </c>
      <c r="I4080" s="4">
        <v>2000000</v>
      </c>
      <c r="J4080" s="4">
        <v>1130215</v>
      </c>
      <c r="K4080" s="5">
        <v>1131231</v>
      </c>
      <c r="L4080" s="6" t="str">
        <f t="shared" si="265"/>
        <v>20240215</v>
      </c>
      <c r="M4080" s="6" t="str">
        <f t="shared" si="265"/>
        <v>20241231</v>
      </c>
      <c r="N4080" s="6">
        <f t="shared" si="266"/>
        <v>45337</v>
      </c>
      <c r="O4080" s="6">
        <f t="shared" si="266"/>
        <v>45657</v>
      </c>
      <c r="P4080" s="4">
        <f t="shared" si="267"/>
        <v>320</v>
      </c>
      <c r="Q4080" s="4" t="s">
        <v>69</v>
      </c>
      <c r="R4080" s="4" t="s">
        <v>43</v>
      </c>
      <c r="S4080" s="4">
        <v>170000</v>
      </c>
      <c r="T4080" s="4" t="s">
        <v>129</v>
      </c>
      <c r="U4080" s="4" t="s">
        <v>9985</v>
      </c>
    </row>
    <row r="4081" spans="1:21">
      <c r="A4081" s="4" t="s">
        <v>17</v>
      </c>
      <c r="B4081" s="4" t="s">
        <v>142</v>
      </c>
      <c r="C4081" s="4" t="s">
        <v>6124</v>
      </c>
      <c r="D4081" s="4">
        <v>20323</v>
      </c>
      <c r="E4081" s="4" t="s">
        <v>142</v>
      </c>
      <c r="F4081" s="4" t="s">
        <v>9986</v>
      </c>
      <c r="G4081" s="4" t="str">
        <f t="shared" si="264"/>
        <v>113</v>
      </c>
      <c r="H4081" s="4" t="s">
        <v>21</v>
      </c>
      <c r="I4081" s="4">
        <v>3725000</v>
      </c>
      <c r="J4081" s="4">
        <v>1130222</v>
      </c>
      <c r="K4081" s="5">
        <v>1131215</v>
      </c>
      <c r="L4081" s="6" t="str">
        <f t="shared" si="265"/>
        <v>20240222</v>
      </c>
      <c r="M4081" s="6" t="str">
        <f t="shared" si="265"/>
        <v>20241215</v>
      </c>
      <c r="N4081" s="6">
        <f t="shared" si="266"/>
        <v>45344</v>
      </c>
      <c r="O4081" s="6">
        <f t="shared" si="266"/>
        <v>45641</v>
      </c>
      <c r="P4081" s="4">
        <f t="shared" si="267"/>
        <v>297</v>
      </c>
      <c r="Q4081" s="4" t="s">
        <v>832</v>
      </c>
      <c r="R4081" s="4" t="s">
        <v>43</v>
      </c>
      <c r="S4081" s="4">
        <v>322511</v>
      </c>
      <c r="T4081" s="4" t="s">
        <v>129</v>
      </c>
      <c r="U4081" s="4" t="s">
        <v>9987</v>
      </c>
    </row>
    <row r="4082" spans="1:21">
      <c r="A4082" s="4" t="s">
        <v>17</v>
      </c>
      <c r="B4082" s="4" t="s">
        <v>431</v>
      </c>
      <c r="C4082" s="4" t="s">
        <v>9314</v>
      </c>
      <c r="D4082" s="4" t="s">
        <v>4131</v>
      </c>
      <c r="E4082" s="4" t="s">
        <v>4132</v>
      </c>
      <c r="F4082" s="4" t="s">
        <v>9315</v>
      </c>
      <c r="G4082" s="4" t="str">
        <f t="shared" si="264"/>
        <v>113</v>
      </c>
      <c r="H4082" s="4" t="s">
        <v>21</v>
      </c>
      <c r="I4082" s="4">
        <v>200000</v>
      </c>
      <c r="J4082" s="4">
        <v>1130201</v>
      </c>
      <c r="K4082" s="5">
        <v>1130430</v>
      </c>
      <c r="L4082" s="6" t="str">
        <f t="shared" si="265"/>
        <v>20240201</v>
      </c>
      <c r="M4082" s="6" t="str">
        <f t="shared" si="265"/>
        <v>20240430</v>
      </c>
      <c r="N4082" s="6">
        <f t="shared" si="266"/>
        <v>45323</v>
      </c>
      <c r="O4082" s="6">
        <f t="shared" si="266"/>
        <v>45412</v>
      </c>
      <c r="P4082" s="4">
        <f t="shared" si="267"/>
        <v>89</v>
      </c>
      <c r="Q4082" s="4" t="s">
        <v>6786</v>
      </c>
      <c r="R4082" s="4" t="s">
        <v>23</v>
      </c>
      <c r="S4082" s="4">
        <v>30476</v>
      </c>
      <c r="T4082" s="4" t="s">
        <v>129</v>
      </c>
      <c r="U4082" s="4" t="s">
        <v>9316</v>
      </c>
    </row>
    <row r="4083" spans="1:21">
      <c r="A4083" s="4" t="s">
        <v>54</v>
      </c>
      <c r="B4083" s="4" t="s">
        <v>86</v>
      </c>
      <c r="C4083" s="4" t="s">
        <v>787</v>
      </c>
      <c r="D4083" s="4" t="s">
        <v>85</v>
      </c>
      <c r="E4083" s="4" t="s">
        <v>86</v>
      </c>
      <c r="F4083" s="4" t="s">
        <v>9988</v>
      </c>
      <c r="G4083" s="4" t="str">
        <f t="shared" si="264"/>
        <v>113</v>
      </c>
      <c r="H4083" s="4" t="s">
        <v>21</v>
      </c>
      <c r="I4083" s="4">
        <v>128158</v>
      </c>
      <c r="J4083" s="4">
        <v>1130301</v>
      </c>
      <c r="K4083" s="5">
        <v>1131231</v>
      </c>
      <c r="L4083" s="6" t="str">
        <f t="shared" si="265"/>
        <v>20240301</v>
      </c>
      <c r="M4083" s="6" t="str">
        <f t="shared" si="265"/>
        <v>20241231</v>
      </c>
      <c r="N4083" s="6">
        <f t="shared" si="266"/>
        <v>45352</v>
      </c>
      <c r="O4083" s="6">
        <f t="shared" si="266"/>
        <v>45657</v>
      </c>
      <c r="P4083" s="4">
        <f t="shared" si="267"/>
        <v>305</v>
      </c>
      <c r="Q4083" s="4" t="s">
        <v>2426</v>
      </c>
      <c r="R4083" s="4" t="s">
        <v>23</v>
      </c>
      <c r="S4083" s="4">
        <v>19529</v>
      </c>
      <c r="T4083" s="4" t="s">
        <v>129</v>
      </c>
      <c r="U4083" s="4" t="s">
        <v>9989</v>
      </c>
    </row>
    <row r="4084" spans="1:21">
      <c r="A4084" s="4" t="s">
        <v>48</v>
      </c>
      <c r="B4084" s="4" t="s">
        <v>360</v>
      </c>
      <c r="C4084" s="4" t="s">
        <v>361</v>
      </c>
      <c r="D4084" s="4">
        <v>20310</v>
      </c>
      <c r="E4084" s="4" t="s">
        <v>360</v>
      </c>
      <c r="F4084" s="4" t="s">
        <v>9990</v>
      </c>
      <c r="G4084" s="4" t="str">
        <f t="shared" si="264"/>
        <v>113</v>
      </c>
      <c r="H4084" s="4" t="s">
        <v>21</v>
      </c>
      <c r="I4084" s="4">
        <v>1435685</v>
      </c>
      <c r="J4084" s="4">
        <v>1130315</v>
      </c>
      <c r="K4084" s="5">
        <v>1150104</v>
      </c>
      <c r="L4084" s="6" t="str">
        <f t="shared" si="265"/>
        <v>20240315</v>
      </c>
      <c r="M4084" s="6" t="str">
        <f t="shared" si="265"/>
        <v>20260104</v>
      </c>
      <c r="N4084" s="6">
        <f t="shared" si="266"/>
        <v>45366</v>
      </c>
      <c r="O4084" s="6">
        <f t="shared" si="266"/>
        <v>46026</v>
      </c>
      <c r="P4084" s="4">
        <f t="shared" si="267"/>
        <v>660</v>
      </c>
      <c r="Q4084" s="4" t="s">
        <v>9991</v>
      </c>
      <c r="R4084" s="4" t="s">
        <v>23</v>
      </c>
      <c r="S4084" s="4">
        <v>218771</v>
      </c>
      <c r="T4084" s="4" t="s">
        <v>129</v>
      </c>
      <c r="U4084" s="4" t="s">
        <v>9992</v>
      </c>
    </row>
    <row r="4085" spans="1:21">
      <c r="A4085" s="4" t="s">
        <v>54</v>
      </c>
      <c r="B4085" s="4" t="s">
        <v>868</v>
      </c>
      <c r="C4085" s="4" t="s">
        <v>5323</v>
      </c>
      <c r="D4085" s="4">
        <v>1</v>
      </c>
      <c r="E4085" s="4" t="s">
        <v>868</v>
      </c>
      <c r="F4085" s="4">
        <v>1.13E+17</v>
      </c>
      <c r="G4085" s="4" t="str">
        <f t="shared" ref="G4085:G4148" si="268">LEFT(F4085,3)</f>
        <v>113</v>
      </c>
      <c r="H4085" s="4" t="s">
        <v>45</v>
      </c>
      <c r="I4085" s="4">
        <v>0</v>
      </c>
      <c r="J4085" s="4">
        <v>1130401</v>
      </c>
      <c r="K4085" s="5">
        <v>1131231</v>
      </c>
      <c r="L4085" s="6" t="str">
        <f t="shared" si="265"/>
        <v>20240401</v>
      </c>
      <c r="M4085" s="6" t="str">
        <f t="shared" si="265"/>
        <v>20241231</v>
      </c>
      <c r="N4085" s="6">
        <f t="shared" si="266"/>
        <v>45383</v>
      </c>
      <c r="O4085" s="6">
        <f t="shared" si="266"/>
        <v>45657</v>
      </c>
      <c r="P4085" s="4">
        <f t="shared" si="267"/>
        <v>274</v>
      </c>
      <c r="Q4085" s="4" t="s">
        <v>100</v>
      </c>
      <c r="R4085" s="4" t="s">
        <v>100</v>
      </c>
      <c r="S4085" s="4"/>
      <c r="T4085" s="4" t="s">
        <v>129</v>
      </c>
      <c r="U4085" s="4" t="s">
        <v>9993</v>
      </c>
    </row>
    <row r="4086" spans="1:21">
      <c r="A4086" s="4" t="s">
        <v>54</v>
      </c>
      <c r="B4086" s="4" t="s">
        <v>868</v>
      </c>
      <c r="C4086" s="4" t="s">
        <v>5323</v>
      </c>
      <c r="D4086" s="4">
        <v>1</v>
      </c>
      <c r="E4086" s="4" t="s">
        <v>868</v>
      </c>
      <c r="F4086" s="4">
        <v>1.13E+18</v>
      </c>
      <c r="G4086" s="4" t="str">
        <f t="shared" si="268"/>
        <v>113</v>
      </c>
      <c r="H4086" s="4" t="s">
        <v>45</v>
      </c>
      <c r="I4086" s="4">
        <v>0</v>
      </c>
      <c r="J4086" s="4">
        <v>1130401</v>
      </c>
      <c r="K4086" s="5">
        <v>1131231</v>
      </c>
      <c r="L4086" s="6" t="str">
        <f t="shared" si="265"/>
        <v>20240401</v>
      </c>
      <c r="M4086" s="6" t="str">
        <f t="shared" si="265"/>
        <v>20241231</v>
      </c>
      <c r="N4086" s="6">
        <f t="shared" si="266"/>
        <v>45383</v>
      </c>
      <c r="O4086" s="6">
        <f t="shared" si="266"/>
        <v>45657</v>
      </c>
      <c r="P4086" s="4">
        <f t="shared" si="267"/>
        <v>274</v>
      </c>
      <c r="Q4086" s="4" t="s">
        <v>100</v>
      </c>
      <c r="R4086" s="4" t="s">
        <v>100</v>
      </c>
      <c r="S4086" s="4"/>
      <c r="T4086" s="4" t="s">
        <v>129</v>
      </c>
      <c r="U4086" s="4" t="s">
        <v>9994</v>
      </c>
    </row>
    <row r="4087" spans="1:21">
      <c r="A4087" s="4" t="s">
        <v>17</v>
      </c>
      <c r="B4087" s="4" t="s">
        <v>285</v>
      </c>
      <c r="C4087" s="4" t="s">
        <v>3635</v>
      </c>
      <c r="D4087" s="4">
        <v>20693</v>
      </c>
      <c r="E4087" s="4" t="s">
        <v>285</v>
      </c>
      <c r="F4087" s="4" t="s">
        <v>9995</v>
      </c>
      <c r="G4087" s="4" t="str">
        <f t="shared" si="268"/>
        <v>113</v>
      </c>
      <c r="H4087" s="4" t="s">
        <v>21</v>
      </c>
      <c r="I4087" s="4">
        <v>500000</v>
      </c>
      <c r="J4087" s="4">
        <v>1130401</v>
      </c>
      <c r="K4087" s="5">
        <v>1131130</v>
      </c>
      <c r="L4087" s="6" t="str">
        <f t="shared" si="265"/>
        <v>20240401</v>
      </c>
      <c r="M4087" s="6" t="str">
        <f t="shared" si="265"/>
        <v>20241130</v>
      </c>
      <c r="N4087" s="6">
        <f t="shared" si="266"/>
        <v>45383</v>
      </c>
      <c r="O4087" s="6">
        <f t="shared" si="266"/>
        <v>45626</v>
      </c>
      <c r="P4087" s="4">
        <f t="shared" si="267"/>
        <v>243</v>
      </c>
      <c r="Q4087" s="4" t="s">
        <v>122</v>
      </c>
      <c r="R4087" s="4" t="s">
        <v>123</v>
      </c>
      <c r="S4087" s="4">
        <v>100000</v>
      </c>
      <c r="T4087" s="4" t="s">
        <v>129</v>
      </c>
      <c r="U4087" s="4" t="s">
        <v>9996</v>
      </c>
    </row>
    <row r="4088" spans="1:21">
      <c r="A4088" s="4" t="s">
        <v>17</v>
      </c>
      <c r="B4088" s="4" t="s">
        <v>38</v>
      </c>
      <c r="C4088" s="4" t="s">
        <v>39</v>
      </c>
      <c r="D4088" s="4">
        <v>134</v>
      </c>
      <c r="E4088" s="4" t="s">
        <v>38</v>
      </c>
      <c r="F4088" s="4">
        <v>1.13E+19</v>
      </c>
      <c r="G4088" s="4" t="str">
        <f t="shared" si="268"/>
        <v>113</v>
      </c>
      <c r="H4088" s="4" t="s">
        <v>45</v>
      </c>
      <c r="I4088" s="4">
        <v>0</v>
      </c>
      <c r="J4088" s="4">
        <v>1130301</v>
      </c>
      <c r="K4088" s="5">
        <v>1131231</v>
      </c>
      <c r="L4088" s="6" t="str">
        <f t="shared" si="265"/>
        <v>20240301</v>
      </c>
      <c r="M4088" s="6" t="str">
        <f t="shared" si="265"/>
        <v>20241231</v>
      </c>
      <c r="N4088" s="6">
        <f t="shared" si="266"/>
        <v>45352</v>
      </c>
      <c r="O4088" s="6">
        <f t="shared" si="266"/>
        <v>45657</v>
      </c>
      <c r="P4088" s="4">
        <f t="shared" si="267"/>
        <v>305</v>
      </c>
      <c r="Q4088" s="4" t="s">
        <v>560</v>
      </c>
      <c r="R4088" s="4" t="s">
        <v>123</v>
      </c>
      <c r="S4088" s="4"/>
      <c r="T4088" s="4" t="s">
        <v>129</v>
      </c>
      <c r="U4088" s="4" t="s">
        <v>9997</v>
      </c>
    </row>
    <row r="4089" spans="1:21">
      <c r="A4089" s="4" t="s">
        <v>48</v>
      </c>
      <c r="B4089" s="4" t="s">
        <v>360</v>
      </c>
      <c r="C4089" s="4" t="s">
        <v>361</v>
      </c>
      <c r="D4089" s="4">
        <v>20310</v>
      </c>
      <c r="E4089" s="4" t="s">
        <v>360</v>
      </c>
      <c r="F4089" s="4" t="s">
        <v>9998</v>
      </c>
      <c r="G4089" s="4" t="str">
        <f t="shared" si="268"/>
        <v>110</v>
      </c>
      <c r="H4089" s="4" t="s">
        <v>21</v>
      </c>
      <c r="I4089" s="4">
        <v>280000</v>
      </c>
      <c r="J4089" s="4">
        <v>1100815</v>
      </c>
      <c r="K4089" s="5">
        <v>1110815</v>
      </c>
      <c r="L4089" s="6" t="str">
        <f t="shared" si="265"/>
        <v>20210815</v>
      </c>
      <c r="M4089" s="6" t="str">
        <f t="shared" si="265"/>
        <v>20220815</v>
      </c>
      <c r="N4089" s="6">
        <f t="shared" si="266"/>
        <v>44423</v>
      </c>
      <c r="O4089" s="6">
        <f t="shared" si="266"/>
        <v>44788</v>
      </c>
      <c r="P4089" s="4">
        <f t="shared" si="267"/>
        <v>365</v>
      </c>
      <c r="Q4089" s="4" t="s">
        <v>363</v>
      </c>
      <c r="R4089" s="4" t="s">
        <v>23</v>
      </c>
      <c r="S4089" s="4">
        <v>42667</v>
      </c>
      <c r="T4089" s="4" t="s">
        <v>24</v>
      </c>
      <c r="U4089" s="4" t="s">
        <v>9999</v>
      </c>
    </row>
    <row r="4090" spans="1:21">
      <c r="A4090" s="4" t="s">
        <v>48</v>
      </c>
      <c r="B4090" s="4" t="s">
        <v>360</v>
      </c>
      <c r="C4090" s="4" t="s">
        <v>710</v>
      </c>
      <c r="D4090" s="4">
        <v>20310</v>
      </c>
      <c r="E4090" s="4" t="s">
        <v>360</v>
      </c>
      <c r="F4090" s="4" t="s">
        <v>10000</v>
      </c>
      <c r="G4090" s="4" t="str">
        <f t="shared" si="268"/>
        <v>110</v>
      </c>
      <c r="H4090" s="4" t="s">
        <v>21</v>
      </c>
      <c r="I4090" s="4">
        <v>1874400</v>
      </c>
      <c r="J4090" s="4">
        <v>1100301</v>
      </c>
      <c r="K4090" s="5">
        <v>1110228</v>
      </c>
      <c r="L4090" s="6" t="str">
        <f t="shared" si="265"/>
        <v>20210301</v>
      </c>
      <c r="M4090" s="6" t="str">
        <f t="shared" si="265"/>
        <v>20220228</v>
      </c>
      <c r="N4090" s="6">
        <f t="shared" si="266"/>
        <v>44256</v>
      </c>
      <c r="O4090" s="6">
        <f t="shared" si="266"/>
        <v>44620</v>
      </c>
      <c r="P4090" s="4">
        <f t="shared" si="267"/>
        <v>364</v>
      </c>
      <c r="Q4090" s="4" t="s">
        <v>2510</v>
      </c>
      <c r="R4090" s="4" t="s">
        <v>123</v>
      </c>
      <c r="S4090" s="4">
        <v>285623</v>
      </c>
      <c r="T4090" s="4" t="s">
        <v>24</v>
      </c>
      <c r="U4090" s="4" t="s">
        <v>10001</v>
      </c>
    </row>
    <row r="4091" spans="1:21">
      <c r="A4091" s="4" t="s">
        <v>48</v>
      </c>
      <c r="B4091" s="4" t="s">
        <v>259</v>
      </c>
      <c r="C4091" s="4" t="s">
        <v>1135</v>
      </c>
      <c r="D4091" s="4">
        <v>20323</v>
      </c>
      <c r="E4091" s="4" t="s">
        <v>142</v>
      </c>
      <c r="F4091" s="4" t="s">
        <v>10002</v>
      </c>
      <c r="G4091" s="4" t="str">
        <f t="shared" si="268"/>
        <v>110</v>
      </c>
      <c r="H4091" s="4" t="s">
        <v>21</v>
      </c>
      <c r="I4091" s="4">
        <v>260000</v>
      </c>
      <c r="J4091" s="4">
        <v>1100701</v>
      </c>
      <c r="K4091" s="5">
        <v>1101210</v>
      </c>
      <c r="L4091" s="6" t="str">
        <f t="shared" si="265"/>
        <v>20210701</v>
      </c>
      <c r="M4091" s="6" t="str">
        <f t="shared" si="265"/>
        <v>20211210</v>
      </c>
      <c r="N4091" s="6">
        <f t="shared" si="266"/>
        <v>44378</v>
      </c>
      <c r="O4091" s="6">
        <f t="shared" si="266"/>
        <v>44540</v>
      </c>
      <c r="P4091" s="4">
        <f t="shared" si="267"/>
        <v>162</v>
      </c>
      <c r="Q4091" s="4" t="s">
        <v>1990</v>
      </c>
      <c r="R4091" s="4" t="s">
        <v>123</v>
      </c>
      <c r="S4091" s="4">
        <v>39619</v>
      </c>
      <c r="T4091" s="4" t="s">
        <v>24</v>
      </c>
      <c r="U4091" s="4" t="s">
        <v>10003</v>
      </c>
    </row>
    <row r="4092" spans="1:21">
      <c r="A4092" s="4" t="s">
        <v>48</v>
      </c>
      <c r="B4092" s="4" t="s">
        <v>55</v>
      </c>
      <c r="C4092" s="4" t="s">
        <v>3359</v>
      </c>
      <c r="D4092" s="4">
        <v>20309</v>
      </c>
      <c r="E4092" s="4" t="s">
        <v>55</v>
      </c>
      <c r="F4092" s="4" t="s">
        <v>10004</v>
      </c>
      <c r="G4092" s="4" t="str">
        <f t="shared" si="268"/>
        <v>110</v>
      </c>
      <c r="H4092" s="4" t="s">
        <v>21</v>
      </c>
      <c r="I4092" s="4">
        <v>700000</v>
      </c>
      <c r="J4092" s="4">
        <v>1100801</v>
      </c>
      <c r="K4092" s="5">
        <v>1110731</v>
      </c>
      <c r="L4092" s="6" t="str">
        <f t="shared" si="265"/>
        <v>20210801</v>
      </c>
      <c r="M4092" s="6" t="str">
        <f t="shared" si="265"/>
        <v>20220731</v>
      </c>
      <c r="N4092" s="6">
        <f t="shared" si="266"/>
        <v>44409</v>
      </c>
      <c r="O4092" s="6">
        <f t="shared" si="266"/>
        <v>44773</v>
      </c>
      <c r="P4092" s="4">
        <f t="shared" si="267"/>
        <v>364</v>
      </c>
      <c r="Q4092" s="4" t="s">
        <v>246</v>
      </c>
      <c r="R4092" s="4" t="s">
        <v>23</v>
      </c>
      <c r="S4092" s="4">
        <v>140000</v>
      </c>
      <c r="T4092" s="4" t="s">
        <v>24</v>
      </c>
      <c r="U4092" s="4" t="s">
        <v>10005</v>
      </c>
    </row>
    <row r="4093" spans="1:21">
      <c r="A4093" s="4" t="s">
        <v>17</v>
      </c>
      <c r="B4093" s="4" t="s">
        <v>378</v>
      </c>
      <c r="C4093" s="4" t="s">
        <v>1801</v>
      </c>
      <c r="D4093" s="4">
        <v>20657</v>
      </c>
      <c r="E4093" s="4" t="s">
        <v>378</v>
      </c>
      <c r="F4093" s="4" t="s">
        <v>10006</v>
      </c>
      <c r="G4093" s="4" t="str">
        <f t="shared" si="268"/>
        <v>110</v>
      </c>
      <c r="H4093" s="4" t="s">
        <v>21</v>
      </c>
      <c r="I4093" s="4">
        <v>2000000</v>
      </c>
      <c r="J4093" s="4">
        <v>1100817</v>
      </c>
      <c r="K4093" s="5">
        <v>1110228</v>
      </c>
      <c r="L4093" s="6" t="str">
        <f t="shared" si="265"/>
        <v>20210817</v>
      </c>
      <c r="M4093" s="6" t="str">
        <f t="shared" si="265"/>
        <v>20220228</v>
      </c>
      <c r="N4093" s="6">
        <f t="shared" si="266"/>
        <v>44425</v>
      </c>
      <c r="O4093" s="6">
        <f t="shared" si="266"/>
        <v>44620</v>
      </c>
      <c r="P4093" s="4">
        <f t="shared" si="267"/>
        <v>195</v>
      </c>
      <c r="Q4093" s="4" t="s">
        <v>505</v>
      </c>
      <c r="R4093" s="4" t="s">
        <v>23</v>
      </c>
      <c r="S4093" s="4">
        <v>200000</v>
      </c>
      <c r="T4093" s="4" t="s">
        <v>24</v>
      </c>
      <c r="U4093" s="4" t="s">
        <v>10007</v>
      </c>
    </row>
    <row r="4094" spans="1:21">
      <c r="A4094" s="4" t="s">
        <v>17</v>
      </c>
      <c r="B4094" s="4" t="s">
        <v>378</v>
      </c>
      <c r="C4094" s="4" t="s">
        <v>1801</v>
      </c>
      <c r="D4094" s="4">
        <v>20657</v>
      </c>
      <c r="E4094" s="4" t="s">
        <v>378</v>
      </c>
      <c r="F4094" s="4" t="s">
        <v>10008</v>
      </c>
      <c r="G4094" s="4" t="str">
        <f t="shared" si="268"/>
        <v>110</v>
      </c>
      <c r="H4094" s="4" t="s">
        <v>21</v>
      </c>
      <c r="I4094" s="4">
        <v>1500000</v>
      </c>
      <c r="J4094" s="4">
        <v>1110817</v>
      </c>
      <c r="K4094" s="5">
        <v>1110228</v>
      </c>
      <c r="L4094" s="6" t="str">
        <f t="shared" si="265"/>
        <v>20220817</v>
      </c>
      <c r="M4094" s="6" t="str">
        <f t="shared" si="265"/>
        <v>20220228</v>
      </c>
      <c r="N4094" s="6">
        <f t="shared" si="266"/>
        <v>44790</v>
      </c>
      <c r="O4094" s="6">
        <f t="shared" si="266"/>
        <v>44620</v>
      </c>
      <c r="P4094" s="4">
        <f t="shared" si="267"/>
        <v>-170</v>
      </c>
      <c r="Q4094" s="4" t="s">
        <v>505</v>
      </c>
      <c r="R4094" s="4" t="s">
        <v>23</v>
      </c>
      <c r="S4094" s="4">
        <v>150000</v>
      </c>
      <c r="T4094" s="4" t="s">
        <v>24</v>
      </c>
      <c r="U4094" s="4" t="s">
        <v>10009</v>
      </c>
    </row>
    <row r="4095" spans="1:21">
      <c r="A4095" s="4" t="s">
        <v>17</v>
      </c>
      <c r="B4095" s="4" t="s">
        <v>431</v>
      </c>
      <c r="C4095" s="4" t="s">
        <v>6732</v>
      </c>
      <c r="D4095" s="4">
        <v>20428</v>
      </c>
      <c r="E4095" s="4" t="s">
        <v>431</v>
      </c>
      <c r="F4095" s="4" t="s">
        <v>10010</v>
      </c>
      <c r="G4095" s="4" t="str">
        <f t="shared" si="268"/>
        <v>110</v>
      </c>
      <c r="H4095" s="4" t="s">
        <v>21</v>
      </c>
      <c r="I4095" s="4">
        <v>540000</v>
      </c>
      <c r="J4095" s="4">
        <v>1100601</v>
      </c>
      <c r="K4095" s="5">
        <v>1100930</v>
      </c>
      <c r="L4095" s="6" t="str">
        <f t="shared" si="265"/>
        <v>20210601</v>
      </c>
      <c r="M4095" s="6" t="str">
        <f t="shared" si="265"/>
        <v>20210930</v>
      </c>
      <c r="N4095" s="6">
        <f t="shared" si="266"/>
        <v>44348</v>
      </c>
      <c r="O4095" s="6">
        <f t="shared" si="266"/>
        <v>44469</v>
      </c>
      <c r="P4095" s="4">
        <f t="shared" si="267"/>
        <v>121</v>
      </c>
      <c r="Q4095" s="4" t="s">
        <v>10011</v>
      </c>
      <c r="R4095" s="4" t="s">
        <v>23</v>
      </c>
      <c r="S4095" s="4">
        <v>82286</v>
      </c>
      <c r="T4095" s="4" t="s">
        <v>24</v>
      </c>
      <c r="U4095" s="4" t="s">
        <v>10012</v>
      </c>
    </row>
    <row r="4096" spans="1:21">
      <c r="A4096" s="4" t="s">
        <v>17</v>
      </c>
      <c r="B4096" s="4" t="s">
        <v>580</v>
      </c>
      <c r="C4096" s="4" t="s">
        <v>6777</v>
      </c>
      <c r="D4096" s="4" t="s">
        <v>579</v>
      </c>
      <c r="E4096" s="4" t="s">
        <v>580</v>
      </c>
      <c r="F4096" s="4" t="s">
        <v>10013</v>
      </c>
      <c r="G4096" s="4" t="str">
        <f t="shared" si="268"/>
        <v>110</v>
      </c>
      <c r="H4096" s="4" t="s">
        <v>21</v>
      </c>
      <c r="I4096" s="4">
        <v>216000</v>
      </c>
      <c r="J4096" s="4">
        <v>1100713</v>
      </c>
      <c r="K4096" s="5">
        <v>1110713</v>
      </c>
      <c r="L4096" s="6" t="str">
        <f t="shared" si="265"/>
        <v>20210713</v>
      </c>
      <c r="M4096" s="6" t="str">
        <f t="shared" si="265"/>
        <v>20220713</v>
      </c>
      <c r="N4096" s="6">
        <f t="shared" si="266"/>
        <v>44390</v>
      </c>
      <c r="O4096" s="6">
        <f t="shared" si="266"/>
        <v>44755</v>
      </c>
      <c r="P4096" s="4">
        <f t="shared" si="267"/>
        <v>365</v>
      </c>
      <c r="Q4096" s="4" t="s">
        <v>6779</v>
      </c>
      <c r="R4096" s="4" t="s">
        <v>23</v>
      </c>
      <c r="S4096" s="4">
        <v>32914</v>
      </c>
      <c r="T4096" s="4" t="s">
        <v>24</v>
      </c>
      <c r="U4096" s="4" t="s">
        <v>10014</v>
      </c>
    </row>
    <row r="4097" spans="1:21">
      <c r="A4097" s="4" t="s">
        <v>54</v>
      </c>
      <c r="B4097" s="4" t="s">
        <v>49</v>
      </c>
      <c r="C4097" s="4" t="s">
        <v>875</v>
      </c>
      <c r="D4097" s="4">
        <v>20321</v>
      </c>
      <c r="E4097" s="4" t="s">
        <v>49</v>
      </c>
      <c r="F4097" s="4" t="s">
        <v>10015</v>
      </c>
      <c r="G4097" s="4" t="str">
        <f t="shared" si="268"/>
        <v>110</v>
      </c>
      <c r="H4097" s="4" t="s">
        <v>21</v>
      </c>
      <c r="I4097" s="4">
        <v>1900000</v>
      </c>
      <c r="J4097" s="4">
        <v>1100819</v>
      </c>
      <c r="K4097" s="5">
        <v>1120731</v>
      </c>
      <c r="L4097" s="6" t="str">
        <f t="shared" si="265"/>
        <v>20210819</v>
      </c>
      <c r="M4097" s="6" t="str">
        <f t="shared" si="265"/>
        <v>20230731</v>
      </c>
      <c r="N4097" s="6">
        <f t="shared" si="266"/>
        <v>44427</v>
      </c>
      <c r="O4097" s="6">
        <f t="shared" si="266"/>
        <v>45138</v>
      </c>
      <c r="P4097" s="4">
        <f t="shared" si="267"/>
        <v>711</v>
      </c>
      <c r="Q4097" s="4" t="s">
        <v>10016</v>
      </c>
      <c r="R4097" s="4" t="s">
        <v>43</v>
      </c>
      <c r="S4097" s="4">
        <v>289524</v>
      </c>
      <c r="T4097" s="4" t="s">
        <v>24</v>
      </c>
      <c r="U4097" s="4" t="s">
        <v>10017</v>
      </c>
    </row>
    <row r="4098" spans="1:21">
      <c r="A4098" s="4" t="s">
        <v>17</v>
      </c>
      <c r="B4098" s="4" t="s">
        <v>49</v>
      </c>
      <c r="C4098" s="4" t="s">
        <v>10018</v>
      </c>
      <c r="D4098" s="4">
        <v>1</v>
      </c>
      <c r="E4098" s="4" t="s">
        <v>868</v>
      </c>
      <c r="F4098" s="4" t="s">
        <v>10019</v>
      </c>
      <c r="G4098" s="4" t="str">
        <f t="shared" si="268"/>
        <v>110</v>
      </c>
      <c r="H4098" s="4" t="s">
        <v>21</v>
      </c>
      <c r="I4098" s="4">
        <v>8400000</v>
      </c>
      <c r="J4098" s="4">
        <v>1100730</v>
      </c>
      <c r="K4098" s="5">
        <v>1111205</v>
      </c>
      <c r="L4098" s="6" t="str">
        <f t="shared" si="265"/>
        <v>20210730</v>
      </c>
      <c r="M4098" s="6" t="str">
        <f t="shared" si="265"/>
        <v>20221205</v>
      </c>
      <c r="N4098" s="6">
        <f t="shared" si="266"/>
        <v>44407</v>
      </c>
      <c r="O4098" s="6">
        <f t="shared" si="266"/>
        <v>44900</v>
      </c>
      <c r="P4098" s="4">
        <f t="shared" si="267"/>
        <v>493</v>
      </c>
      <c r="Q4098" s="4" t="s">
        <v>846</v>
      </c>
      <c r="R4098" s="4" t="s">
        <v>43</v>
      </c>
      <c r="S4098" s="4">
        <v>840000</v>
      </c>
      <c r="T4098" s="4" t="s">
        <v>24</v>
      </c>
      <c r="U4098" s="4" t="s">
        <v>10020</v>
      </c>
    </row>
    <row r="4099" spans="1:21">
      <c r="A4099" s="4" t="s">
        <v>17</v>
      </c>
      <c r="B4099" s="4" t="s">
        <v>211</v>
      </c>
      <c r="C4099" s="4" t="s">
        <v>212</v>
      </c>
      <c r="D4099" s="4">
        <v>23301</v>
      </c>
      <c r="E4099" s="4" t="s">
        <v>1498</v>
      </c>
      <c r="F4099" s="4" t="s">
        <v>10021</v>
      </c>
      <c r="G4099" s="4" t="str">
        <f t="shared" si="268"/>
        <v>110</v>
      </c>
      <c r="H4099" s="4" t="s">
        <v>21</v>
      </c>
      <c r="I4099" s="4">
        <v>1510724</v>
      </c>
      <c r="J4099" s="4">
        <v>1100914</v>
      </c>
      <c r="K4099" s="5">
        <v>1111231</v>
      </c>
      <c r="L4099" s="6" t="str">
        <f t="shared" ref="L4099:M4162" si="269">(LEFT(J4099,3)+1911&amp;MID(J4099,4,9))</f>
        <v>20210914</v>
      </c>
      <c r="M4099" s="6" t="str">
        <f t="shared" si="269"/>
        <v>20221231</v>
      </c>
      <c r="N4099" s="6">
        <f t="shared" ref="N4099:O4162" si="270">DATE(LEFT(L4099,4), MID(L4099,5,2), RIGHT(L4099,2))</f>
        <v>44453</v>
      </c>
      <c r="O4099" s="6">
        <f t="shared" si="270"/>
        <v>44926</v>
      </c>
      <c r="P4099" s="4">
        <f t="shared" ref="P4099:P4162" si="271">O4099-N4099</f>
        <v>473</v>
      </c>
      <c r="Q4099" s="4" t="s">
        <v>10022</v>
      </c>
      <c r="R4099" s="4" t="s">
        <v>23</v>
      </c>
      <c r="S4099" s="4">
        <v>84414</v>
      </c>
      <c r="T4099" s="4" t="s">
        <v>24</v>
      </c>
      <c r="U4099" s="4" t="s">
        <v>10023</v>
      </c>
    </row>
    <row r="4100" spans="1:21">
      <c r="A4100" s="4" t="s">
        <v>48</v>
      </c>
      <c r="B4100" s="4" t="s">
        <v>301</v>
      </c>
      <c r="C4100" s="4" t="s">
        <v>446</v>
      </c>
      <c r="D4100" s="4">
        <v>20603</v>
      </c>
      <c r="E4100" s="4" t="s">
        <v>447</v>
      </c>
      <c r="F4100" s="4" t="s">
        <v>10024</v>
      </c>
      <c r="G4100" s="4" t="str">
        <f t="shared" si="268"/>
        <v>110</v>
      </c>
      <c r="H4100" s="4" t="s">
        <v>99</v>
      </c>
      <c r="I4100" s="4">
        <v>0</v>
      </c>
      <c r="J4100" s="4">
        <v>1100930</v>
      </c>
      <c r="K4100" s="5">
        <v>1101110</v>
      </c>
      <c r="L4100" s="6" t="str">
        <f t="shared" si="269"/>
        <v>20210930</v>
      </c>
      <c r="M4100" s="6" t="str">
        <f t="shared" si="269"/>
        <v>20211110</v>
      </c>
      <c r="N4100" s="6">
        <f t="shared" si="270"/>
        <v>44469</v>
      </c>
      <c r="O4100" s="6">
        <f t="shared" si="270"/>
        <v>44510</v>
      </c>
      <c r="P4100" s="4">
        <f t="shared" si="271"/>
        <v>41</v>
      </c>
      <c r="Q4100" s="4" t="s">
        <v>2969</v>
      </c>
      <c r="R4100" s="4" t="s">
        <v>23</v>
      </c>
      <c r="S4100" s="4">
        <v>1000</v>
      </c>
      <c r="T4100" s="4" t="s">
        <v>24</v>
      </c>
      <c r="U4100" s="4" t="s">
        <v>10025</v>
      </c>
    </row>
    <row r="4101" spans="1:21">
      <c r="A4101" s="4" t="s">
        <v>17</v>
      </c>
      <c r="B4101" s="4" t="s">
        <v>1092</v>
      </c>
      <c r="C4101" s="4" t="s">
        <v>1413</v>
      </c>
      <c r="D4101" s="4">
        <v>1</v>
      </c>
      <c r="E4101" s="4" t="s">
        <v>868</v>
      </c>
      <c r="F4101" s="4" t="s">
        <v>10026</v>
      </c>
      <c r="G4101" s="4" t="str">
        <f t="shared" si="268"/>
        <v>110</v>
      </c>
      <c r="H4101" s="4" t="s">
        <v>21</v>
      </c>
      <c r="I4101" s="4">
        <v>80000</v>
      </c>
      <c r="J4101" s="4">
        <v>1100927</v>
      </c>
      <c r="K4101" s="5">
        <v>1110331</v>
      </c>
      <c r="L4101" s="6" t="str">
        <f t="shared" si="269"/>
        <v>20210927</v>
      </c>
      <c r="M4101" s="6" t="str">
        <f t="shared" si="269"/>
        <v>20220331</v>
      </c>
      <c r="N4101" s="6">
        <f t="shared" si="270"/>
        <v>44466</v>
      </c>
      <c r="O4101" s="6">
        <f t="shared" si="270"/>
        <v>44651</v>
      </c>
      <c r="P4101" s="4">
        <f t="shared" si="271"/>
        <v>185</v>
      </c>
      <c r="Q4101" s="4" t="s">
        <v>10027</v>
      </c>
      <c r="R4101" s="4" t="s">
        <v>23</v>
      </c>
      <c r="S4101" s="4">
        <v>12190</v>
      </c>
      <c r="T4101" s="4" t="s">
        <v>24</v>
      </c>
      <c r="U4101" s="4" t="s">
        <v>7912</v>
      </c>
    </row>
    <row r="4102" spans="1:21">
      <c r="A4102" s="4" t="s">
        <v>17</v>
      </c>
      <c r="B4102" s="4" t="s">
        <v>4933</v>
      </c>
      <c r="C4102" s="4" t="s">
        <v>4934</v>
      </c>
      <c r="D4102" s="4">
        <v>1</v>
      </c>
      <c r="E4102" s="4" t="s">
        <v>868</v>
      </c>
      <c r="F4102" s="4" t="s">
        <v>10028</v>
      </c>
      <c r="G4102" s="4" t="str">
        <f t="shared" si="268"/>
        <v>110</v>
      </c>
      <c r="H4102" s="4" t="s">
        <v>21</v>
      </c>
      <c r="I4102" s="4">
        <v>550000</v>
      </c>
      <c r="J4102" s="4">
        <v>1100930</v>
      </c>
      <c r="K4102" s="5">
        <v>1101211</v>
      </c>
      <c r="L4102" s="6" t="str">
        <f t="shared" si="269"/>
        <v>20210930</v>
      </c>
      <c r="M4102" s="6" t="str">
        <f t="shared" si="269"/>
        <v>20211211</v>
      </c>
      <c r="N4102" s="6">
        <f t="shared" si="270"/>
        <v>44469</v>
      </c>
      <c r="O4102" s="6">
        <f t="shared" si="270"/>
        <v>44541</v>
      </c>
      <c r="P4102" s="4">
        <f t="shared" si="271"/>
        <v>72</v>
      </c>
      <c r="Q4102" s="4" t="s">
        <v>6654</v>
      </c>
      <c r="R4102" s="4" t="s">
        <v>43</v>
      </c>
      <c r="S4102" s="4">
        <v>83810</v>
      </c>
      <c r="T4102" s="4" t="s">
        <v>24</v>
      </c>
      <c r="U4102" s="4" t="s">
        <v>10029</v>
      </c>
    </row>
    <row r="4103" spans="1:21">
      <c r="A4103" s="4" t="s">
        <v>17</v>
      </c>
      <c r="B4103" s="4" t="s">
        <v>641</v>
      </c>
      <c r="C4103" s="4" t="s">
        <v>1186</v>
      </c>
      <c r="D4103" s="4">
        <v>228</v>
      </c>
      <c r="E4103" s="4" t="s">
        <v>641</v>
      </c>
      <c r="F4103" s="4" t="s">
        <v>10030</v>
      </c>
      <c r="G4103" s="4" t="str">
        <f t="shared" si="268"/>
        <v>110</v>
      </c>
      <c r="H4103" s="4" t="s">
        <v>21</v>
      </c>
      <c r="I4103" s="4">
        <v>168000</v>
      </c>
      <c r="J4103" s="4">
        <v>1100301</v>
      </c>
      <c r="K4103" s="5">
        <v>1101125</v>
      </c>
      <c r="L4103" s="6" t="str">
        <f t="shared" si="269"/>
        <v>20210301</v>
      </c>
      <c r="M4103" s="6" t="str">
        <f t="shared" si="269"/>
        <v>20211125</v>
      </c>
      <c r="N4103" s="6">
        <f t="shared" si="270"/>
        <v>44256</v>
      </c>
      <c r="O4103" s="6">
        <f t="shared" si="270"/>
        <v>44525</v>
      </c>
      <c r="P4103" s="4">
        <f t="shared" si="271"/>
        <v>269</v>
      </c>
      <c r="Q4103" s="4" t="s">
        <v>6921</v>
      </c>
      <c r="R4103" s="4" t="s">
        <v>23</v>
      </c>
      <c r="S4103" s="4">
        <v>25600</v>
      </c>
      <c r="T4103" s="4" t="s">
        <v>24</v>
      </c>
      <c r="U4103" s="4" t="s">
        <v>10031</v>
      </c>
    </row>
    <row r="4104" spans="1:21">
      <c r="A4104" s="4" t="s">
        <v>17</v>
      </c>
      <c r="B4104" s="4" t="s">
        <v>49</v>
      </c>
      <c r="C4104" s="4" t="s">
        <v>4853</v>
      </c>
      <c r="D4104" s="4">
        <v>1</v>
      </c>
      <c r="E4104" s="4" t="s">
        <v>868</v>
      </c>
      <c r="F4104" s="4" t="s">
        <v>10032</v>
      </c>
      <c r="G4104" s="4" t="str">
        <f t="shared" si="268"/>
        <v>110</v>
      </c>
      <c r="H4104" s="4" t="s">
        <v>21</v>
      </c>
      <c r="I4104" s="4">
        <v>2880000</v>
      </c>
      <c r="J4104" s="4">
        <v>1100910</v>
      </c>
      <c r="K4104" s="5">
        <v>1120228</v>
      </c>
      <c r="L4104" s="6" t="str">
        <f t="shared" si="269"/>
        <v>20210910</v>
      </c>
      <c r="M4104" s="6" t="str">
        <f t="shared" si="269"/>
        <v>20230228</v>
      </c>
      <c r="N4104" s="6">
        <f t="shared" si="270"/>
        <v>44449</v>
      </c>
      <c r="O4104" s="6">
        <f t="shared" si="270"/>
        <v>44985</v>
      </c>
      <c r="P4104" s="4">
        <f t="shared" si="271"/>
        <v>536</v>
      </c>
      <c r="Q4104" s="4" t="s">
        <v>8159</v>
      </c>
      <c r="R4104" s="4" t="s">
        <v>23</v>
      </c>
      <c r="S4104" s="4">
        <v>294857</v>
      </c>
      <c r="T4104" s="4" t="s">
        <v>24</v>
      </c>
      <c r="U4104" s="4" t="s">
        <v>10033</v>
      </c>
    </row>
    <row r="4105" spans="1:21">
      <c r="A4105" s="4" t="s">
        <v>48</v>
      </c>
      <c r="B4105" s="4" t="s">
        <v>125</v>
      </c>
      <c r="C4105" s="4" t="s">
        <v>4065</v>
      </c>
      <c r="D4105" s="4">
        <v>21912</v>
      </c>
      <c r="E4105" s="4" t="s">
        <v>125</v>
      </c>
      <c r="F4105" s="4" t="s">
        <v>10034</v>
      </c>
      <c r="G4105" s="4" t="str">
        <f t="shared" si="268"/>
        <v>110</v>
      </c>
      <c r="H4105" s="4" t="s">
        <v>21</v>
      </c>
      <c r="I4105" s="4">
        <v>300000</v>
      </c>
      <c r="J4105" s="4">
        <v>1101001</v>
      </c>
      <c r="K4105" s="5">
        <v>1121030</v>
      </c>
      <c r="L4105" s="6" t="str">
        <f t="shared" si="269"/>
        <v>20211001</v>
      </c>
      <c r="M4105" s="6" t="str">
        <f t="shared" si="269"/>
        <v>20231030</v>
      </c>
      <c r="N4105" s="6">
        <f t="shared" si="270"/>
        <v>44470</v>
      </c>
      <c r="O4105" s="6">
        <f t="shared" si="270"/>
        <v>45229</v>
      </c>
      <c r="P4105" s="4">
        <f t="shared" si="271"/>
        <v>759</v>
      </c>
      <c r="Q4105" s="4" t="s">
        <v>8368</v>
      </c>
      <c r="R4105" s="4" t="s">
        <v>23</v>
      </c>
      <c r="S4105" s="4">
        <v>45714</v>
      </c>
      <c r="T4105" s="4" t="s">
        <v>24</v>
      </c>
      <c r="U4105" s="4" t="s">
        <v>10035</v>
      </c>
    </row>
    <row r="4106" spans="1:21">
      <c r="A4106" s="4" t="s">
        <v>17</v>
      </c>
      <c r="B4106" s="4" t="s">
        <v>71</v>
      </c>
      <c r="C4106" s="4" t="s">
        <v>5656</v>
      </c>
      <c r="D4106" s="4">
        <v>20601</v>
      </c>
      <c r="E4106" s="4" t="s">
        <v>589</v>
      </c>
      <c r="F4106" s="4" t="s">
        <v>10036</v>
      </c>
      <c r="G4106" s="4" t="str">
        <f t="shared" si="268"/>
        <v>110</v>
      </c>
      <c r="H4106" s="4" t="s">
        <v>21</v>
      </c>
      <c r="I4106" s="4">
        <v>990000</v>
      </c>
      <c r="J4106" s="4">
        <v>1101015</v>
      </c>
      <c r="K4106" s="5">
        <v>1121014</v>
      </c>
      <c r="L4106" s="6" t="str">
        <f t="shared" si="269"/>
        <v>20211015</v>
      </c>
      <c r="M4106" s="6" t="str">
        <f t="shared" si="269"/>
        <v>20231014</v>
      </c>
      <c r="N4106" s="6">
        <f t="shared" si="270"/>
        <v>44484</v>
      </c>
      <c r="O4106" s="6">
        <f t="shared" si="270"/>
        <v>45213</v>
      </c>
      <c r="P4106" s="4">
        <f t="shared" si="271"/>
        <v>729</v>
      </c>
      <c r="Q4106" s="4" t="s">
        <v>4154</v>
      </c>
      <c r="R4106" s="4" t="s">
        <v>43</v>
      </c>
      <c r="S4106" s="4">
        <v>150857</v>
      </c>
      <c r="T4106" s="4" t="s">
        <v>24</v>
      </c>
      <c r="U4106" s="4" t="s">
        <v>10037</v>
      </c>
    </row>
    <row r="4107" spans="1:21">
      <c r="A4107" s="4" t="s">
        <v>48</v>
      </c>
      <c r="B4107" s="4" t="s">
        <v>66</v>
      </c>
      <c r="C4107" s="4" t="s">
        <v>6326</v>
      </c>
      <c r="D4107" s="4">
        <v>20692</v>
      </c>
      <c r="E4107" s="4" t="s">
        <v>1420</v>
      </c>
      <c r="F4107" s="4" t="s">
        <v>10038</v>
      </c>
      <c r="G4107" s="4" t="str">
        <f t="shared" si="268"/>
        <v>110</v>
      </c>
      <c r="H4107" s="4" t="s">
        <v>21</v>
      </c>
      <c r="I4107" s="4">
        <v>600000</v>
      </c>
      <c r="J4107" s="4">
        <v>1100924</v>
      </c>
      <c r="K4107" s="5">
        <v>1101210</v>
      </c>
      <c r="L4107" s="6" t="str">
        <f t="shared" si="269"/>
        <v>20210924</v>
      </c>
      <c r="M4107" s="6" t="str">
        <f t="shared" si="269"/>
        <v>20211210</v>
      </c>
      <c r="N4107" s="6">
        <f t="shared" si="270"/>
        <v>44463</v>
      </c>
      <c r="O4107" s="6">
        <f t="shared" si="270"/>
        <v>44540</v>
      </c>
      <c r="P4107" s="4">
        <f t="shared" si="271"/>
        <v>77</v>
      </c>
      <c r="Q4107" s="4" t="s">
        <v>1990</v>
      </c>
      <c r="R4107" s="4" t="s">
        <v>123</v>
      </c>
      <c r="S4107" s="4">
        <v>91429</v>
      </c>
      <c r="T4107" s="4" t="s">
        <v>24</v>
      </c>
      <c r="U4107" s="4" t="s">
        <v>10039</v>
      </c>
    </row>
    <row r="4108" spans="1:21">
      <c r="A4108" s="4" t="s">
        <v>17</v>
      </c>
      <c r="B4108" s="4" t="s">
        <v>26</v>
      </c>
      <c r="C4108" s="4" t="s">
        <v>889</v>
      </c>
      <c r="D4108" s="4" t="s">
        <v>28</v>
      </c>
      <c r="E4108" s="4" t="s">
        <v>26</v>
      </c>
      <c r="F4108" s="4" t="s">
        <v>10040</v>
      </c>
      <c r="G4108" s="4" t="str">
        <f t="shared" si="268"/>
        <v>110</v>
      </c>
      <c r="H4108" s="4" t="s">
        <v>21</v>
      </c>
      <c r="I4108" s="4">
        <v>183750</v>
      </c>
      <c r="J4108" s="4">
        <v>1100901</v>
      </c>
      <c r="K4108" s="5">
        <v>1110901</v>
      </c>
      <c r="L4108" s="6" t="str">
        <f t="shared" si="269"/>
        <v>20210901</v>
      </c>
      <c r="M4108" s="6" t="str">
        <f t="shared" si="269"/>
        <v>20220901</v>
      </c>
      <c r="N4108" s="6">
        <f t="shared" si="270"/>
        <v>44440</v>
      </c>
      <c r="O4108" s="6">
        <f t="shared" si="270"/>
        <v>44805</v>
      </c>
      <c r="P4108" s="4">
        <f t="shared" si="271"/>
        <v>365</v>
      </c>
      <c r="Q4108" s="4" t="s">
        <v>10041</v>
      </c>
      <c r="R4108" s="4" t="s">
        <v>23</v>
      </c>
      <c r="S4108" s="4">
        <v>28000</v>
      </c>
      <c r="T4108" s="4" t="s">
        <v>112</v>
      </c>
      <c r="U4108" s="4" t="s">
        <v>10042</v>
      </c>
    </row>
    <row r="4109" spans="1:21">
      <c r="A4109" s="4" t="s">
        <v>17</v>
      </c>
      <c r="B4109" s="4" t="s">
        <v>26</v>
      </c>
      <c r="C4109" s="4" t="s">
        <v>889</v>
      </c>
      <c r="D4109" s="4" t="s">
        <v>28</v>
      </c>
      <c r="E4109" s="4" t="s">
        <v>26</v>
      </c>
      <c r="F4109" s="4" t="s">
        <v>10043</v>
      </c>
      <c r="G4109" s="4" t="str">
        <f t="shared" si="268"/>
        <v>110</v>
      </c>
      <c r="H4109" s="4" t="s">
        <v>21</v>
      </c>
      <c r="I4109" s="4">
        <v>985000</v>
      </c>
      <c r="J4109" s="4">
        <v>1101012</v>
      </c>
      <c r="K4109" s="5">
        <v>1110630</v>
      </c>
      <c r="L4109" s="6" t="str">
        <f t="shared" si="269"/>
        <v>20211012</v>
      </c>
      <c r="M4109" s="6" t="str">
        <f t="shared" si="269"/>
        <v>20220630</v>
      </c>
      <c r="N4109" s="6">
        <f t="shared" si="270"/>
        <v>44481</v>
      </c>
      <c r="O4109" s="6">
        <f t="shared" si="270"/>
        <v>44742</v>
      </c>
      <c r="P4109" s="4">
        <f t="shared" si="271"/>
        <v>261</v>
      </c>
      <c r="Q4109" s="4" t="s">
        <v>6064</v>
      </c>
      <c r="R4109" s="4" t="s">
        <v>43</v>
      </c>
      <c r="S4109" s="4">
        <v>150095</v>
      </c>
      <c r="T4109" s="4" t="s">
        <v>24</v>
      </c>
      <c r="U4109" s="4" t="s">
        <v>10044</v>
      </c>
    </row>
    <row r="4110" spans="1:21">
      <c r="A4110" s="4" t="s">
        <v>17</v>
      </c>
      <c r="B4110" s="4" t="s">
        <v>641</v>
      </c>
      <c r="C4110" s="4" t="s">
        <v>642</v>
      </c>
      <c r="D4110" s="4">
        <v>228</v>
      </c>
      <c r="E4110" s="4" t="s">
        <v>641</v>
      </c>
      <c r="F4110" s="4" t="s">
        <v>10045</v>
      </c>
      <c r="G4110" s="4" t="str">
        <f t="shared" si="268"/>
        <v>110</v>
      </c>
      <c r="H4110" s="4" t="s">
        <v>21</v>
      </c>
      <c r="I4110" s="4">
        <v>200000</v>
      </c>
      <c r="J4110" s="4">
        <v>1101101</v>
      </c>
      <c r="K4110" s="5">
        <v>1110630</v>
      </c>
      <c r="L4110" s="6" t="str">
        <f t="shared" si="269"/>
        <v>20211101</v>
      </c>
      <c r="M4110" s="6" t="str">
        <f t="shared" si="269"/>
        <v>20220630</v>
      </c>
      <c r="N4110" s="6">
        <f t="shared" si="270"/>
        <v>44501</v>
      </c>
      <c r="O4110" s="6">
        <f t="shared" si="270"/>
        <v>44742</v>
      </c>
      <c r="P4110" s="4">
        <f t="shared" si="271"/>
        <v>241</v>
      </c>
      <c r="Q4110" s="4" t="s">
        <v>10046</v>
      </c>
      <c r="R4110" s="4" t="s">
        <v>23</v>
      </c>
      <c r="S4110" s="4">
        <v>40000</v>
      </c>
      <c r="T4110" s="4" t="s">
        <v>24</v>
      </c>
      <c r="U4110" s="4" t="s">
        <v>10047</v>
      </c>
    </row>
    <row r="4111" spans="1:21">
      <c r="A4111" s="4" t="s">
        <v>17</v>
      </c>
      <c r="B4111" s="4" t="s">
        <v>219</v>
      </c>
      <c r="C4111" s="4" t="s">
        <v>3334</v>
      </c>
      <c r="D4111" s="4">
        <v>20609</v>
      </c>
      <c r="E4111" s="4" t="s">
        <v>3335</v>
      </c>
      <c r="F4111" s="4" t="s">
        <v>10048</v>
      </c>
      <c r="G4111" s="4" t="str">
        <f t="shared" si="268"/>
        <v>110</v>
      </c>
      <c r="H4111" s="4" t="s">
        <v>21</v>
      </c>
      <c r="I4111" s="4">
        <v>13000000</v>
      </c>
      <c r="J4111" s="4">
        <v>1101101</v>
      </c>
      <c r="K4111" s="5">
        <v>1141231</v>
      </c>
      <c r="L4111" s="6" t="str">
        <f t="shared" si="269"/>
        <v>20211101</v>
      </c>
      <c r="M4111" s="6" t="str">
        <f t="shared" si="269"/>
        <v>20251231</v>
      </c>
      <c r="N4111" s="6">
        <f t="shared" si="270"/>
        <v>44501</v>
      </c>
      <c r="O4111" s="6">
        <f t="shared" si="270"/>
        <v>46022</v>
      </c>
      <c r="P4111" s="4">
        <f t="shared" si="271"/>
        <v>1521</v>
      </c>
      <c r="Q4111" s="4" t="s">
        <v>505</v>
      </c>
      <c r="R4111" s="4" t="s">
        <v>23</v>
      </c>
      <c r="S4111" s="4">
        <v>2600000</v>
      </c>
      <c r="T4111" s="4" t="s">
        <v>129</v>
      </c>
      <c r="U4111" s="4" t="s">
        <v>10049</v>
      </c>
    </row>
    <row r="4112" spans="1:21">
      <c r="A4112" s="4" t="s">
        <v>48</v>
      </c>
      <c r="B4112" s="4" t="s">
        <v>219</v>
      </c>
      <c r="C4112" s="4" t="s">
        <v>774</v>
      </c>
      <c r="D4112" s="4">
        <v>22003</v>
      </c>
      <c r="E4112" s="4" t="s">
        <v>219</v>
      </c>
      <c r="F4112" s="4" t="s">
        <v>10050</v>
      </c>
      <c r="G4112" s="4" t="str">
        <f t="shared" si="268"/>
        <v>110</v>
      </c>
      <c r="H4112" s="4" t="s">
        <v>21</v>
      </c>
      <c r="I4112" s="4">
        <v>29400000</v>
      </c>
      <c r="J4112" s="4">
        <v>1101116</v>
      </c>
      <c r="K4112" s="5">
        <v>1121231</v>
      </c>
      <c r="L4112" s="6" t="str">
        <f t="shared" si="269"/>
        <v>20211116</v>
      </c>
      <c r="M4112" s="6" t="str">
        <f t="shared" si="269"/>
        <v>20231231</v>
      </c>
      <c r="N4112" s="6">
        <f t="shared" si="270"/>
        <v>44516</v>
      </c>
      <c r="O4112" s="6">
        <f t="shared" si="270"/>
        <v>45291</v>
      </c>
      <c r="P4112" s="4">
        <f t="shared" si="271"/>
        <v>775</v>
      </c>
      <c r="Q4112" s="4" t="s">
        <v>6064</v>
      </c>
      <c r="R4112" s="4" t="s">
        <v>43</v>
      </c>
      <c r="S4112" s="4">
        <v>2940000</v>
      </c>
      <c r="T4112" s="4" t="s">
        <v>24</v>
      </c>
      <c r="U4112" s="4" t="s">
        <v>10051</v>
      </c>
    </row>
    <row r="4113" spans="1:21">
      <c r="A4113" s="4" t="s">
        <v>17</v>
      </c>
      <c r="B4113" s="4" t="s">
        <v>125</v>
      </c>
      <c r="C4113" s="4" t="s">
        <v>6769</v>
      </c>
      <c r="D4113" s="4">
        <v>21912</v>
      </c>
      <c r="E4113" s="4" t="s">
        <v>125</v>
      </c>
      <c r="F4113" s="4" t="s">
        <v>10052</v>
      </c>
      <c r="G4113" s="4" t="str">
        <f t="shared" si="268"/>
        <v>110</v>
      </c>
      <c r="H4113" s="4" t="s">
        <v>21</v>
      </c>
      <c r="I4113" s="4">
        <v>189000</v>
      </c>
      <c r="J4113" s="4">
        <v>1101201</v>
      </c>
      <c r="K4113" s="5">
        <v>1110228</v>
      </c>
      <c r="L4113" s="6" t="str">
        <f t="shared" si="269"/>
        <v>20211201</v>
      </c>
      <c r="M4113" s="6" t="str">
        <f t="shared" si="269"/>
        <v>20220228</v>
      </c>
      <c r="N4113" s="6">
        <f t="shared" si="270"/>
        <v>44531</v>
      </c>
      <c r="O4113" s="6">
        <f t="shared" si="270"/>
        <v>44620</v>
      </c>
      <c r="P4113" s="4">
        <f t="shared" si="271"/>
        <v>89</v>
      </c>
      <c r="Q4113" s="4" t="s">
        <v>2417</v>
      </c>
      <c r="R4113" s="4" t="s">
        <v>23</v>
      </c>
      <c r="S4113" s="4">
        <v>28800</v>
      </c>
      <c r="T4113" s="4" t="s">
        <v>24</v>
      </c>
      <c r="U4113" s="4" t="s">
        <v>10053</v>
      </c>
    </row>
    <row r="4114" spans="1:21">
      <c r="A4114" s="4" t="s">
        <v>17</v>
      </c>
      <c r="B4114" s="4" t="s">
        <v>279</v>
      </c>
      <c r="C4114" s="4" t="s">
        <v>320</v>
      </c>
      <c r="D4114" s="4">
        <v>224</v>
      </c>
      <c r="E4114" s="4" t="s">
        <v>279</v>
      </c>
      <c r="F4114" s="4" t="s">
        <v>10054</v>
      </c>
      <c r="G4114" s="4" t="str">
        <f t="shared" si="268"/>
        <v>110</v>
      </c>
      <c r="H4114" s="4" t="s">
        <v>21</v>
      </c>
      <c r="I4114" s="4">
        <v>855000</v>
      </c>
      <c r="J4114" s="4">
        <v>1101123</v>
      </c>
      <c r="K4114" s="5">
        <v>1111231</v>
      </c>
      <c r="L4114" s="6" t="str">
        <f t="shared" si="269"/>
        <v>20211123</v>
      </c>
      <c r="M4114" s="6" t="str">
        <f t="shared" si="269"/>
        <v>20221231</v>
      </c>
      <c r="N4114" s="6">
        <f t="shared" si="270"/>
        <v>44523</v>
      </c>
      <c r="O4114" s="6">
        <f t="shared" si="270"/>
        <v>44926</v>
      </c>
      <c r="P4114" s="4">
        <f t="shared" si="271"/>
        <v>403</v>
      </c>
      <c r="Q4114" s="4" t="s">
        <v>1025</v>
      </c>
      <c r="R4114" s="4" t="s">
        <v>23</v>
      </c>
      <c r="S4114" s="4">
        <v>130286</v>
      </c>
      <c r="T4114" s="4" t="s">
        <v>129</v>
      </c>
      <c r="U4114" s="4" t="s">
        <v>10055</v>
      </c>
    </row>
    <row r="4115" spans="1:21">
      <c r="A4115" s="4" t="s">
        <v>48</v>
      </c>
      <c r="B4115" s="4" t="s">
        <v>534</v>
      </c>
      <c r="C4115" s="4" t="s">
        <v>567</v>
      </c>
      <c r="D4115" s="4">
        <v>20656</v>
      </c>
      <c r="E4115" s="4" t="s">
        <v>534</v>
      </c>
      <c r="F4115" s="4" t="s">
        <v>10056</v>
      </c>
      <c r="G4115" s="4" t="str">
        <f t="shared" si="268"/>
        <v>111</v>
      </c>
      <c r="H4115" s="4" t="s">
        <v>21</v>
      </c>
      <c r="I4115" s="4">
        <v>1500000</v>
      </c>
      <c r="J4115" s="4">
        <v>1110101</v>
      </c>
      <c r="K4115" s="5">
        <v>1111231</v>
      </c>
      <c r="L4115" s="6" t="str">
        <f t="shared" si="269"/>
        <v>20220101</v>
      </c>
      <c r="M4115" s="6" t="str">
        <f t="shared" si="269"/>
        <v>20221231</v>
      </c>
      <c r="N4115" s="6">
        <f t="shared" si="270"/>
        <v>44562</v>
      </c>
      <c r="O4115" s="6">
        <f t="shared" si="270"/>
        <v>44926</v>
      </c>
      <c r="P4115" s="4">
        <f t="shared" si="271"/>
        <v>364</v>
      </c>
      <c r="Q4115" s="4" t="s">
        <v>6987</v>
      </c>
      <c r="R4115" s="4" t="s">
        <v>23</v>
      </c>
      <c r="S4115" s="4">
        <v>228571</v>
      </c>
      <c r="T4115" s="4" t="s">
        <v>24</v>
      </c>
      <c r="U4115" s="4" t="s">
        <v>6988</v>
      </c>
    </row>
    <row r="4116" spans="1:21">
      <c r="A4116" s="4" t="s">
        <v>48</v>
      </c>
      <c r="B4116" s="4" t="s">
        <v>902</v>
      </c>
      <c r="C4116" s="4" t="s">
        <v>1214</v>
      </c>
      <c r="D4116" s="4">
        <v>20235</v>
      </c>
      <c r="E4116" s="4" t="s">
        <v>902</v>
      </c>
      <c r="F4116" s="4" t="s">
        <v>10057</v>
      </c>
      <c r="G4116" s="4" t="str">
        <f t="shared" si="268"/>
        <v>110</v>
      </c>
      <c r="H4116" s="4" t="s">
        <v>21</v>
      </c>
      <c r="I4116" s="4">
        <v>30000</v>
      </c>
      <c r="J4116" s="4">
        <v>1101201</v>
      </c>
      <c r="K4116" s="5">
        <v>1110131</v>
      </c>
      <c r="L4116" s="6" t="str">
        <f t="shared" si="269"/>
        <v>20211201</v>
      </c>
      <c r="M4116" s="6" t="str">
        <f t="shared" si="269"/>
        <v>20220131</v>
      </c>
      <c r="N4116" s="6">
        <f t="shared" si="270"/>
        <v>44531</v>
      </c>
      <c r="O4116" s="6">
        <f t="shared" si="270"/>
        <v>44592</v>
      </c>
      <c r="P4116" s="4">
        <f t="shared" si="271"/>
        <v>61</v>
      </c>
      <c r="Q4116" s="4" t="s">
        <v>3428</v>
      </c>
      <c r="R4116" s="4" t="s">
        <v>23</v>
      </c>
      <c r="S4116" s="4">
        <v>4571</v>
      </c>
      <c r="T4116" s="4" t="s">
        <v>24</v>
      </c>
      <c r="U4116" s="4" t="s">
        <v>10058</v>
      </c>
    </row>
    <row r="4117" spans="1:21">
      <c r="A4117" s="4" t="s">
        <v>17</v>
      </c>
      <c r="B4117" s="4" t="s">
        <v>4350</v>
      </c>
      <c r="C4117" s="4" t="s">
        <v>7858</v>
      </c>
      <c r="D4117" s="4" t="s">
        <v>4349</v>
      </c>
      <c r="E4117" s="4" t="s">
        <v>4350</v>
      </c>
      <c r="F4117" s="4" t="s">
        <v>10059</v>
      </c>
      <c r="G4117" s="4" t="str">
        <f t="shared" si="268"/>
        <v>111</v>
      </c>
      <c r="H4117" s="4" t="s">
        <v>21</v>
      </c>
      <c r="I4117" s="4">
        <v>300000</v>
      </c>
      <c r="J4117" s="4">
        <v>1110101</v>
      </c>
      <c r="K4117" s="5">
        <v>1111231</v>
      </c>
      <c r="L4117" s="6" t="str">
        <f t="shared" si="269"/>
        <v>20220101</v>
      </c>
      <c r="M4117" s="6" t="str">
        <f t="shared" si="269"/>
        <v>20221231</v>
      </c>
      <c r="N4117" s="6">
        <f t="shared" si="270"/>
        <v>44562</v>
      </c>
      <c r="O4117" s="6">
        <f t="shared" si="270"/>
        <v>44926</v>
      </c>
      <c r="P4117" s="4">
        <f t="shared" si="271"/>
        <v>364</v>
      </c>
      <c r="Q4117" s="4" t="s">
        <v>10060</v>
      </c>
      <c r="R4117" s="4" t="s">
        <v>23</v>
      </c>
      <c r="S4117" s="4">
        <v>45714</v>
      </c>
      <c r="T4117" s="4" t="s">
        <v>129</v>
      </c>
      <c r="U4117" s="4" t="s">
        <v>10061</v>
      </c>
    </row>
    <row r="4118" spans="1:21">
      <c r="A4118" s="4" t="s">
        <v>17</v>
      </c>
      <c r="B4118" s="4" t="s">
        <v>86</v>
      </c>
      <c r="C4118" s="4" t="s">
        <v>533</v>
      </c>
      <c r="D4118" s="4" t="s">
        <v>85</v>
      </c>
      <c r="E4118" s="4" t="s">
        <v>86</v>
      </c>
      <c r="F4118" s="4" t="s">
        <v>10062</v>
      </c>
      <c r="G4118" s="4" t="str">
        <f t="shared" si="268"/>
        <v>111</v>
      </c>
      <c r="H4118" s="4" t="s">
        <v>21</v>
      </c>
      <c r="I4118" s="4">
        <v>1500000</v>
      </c>
      <c r="J4118" s="4">
        <v>1110101</v>
      </c>
      <c r="K4118" s="5">
        <v>1111231</v>
      </c>
      <c r="L4118" s="6" t="str">
        <f t="shared" si="269"/>
        <v>20220101</v>
      </c>
      <c r="M4118" s="6" t="str">
        <f t="shared" si="269"/>
        <v>20221231</v>
      </c>
      <c r="N4118" s="6">
        <f t="shared" si="270"/>
        <v>44562</v>
      </c>
      <c r="O4118" s="6">
        <f t="shared" si="270"/>
        <v>44926</v>
      </c>
      <c r="P4118" s="4">
        <f t="shared" si="271"/>
        <v>364</v>
      </c>
      <c r="Q4118" s="4" t="s">
        <v>6987</v>
      </c>
      <c r="R4118" s="4" t="s">
        <v>23</v>
      </c>
      <c r="S4118" s="4">
        <v>228571</v>
      </c>
      <c r="T4118" s="4" t="s">
        <v>24</v>
      </c>
      <c r="U4118" s="4" t="s">
        <v>6990</v>
      </c>
    </row>
    <row r="4119" spans="1:21">
      <c r="A4119" s="4" t="s">
        <v>17</v>
      </c>
      <c r="B4119" s="4" t="s">
        <v>641</v>
      </c>
      <c r="C4119" s="4" t="s">
        <v>642</v>
      </c>
      <c r="D4119" s="4">
        <v>228</v>
      </c>
      <c r="E4119" s="4" t="s">
        <v>641</v>
      </c>
      <c r="F4119" s="4" t="s">
        <v>10063</v>
      </c>
      <c r="G4119" s="4" t="str">
        <f t="shared" si="268"/>
        <v>110</v>
      </c>
      <c r="H4119" s="4" t="s">
        <v>21</v>
      </c>
      <c r="I4119" s="4">
        <v>149000</v>
      </c>
      <c r="J4119" s="4">
        <v>1101129</v>
      </c>
      <c r="K4119" s="5">
        <v>1101220</v>
      </c>
      <c r="L4119" s="6" t="str">
        <f t="shared" si="269"/>
        <v>20211129</v>
      </c>
      <c r="M4119" s="6" t="str">
        <f t="shared" si="269"/>
        <v>20211220</v>
      </c>
      <c r="N4119" s="6">
        <f t="shared" si="270"/>
        <v>44529</v>
      </c>
      <c r="O4119" s="6">
        <f t="shared" si="270"/>
        <v>44550</v>
      </c>
      <c r="P4119" s="4">
        <f t="shared" si="271"/>
        <v>21</v>
      </c>
      <c r="Q4119" s="4" t="s">
        <v>122</v>
      </c>
      <c r="R4119" s="4" t="s">
        <v>123</v>
      </c>
      <c r="S4119" s="4">
        <v>22705</v>
      </c>
      <c r="T4119" s="4" t="s">
        <v>24</v>
      </c>
      <c r="U4119" s="4" t="s">
        <v>10064</v>
      </c>
    </row>
    <row r="4120" spans="1:21">
      <c r="A4120" s="4" t="s">
        <v>17</v>
      </c>
      <c r="B4120" s="4" t="s">
        <v>3520</v>
      </c>
      <c r="C4120" s="4" t="s">
        <v>3521</v>
      </c>
      <c r="D4120" s="4" t="s">
        <v>3522</v>
      </c>
      <c r="E4120" s="4" t="s">
        <v>3520</v>
      </c>
      <c r="F4120" s="4" t="s">
        <v>10065</v>
      </c>
      <c r="G4120" s="4" t="str">
        <f t="shared" si="268"/>
        <v>111</v>
      </c>
      <c r="H4120" s="4" t="s">
        <v>21</v>
      </c>
      <c r="I4120" s="4">
        <v>3942000</v>
      </c>
      <c r="J4120" s="4">
        <v>1110111</v>
      </c>
      <c r="K4120" s="5">
        <v>1111231</v>
      </c>
      <c r="L4120" s="6" t="str">
        <f t="shared" si="269"/>
        <v>20220111</v>
      </c>
      <c r="M4120" s="6" t="str">
        <f t="shared" si="269"/>
        <v>20221231</v>
      </c>
      <c r="N4120" s="6">
        <f t="shared" si="270"/>
        <v>44572</v>
      </c>
      <c r="O4120" s="6">
        <f t="shared" si="270"/>
        <v>44926</v>
      </c>
      <c r="P4120" s="4">
        <f t="shared" si="271"/>
        <v>354</v>
      </c>
      <c r="Q4120" s="4" t="s">
        <v>3524</v>
      </c>
      <c r="R4120" s="4" t="s">
        <v>43</v>
      </c>
      <c r="S4120" s="4">
        <v>394200</v>
      </c>
      <c r="T4120" s="4" t="s">
        <v>24</v>
      </c>
      <c r="U4120" s="4" t="s">
        <v>10066</v>
      </c>
    </row>
    <row r="4121" spans="1:21">
      <c r="A4121" s="4" t="s">
        <v>17</v>
      </c>
      <c r="B4121" s="4" t="s">
        <v>485</v>
      </c>
      <c r="C4121" s="4" t="s">
        <v>220</v>
      </c>
      <c r="D4121" s="4">
        <v>20430</v>
      </c>
      <c r="E4121" s="4" t="s">
        <v>485</v>
      </c>
      <c r="F4121" s="4">
        <v>1110000</v>
      </c>
      <c r="G4121" s="4" t="str">
        <f t="shared" si="268"/>
        <v>111</v>
      </c>
      <c r="H4121" s="4" t="s">
        <v>45</v>
      </c>
      <c r="I4121" s="4">
        <v>0</v>
      </c>
      <c r="J4121" s="4">
        <v>1110101</v>
      </c>
      <c r="K4121" s="5">
        <v>1111231</v>
      </c>
      <c r="L4121" s="6" t="str">
        <f t="shared" si="269"/>
        <v>20220101</v>
      </c>
      <c r="M4121" s="6" t="str">
        <f t="shared" si="269"/>
        <v>20221231</v>
      </c>
      <c r="N4121" s="6">
        <f t="shared" si="270"/>
        <v>44562</v>
      </c>
      <c r="O4121" s="6">
        <f t="shared" si="270"/>
        <v>44926</v>
      </c>
      <c r="P4121" s="4">
        <f t="shared" si="271"/>
        <v>364</v>
      </c>
      <c r="Q4121" s="4" t="s">
        <v>952</v>
      </c>
      <c r="R4121" s="4" t="s">
        <v>123</v>
      </c>
      <c r="S4121" s="4">
        <v>32786</v>
      </c>
      <c r="T4121" s="4" t="s">
        <v>24</v>
      </c>
      <c r="U4121" s="4" t="s">
        <v>10067</v>
      </c>
    </row>
    <row r="4122" spans="1:21">
      <c r="A4122" s="4" t="s">
        <v>17</v>
      </c>
      <c r="B4122" s="4" t="s">
        <v>227</v>
      </c>
      <c r="C4122" s="4" t="s">
        <v>8473</v>
      </c>
      <c r="D4122" s="4">
        <v>20652</v>
      </c>
      <c r="E4122" s="4" t="s">
        <v>227</v>
      </c>
      <c r="F4122" s="4" t="s">
        <v>10068</v>
      </c>
      <c r="G4122" s="4" t="str">
        <f t="shared" si="268"/>
        <v>111</v>
      </c>
      <c r="H4122" s="4" t="s">
        <v>21</v>
      </c>
      <c r="I4122" s="4">
        <v>9000000</v>
      </c>
      <c r="J4122" s="4">
        <v>1110101</v>
      </c>
      <c r="K4122" s="5">
        <v>1111231</v>
      </c>
      <c r="L4122" s="6" t="str">
        <f t="shared" si="269"/>
        <v>20220101</v>
      </c>
      <c r="M4122" s="6" t="str">
        <f t="shared" si="269"/>
        <v>20221231</v>
      </c>
      <c r="N4122" s="6">
        <f t="shared" si="270"/>
        <v>44562</v>
      </c>
      <c r="O4122" s="6">
        <f t="shared" si="270"/>
        <v>44926</v>
      </c>
      <c r="P4122" s="4">
        <f t="shared" si="271"/>
        <v>364</v>
      </c>
      <c r="Q4122" s="4" t="s">
        <v>229</v>
      </c>
      <c r="R4122" s="4" t="s">
        <v>23</v>
      </c>
      <c r="S4122" s="4">
        <v>778586</v>
      </c>
      <c r="T4122" s="4" t="s">
        <v>24</v>
      </c>
      <c r="U4122" s="4" t="s">
        <v>10069</v>
      </c>
    </row>
    <row r="4123" spans="1:21">
      <c r="A4123" s="4" t="s">
        <v>21</v>
      </c>
      <c r="B4123" s="4" t="s">
        <v>868</v>
      </c>
      <c r="C4123" s="4" t="s">
        <v>1584</v>
      </c>
      <c r="D4123" s="4">
        <v>1</v>
      </c>
      <c r="E4123" s="4" t="s">
        <v>868</v>
      </c>
      <c r="F4123" s="4" t="s">
        <v>10070</v>
      </c>
      <c r="G4123" s="4" t="str">
        <f t="shared" si="268"/>
        <v>110</v>
      </c>
      <c r="H4123" s="4" t="s">
        <v>35</v>
      </c>
      <c r="I4123" s="4">
        <v>1320000</v>
      </c>
      <c r="J4123" s="4">
        <v>1101224</v>
      </c>
      <c r="K4123" s="5">
        <v>1120331</v>
      </c>
      <c r="L4123" s="6" t="str">
        <f t="shared" si="269"/>
        <v>20211224</v>
      </c>
      <c r="M4123" s="6" t="str">
        <f t="shared" si="269"/>
        <v>20230331</v>
      </c>
      <c r="N4123" s="6">
        <f t="shared" si="270"/>
        <v>44554</v>
      </c>
      <c r="O4123" s="6">
        <f t="shared" si="270"/>
        <v>45016</v>
      </c>
      <c r="P4123" s="4">
        <f t="shared" si="271"/>
        <v>462</v>
      </c>
      <c r="Q4123" s="4" t="s">
        <v>574</v>
      </c>
      <c r="R4123" s="4" t="s">
        <v>43</v>
      </c>
      <c r="S4123" s="4">
        <v>120000</v>
      </c>
      <c r="T4123" s="4" t="s">
        <v>24</v>
      </c>
      <c r="U4123" s="4" t="s">
        <v>10071</v>
      </c>
    </row>
    <row r="4124" spans="1:21">
      <c r="A4124" s="4" t="s">
        <v>48</v>
      </c>
      <c r="B4124" s="4" t="s">
        <v>90</v>
      </c>
      <c r="C4124" s="4" t="s">
        <v>4030</v>
      </c>
      <c r="D4124" s="4">
        <v>20318</v>
      </c>
      <c r="E4124" s="4" t="s">
        <v>90</v>
      </c>
      <c r="F4124" s="4" t="s">
        <v>10072</v>
      </c>
      <c r="G4124" s="4" t="str">
        <f t="shared" si="268"/>
        <v>110</v>
      </c>
      <c r="H4124" s="4" t="s">
        <v>21</v>
      </c>
      <c r="I4124" s="4">
        <v>830000</v>
      </c>
      <c r="J4124" s="4">
        <v>1101101</v>
      </c>
      <c r="K4124" s="5">
        <v>1111031</v>
      </c>
      <c r="L4124" s="6" t="str">
        <f t="shared" si="269"/>
        <v>20211101</v>
      </c>
      <c r="M4124" s="6" t="str">
        <f t="shared" si="269"/>
        <v>20221031</v>
      </c>
      <c r="N4124" s="6">
        <f t="shared" si="270"/>
        <v>44501</v>
      </c>
      <c r="O4124" s="6">
        <f t="shared" si="270"/>
        <v>44865</v>
      </c>
      <c r="P4124" s="4">
        <f t="shared" si="271"/>
        <v>364</v>
      </c>
      <c r="Q4124" s="4" t="s">
        <v>472</v>
      </c>
      <c r="R4124" s="4" t="s">
        <v>23</v>
      </c>
      <c r="S4124" s="4">
        <v>166000</v>
      </c>
      <c r="T4124" s="4" t="s">
        <v>24</v>
      </c>
      <c r="U4124" s="4" t="s">
        <v>10073</v>
      </c>
    </row>
    <row r="4125" spans="1:21">
      <c r="A4125" s="4" t="s">
        <v>48</v>
      </c>
      <c r="B4125" s="4" t="s">
        <v>902</v>
      </c>
      <c r="C4125" s="4" t="s">
        <v>903</v>
      </c>
      <c r="D4125" s="4">
        <v>20235</v>
      </c>
      <c r="E4125" s="4" t="s">
        <v>902</v>
      </c>
      <c r="F4125" s="4" t="s">
        <v>10074</v>
      </c>
      <c r="G4125" s="4" t="str">
        <f t="shared" si="268"/>
        <v>111</v>
      </c>
      <c r="H4125" s="4" t="s">
        <v>21</v>
      </c>
      <c r="I4125" s="4">
        <v>105000</v>
      </c>
      <c r="J4125" s="4">
        <v>1110214</v>
      </c>
      <c r="K4125" s="5">
        <v>1110531</v>
      </c>
      <c r="L4125" s="6" t="str">
        <f t="shared" si="269"/>
        <v>20220214</v>
      </c>
      <c r="M4125" s="6" t="str">
        <f t="shared" si="269"/>
        <v>20220531</v>
      </c>
      <c r="N4125" s="6">
        <f t="shared" si="270"/>
        <v>44606</v>
      </c>
      <c r="O4125" s="6">
        <f t="shared" si="270"/>
        <v>44712</v>
      </c>
      <c r="P4125" s="4">
        <f t="shared" si="271"/>
        <v>106</v>
      </c>
      <c r="Q4125" s="4" t="s">
        <v>122</v>
      </c>
      <c r="R4125" s="4" t="s">
        <v>123</v>
      </c>
      <c r="S4125" s="4">
        <v>16000</v>
      </c>
      <c r="T4125" s="4" t="s">
        <v>24</v>
      </c>
      <c r="U4125" s="4" t="s">
        <v>10075</v>
      </c>
    </row>
    <row r="4126" spans="1:21">
      <c r="A4126" s="4" t="s">
        <v>17</v>
      </c>
      <c r="B4126" s="4" t="s">
        <v>345</v>
      </c>
      <c r="C4126" s="4" t="s">
        <v>9868</v>
      </c>
      <c r="D4126" s="4">
        <v>20320</v>
      </c>
      <c r="E4126" s="4" t="s">
        <v>345</v>
      </c>
      <c r="F4126" s="4" t="s">
        <v>10076</v>
      </c>
      <c r="G4126" s="4" t="str">
        <f t="shared" si="268"/>
        <v>111</v>
      </c>
      <c r="H4126" s="4" t="s">
        <v>21</v>
      </c>
      <c r="I4126" s="4">
        <v>350000</v>
      </c>
      <c r="J4126" s="4">
        <v>1110125</v>
      </c>
      <c r="K4126" s="5">
        <v>1121231</v>
      </c>
      <c r="L4126" s="6" t="str">
        <f t="shared" si="269"/>
        <v>20220125</v>
      </c>
      <c r="M4126" s="6" t="str">
        <f t="shared" si="269"/>
        <v>20231231</v>
      </c>
      <c r="N4126" s="6">
        <f t="shared" si="270"/>
        <v>44586</v>
      </c>
      <c r="O4126" s="6">
        <f t="shared" si="270"/>
        <v>45291</v>
      </c>
      <c r="P4126" s="4">
        <f t="shared" si="271"/>
        <v>705</v>
      </c>
      <c r="Q4126" s="4" t="s">
        <v>5094</v>
      </c>
      <c r="R4126" s="4" t="s">
        <v>23</v>
      </c>
      <c r="S4126" s="4">
        <v>53333</v>
      </c>
      <c r="T4126" s="4" t="s">
        <v>24</v>
      </c>
      <c r="U4126" s="4" t="s">
        <v>10077</v>
      </c>
    </row>
    <row r="4127" spans="1:21">
      <c r="A4127" s="4" t="s">
        <v>48</v>
      </c>
      <c r="B4127" s="4" t="s">
        <v>90</v>
      </c>
      <c r="C4127" s="4" t="s">
        <v>4030</v>
      </c>
      <c r="D4127" s="4">
        <v>20318</v>
      </c>
      <c r="E4127" s="4" t="s">
        <v>90</v>
      </c>
      <c r="F4127" s="4" t="s">
        <v>10078</v>
      </c>
      <c r="G4127" s="4" t="str">
        <f t="shared" si="268"/>
        <v>111</v>
      </c>
      <c r="H4127" s="4" t="s">
        <v>21</v>
      </c>
      <c r="I4127" s="4">
        <v>984000</v>
      </c>
      <c r="J4127" s="4">
        <v>1110201</v>
      </c>
      <c r="K4127" s="5">
        <v>1111031</v>
      </c>
      <c r="L4127" s="6" t="str">
        <f t="shared" si="269"/>
        <v>20220201</v>
      </c>
      <c r="M4127" s="6" t="str">
        <f t="shared" si="269"/>
        <v>20221031</v>
      </c>
      <c r="N4127" s="6">
        <f t="shared" si="270"/>
        <v>44593</v>
      </c>
      <c r="O4127" s="6">
        <f t="shared" si="270"/>
        <v>44865</v>
      </c>
      <c r="P4127" s="4">
        <f t="shared" si="271"/>
        <v>272</v>
      </c>
      <c r="Q4127" s="4" t="s">
        <v>472</v>
      </c>
      <c r="R4127" s="4" t="s">
        <v>23</v>
      </c>
      <c r="S4127" s="4">
        <v>196800</v>
      </c>
      <c r="T4127" s="4" t="s">
        <v>24</v>
      </c>
      <c r="U4127" s="4" t="s">
        <v>10079</v>
      </c>
    </row>
    <row r="4128" spans="1:21">
      <c r="A4128" s="4" t="s">
        <v>17</v>
      </c>
      <c r="B4128" s="4" t="s">
        <v>589</v>
      </c>
      <c r="C4128" s="4" t="s">
        <v>1699</v>
      </c>
      <c r="D4128" s="4">
        <v>20601</v>
      </c>
      <c r="E4128" s="4" t="s">
        <v>589</v>
      </c>
      <c r="F4128" s="4" t="s">
        <v>10080</v>
      </c>
      <c r="G4128" s="4" t="str">
        <f t="shared" si="268"/>
        <v>111</v>
      </c>
      <c r="H4128" s="4" t="s">
        <v>21</v>
      </c>
      <c r="I4128" s="4">
        <v>2500000</v>
      </c>
      <c r="J4128" s="4">
        <v>1110224</v>
      </c>
      <c r="K4128" s="5">
        <v>1120331</v>
      </c>
      <c r="L4128" s="6" t="str">
        <f t="shared" si="269"/>
        <v>20220224</v>
      </c>
      <c r="M4128" s="6" t="str">
        <f t="shared" si="269"/>
        <v>20230331</v>
      </c>
      <c r="N4128" s="6">
        <f t="shared" si="270"/>
        <v>44616</v>
      </c>
      <c r="O4128" s="6">
        <f t="shared" si="270"/>
        <v>45016</v>
      </c>
      <c r="P4128" s="4">
        <f t="shared" si="271"/>
        <v>400</v>
      </c>
      <c r="Q4128" s="4" t="s">
        <v>10081</v>
      </c>
      <c r="R4128" s="4" t="s">
        <v>43</v>
      </c>
      <c r="S4128" s="4">
        <v>150000</v>
      </c>
      <c r="T4128" s="4" t="s">
        <v>24</v>
      </c>
      <c r="U4128" s="4" t="s">
        <v>10082</v>
      </c>
    </row>
    <row r="4129" spans="1:21">
      <c r="A4129" s="4" t="s">
        <v>17</v>
      </c>
      <c r="B4129" s="4" t="s">
        <v>263</v>
      </c>
      <c r="C4129" s="4" t="s">
        <v>264</v>
      </c>
      <c r="D4129" s="4">
        <v>20683</v>
      </c>
      <c r="E4129" s="4" t="s">
        <v>263</v>
      </c>
      <c r="F4129" s="4" t="s">
        <v>10083</v>
      </c>
      <c r="G4129" s="4" t="str">
        <f t="shared" si="268"/>
        <v>111</v>
      </c>
      <c r="H4129" s="4" t="s">
        <v>21</v>
      </c>
      <c r="I4129" s="4">
        <v>9655556</v>
      </c>
      <c r="J4129" s="4">
        <v>1110510</v>
      </c>
      <c r="K4129" s="5">
        <v>1120921</v>
      </c>
      <c r="L4129" s="6" t="str">
        <f t="shared" si="269"/>
        <v>20220510</v>
      </c>
      <c r="M4129" s="6" t="str">
        <f t="shared" si="269"/>
        <v>20230921</v>
      </c>
      <c r="N4129" s="6">
        <f t="shared" si="270"/>
        <v>44691</v>
      </c>
      <c r="O4129" s="6">
        <f t="shared" si="270"/>
        <v>45190</v>
      </c>
      <c r="P4129" s="4">
        <f t="shared" si="271"/>
        <v>499</v>
      </c>
      <c r="Q4129" s="4" t="s">
        <v>739</v>
      </c>
      <c r="R4129" s="4" t="s">
        <v>23</v>
      </c>
      <c r="S4129" s="4">
        <v>579333</v>
      </c>
      <c r="T4129" s="4" t="s">
        <v>24</v>
      </c>
      <c r="U4129" s="4" t="s">
        <v>10084</v>
      </c>
    </row>
    <row r="4130" spans="1:21">
      <c r="A4130" s="4" t="s">
        <v>17</v>
      </c>
      <c r="B4130" s="4" t="s">
        <v>26</v>
      </c>
      <c r="C4130" s="4" t="s">
        <v>889</v>
      </c>
      <c r="D4130" s="4" t="s">
        <v>28</v>
      </c>
      <c r="E4130" s="4" t="s">
        <v>26</v>
      </c>
      <c r="F4130" s="4" t="s">
        <v>10085</v>
      </c>
      <c r="G4130" s="4" t="str">
        <f t="shared" si="268"/>
        <v>111</v>
      </c>
      <c r="H4130" s="4" t="s">
        <v>21</v>
      </c>
      <c r="I4130" s="4">
        <v>958000</v>
      </c>
      <c r="J4130" s="4">
        <v>1110302</v>
      </c>
      <c r="K4130" s="5">
        <v>1110729</v>
      </c>
      <c r="L4130" s="6" t="str">
        <f t="shared" si="269"/>
        <v>20220302</v>
      </c>
      <c r="M4130" s="6" t="str">
        <f t="shared" si="269"/>
        <v>20220729</v>
      </c>
      <c r="N4130" s="6">
        <f t="shared" si="270"/>
        <v>44622</v>
      </c>
      <c r="O4130" s="6">
        <f t="shared" si="270"/>
        <v>44771</v>
      </c>
      <c r="P4130" s="4">
        <f t="shared" si="271"/>
        <v>149</v>
      </c>
      <c r="Q4130" s="4" t="s">
        <v>3965</v>
      </c>
      <c r="R4130" s="4" t="s">
        <v>23</v>
      </c>
      <c r="S4130" s="4">
        <v>145981</v>
      </c>
      <c r="T4130" s="4" t="s">
        <v>24</v>
      </c>
      <c r="U4130" s="4" t="s">
        <v>10086</v>
      </c>
    </row>
    <row r="4131" spans="1:21">
      <c r="A4131" s="4" t="s">
        <v>17</v>
      </c>
      <c r="B4131" s="4" t="s">
        <v>211</v>
      </c>
      <c r="C4131" s="4" t="s">
        <v>212</v>
      </c>
      <c r="D4131" s="4">
        <v>23301</v>
      </c>
      <c r="E4131" s="4" t="s">
        <v>1498</v>
      </c>
      <c r="F4131" s="4" t="s">
        <v>10087</v>
      </c>
      <c r="G4131" s="4" t="str">
        <f t="shared" si="268"/>
        <v>111</v>
      </c>
      <c r="H4131" s="4" t="s">
        <v>21</v>
      </c>
      <c r="I4131" s="4">
        <v>0</v>
      </c>
      <c r="J4131" s="4">
        <v>1110321</v>
      </c>
      <c r="K4131" s="5">
        <v>1120410</v>
      </c>
      <c r="L4131" s="6" t="str">
        <f t="shared" si="269"/>
        <v>20220321</v>
      </c>
      <c r="M4131" s="6" t="str">
        <f t="shared" si="269"/>
        <v>20230410</v>
      </c>
      <c r="N4131" s="6">
        <f t="shared" si="270"/>
        <v>44641</v>
      </c>
      <c r="O4131" s="6">
        <f t="shared" si="270"/>
        <v>45026</v>
      </c>
      <c r="P4131" s="4">
        <f t="shared" si="271"/>
        <v>385</v>
      </c>
      <c r="Q4131" s="4" t="s">
        <v>5989</v>
      </c>
      <c r="R4131" s="4" t="s">
        <v>23</v>
      </c>
      <c r="S4131" s="4"/>
      <c r="T4131" s="4" t="s">
        <v>242</v>
      </c>
      <c r="U4131" s="4" t="s">
        <v>10088</v>
      </c>
    </row>
    <row r="4132" spans="1:21">
      <c r="A4132" s="4" t="s">
        <v>17</v>
      </c>
      <c r="B4132" s="4" t="s">
        <v>378</v>
      </c>
      <c r="C4132" s="4" t="s">
        <v>1729</v>
      </c>
      <c r="D4132" s="4">
        <v>20657</v>
      </c>
      <c r="E4132" s="4" t="s">
        <v>378</v>
      </c>
      <c r="F4132" s="4" t="s">
        <v>10089</v>
      </c>
      <c r="G4132" s="4" t="str">
        <f t="shared" si="268"/>
        <v>111</v>
      </c>
      <c r="H4132" s="4" t="s">
        <v>317</v>
      </c>
      <c r="I4132" s="4">
        <v>763678</v>
      </c>
      <c r="J4132" s="4">
        <v>1110118</v>
      </c>
      <c r="K4132" s="5">
        <v>1111231</v>
      </c>
      <c r="L4132" s="6" t="str">
        <f t="shared" si="269"/>
        <v>20220118</v>
      </c>
      <c r="M4132" s="6" t="str">
        <f t="shared" si="269"/>
        <v>20221231</v>
      </c>
      <c r="N4132" s="6">
        <f t="shared" si="270"/>
        <v>44579</v>
      </c>
      <c r="O4132" s="6">
        <f t="shared" si="270"/>
        <v>44926</v>
      </c>
      <c r="P4132" s="4">
        <f t="shared" si="271"/>
        <v>347</v>
      </c>
      <c r="Q4132" s="4" t="s">
        <v>233</v>
      </c>
      <c r="R4132" s="4" t="s">
        <v>43</v>
      </c>
      <c r="S4132" s="4">
        <v>45840</v>
      </c>
      <c r="T4132" s="4" t="s">
        <v>24</v>
      </c>
      <c r="U4132" s="4" t="s">
        <v>10090</v>
      </c>
    </row>
    <row r="4133" spans="1:21">
      <c r="A4133" s="4" t="s">
        <v>17</v>
      </c>
      <c r="B4133" s="4" t="s">
        <v>534</v>
      </c>
      <c r="C4133" s="4" t="s">
        <v>1174</v>
      </c>
      <c r="D4133" s="4">
        <v>20656</v>
      </c>
      <c r="E4133" s="4" t="s">
        <v>534</v>
      </c>
      <c r="F4133" s="4" t="s">
        <v>10091</v>
      </c>
      <c r="G4133" s="4" t="str">
        <f t="shared" si="268"/>
        <v>111</v>
      </c>
      <c r="H4133" s="4" t="s">
        <v>35</v>
      </c>
      <c r="I4133" s="4">
        <v>4200000</v>
      </c>
      <c r="J4133" s="4">
        <v>1110427</v>
      </c>
      <c r="K4133" s="5">
        <v>1111231</v>
      </c>
      <c r="L4133" s="6" t="str">
        <f t="shared" si="269"/>
        <v>20220427</v>
      </c>
      <c r="M4133" s="6" t="str">
        <f t="shared" si="269"/>
        <v>20221231</v>
      </c>
      <c r="N4133" s="6">
        <f t="shared" si="270"/>
        <v>44678</v>
      </c>
      <c r="O4133" s="6">
        <f t="shared" si="270"/>
        <v>44926</v>
      </c>
      <c r="P4133" s="4">
        <f t="shared" si="271"/>
        <v>248</v>
      </c>
      <c r="Q4133" s="4" t="s">
        <v>380</v>
      </c>
      <c r="R4133" s="4" t="s">
        <v>43</v>
      </c>
      <c r="S4133" s="4">
        <v>381818</v>
      </c>
      <c r="T4133" s="4" t="s">
        <v>24</v>
      </c>
      <c r="U4133" s="4" t="s">
        <v>10092</v>
      </c>
    </row>
    <row r="4134" spans="1:21">
      <c r="A4134" s="4" t="s">
        <v>54</v>
      </c>
      <c r="B4134" s="4" t="s">
        <v>86</v>
      </c>
      <c r="C4134" s="4" t="s">
        <v>787</v>
      </c>
      <c r="D4134" s="4" t="s">
        <v>85</v>
      </c>
      <c r="E4134" s="4" t="s">
        <v>86</v>
      </c>
      <c r="F4134" s="4" t="s">
        <v>10093</v>
      </c>
      <c r="G4134" s="4" t="str">
        <f t="shared" si="268"/>
        <v>111</v>
      </c>
      <c r="H4134" s="4" t="s">
        <v>21</v>
      </c>
      <c r="I4134" s="4">
        <v>498822</v>
      </c>
      <c r="J4134" s="4">
        <v>1110505</v>
      </c>
      <c r="K4134" s="5">
        <v>1111231</v>
      </c>
      <c r="L4134" s="6" t="str">
        <f t="shared" si="269"/>
        <v>20220505</v>
      </c>
      <c r="M4134" s="6" t="str">
        <f t="shared" si="269"/>
        <v>20221231</v>
      </c>
      <c r="N4134" s="6">
        <f t="shared" si="270"/>
        <v>44686</v>
      </c>
      <c r="O4134" s="6">
        <f t="shared" si="270"/>
        <v>44926</v>
      </c>
      <c r="P4134" s="4">
        <f t="shared" si="271"/>
        <v>240</v>
      </c>
      <c r="Q4134" s="4" t="s">
        <v>2426</v>
      </c>
      <c r="R4134" s="4" t="s">
        <v>23</v>
      </c>
      <c r="S4134" s="4">
        <v>76011</v>
      </c>
      <c r="T4134" s="4" t="s">
        <v>24</v>
      </c>
      <c r="U4134" s="4" t="s">
        <v>10094</v>
      </c>
    </row>
    <row r="4135" spans="1:21">
      <c r="A4135" s="4" t="s">
        <v>17</v>
      </c>
      <c r="B4135" s="4" t="s">
        <v>641</v>
      </c>
      <c r="C4135" s="4" t="s">
        <v>642</v>
      </c>
      <c r="D4135" s="4">
        <v>228</v>
      </c>
      <c r="E4135" s="4" t="s">
        <v>641</v>
      </c>
      <c r="F4135" s="4" t="s">
        <v>10095</v>
      </c>
      <c r="G4135" s="4" t="str">
        <f t="shared" si="268"/>
        <v>111</v>
      </c>
      <c r="H4135" s="4" t="s">
        <v>21</v>
      </c>
      <c r="I4135" s="4">
        <v>500000</v>
      </c>
      <c r="J4135" s="4">
        <v>1110501</v>
      </c>
      <c r="K4135" s="5">
        <v>1111231</v>
      </c>
      <c r="L4135" s="6" t="str">
        <f t="shared" si="269"/>
        <v>20220501</v>
      </c>
      <c r="M4135" s="6" t="str">
        <f t="shared" si="269"/>
        <v>20221231</v>
      </c>
      <c r="N4135" s="6">
        <f t="shared" si="270"/>
        <v>44682</v>
      </c>
      <c r="O4135" s="6">
        <f t="shared" si="270"/>
        <v>44926</v>
      </c>
      <c r="P4135" s="4">
        <f t="shared" si="271"/>
        <v>244</v>
      </c>
      <c r="Q4135" s="4" t="s">
        <v>472</v>
      </c>
      <c r="R4135" s="4" t="s">
        <v>23</v>
      </c>
      <c r="S4135" s="4">
        <v>100000</v>
      </c>
      <c r="T4135" s="4" t="s">
        <v>24</v>
      </c>
      <c r="U4135" s="4" t="s">
        <v>10096</v>
      </c>
    </row>
    <row r="4136" spans="1:21">
      <c r="A4136" s="4" t="s">
        <v>17</v>
      </c>
      <c r="B4136" s="4" t="s">
        <v>641</v>
      </c>
      <c r="C4136" s="4" t="s">
        <v>642</v>
      </c>
      <c r="D4136" s="4">
        <v>228</v>
      </c>
      <c r="E4136" s="4" t="s">
        <v>641</v>
      </c>
      <c r="F4136" s="4" t="s">
        <v>10097</v>
      </c>
      <c r="G4136" s="4" t="str">
        <f t="shared" si="268"/>
        <v>111</v>
      </c>
      <c r="H4136" s="4" t="s">
        <v>21</v>
      </c>
      <c r="I4136" s="4">
        <v>950000</v>
      </c>
      <c r="J4136" s="4">
        <v>1110501</v>
      </c>
      <c r="K4136" s="5">
        <v>1120731</v>
      </c>
      <c r="L4136" s="6" t="str">
        <f t="shared" si="269"/>
        <v>20220501</v>
      </c>
      <c r="M4136" s="6" t="str">
        <f t="shared" si="269"/>
        <v>20230731</v>
      </c>
      <c r="N4136" s="6">
        <f t="shared" si="270"/>
        <v>44682</v>
      </c>
      <c r="O4136" s="6">
        <f t="shared" si="270"/>
        <v>45138</v>
      </c>
      <c r="P4136" s="4">
        <f t="shared" si="271"/>
        <v>456</v>
      </c>
      <c r="Q4136" s="4" t="s">
        <v>472</v>
      </c>
      <c r="R4136" s="4" t="s">
        <v>23</v>
      </c>
      <c r="S4136" s="4">
        <v>190000</v>
      </c>
      <c r="T4136" s="4" t="s">
        <v>24</v>
      </c>
      <c r="U4136" s="4" t="s">
        <v>10098</v>
      </c>
    </row>
    <row r="4137" spans="1:21">
      <c r="A4137" s="4" t="s">
        <v>17</v>
      </c>
      <c r="B4137" s="4" t="s">
        <v>1092</v>
      </c>
      <c r="C4137" s="4" t="s">
        <v>1413</v>
      </c>
      <c r="D4137" s="4">
        <v>117</v>
      </c>
      <c r="E4137" s="4" t="s">
        <v>1092</v>
      </c>
      <c r="F4137" s="4" t="s">
        <v>10099</v>
      </c>
      <c r="G4137" s="4" t="str">
        <f t="shared" si="268"/>
        <v>111</v>
      </c>
      <c r="H4137" s="4" t="s">
        <v>317</v>
      </c>
      <c r="I4137" s="4">
        <v>7472100</v>
      </c>
      <c r="J4137" s="4">
        <v>1110601</v>
      </c>
      <c r="K4137" s="5">
        <v>1140531</v>
      </c>
      <c r="L4137" s="6" t="str">
        <f t="shared" si="269"/>
        <v>20220601</v>
      </c>
      <c r="M4137" s="6" t="str">
        <f t="shared" si="269"/>
        <v>20250531</v>
      </c>
      <c r="N4137" s="6">
        <f t="shared" si="270"/>
        <v>44713</v>
      </c>
      <c r="O4137" s="6">
        <f t="shared" si="270"/>
        <v>45808</v>
      </c>
      <c r="P4137" s="4">
        <f t="shared" si="271"/>
        <v>1095</v>
      </c>
      <c r="Q4137" s="4" t="s">
        <v>10100</v>
      </c>
      <c r="R4137" s="4" t="s">
        <v>43</v>
      </c>
      <c r="S4137" s="4">
        <v>311966</v>
      </c>
      <c r="T4137" s="4" t="s">
        <v>129</v>
      </c>
      <c r="U4137" s="4" t="s">
        <v>10101</v>
      </c>
    </row>
    <row r="4138" spans="1:21">
      <c r="A4138" s="4" t="s">
        <v>17</v>
      </c>
      <c r="B4138" s="4" t="s">
        <v>10102</v>
      </c>
      <c r="C4138" s="4" t="s">
        <v>10103</v>
      </c>
      <c r="D4138" s="4" t="s">
        <v>10104</v>
      </c>
      <c r="E4138" s="4" t="s">
        <v>10102</v>
      </c>
      <c r="F4138" s="4" t="s">
        <v>10105</v>
      </c>
      <c r="G4138" s="4" t="str">
        <f t="shared" si="268"/>
        <v>111</v>
      </c>
      <c r="H4138" s="4" t="s">
        <v>21</v>
      </c>
      <c r="I4138" s="4">
        <v>38600000</v>
      </c>
      <c r="J4138" s="4">
        <v>1110621</v>
      </c>
      <c r="K4138" s="5">
        <v>1150620</v>
      </c>
      <c r="L4138" s="6" t="str">
        <f t="shared" si="269"/>
        <v>20220621</v>
      </c>
      <c r="M4138" s="6" t="str">
        <f t="shared" si="269"/>
        <v>20260620</v>
      </c>
      <c r="N4138" s="6">
        <f t="shared" si="270"/>
        <v>44733</v>
      </c>
      <c r="O4138" s="6">
        <f t="shared" si="270"/>
        <v>46193</v>
      </c>
      <c r="P4138" s="4">
        <f t="shared" si="271"/>
        <v>1460</v>
      </c>
      <c r="Q4138" s="4" t="s">
        <v>776</v>
      </c>
      <c r="R4138" s="4" t="s">
        <v>123</v>
      </c>
      <c r="S4138" s="4">
        <v>5881905</v>
      </c>
      <c r="T4138" s="4" t="s">
        <v>129</v>
      </c>
      <c r="U4138" s="4" t="s">
        <v>10106</v>
      </c>
    </row>
    <row r="4139" spans="1:21">
      <c r="A4139" s="4" t="s">
        <v>17</v>
      </c>
      <c r="B4139" s="4" t="s">
        <v>641</v>
      </c>
      <c r="C4139" s="4" t="s">
        <v>6596</v>
      </c>
      <c r="D4139" s="4">
        <v>228</v>
      </c>
      <c r="E4139" s="4" t="s">
        <v>641</v>
      </c>
      <c r="F4139" s="4" t="s">
        <v>10107</v>
      </c>
      <c r="G4139" s="4" t="str">
        <f t="shared" si="268"/>
        <v>111</v>
      </c>
      <c r="H4139" s="4" t="s">
        <v>21</v>
      </c>
      <c r="I4139" s="4">
        <v>260000</v>
      </c>
      <c r="J4139" s="4">
        <v>1110802</v>
      </c>
      <c r="K4139" s="5">
        <v>1111031</v>
      </c>
      <c r="L4139" s="6" t="str">
        <f t="shared" si="269"/>
        <v>20220802</v>
      </c>
      <c r="M4139" s="6" t="str">
        <f t="shared" si="269"/>
        <v>20221031</v>
      </c>
      <c r="N4139" s="6">
        <f t="shared" si="270"/>
        <v>44775</v>
      </c>
      <c r="O4139" s="6">
        <f t="shared" si="270"/>
        <v>44865</v>
      </c>
      <c r="P4139" s="4">
        <f t="shared" si="271"/>
        <v>90</v>
      </c>
      <c r="Q4139" s="4" t="s">
        <v>122</v>
      </c>
      <c r="R4139" s="4" t="s">
        <v>123</v>
      </c>
      <c r="S4139" s="4">
        <v>39619</v>
      </c>
      <c r="T4139" s="4" t="s">
        <v>24</v>
      </c>
      <c r="U4139" s="4" t="s">
        <v>10108</v>
      </c>
    </row>
    <row r="4140" spans="1:21">
      <c r="A4140" s="4" t="s">
        <v>48</v>
      </c>
      <c r="B4140" s="4" t="s">
        <v>55</v>
      </c>
      <c r="C4140" s="4" t="s">
        <v>8345</v>
      </c>
      <c r="D4140" s="4">
        <v>20309</v>
      </c>
      <c r="E4140" s="4" t="s">
        <v>55</v>
      </c>
      <c r="F4140" s="4" t="s">
        <v>10109</v>
      </c>
      <c r="G4140" s="4" t="str">
        <f t="shared" si="268"/>
        <v>111</v>
      </c>
      <c r="H4140" s="4" t="s">
        <v>99</v>
      </c>
      <c r="I4140" s="4">
        <v>293175</v>
      </c>
      <c r="J4140" s="4">
        <v>1110720</v>
      </c>
      <c r="K4140" s="5">
        <v>1111031</v>
      </c>
      <c r="L4140" s="6" t="str">
        <f t="shared" si="269"/>
        <v>20220720</v>
      </c>
      <c r="M4140" s="6" t="str">
        <f t="shared" si="269"/>
        <v>20221031</v>
      </c>
      <c r="N4140" s="6">
        <f t="shared" si="270"/>
        <v>44762</v>
      </c>
      <c r="O4140" s="6">
        <f t="shared" si="270"/>
        <v>44865</v>
      </c>
      <c r="P4140" s="4">
        <f t="shared" si="271"/>
        <v>103</v>
      </c>
      <c r="Q4140" s="4" t="s">
        <v>164</v>
      </c>
      <c r="R4140" s="4" t="s">
        <v>43</v>
      </c>
      <c r="S4140" s="4">
        <v>15392</v>
      </c>
      <c r="T4140" s="4" t="s">
        <v>24</v>
      </c>
      <c r="U4140" s="4" t="s">
        <v>10110</v>
      </c>
    </row>
    <row r="4141" spans="1:21">
      <c r="A4141" s="4" t="s">
        <v>17</v>
      </c>
      <c r="B4141" s="4" t="s">
        <v>26</v>
      </c>
      <c r="C4141" s="4" t="s">
        <v>9048</v>
      </c>
      <c r="D4141" s="4" t="s">
        <v>28</v>
      </c>
      <c r="E4141" s="4" t="s">
        <v>26</v>
      </c>
      <c r="F4141" s="4" t="s">
        <v>10111</v>
      </c>
      <c r="G4141" s="4" t="str">
        <f t="shared" si="268"/>
        <v>111</v>
      </c>
      <c r="H4141" s="4" t="s">
        <v>21</v>
      </c>
      <c r="I4141" s="4">
        <v>445000</v>
      </c>
      <c r="J4141" s="4">
        <v>1110801</v>
      </c>
      <c r="K4141" s="5">
        <v>1120731</v>
      </c>
      <c r="L4141" s="6" t="str">
        <f t="shared" si="269"/>
        <v>20220801</v>
      </c>
      <c r="M4141" s="6" t="str">
        <f t="shared" si="269"/>
        <v>20230731</v>
      </c>
      <c r="N4141" s="6">
        <f t="shared" si="270"/>
        <v>44774</v>
      </c>
      <c r="O4141" s="6">
        <f t="shared" si="270"/>
        <v>45138</v>
      </c>
      <c r="P4141" s="4">
        <f t="shared" si="271"/>
        <v>364</v>
      </c>
      <c r="Q4141" s="4" t="s">
        <v>10112</v>
      </c>
      <c r="R4141" s="4" t="s">
        <v>23</v>
      </c>
      <c r="S4141" s="4">
        <v>67810</v>
      </c>
      <c r="T4141" s="4" t="s">
        <v>129</v>
      </c>
      <c r="U4141" s="4" t="s">
        <v>10113</v>
      </c>
    </row>
    <row r="4142" spans="1:21">
      <c r="A4142" s="4" t="s">
        <v>17</v>
      </c>
      <c r="B4142" s="4" t="s">
        <v>378</v>
      </c>
      <c r="C4142" s="4" t="s">
        <v>1049</v>
      </c>
      <c r="D4142" s="4">
        <v>20657</v>
      </c>
      <c r="E4142" s="4" t="s">
        <v>378</v>
      </c>
      <c r="F4142" s="4" t="s">
        <v>10114</v>
      </c>
      <c r="G4142" s="4" t="str">
        <f t="shared" si="268"/>
        <v>111</v>
      </c>
      <c r="H4142" s="4" t="s">
        <v>21</v>
      </c>
      <c r="I4142" s="4">
        <v>6635000</v>
      </c>
      <c r="J4142" s="4">
        <v>1110812</v>
      </c>
      <c r="K4142" s="5">
        <v>1130830</v>
      </c>
      <c r="L4142" s="6" t="str">
        <f t="shared" si="269"/>
        <v>20220812</v>
      </c>
      <c r="M4142" s="6" t="str">
        <f t="shared" si="269"/>
        <v>20240830</v>
      </c>
      <c r="N4142" s="6">
        <f t="shared" si="270"/>
        <v>44785</v>
      </c>
      <c r="O4142" s="6">
        <f t="shared" si="270"/>
        <v>45534</v>
      </c>
      <c r="P4142" s="4">
        <f t="shared" si="271"/>
        <v>749</v>
      </c>
      <c r="Q4142" s="4" t="s">
        <v>1051</v>
      </c>
      <c r="R4142" s="4" t="s">
        <v>43</v>
      </c>
      <c r="S4142" s="4">
        <v>398100</v>
      </c>
      <c r="T4142" s="4" t="s">
        <v>129</v>
      </c>
      <c r="U4142" s="4" t="s">
        <v>10115</v>
      </c>
    </row>
    <row r="4143" spans="1:21">
      <c r="A4143" s="4" t="s">
        <v>17</v>
      </c>
      <c r="B4143" s="4" t="s">
        <v>641</v>
      </c>
      <c r="C4143" s="4" t="s">
        <v>7048</v>
      </c>
      <c r="D4143" s="4">
        <v>228</v>
      </c>
      <c r="E4143" s="4" t="s">
        <v>641</v>
      </c>
      <c r="F4143" s="4" t="s">
        <v>10116</v>
      </c>
      <c r="G4143" s="4" t="str">
        <f t="shared" si="268"/>
        <v>111</v>
      </c>
      <c r="H4143" s="4" t="s">
        <v>21</v>
      </c>
      <c r="I4143" s="4">
        <v>700000</v>
      </c>
      <c r="J4143" s="4">
        <v>1110801</v>
      </c>
      <c r="K4143" s="5">
        <v>1111130</v>
      </c>
      <c r="L4143" s="6" t="str">
        <f t="shared" si="269"/>
        <v>20220801</v>
      </c>
      <c r="M4143" s="6" t="str">
        <f t="shared" si="269"/>
        <v>20221130</v>
      </c>
      <c r="N4143" s="6">
        <f t="shared" si="270"/>
        <v>44774</v>
      </c>
      <c r="O4143" s="6">
        <f t="shared" si="270"/>
        <v>44895</v>
      </c>
      <c r="P4143" s="4">
        <f t="shared" si="271"/>
        <v>121</v>
      </c>
      <c r="Q4143" s="4" t="s">
        <v>8928</v>
      </c>
      <c r="R4143" s="4" t="s">
        <v>23</v>
      </c>
      <c r="S4143" s="4">
        <v>106667</v>
      </c>
      <c r="T4143" s="4" t="s">
        <v>24</v>
      </c>
      <c r="U4143" s="4" t="s">
        <v>10117</v>
      </c>
    </row>
    <row r="4144" spans="1:21">
      <c r="A4144" s="4" t="s">
        <v>17</v>
      </c>
      <c r="B4144" s="4" t="s">
        <v>389</v>
      </c>
      <c r="C4144" s="4" t="s">
        <v>1552</v>
      </c>
      <c r="D4144" s="4">
        <v>20674</v>
      </c>
      <c r="E4144" s="4" t="s">
        <v>389</v>
      </c>
      <c r="F4144" s="4" t="s">
        <v>10118</v>
      </c>
      <c r="G4144" s="4" t="str">
        <f t="shared" si="268"/>
        <v>111</v>
      </c>
      <c r="H4144" s="4" t="s">
        <v>21</v>
      </c>
      <c r="I4144" s="4">
        <v>2000000</v>
      </c>
      <c r="J4144" s="4">
        <v>1110801</v>
      </c>
      <c r="K4144" s="5">
        <v>1120731</v>
      </c>
      <c r="L4144" s="6" t="str">
        <f t="shared" si="269"/>
        <v>20220801</v>
      </c>
      <c r="M4144" s="6" t="str">
        <f t="shared" si="269"/>
        <v>20230731</v>
      </c>
      <c r="N4144" s="6">
        <f t="shared" si="270"/>
        <v>44774</v>
      </c>
      <c r="O4144" s="6">
        <f t="shared" si="270"/>
        <v>45138</v>
      </c>
      <c r="P4144" s="4">
        <f t="shared" si="271"/>
        <v>364</v>
      </c>
      <c r="Q4144" s="4" t="s">
        <v>1647</v>
      </c>
      <c r="R4144" s="4" t="s">
        <v>23</v>
      </c>
      <c r="S4144" s="4">
        <v>304762</v>
      </c>
      <c r="T4144" s="4" t="s">
        <v>24</v>
      </c>
      <c r="U4144" s="4" t="s">
        <v>10119</v>
      </c>
    </row>
    <row r="4145" spans="1:21">
      <c r="A4145" s="4" t="s">
        <v>17</v>
      </c>
      <c r="B4145" s="4" t="s">
        <v>26</v>
      </c>
      <c r="C4145" s="4" t="s">
        <v>889</v>
      </c>
      <c r="D4145" s="4" t="s">
        <v>28</v>
      </c>
      <c r="E4145" s="4" t="s">
        <v>26</v>
      </c>
      <c r="F4145" s="4" t="s">
        <v>10120</v>
      </c>
      <c r="G4145" s="4" t="str">
        <f t="shared" si="268"/>
        <v>111</v>
      </c>
      <c r="H4145" s="4" t="s">
        <v>21</v>
      </c>
      <c r="I4145" s="4">
        <v>800000</v>
      </c>
      <c r="J4145" s="4">
        <v>1110727</v>
      </c>
      <c r="K4145" s="5">
        <v>1121002</v>
      </c>
      <c r="L4145" s="6" t="str">
        <f t="shared" si="269"/>
        <v>20220727</v>
      </c>
      <c r="M4145" s="6" t="str">
        <f t="shared" si="269"/>
        <v>20231002</v>
      </c>
      <c r="N4145" s="6">
        <f t="shared" si="270"/>
        <v>44769</v>
      </c>
      <c r="O4145" s="6">
        <f t="shared" si="270"/>
        <v>45201</v>
      </c>
      <c r="P4145" s="4">
        <f t="shared" si="271"/>
        <v>432</v>
      </c>
      <c r="Q4145" s="4" t="s">
        <v>10121</v>
      </c>
      <c r="R4145" s="4" t="s">
        <v>23</v>
      </c>
      <c r="S4145" s="4">
        <v>121905</v>
      </c>
      <c r="T4145" s="4" t="s">
        <v>24</v>
      </c>
      <c r="U4145" s="4" t="s">
        <v>10122</v>
      </c>
    </row>
    <row r="4146" spans="1:21">
      <c r="A4146" s="4" t="s">
        <v>17</v>
      </c>
      <c r="B4146" s="4" t="s">
        <v>279</v>
      </c>
      <c r="C4146" s="4" t="s">
        <v>7892</v>
      </c>
      <c r="D4146" s="4">
        <v>224</v>
      </c>
      <c r="E4146" s="4" t="s">
        <v>279</v>
      </c>
      <c r="F4146" s="4" t="s">
        <v>10123</v>
      </c>
      <c r="G4146" s="4" t="str">
        <f t="shared" si="268"/>
        <v>111</v>
      </c>
      <c r="H4146" s="4" t="s">
        <v>21</v>
      </c>
      <c r="I4146" s="4">
        <v>2500000</v>
      </c>
      <c r="J4146" s="4">
        <v>1110820</v>
      </c>
      <c r="K4146" s="5">
        <v>1120331</v>
      </c>
      <c r="L4146" s="6" t="str">
        <f t="shared" si="269"/>
        <v>20220820</v>
      </c>
      <c r="M4146" s="6" t="str">
        <f t="shared" si="269"/>
        <v>20230331</v>
      </c>
      <c r="N4146" s="6">
        <f t="shared" si="270"/>
        <v>44793</v>
      </c>
      <c r="O4146" s="6">
        <f t="shared" si="270"/>
        <v>45016</v>
      </c>
      <c r="P4146" s="4">
        <f t="shared" si="271"/>
        <v>223</v>
      </c>
      <c r="Q4146" s="4" t="s">
        <v>505</v>
      </c>
      <c r="R4146" s="4" t="s">
        <v>23</v>
      </c>
      <c r="S4146" s="4">
        <v>380952</v>
      </c>
      <c r="T4146" s="4" t="s">
        <v>129</v>
      </c>
      <c r="U4146" s="4" t="s">
        <v>10124</v>
      </c>
    </row>
    <row r="4147" spans="1:21">
      <c r="A4147" s="4" t="s">
        <v>17</v>
      </c>
      <c r="B4147" s="4" t="s">
        <v>345</v>
      </c>
      <c r="C4147" s="4" t="s">
        <v>6524</v>
      </c>
      <c r="D4147" s="4">
        <v>20320</v>
      </c>
      <c r="E4147" s="4" t="s">
        <v>345</v>
      </c>
      <c r="F4147" s="4" t="s">
        <v>10125</v>
      </c>
      <c r="G4147" s="4" t="str">
        <f t="shared" si="268"/>
        <v>111</v>
      </c>
      <c r="H4147" s="4" t="s">
        <v>21</v>
      </c>
      <c r="I4147" s="4">
        <v>1000000</v>
      </c>
      <c r="J4147" s="4">
        <v>1110801</v>
      </c>
      <c r="K4147" s="5">
        <v>1120430</v>
      </c>
      <c r="L4147" s="6" t="str">
        <f t="shared" si="269"/>
        <v>20220801</v>
      </c>
      <c r="M4147" s="6" t="str">
        <f t="shared" si="269"/>
        <v>20230430</v>
      </c>
      <c r="N4147" s="6">
        <f t="shared" si="270"/>
        <v>44774</v>
      </c>
      <c r="O4147" s="6">
        <f t="shared" si="270"/>
        <v>45046</v>
      </c>
      <c r="P4147" s="4">
        <f t="shared" si="271"/>
        <v>272</v>
      </c>
      <c r="Q4147" s="4" t="s">
        <v>246</v>
      </c>
      <c r="R4147" s="4" t="s">
        <v>23</v>
      </c>
      <c r="S4147" s="4">
        <v>200000</v>
      </c>
      <c r="T4147" s="4" t="s">
        <v>129</v>
      </c>
      <c r="U4147" s="4" t="s">
        <v>10126</v>
      </c>
    </row>
    <row r="4148" spans="1:21">
      <c r="A4148" s="4" t="s">
        <v>17</v>
      </c>
      <c r="B4148" s="4" t="s">
        <v>279</v>
      </c>
      <c r="C4148" s="4" t="s">
        <v>1197</v>
      </c>
      <c r="D4148" s="4">
        <v>224</v>
      </c>
      <c r="E4148" s="4" t="s">
        <v>279</v>
      </c>
      <c r="F4148" s="4" t="s">
        <v>10127</v>
      </c>
      <c r="G4148" s="4" t="str">
        <f t="shared" si="268"/>
        <v>111</v>
      </c>
      <c r="H4148" s="4" t="s">
        <v>21</v>
      </c>
      <c r="I4148" s="4">
        <v>240000</v>
      </c>
      <c r="J4148" s="4">
        <v>1111101</v>
      </c>
      <c r="K4148" s="5">
        <v>1121231</v>
      </c>
      <c r="L4148" s="6" t="str">
        <f t="shared" si="269"/>
        <v>20221101</v>
      </c>
      <c r="M4148" s="6" t="str">
        <f t="shared" si="269"/>
        <v>20231231</v>
      </c>
      <c r="N4148" s="6">
        <f t="shared" si="270"/>
        <v>44866</v>
      </c>
      <c r="O4148" s="6">
        <f t="shared" si="270"/>
        <v>45291</v>
      </c>
      <c r="P4148" s="4">
        <f t="shared" si="271"/>
        <v>425</v>
      </c>
      <c r="Q4148" s="4" t="s">
        <v>10128</v>
      </c>
      <c r="R4148" s="4" t="s">
        <v>23</v>
      </c>
      <c r="S4148" s="4">
        <v>48000</v>
      </c>
      <c r="T4148" s="4" t="s">
        <v>24</v>
      </c>
      <c r="U4148" s="4" t="s">
        <v>10129</v>
      </c>
    </row>
    <row r="4149" spans="1:21">
      <c r="A4149" s="4" t="s">
        <v>17</v>
      </c>
      <c r="B4149" s="4" t="s">
        <v>1092</v>
      </c>
      <c r="C4149" s="4" t="s">
        <v>1413</v>
      </c>
      <c r="D4149" s="4">
        <v>117</v>
      </c>
      <c r="E4149" s="4" t="s">
        <v>1092</v>
      </c>
      <c r="F4149" s="4" t="s">
        <v>10130</v>
      </c>
      <c r="G4149" s="4" t="str">
        <f>LEFT(F4149,3)</f>
        <v>111</v>
      </c>
      <c r="H4149" s="4" t="s">
        <v>21</v>
      </c>
      <c r="I4149" s="4">
        <v>360000</v>
      </c>
      <c r="J4149" s="4">
        <v>1111201</v>
      </c>
      <c r="K4149" s="5">
        <v>1120531</v>
      </c>
      <c r="L4149" s="6" t="str">
        <f t="shared" si="269"/>
        <v>20221201</v>
      </c>
      <c r="M4149" s="6" t="str">
        <f t="shared" si="269"/>
        <v>20230531</v>
      </c>
      <c r="N4149" s="6">
        <f t="shared" si="270"/>
        <v>44896</v>
      </c>
      <c r="O4149" s="6">
        <f t="shared" si="270"/>
        <v>45077</v>
      </c>
      <c r="P4149" s="4">
        <f t="shared" si="271"/>
        <v>181</v>
      </c>
      <c r="Q4149" s="4" t="s">
        <v>10131</v>
      </c>
      <c r="R4149" s="4" t="s">
        <v>23</v>
      </c>
      <c r="S4149" s="4">
        <v>54857</v>
      </c>
      <c r="T4149" s="4" t="s">
        <v>24</v>
      </c>
      <c r="U4149" s="4" t="s">
        <v>10132</v>
      </c>
    </row>
    <row r="4150" spans="1:21">
      <c r="A4150" s="4" t="s">
        <v>17</v>
      </c>
      <c r="B4150" s="4" t="s">
        <v>345</v>
      </c>
      <c r="C4150" s="4" t="s">
        <v>6524</v>
      </c>
      <c r="D4150" s="4">
        <v>20320</v>
      </c>
      <c r="E4150" s="4" t="s">
        <v>345</v>
      </c>
      <c r="F4150" s="4" t="s">
        <v>10133</v>
      </c>
      <c r="G4150" s="4" t="str">
        <f>LEFT(F4150,3)</f>
        <v>111</v>
      </c>
      <c r="H4150" s="4" t="s">
        <v>21</v>
      </c>
      <c r="I4150" s="4">
        <v>1000000</v>
      </c>
      <c r="J4150" s="4">
        <v>1111201</v>
      </c>
      <c r="K4150" s="5">
        <v>1121130</v>
      </c>
      <c r="L4150" s="6" t="str">
        <f t="shared" si="269"/>
        <v>20221201</v>
      </c>
      <c r="M4150" s="6" t="str">
        <f t="shared" si="269"/>
        <v>20231130</v>
      </c>
      <c r="N4150" s="6">
        <f t="shared" si="270"/>
        <v>44896</v>
      </c>
      <c r="O4150" s="6">
        <f t="shared" si="270"/>
        <v>45260</v>
      </c>
      <c r="P4150" s="4">
        <f t="shared" si="271"/>
        <v>364</v>
      </c>
      <c r="Q4150" s="4" t="s">
        <v>246</v>
      </c>
      <c r="R4150" s="4" t="s">
        <v>23</v>
      </c>
      <c r="S4150" s="4">
        <v>200000</v>
      </c>
      <c r="T4150" s="4" t="s">
        <v>129</v>
      </c>
      <c r="U4150" s="4" t="s">
        <v>10134</v>
      </c>
    </row>
    <row r="4151" spans="1:21">
      <c r="A4151" s="4" t="s">
        <v>48</v>
      </c>
      <c r="B4151" s="4" t="s">
        <v>208</v>
      </c>
      <c r="C4151" s="4" t="s">
        <v>944</v>
      </c>
      <c r="D4151" s="4" t="s">
        <v>207</v>
      </c>
      <c r="E4151" s="4" t="s">
        <v>208</v>
      </c>
      <c r="F4151" s="4">
        <v>1.11E+31</v>
      </c>
      <c r="G4151" s="4">
        <v>111</v>
      </c>
      <c r="H4151" s="4" t="s">
        <v>45</v>
      </c>
      <c r="I4151" s="4">
        <v>0</v>
      </c>
      <c r="J4151" s="4">
        <v>1111222</v>
      </c>
      <c r="K4151" s="5">
        <v>1121231</v>
      </c>
      <c r="L4151" s="6" t="str">
        <f t="shared" si="269"/>
        <v>20221222</v>
      </c>
      <c r="M4151" s="6" t="str">
        <f t="shared" si="269"/>
        <v>20231231</v>
      </c>
      <c r="N4151" s="6">
        <f t="shared" si="270"/>
        <v>44917</v>
      </c>
      <c r="O4151" s="6">
        <f t="shared" si="270"/>
        <v>45291</v>
      </c>
      <c r="P4151" s="4">
        <f t="shared" si="271"/>
        <v>374</v>
      </c>
      <c r="Q4151" s="4" t="s">
        <v>100</v>
      </c>
      <c r="R4151" s="4" t="s">
        <v>100</v>
      </c>
      <c r="S4151" s="4">
        <v>15303</v>
      </c>
      <c r="T4151" s="4" t="s">
        <v>24</v>
      </c>
      <c r="U4151" s="4" t="s">
        <v>10135</v>
      </c>
    </row>
    <row r="4152" spans="1:21">
      <c r="A4152" s="4" t="s">
        <v>17</v>
      </c>
      <c r="B4152" s="4" t="s">
        <v>227</v>
      </c>
      <c r="C4152" s="4" t="s">
        <v>8473</v>
      </c>
      <c r="D4152" s="4">
        <v>20652</v>
      </c>
      <c r="E4152" s="4" t="s">
        <v>227</v>
      </c>
      <c r="F4152" s="4" t="s">
        <v>10136</v>
      </c>
      <c r="G4152" s="4" t="str">
        <f t="shared" ref="G4152:G4169" si="272">LEFT(F4152,3)</f>
        <v>112</v>
      </c>
      <c r="H4152" s="4" t="s">
        <v>21</v>
      </c>
      <c r="I4152" s="4">
        <v>9000000</v>
      </c>
      <c r="J4152" s="4">
        <v>1120101</v>
      </c>
      <c r="K4152" s="5">
        <v>1121231</v>
      </c>
      <c r="L4152" s="6" t="str">
        <f t="shared" si="269"/>
        <v>20230101</v>
      </c>
      <c r="M4152" s="6" t="str">
        <f t="shared" si="269"/>
        <v>20231231</v>
      </c>
      <c r="N4152" s="6">
        <f t="shared" si="270"/>
        <v>44927</v>
      </c>
      <c r="O4152" s="6">
        <f t="shared" si="270"/>
        <v>45291</v>
      </c>
      <c r="P4152" s="4">
        <f t="shared" si="271"/>
        <v>364</v>
      </c>
      <c r="Q4152" s="4" t="s">
        <v>229</v>
      </c>
      <c r="R4152" s="4" t="s">
        <v>23</v>
      </c>
      <c r="S4152" s="4">
        <v>778586</v>
      </c>
      <c r="T4152" s="4" t="s">
        <v>24</v>
      </c>
      <c r="U4152" s="4" t="s">
        <v>10137</v>
      </c>
    </row>
    <row r="4153" spans="1:21">
      <c r="A4153" s="4" t="s">
        <v>48</v>
      </c>
      <c r="B4153" s="4" t="s">
        <v>360</v>
      </c>
      <c r="C4153" s="4" t="s">
        <v>528</v>
      </c>
      <c r="D4153" s="4">
        <v>20676</v>
      </c>
      <c r="E4153" s="4" t="s">
        <v>365</v>
      </c>
      <c r="F4153" s="4" t="s">
        <v>10138</v>
      </c>
      <c r="G4153" s="4" t="str">
        <f t="shared" si="272"/>
        <v>111</v>
      </c>
      <c r="H4153" s="4" t="s">
        <v>21</v>
      </c>
      <c r="I4153" s="4">
        <v>2300000</v>
      </c>
      <c r="J4153" s="4">
        <v>1111001</v>
      </c>
      <c r="K4153" s="5">
        <v>1120531</v>
      </c>
      <c r="L4153" s="6" t="str">
        <f t="shared" si="269"/>
        <v>20221001</v>
      </c>
      <c r="M4153" s="6" t="str">
        <f t="shared" si="269"/>
        <v>20230531</v>
      </c>
      <c r="N4153" s="6">
        <f t="shared" si="270"/>
        <v>44835</v>
      </c>
      <c r="O4153" s="6">
        <f t="shared" si="270"/>
        <v>45077</v>
      </c>
      <c r="P4153" s="4">
        <f t="shared" si="271"/>
        <v>242</v>
      </c>
      <c r="Q4153" s="4" t="s">
        <v>556</v>
      </c>
      <c r="R4153" s="4" t="s">
        <v>23</v>
      </c>
      <c r="S4153" s="4">
        <v>350476</v>
      </c>
      <c r="T4153" s="4" t="s">
        <v>24</v>
      </c>
      <c r="U4153" s="4" t="s">
        <v>10139</v>
      </c>
    </row>
    <row r="4154" spans="1:21">
      <c r="A4154" s="4" t="s">
        <v>17</v>
      </c>
      <c r="B4154" s="4" t="s">
        <v>166</v>
      </c>
      <c r="C4154" s="4" t="s">
        <v>167</v>
      </c>
      <c r="D4154" s="4">
        <v>23301</v>
      </c>
      <c r="E4154" s="4" t="s">
        <v>1498</v>
      </c>
      <c r="F4154" s="4" t="s">
        <v>10140</v>
      </c>
      <c r="G4154" s="4" t="str">
        <f t="shared" si="272"/>
        <v>111</v>
      </c>
      <c r="H4154" s="4" t="s">
        <v>21</v>
      </c>
      <c r="I4154" s="4">
        <v>1688750</v>
      </c>
      <c r="J4154" s="4">
        <v>1111001</v>
      </c>
      <c r="K4154" s="5">
        <v>1120531</v>
      </c>
      <c r="L4154" s="6" t="str">
        <f t="shared" si="269"/>
        <v>20221001</v>
      </c>
      <c r="M4154" s="6" t="str">
        <f t="shared" si="269"/>
        <v>20230531</v>
      </c>
      <c r="N4154" s="6">
        <f t="shared" si="270"/>
        <v>44835</v>
      </c>
      <c r="O4154" s="6">
        <f t="shared" si="270"/>
        <v>45077</v>
      </c>
      <c r="P4154" s="4">
        <f t="shared" si="271"/>
        <v>242</v>
      </c>
      <c r="Q4154" s="4" t="s">
        <v>556</v>
      </c>
      <c r="R4154" s="4" t="s">
        <v>23</v>
      </c>
      <c r="S4154" s="4">
        <v>257333</v>
      </c>
      <c r="T4154" s="4" t="s">
        <v>24</v>
      </c>
      <c r="U4154" s="4" t="s">
        <v>10141</v>
      </c>
    </row>
    <row r="4155" spans="1:21">
      <c r="A4155" s="4" t="s">
        <v>17</v>
      </c>
      <c r="B4155" s="4" t="s">
        <v>219</v>
      </c>
      <c r="C4155" s="4" t="s">
        <v>10142</v>
      </c>
      <c r="D4155" s="4" t="s">
        <v>383</v>
      </c>
      <c r="E4155" s="4" t="s">
        <v>384</v>
      </c>
      <c r="F4155" s="4" t="s">
        <v>10143</v>
      </c>
      <c r="G4155" s="4" t="str">
        <f t="shared" si="272"/>
        <v>111</v>
      </c>
      <c r="H4155" s="4" t="s">
        <v>21</v>
      </c>
      <c r="I4155" s="4">
        <v>500000</v>
      </c>
      <c r="J4155" s="4">
        <v>1111001</v>
      </c>
      <c r="K4155" s="5">
        <v>1120930</v>
      </c>
      <c r="L4155" s="6" t="str">
        <f t="shared" si="269"/>
        <v>20221001</v>
      </c>
      <c r="M4155" s="6" t="str">
        <f t="shared" si="269"/>
        <v>20230930</v>
      </c>
      <c r="N4155" s="6">
        <f t="shared" si="270"/>
        <v>44835</v>
      </c>
      <c r="O4155" s="6">
        <f t="shared" si="270"/>
        <v>45199</v>
      </c>
      <c r="P4155" s="4">
        <f t="shared" si="271"/>
        <v>364</v>
      </c>
      <c r="Q4155" s="4" t="s">
        <v>10144</v>
      </c>
      <c r="R4155" s="4" t="s">
        <v>23</v>
      </c>
      <c r="S4155" s="4">
        <v>76190</v>
      </c>
      <c r="T4155" s="4" t="s">
        <v>24</v>
      </c>
      <c r="U4155" s="4" t="s">
        <v>10145</v>
      </c>
    </row>
    <row r="4156" spans="1:21">
      <c r="A4156" s="4" t="s">
        <v>17</v>
      </c>
      <c r="B4156" s="4" t="s">
        <v>26</v>
      </c>
      <c r="C4156" s="4" t="s">
        <v>4209</v>
      </c>
      <c r="D4156" s="4" t="s">
        <v>28</v>
      </c>
      <c r="E4156" s="4" t="s">
        <v>26</v>
      </c>
      <c r="F4156" s="4" t="s">
        <v>10146</v>
      </c>
      <c r="G4156" s="4" t="str">
        <f t="shared" si="272"/>
        <v>112</v>
      </c>
      <c r="H4156" s="4" t="s">
        <v>21</v>
      </c>
      <c r="I4156" s="4">
        <v>68250</v>
      </c>
      <c r="J4156" s="4">
        <v>1111101</v>
      </c>
      <c r="K4156" s="5">
        <v>1121002</v>
      </c>
      <c r="L4156" s="6" t="str">
        <f t="shared" si="269"/>
        <v>20221101</v>
      </c>
      <c r="M4156" s="6" t="str">
        <f t="shared" si="269"/>
        <v>20231002</v>
      </c>
      <c r="N4156" s="6">
        <f t="shared" si="270"/>
        <v>44866</v>
      </c>
      <c r="O4156" s="6">
        <f t="shared" si="270"/>
        <v>45201</v>
      </c>
      <c r="P4156" s="4">
        <f t="shared" si="271"/>
        <v>335</v>
      </c>
      <c r="Q4156" s="4" t="s">
        <v>10147</v>
      </c>
      <c r="R4156" s="4" t="s">
        <v>23</v>
      </c>
      <c r="S4156" s="4">
        <v>10400</v>
      </c>
      <c r="T4156" s="4" t="s">
        <v>24</v>
      </c>
      <c r="U4156" s="4" t="s">
        <v>10148</v>
      </c>
    </row>
    <row r="4157" spans="1:21">
      <c r="A4157" s="4" t="s">
        <v>17</v>
      </c>
      <c r="B4157" s="4" t="s">
        <v>378</v>
      </c>
      <c r="C4157" s="4" t="s">
        <v>1049</v>
      </c>
      <c r="D4157" s="4">
        <v>20657</v>
      </c>
      <c r="E4157" s="4" t="s">
        <v>378</v>
      </c>
      <c r="F4157" s="4" t="s">
        <v>10149</v>
      </c>
      <c r="G4157" s="4" t="str">
        <f t="shared" si="272"/>
        <v>112</v>
      </c>
      <c r="H4157" s="4" t="s">
        <v>21</v>
      </c>
      <c r="I4157" s="4">
        <v>1995000</v>
      </c>
      <c r="J4157" s="4">
        <v>1120131</v>
      </c>
      <c r="K4157" s="5">
        <v>1130430</v>
      </c>
      <c r="L4157" s="6" t="str">
        <f t="shared" si="269"/>
        <v>20230131</v>
      </c>
      <c r="M4157" s="6" t="str">
        <f t="shared" si="269"/>
        <v>20240430</v>
      </c>
      <c r="N4157" s="6">
        <f t="shared" si="270"/>
        <v>44957</v>
      </c>
      <c r="O4157" s="6">
        <f t="shared" si="270"/>
        <v>45412</v>
      </c>
      <c r="P4157" s="4">
        <f t="shared" si="271"/>
        <v>455</v>
      </c>
      <c r="Q4157" s="4" t="s">
        <v>591</v>
      </c>
      <c r="R4157" s="4" t="s">
        <v>43</v>
      </c>
      <c r="S4157" s="4">
        <v>119700</v>
      </c>
      <c r="T4157" s="4" t="s">
        <v>129</v>
      </c>
      <c r="U4157" s="4" t="s">
        <v>10150</v>
      </c>
    </row>
    <row r="4158" spans="1:21">
      <c r="A4158" s="4" t="s">
        <v>17</v>
      </c>
      <c r="B4158" s="4" t="s">
        <v>378</v>
      </c>
      <c r="C4158" s="4" t="s">
        <v>1729</v>
      </c>
      <c r="D4158" s="4">
        <v>20657</v>
      </c>
      <c r="E4158" s="4" t="s">
        <v>378</v>
      </c>
      <c r="F4158" s="4" t="s">
        <v>10151</v>
      </c>
      <c r="G4158" s="4" t="str">
        <f t="shared" si="272"/>
        <v>112</v>
      </c>
      <c r="H4158" s="4" t="s">
        <v>21</v>
      </c>
      <c r="I4158" s="4">
        <v>2800000</v>
      </c>
      <c r="J4158" s="4">
        <v>1120131</v>
      </c>
      <c r="K4158" s="5">
        <v>1121231</v>
      </c>
      <c r="L4158" s="6" t="str">
        <f t="shared" si="269"/>
        <v>20230131</v>
      </c>
      <c r="M4158" s="6" t="str">
        <f t="shared" si="269"/>
        <v>20231231</v>
      </c>
      <c r="N4158" s="6">
        <f t="shared" si="270"/>
        <v>44957</v>
      </c>
      <c r="O4158" s="6">
        <f t="shared" si="270"/>
        <v>45291</v>
      </c>
      <c r="P4158" s="4">
        <f t="shared" si="271"/>
        <v>334</v>
      </c>
      <c r="Q4158" s="4" t="s">
        <v>591</v>
      </c>
      <c r="R4158" s="4" t="s">
        <v>43</v>
      </c>
      <c r="S4158" s="4">
        <v>168000</v>
      </c>
      <c r="T4158" s="4" t="s">
        <v>24</v>
      </c>
      <c r="U4158" s="4" t="s">
        <v>10152</v>
      </c>
    </row>
    <row r="4159" spans="1:21">
      <c r="A4159" s="4" t="s">
        <v>17</v>
      </c>
      <c r="B4159" s="4" t="s">
        <v>378</v>
      </c>
      <c r="C4159" s="4" t="s">
        <v>1801</v>
      </c>
      <c r="D4159" s="4">
        <v>20657</v>
      </c>
      <c r="E4159" s="4" t="s">
        <v>378</v>
      </c>
      <c r="F4159" s="4" t="s">
        <v>10153</v>
      </c>
      <c r="G4159" s="4" t="str">
        <f t="shared" si="272"/>
        <v>112</v>
      </c>
      <c r="H4159" s="4" t="s">
        <v>21</v>
      </c>
      <c r="I4159" s="4">
        <v>1690000</v>
      </c>
      <c r="J4159" s="4">
        <v>1120201</v>
      </c>
      <c r="K4159" s="5">
        <v>1121210</v>
      </c>
      <c r="L4159" s="6" t="str">
        <f t="shared" si="269"/>
        <v>20230201</v>
      </c>
      <c r="M4159" s="6" t="str">
        <f t="shared" si="269"/>
        <v>20231210</v>
      </c>
      <c r="N4159" s="6">
        <f t="shared" si="270"/>
        <v>44958</v>
      </c>
      <c r="O4159" s="6">
        <f t="shared" si="270"/>
        <v>45270</v>
      </c>
      <c r="P4159" s="4">
        <f t="shared" si="271"/>
        <v>312</v>
      </c>
      <c r="Q4159" s="4" t="s">
        <v>913</v>
      </c>
      <c r="R4159" s="4" t="s">
        <v>43</v>
      </c>
      <c r="S4159" s="4">
        <v>101400</v>
      </c>
      <c r="T4159" s="4" t="s">
        <v>24</v>
      </c>
      <c r="U4159" s="4" t="s">
        <v>10154</v>
      </c>
    </row>
    <row r="4160" spans="1:21">
      <c r="A4160" s="4" t="s">
        <v>17</v>
      </c>
      <c r="B4160" s="4" t="s">
        <v>431</v>
      </c>
      <c r="C4160" s="4" t="s">
        <v>9314</v>
      </c>
      <c r="D4160" s="4" t="s">
        <v>4131</v>
      </c>
      <c r="E4160" s="4" t="s">
        <v>4132</v>
      </c>
      <c r="F4160" s="4" t="s">
        <v>10155</v>
      </c>
      <c r="G4160" s="4" t="str">
        <f t="shared" si="272"/>
        <v>112</v>
      </c>
      <c r="H4160" s="4" t="s">
        <v>21</v>
      </c>
      <c r="I4160" s="4">
        <v>200000</v>
      </c>
      <c r="J4160" s="4">
        <v>1120101</v>
      </c>
      <c r="K4160" s="5">
        <v>1120430</v>
      </c>
      <c r="L4160" s="6" t="str">
        <f t="shared" si="269"/>
        <v>20230101</v>
      </c>
      <c r="M4160" s="6" t="str">
        <f t="shared" si="269"/>
        <v>20230430</v>
      </c>
      <c r="N4160" s="6">
        <f t="shared" si="270"/>
        <v>44927</v>
      </c>
      <c r="O4160" s="6">
        <f t="shared" si="270"/>
        <v>45046</v>
      </c>
      <c r="P4160" s="4">
        <f t="shared" si="271"/>
        <v>119</v>
      </c>
      <c r="Q4160" s="4" t="s">
        <v>6786</v>
      </c>
      <c r="R4160" s="4" t="s">
        <v>23</v>
      </c>
      <c r="S4160" s="4">
        <v>30476</v>
      </c>
      <c r="T4160" s="4" t="s">
        <v>24</v>
      </c>
      <c r="U4160" s="4" t="s">
        <v>9316</v>
      </c>
    </row>
    <row r="4161" spans="1:21">
      <c r="A4161" s="4" t="s">
        <v>48</v>
      </c>
      <c r="B4161" s="4" t="s">
        <v>71</v>
      </c>
      <c r="C4161" s="4" t="s">
        <v>606</v>
      </c>
      <c r="D4161" s="4">
        <v>20683</v>
      </c>
      <c r="E4161" s="4" t="s">
        <v>263</v>
      </c>
      <c r="F4161" s="4" t="s">
        <v>10156</v>
      </c>
      <c r="G4161" s="4" t="str">
        <f t="shared" si="272"/>
        <v>112</v>
      </c>
      <c r="H4161" s="4" t="s">
        <v>35</v>
      </c>
      <c r="I4161" s="4">
        <v>18320000</v>
      </c>
      <c r="J4161" s="4">
        <v>1120208</v>
      </c>
      <c r="K4161" s="5">
        <v>1121220</v>
      </c>
      <c r="L4161" s="6" t="str">
        <f t="shared" si="269"/>
        <v>20230208</v>
      </c>
      <c r="M4161" s="6" t="str">
        <f t="shared" si="269"/>
        <v>20231220</v>
      </c>
      <c r="N4161" s="6">
        <f t="shared" si="270"/>
        <v>44965</v>
      </c>
      <c r="O4161" s="6">
        <f t="shared" si="270"/>
        <v>45280</v>
      </c>
      <c r="P4161" s="4">
        <f t="shared" si="271"/>
        <v>315</v>
      </c>
      <c r="Q4161" s="4" t="s">
        <v>599</v>
      </c>
      <c r="R4161" s="4" t="s">
        <v>43</v>
      </c>
      <c r="S4161" s="4">
        <v>1586147</v>
      </c>
      <c r="T4161" s="4" t="s">
        <v>24</v>
      </c>
      <c r="U4161" s="4" t="s">
        <v>10157</v>
      </c>
    </row>
    <row r="4162" spans="1:21">
      <c r="A4162" s="4" t="s">
        <v>17</v>
      </c>
      <c r="B4162" s="4" t="s">
        <v>62</v>
      </c>
      <c r="C4162" s="4" t="s">
        <v>9028</v>
      </c>
      <c r="D4162" s="4">
        <v>134</v>
      </c>
      <c r="E4162" s="4" t="s">
        <v>38</v>
      </c>
      <c r="F4162" s="4">
        <v>1.12E+18</v>
      </c>
      <c r="G4162" s="4" t="str">
        <f t="shared" si="272"/>
        <v>112</v>
      </c>
      <c r="H4162" s="4" t="s">
        <v>45</v>
      </c>
      <c r="I4162" s="4">
        <v>0</v>
      </c>
      <c r="J4162" s="4">
        <v>1120220</v>
      </c>
      <c r="K4162" s="5">
        <v>1120430</v>
      </c>
      <c r="L4162" s="6" t="str">
        <f t="shared" si="269"/>
        <v>20230220</v>
      </c>
      <c r="M4162" s="6" t="str">
        <f t="shared" si="269"/>
        <v>20230430</v>
      </c>
      <c r="N4162" s="6">
        <f t="shared" si="270"/>
        <v>44977</v>
      </c>
      <c r="O4162" s="6">
        <f t="shared" si="270"/>
        <v>45046</v>
      </c>
      <c r="P4162" s="4">
        <f t="shared" si="271"/>
        <v>69</v>
      </c>
      <c r="Q4162" s="4" t="s">
        <v>100</v>
      </c>
      <c r="R4162" s="4" t="s">
        <v>100</v>
      </c>
      <c r="S4162" s="4">
        <v>115081</v>
      </c>
      <c r="T4162" s="4" t="s">
        <v>24</v>
      </c>
      <c r="U4162" s="4" t="s">
        <v>10158</v>
      </c>
    </row>
    <row r="4163" spans="1:21">
      <c r="A4163" s="4" t="s">
        <v>17</v>
      </c>
      <c r="B4163" s="4" t="s">
        <v>263</v>
      </c>
      <c r="C4163" s="4" t="s">
        <v>1041</v>
      </c>
      <c r="D4163" s="4">
        <v>20683</v>
      </c>
      <c r="E4163" s="4" t="s">
        <v>263</v>
      </c>
      <c r="F4163" s="4" t="s">
        <v>10159</v>
      </c>
      <c r="G4163" s="4" t="str">
        <f t="shared" si="272"/>
        <v>112</v>
      </c>
      <c r="H4163" s="4" t="s">
        <v>35</v>
      </c>
      <c r="I4163" s="4">
        <v>16032694</v>
      </c>
      <c r="J4163" s="4">
        <v>1120217</v>
      </c>
      <c r="K4163" s="5">
        <v>1130331</v>
      </c>
      <c r="L4163" s="6" t="str">
        <f t="shared" ref="L4163:M4226" si="273">(LEFT(J4163,3)+1911&amp;MID(J4163,4,9))</f>
        <v>20230217</v>
      </c>
      <c r="M4163" s="6" t="str">
        <f t="shared" si="273"/>
        <v>20240331</v>
      </c>
      <c r="N4163" s="6">
        <f t="shared" ref="N4163:O4226" si="274">DATE(LEFT(L4163,4), MID(L4163,5,2), RIGHT(L4163,2))</f>
        <v>44974</v>
      </c>
      <c r="O4163" s="6">
        <f t="shared" si="274"/>
        <v>45382</v>
      </c>
      <c r="P4163" s="4">
        <f t="shared" ref="P4163:P4226" si="275">O4163-N4163</f>
        <v>408</v>
      </c>
      <c r="Q4163" s="4" t="s">
        <v>6555</v>
      </c>
      <c r="R4163" s="4" t="s">
        <v>43</v>
      </c>
      <c r="S4163" s="4">
        <v>1337203</v>
      </c>
      <c r="T4163" s="4" t="s">
        <v>129</v>
      </c>
      <c r="U4163" s="4" t="s">
        <v>10160</v>
      </c>
    </row>
    <row r="4164" spans="1:21">
      <c r="A4164" s="4" t="s">
        <v>17</v>
      </c>
      <c r="B4164" s="4" t="s">
        <v>26</v>
      </c>
      <c r="C4164" s="4" t="s">
        <v>4209</v>
      </c>
      <c r="D4164" s="4" t="s">
        <v>28</v>
      </c>
      <c r="E4164" s="4" t="s">
        <v>26</v>
      </c>
      <c r="F4164" s="4" t="s">
        <v>10161</v>
      </c>
      <c r="G4164" s="4" t="str">
        <f t="shared" si="272"/>
        <v>112</v>
      </c>
      <c r="H4164" s="4" t="s">
        <v>21</v>
      </c>
      <c r="I4164" s="4">
        <v>435750</v>
      </c>
      <c r="J4164" s="4">
        <v>1120223</v>
      </c>
      <c r="K4164" s="5">
        <v>1120731</v>
      </c>
      <c r="L4164" s="6" t="str">
        <f t="shared" si="273"/>
        <v>20230223</v>
      </c>
      <c r="M4164" s="6" t="str">
        <f t="shared" si="273"/>
        <v>20230731</v>
      </c>
      <c r="N4164" s="6">
        <f t="shared" si="274"/>
        <v>44980</v>
      </c>
      <c r="O4164" s="6">
        <f t="shared" si="274"/>
        <v>45138</v>
      </c>
      <c r="P4164" s="4">
        <f t="shared" si="275"/>
        <v>158</v>
      </c>
      <c r="Q4164" s="4" t="s">
        <v>9050</v>
      </c>
      <c r="R4164" s="4" t="s">
        <v>23</v>
      </c>
      <c r="S4164" s="4">
        <v>66400</v>
      </c>
      <c r="T4164" s="4" t="s">
        <v>24</v>
      </c>
      <c r="U4164" s="4" t="s">
        <v>10162</v>
      </c>
    </row>
    <row r="4165" spans="1:21">
      <c r="A4165" s="4" t="s">
        <v>17</v>
      </c>
      <c r="B4165" s="4" t="s">
        <v>292</v>
      </c>
      <c r="C4165" s="4" t="s">
        <v>293</v>
      </c>
      <c r="D4165" s="4">
        <v>20608</v>
      </c>
      <c r="E4165" s="4" t="s">
        <v>292</v>
      </c>
      <c r="F4165" s="4" t="s">
        <v>10163</v>
      </c>
      <c r="G4165" s="4" t="str">
        <f t="shared" si="272"/>
        <v>112</v>
      </c>
      <c r="H4165" s="4" t="s">
        <v>21</v>
      </c>
      <c r="I4165" s="4">
        <v>186165</v>
      </c>
      <c r="J4165" s="4">
        <v>1120201</v>
      </c>
      <c r="K4165" s="5">
        <v>1140131</v>
      </c>
      <c r="L4165" s="6" t="str">
        <f t="shared" si="273"/>
        <v>20230201</v>
      </c>
      <c r="M4165" s="6" t="str">
        <f t="shared" si="273"/>
        <v>20250131</v>
      </c>
      <c r="N4165" s="6">
        <f t="shared" si="274"/>
        <v>44958</v>
      </c>
      <c r="O4165" s="6">
        <f t="shared" si="274"/>
        <v>45688</v>
      </c>
      <c r="P4165" s="4">
        <f t="shared" si="275"/>
        <v>730</v>
      </c>
      <c r="Q4165" s="4" t="s">
        <v>10164</v>
      </c>
      <c r="R4165" s="4" t="s">
        <v>23</v>
      </c>
      <c r="S4165" s="4">
        <v>28368</v>
      </c>
      <c r="T4165" s="4" t="s">
        <v>129</v>
      </c>
      <c r="U4165" s="4" t="s">
        <v>10165</v>
      </c>
    </row>
    <row r="4166" spans="1:21">
      <c r="A4166" s="4" t="s">
        <v>17</v>
      </c>
      <c r="B4166" s="4" t="s">
        <v>868</v>
      </c>
      <c r="C4166" s="4" t="s">
        <v>6717</v>
      </c>
      <c r="D4166" s="4">
        <v>20236</v>
      </c>
      <c r="E4166" s="4" t="s">
        <v>161</v>
      </c>
      <c r="F4166" s="4" t="s">
        <v>10166</v>
      </c>
      <c r="G4166" s="4" t="str">
        <f t="shared" si="272"/>
        <v>112</v>
      </c>
      <c r="H4166" s="4" t="s">
        <v>21</v>
      </c>
      <c r="I4166" s="4">
        <v>13680000</v>
      </c>
      <c r="J4166" s="4">
        <v>1120308</v>
      </c>
      <c r="K4166" s="5">
        <v>1121215</v>
      </c>
      <c r="L4166" s="6" t="str">
        <f t="shared" si="273"/>
        <v>20230308</v>
      </c>
      <c r="M4166" s="6" t="str">
        <f t="shared" si="273"/>
        <v>20231215</v>
      </c>
      <c r="N4166" s="6">
        <f t="shared" si="274"/>
        <v>44993</v>
      </c>
      <c r="O4166" s="6">
        <f t="shared" si="274"/>
        <v>45275</v>
      </c>
      <c r="P4166" s="4">
        <f t="shared" si="275"/>
        <v>282</v>
      </c>
      <c r="Q4166" s="4" t="s">
        <v>233</v>
      </c>
      <c r="R4166" s="4" t="s">
        <v>43</v>
      </c>
      <c r="S4166" s="4">
        <v>670800</v>
      </c>
      <c r="T4166" s="4" t="s">
        <v>129</v>
      </c>
      <c r="U4166" s="4" t="s">
        <v>10167</v>
      </c>
    </row>
    <row r="4167" spans="1:21">
      <c r="A4167" s="4" t="s">
        <v>54</v>
      </c>
      <c r="B4167" s="4" t="s">
        <v>71</v>
      </c>
      <c r="C4167" s="4" t="s">
        <v>72</v>
      </c>
      <c r="D4167" s="4">
        <v>1</v>
      </c>
      <c r="E4167" s="4" t="s">
        <v>868</v>
      </c>
      <c r="F4167" s="4" t="s">
        <v>10168</v>
      </c>
      <c r="G4167" s="4" t="str">
        <f t="shared" si="272"/>
        <v>112</v>
      </c>
      <c r="H4167" s="4" t="s">
        <v>317</v>
      </c>
      <c r="I4167" s="4">
        <v>490000</v>
      </c>
      <c r="J4167" s="4">
        <v>1120101</v>
      </c>
      <c r="K4167" s="5">
        <v>1121231</v>
      </c>
      <c r="L4167" s="6" t="str">
        <f t="shared" si="273"/>
        <v>20230101</v>
      </c>
      <c r="M4167" s="6" t="str">
        <f t="shared" si="273"/>
        <v>20231231</v>
      </c>
      <c r="N4167" s="6">
        <f t="shared" si="274"/>
        <v>44927</v>
      </c>
      <c r="O4167" s="6">
        <f t="shared" si="274"/>
        <v>45291</v>
      </c>
      <c r="P4167" s="4">
        <f t="shared" si="275"/>
        <v>364</v>
      </c>
      <c r="Q4167" s="4" t="s">
        <v>7795</v>
      </c>
      <c r="R4167" s="4" t="s">
        <v>43</v>
      </c>
      <c r="S4167" s="4">
        <v>29400</v>
      </c>
      <c r="T4167" s="4" t="s">
        <v>24</v>
      </c>
      <c r="U4167" s="4" t="s">
        <v>10169</v>
      </c>
    </row>
    <row r="4168" spans="1:21">
      <c r="A4168" s="4" t="s">
        <v>17</v>
      </c>
      <c r="B4168" s="4" t="s">
        <v>26</v>
      </c>
      <c r="C4168" s="4" t="s">
        <v>889</v>
      </c>
      <c r="D4168" s="4" t="s">
        <v>28</v>
      </c>
      <c r="E4168" s="4" t="s">
        <v>26</v>
      </c>
      <c r="F4168" s="4" t="s">
        <v>10170</v>
      </c>
      <c r="G4168" s="4" t="str">
        <f t="shared" si="272"/>
        <v>112</v>
      </c>
      <c r="H4168" s="4" t="s">
        <v>21</v>
      </c>
      <c r="I4168" s="4">
        <v>920300</v>
      </c>
      <c r="J4168" s="4">
        <v>1120308</v>
      </c>
      <c r="K4168" s="5">
        <v>1120804</v>
      </c>
      <c r="L4168" s="6" t="str">
        <f t="shared" si="273"/>
        <v>20230308</v>
      </c>
      <c r="M4168" s="6" t="str">
        <f t="shared" si="273"/>
        <v>20230804</v>
      </c>
      <c r="N4168" s="6">
        <f t="shared" si="274"/>
        <v>44993</v>
      </c>
      <c r="O4168" s="6">
        <f t="shared" si="274"/>
        <v>45142</v>
      </c>
      <c r="P4168" s="4">
        <f t="shared" si="275"/>
        <v>149</v>
      </c>
      <c r="Q4168" s="4" t="s">
        <v>3965</v>
      </c>
      <c r="R4168" s="4" t="s">
        <v>23</v>
      </c>
      <c r="S4168" s="4">
        <v>140236</v>
      </c>
      <c r="T4168" s="4" t="s">
        <v>24</v>
      </c>
      <c r="U4168" s="4" t="s">
        <v>10171</v>
      </c>
    </row>
    <row r="4169" spans="1:21">
      <c r="A4169" s="4" t="s">
        <v>48</v>
      </c>
      <c r="B4169" s="4" t="s">
        <v>83</v>
      </c>
      <c r="C4169" s="4" t="s">
        <v>597</v>
      </c>
      <c r="D4169" s="4" t="s">
        <v>85</v>
      </c>
      <c r="E4169" s="4" t="s">
        <v>86</v>
      </c>
      <c r="F4169" s="4" t="s">
        <v>10172</v>
      </c>
      <c r="G4169" s="4" t="str">
        <f t="shared" si="272"/>
        <v>112</v>
      </c>
      <c r="H4169" s="4" t="s">
        <v>35</v>
      </c>
      <c r="I4169" s="4">
        <v>4000000</v>
      </c>
      <c r="J4169" s="4">
        <v>1120310</v>
      </c>
      <c r="K4169" s="5">
        <v>1121231</v>
      </c>
      <c r="L4169" s="6" t="str">
        <f t="shared" si="273"/>
        <v>20230310</v>
      </c>
      <c r="M4169" s="6" t="str">
        <f t="shared" si="273"/>
        <v>20231231</v>
      </c>
      <c r="N4169" s="6">
        <f t="shared" si="274"/>
        <v>44995</v>
      </c>
      <c r="O4169" s="6">
        <f t="shared" si="274"/>
        <v>45291</v>
      </c>
      <c r="P4169" s="4">
        <f t="shared" si="275"/>
        <v>296</v>
      </c>
      <c r="Q4169" s="4" t="s">
        <v>789</v>
      </c>
      <c r="R4169" s="4" t="s">
        <v>43</v>
      </c>
      <c r="S4169" s="4">
        <v>363636</v>
      </c>
      <c r="T4169" s="4" t="s">
        <v>24</v>
      </c>
      <c r="U4169" s="4" t="s">
        <v>10173</v>
      </c>
    </row>
    <row r="4170" spans="1:21">
      <c r="A4170" s="4" t="s">
        <v>54</v>
      </c>
      <c r="B4170" s="4" t="s">
        <v>868</v>
      </c>
      <c r="C4170" s="4" t="s">
        <v>5323</v>
      </c>
      <c r="D4170" s="4">
        <v>1</v>
      </c>
      <c r="E4170" s="4" t="s">
        <v>868</v>
      </c>
      <c r="F4170" s="4">
        <v>1.12E+22</v>
      </c>
      <c r="G4170" s="4">
        <v>112</v>
      </c>
      <c r="H4170" s="4" t="s">
        <v>45</v>
      </c>
      <c r="I4170" s="4">
        <v>0</v>
      </c>
      <c r="J4170" s="4">
        <v>1120411</v>
      </c>
      <c r="K4170" s="5">
        <v>1121231</v>
      </c>
      <c r="L4170" s="6" t="str">
        <f t="shared" si="273"/>
        <v>20230411</v>
      </c>
      <c r="M4170" s="6" t="str">
        <f t="shared" si="273"/>
        <v>20231231</v>
      </c>
      <c r="N4170" s="6">
        <f t="shared" si="274"/>
        <v>45027</v>
      </c>
      <c r="O4170" s="6">
        <f t="shared" si="274"/>
        <v>45291</v>
      </c>
      <c r="P4170" s="4">
        <f t="shared" si="275"/>
        <v>264</v>
      </c>
      <c r="Q4170" s="4" t="s">
        <v>100</v>
      </c>
      <c r="R4170" s="4" t="s">
        <v>100</v>
      </c>
      <c r="S4170" s="4">
        <v>80304</v>
      </c>
      <c r="T4170" s="4" t="s">
        <v>24</v>
      </c>
      <c r="U4170" s="4" t="s">
        <v>10174</v>
      </c>
    </row>
    <row r="4171" spans="1:21">
      <c r="A4171" s="4" t="s">
        <v>54</v>
      </c>
      <c r="B4171" s="4" t="s">
        <v>868</v>
      </c>
      <c r="C4171" s="4" t="s">
        <v>5323</v>
      </c>
      <c r="D4171" s="4">
        <v>1</v>
      </c>
      <c r="E4171" s="4" t="s">
        <v>868</v>
      </c>
      <c r="F4171" s="4">
        <v>1.12E+21</v>
      </c>
      <c r="G4171" s="4">
        <v>112</v>
      </c>
      <c r="H4171" s="4" t="s">
        <v>45</v>
      </c>
      <c r="I4171" s="4">
        <v>0</v>
      </c>
      <c r="J4171" s="4">
        <v>1120401</v>
      </c>
      <c r="K4171" s="5">
        <v>1121231</v>
      </c>
      <c r="L4171" s="6" t="str">
        <f t="shared" si="273"/>
        <v>20230401</v>
      </c>
      <c r="M4171" s="6" t="str">
        <f t="shared" si="273"/>
        <v>20231231</v>
      </c>
      <c r="N4171" s="6">
        <f t="shared" si="274"/>
        <v>45017</v>
      </c>
      <c r="O4171" s="6">
        <f t="shared" si="274"/>
        <v>45291</v>
      </c>
      <c r="P4171" s="4">
        <f t="shared" si="275"/>
        <v>274</v>
      </c>
      <c r="Q4171" s="4" t="s">
        <v>100</v>
      </c>
      <c r="R4171" s="4" t="s">
        <v>100</v>
      </c>
      <c r="S4171" s="4">
        <v>80303</v>
      </c>
      <c r="T4171" s="4" t="s">
        <v>24</v>
      </c>
      <c r="U4171" s="4" t="s">
        <v>10175</v>
      </c>
    </row>
    <row r="4172" spans="1:21">
      <c r="A4172" s="4" t="s">
        <v>17</v>
      </c>
      <c r="B4172" s="4" t="s">
        <v>49</v>
      </c>
      <c r="C4172" s="4" t="s">
        <v>4853</v>
      </c>
      <c r="D4172" s="4">
        <v>1</v>
      </c>
      <c r="E4172" s="4" t="s">
        <v>868</v>
      </c>
      <c r="F4172" s="4" t="s">
        <v>10176</v>
      </c>
      <c r="G4172" s="4" t="str">
        <f t="shared" ref="G4172:G4178" si="276">LEFT(F4172,3)</f>
        <v>112</v>
      </c>
      <c r="H4172" s="4" t="s">
        <v>35</v>
      </c>
      <c r="I4172" s="4">
        <v>600000</v>
      </c>
      <c r="J4172" s="4">
        <v>1120101</v>
      </c>
      <c r="K4172" s="5">
        <v>1121130</v>
      </c>
      <c r="L4172" s="6" t="str">
        <f t="shared" si="273"/>
        <v>20230101</v>
      </c>
      <c r="M4172" s="6" t="str">
        <f t="shared" si="273"/>
        <v>20231130</v>
      </c>
      <c r="N4172" s="6">
        <f t="shared" si="274"/>
        <v>44927</v>
      </c>
      <c r="O4172" s="6">
        <f t="shared" si="274"/>
        <v>45260</v>
      </c>
      <c r="P4172" s="4">
        <f t="shared" si="275"/>
        <v>333</v>
      </c>
      <c r="Q4172" s="4" t="s">
        <v>5414</v>
      </c>
      <c r="R4172" s="4" t="s">
        <v>123</v>
      </c>
      <c r="S4172" s="4">
        <v>90000</v>
      </c>
      <c r="T4172" s="4" t="s">
        <v>24</v>
      </c>
      <c r="U4172" s="4" t="s">
        <v>10177</v>
      </c>
    </row>
    <row r="4173" spans="1:21">
      <c r="A4173" s="4" t="s">
        <v>17</v>
      </c>
      <c r="B4173" s="4" t="s">
        <v>279</v>
      </c>
      <c r="C4173" s="4" t="s">
        <v>545</v>
      </c>
      <c r="D4173" s="4">
        <v>224</v>
      </c>
      <c r="E4173" s="4" t="s">
        <v>279</v>
      </c>
      <c r="F4173" s="4" t="s">
        <v>10178</v>
      </c>
      <c r="G4173" s="4" t="str">
        <f t="shared" si="276"/>
        <v>112</v>
      </c>
      <c r="H4173" s="4" t="s">
        <v>35</v>
      </c>
      <c r="I4173" s="4">
        <v>2908000</v>
      </c>
      <c r="J4173" s="4">
        <v>1120406</v>
      </c>
      <c r="K4173" s="5">
        <v>1121220</v>
      </c>
      <c r="L4173" s="6" t="str">
        <f t="shared" si="273"/>
        <v>20230406</v>
      </c>
      <c r="M4173" s="6" t="str">
        <f t="shared" si="273"/>
        <v>20231220</v>
      </c>
      <c r="N4173" s="6">
        <f t="shared" si="274"/>
        <v>45022</v>
      </c>
      <c r="O4173" s="6">
        <f t="shared" si="274"/>
        <v>45280</v>
      </c>
      <c r="P4173" s="4">
        <f t="shared" si="275"/>
        <v>258</v>
      </c>
      <c r="Q4173" s="4" t="s">
        <v>714</v>
      </c>
      <c r="R4173" s="4" t="s">
        <v>43</v>
      </c>
      <c r="S4173" s="4">
        <v>251775</v>
      </c>
      <c r="T4173" s="4" t="s">
        <v>24</v>
      </c>
      <c r="U4173" s="4" t="s">
        <v>10179</v>
      </c>
    </row>
    <row r="4174" spans="1:21">
      <c r="A4174" s="4" t="s">
        <v>48</v>
      </c>
      <c r="B4174" s="4" t="s">
        <v>534</v>
      </c>
      <c r="C4174" s="4" t="s">
        <v>567</v>
      </c>
      <c r="D4174" s="4">
        <v>20656</v>
      </c>
      <c r="E4174" s="4" t="s">
        <v>534</v>
      </c>
      <c r="F4174" s="4" t="s">
        <v>10180</v>
      </c>
      <c r="G4174" s="4" t="str">
        <f t="shared" si="276"/>
        <v>112</v>
      </c>
      <c r="H4174" s="4" t="s">
        <v>21</v>
      </c>
      <c r="I4174" s="4">
        <v>108486</v>
      </c>
      <c r="J4174" s="4">
        <v>1120410</v>
      </c>
      <c r="K4174" s="5">
        <v>1121031</v>
      </c>
      <c r="L4174" s="6" t="str">
        <f t="shared" si="273"/>
        <v>20230410</v>
      </c>
      <c r="M4174" s="6" t="str">
        <f t="shared" si="273"/>
        <v>20231031</v>
      </c>
      <c r="N4174" s="6">
        <f t="shared" si="274"/>
        <v>45026</v>
      </c>
      <c r="O4174" s="6">
        <f t="shared" si="274"/>
        <v>45230</v>
      </c>
      <c r="P4174" s="4">
        <f t="shared" si="275"/>
        <v>204</v>
      </c>
      <c r="Q4174" s="4" t="s">
        <v>10181</v>
      </c>
      <c r="R4174" s="4" t="s">
        <v>43</v>
      </c>
      <c r="S4174" s="4">
        <v>16531</v>
      </c>
      <c r="T4174" s="4" t="s">
        <v>24</v>
      </c>
      <c r="U4174" s="4" t="s">
        <v>10182</v>
      </c>
    </row>
    <row r="4175" spans="1:21">
      <c r="A4175" s="4" t="s">
        <v>17</v>
      </c>
      <c r="B4175" s="4" t="s">
        <v>292</v>
      </c>
      <c r="C4175" s="4" t="s">
        <v>293</v>
      </c>
      <c r="D4175" s="4">
        <v>20608</v>
      </c>
      <c r="E4175" s="4" t="s">
        <v>292</v>
      </c>
      <c r="F4175" s="4" t="s">
        <v>10183</v>
      </c>
      <c r="G4175" s="4" t="str">
        <f t="shared" si="276"/>
        <v>112</v>
      </c>
      <c r="H4175" s="4" t="s">
        <v>21</v>
      </c>
      <c r="I4175" s="4">
        <v>412230</v>
      </c>
      <c r="J4175" s="4">
        <v>1120101</v>
      </c>
      <c r="K4175" s="5">
        <v>1130229</v>
      </c>
      <c r="L4175" s="6" t="str">
        <f t="shared" si="273"/>
        <v>20230101</v>
      </c>
      <c r="M4175" s="6" t="str">
        <f t="shared" si="273"/>
        <v>20240229</v>
      </c>
      <c r="N4175" s="6">
        <f t="shared" si="274"/>
        <v>44927</v>
      </c>
      <c r="O4175" s="6">
        <f t="shared" si="274"/>
        <v>45351</v>
      </c>
      <c r="P4175" s="4">
        <f t="shared" si="275"/>
        <v>424</v>
      </c>
      <c r="Q4175" s="4" t="s">
        <v>5356</v>
      </c>
      <c r="R4175" s="4" t="s">
        <v>23</v>
      </c>
      <c r="S4175" s="4">
        <v>62816</v>
      </c>
      <c r="T4175" s="4" t="s">
        <v>129</v>
      </c>
      <c r="U4175" s="4" t="s">
        <v>9130</v>
      </c>
    </row>
    <row r="4176" spans="1:21">
      <c r="A4176" s="4" t="s">
        <v>48</v>
      </c>
      <c r="B4176" s="4" t="s">
        <v>161</v>
      </c>
      <c r="C4176" s="4" t="s">
        <v>2102</v>
      </c>
      <c r="D4176" s="4">
        <v>235</v>
      </c>
      <c r="E4176" s="4" t="s">
        <v>2103</v>
      </c>
      <c r="F4176" s="4" t="s">
        <v>10184</v>
      </c>
      <c r="G4176" s="4" t="str">
        <f t="shared" si="276"/>
        <v>112</v>
      </c>
      <c r="H4176" s="4" t="s">
        <v>35</v>
      </c>
      <c r="I4176" s="4">
        <v>766500</v>
      </c>
      <c r="J4176" s="4">
        <v>1120301</v>
      </c>
      <c r="K4176" s="5">
        <v>1121130</v>
      </c>
      <c r="L4176" s="6" t="str">
        <f t="shared" si="273"/>
        <v>20230301</v>
      </c>
      <c r="M4176" s="6" t="str">
        <f t="shared" si="273"/>
        <v>20231130</v>
      </c>
      <c r="N4176" s="6">
        <f t="shared" si="274"/>
        <v>44986</v>
      </c>
      <c r="O4176" s="6">
        <f t="shared" si="274"/>
        <v>45260</v>
      </c>
      <c r="P4176" s="4">
        <f t="shared" si="275"/>
        <v>274</v>
      </c>
      <c r="Q4176" s="4" t="s">
        <v>122</v>
      </c>
      <c r="R4176" s="4" t="s">
        <v>123</v>
      </c>
      <c r="S4176" s="4">
        <v>116800</v>
      </c>
      <c r="T4176" s="4" t="s">
        <v>24</v>
      </c>
      <c r="U4176" s="4" t="s">
        <v>10185</v>
      </c>
    </row>
    <row r="4177" spans="1:21">
      <c r="A4177" s="4" t="s">
        <v>17</v>
      </c>
      <c r="B4177" s="4" t="s">
        <v>4132</v>
      </c>
      <c r="C4177" s="4" t="s">
        <v>10186</v>
      </c>
      <c r="D4177" s="4" t="s">
        <v>4131</v>
      </c>
      <c r="E4177" s="4" t="s">
        <v>4132</v>
      </c>
      <c r="F4177" s="4" t="s">
        <v>10187</v>
      </c>
      <c r="G4177" s="4" t="str">
        <f t="shared" si="276"/>
        <v>112</v>
      </c>
      <c r="H4177" s="4" t="s">
        <v>21</v>
      </c>
      <c r="I4177" s="4">
        <v>3438224</v>
      </c>
      <c r="J4177" s="4">
        <v>1120531</v>
      </c>
      <c r="K4177" s="5">
        <v>1120915</v>
      </c>
      <c r="L4177" s="6" t="str">
        <f t="shared" si="273"/>
        <v>20230531</v>
      </c>
      <c r="M4177" s="6" t="str">
        <f t="shared" si="273"/>
        <v>20230915</v>
      </c>
      <c r="N4177" s="6">
        <f t="shared" si="274"/>
        <v>45077</v>
      </c>
      <c r="O4177" s="6">
        <f t="shared" si="274"/>
        <v>45184</v>
      </c>
      <c r="P4177" s="4">
        <f t="shared" si="275"/>
        <v>107</v>
      </c>
      <c r="Q4177" s="4" t="s">
        <v>10188</v>
      </c>
      <c r="R4177" s="4" t="s">
        <v>23</v>
      </c>
      <c r="S4177" s="4">
        <v>327450</v>
      </c>
      <c r="T4177" s="4" t="s">
        <v>24</v>
      </c>
      <c r="U4177" s="4" t="s">
        <v>10189</v>
      </c>
    </row>
    <row r="4178" spans="1:21">
      <c r="A4178" s="4" t="s">
        <v>54</v>
      </c>
      <c r="B4178" s="4" t="s">
        <v>1077</v>
      </c>
      <c r="C4178" s="4" t="s">
        <v>1078</v>
      </c>
      <c r="D4178" s="4">
        <v>1</v>
      </c>
      <c r="E4178" s="4" t="s">
        <v>868</v>
      </c>
      <c r="F4178" s="4" t="s">
        <v>10190</v>
      </c>
      <c r="G4178" s="4" t="str">
        <f t="shared" si="276"/>
        <v>112</v>
      </c>
      <c r="H4178" s="4" t="s">
        <v>21</v>
      </c>
      <c r="I4178" s="4">
        <v>4000000</v>
      </c>
      <c r="J4178" s="4">
        <v>1120601</v>
      </c>
      <c r="K4178" s="5">
        <v>1150531</v>
      </c>
      <c r="L4178" s="6" t="str">
        <f t="shared" si="273"/>
        <v>20230601</v>
      </c>
      <c r="M4178" s="6" t="str">
        <f t="shared" si="273"/>
        <v>20260531</v>
      </c>
      <c r="N4178" s="6">
        <f t="shared" si="274"/>
        <v>45078</v>
      </c>
      <c r="O4178" s="6">
        <f t="shared" si="274"/>
        <v>46173</v>
      </c>
      <c r="P4178" s="4">
        <f t="shared" si="275"/>
        <v>1095</v>
      </c>
      <c r="Q4178" s="4" t="s">
        <v>10191</v>
      </c>
      <c r="R4178" s="4" t="s">
        <v>23</v>
      </c>
      <c r="S4178" s="4">
        <v>800000</v>
      </c>
      <c r="T4178" s="4" t="s">
        <v>112</v>
      </c>
      <c r="U4178" s="4" t="s">
        <v>10192</v>
      </c>
    </row>
    <row r="4179" spans="1:21">
      <c r="A4179" s="4" t="s">
        <v>17</v>
      </c>
      <c r="B4179" s="4" t="s">
        <v>38</v>
      </c>
      <c r="C4179" s="4" t="s">
        <v>39</v>
      </c>
      <c r="D4179" s="4">
        <v>134</v>
      </c>
      <c r="E4179" s="4" t="s">
        <v>38</v>
      </c>
      <c r="F4179" s="4">
        <v>1.1200000000000001E+26</v>
      </c>
      <c r="G4179" s="4">
        <v>112</v>
      </c>
      <c r="H4179" s="4" t="s">
        <v>45</v>
      </c>
      <c r="I4179" s="4">
        <v>0</v>
      </c>
      <c r="J4179" s="4">
        <v>1120704</v>
      </c>
      <c r="K4179" s="5">
        <v>1121231</v>
      </c>
      <c r="L4179" s="6" t="str">
        <f t="shared" si="273"/>
        <v>20230704</v>
      </c>
      <c r="M4179" s="6" t="str">
        <f t="shared" si="273"/>
        <v>20231231</v>
      </c>
      <c r="N4179" s="6">
        <f t="shared" si="274"/>
        <v>45111</v>
      </c>
      <c r="O4179" s="6">
        <f t="shared" si="274"/>
        <v>45291</v>
      </c>
      <c r="P4179" s="4">
        <f t="shared" si="275"/>
        <v>180</v>
      </c>
      <c r="Q4179" s="4" t="s">
        <v>560</v>
      </c>
      <c r="R4179" s="4" t="s">
        <v>123</v>
      </c>
      <c r="S4179" s="4">
        <v>155148</v>
      </c>
      <c r="T4179" s="4" t="s">
        <v>24</v>
      </c>
      <c r="U4179" s="4" t="s">
        <v>10193</v>
      </c>
    </row>
    <row r="4180" spans="1:21">
      <c r="A4180" s="4" t="s">
        <v>54</v>
      </c>
      <c r="B4180" s="4" t="s">
        <v>868</v>
      </c>
      <c r="C4180" s="4" t="s">
        <v>5323</v>
      </c>
      <c r="D4180" s="4">
        <v>1</v>
      </c>
      <c r="E4180" s="4" t="s">
        <v>868</v>
      </c>
      <c r="F4180" s="4">
        <v>1.12E+27</v>
      </c>
      <c r="G4180" s="4">
        <v>112</v>
      </c>
      <c r="H4180" s="4" t="s">
        <v>45</v>
      </c>
      <c r="I4180" s="4">
        <v>0</v>
      </c>
      <c r="J4180" s="4">
        <v>1120801</v>
      </c>
      <c r="K4180" s="5">
        <v>1121231</v>
      </c>
      <c r="L4180" s="6" t="str">
        <f t="shared" si="273"/>
        <v>20230801</v>
      </c>
      <c r="M4180" s="6" t="str">
        <f t="shared" si="273"/>
        <v>20231231</v>
      </c>
      <c r="N4180" s="6">
        <f t="shared" si="274"/>
        <v>45139</v>
      </c>
      <c r="O4180" s="6">
        <f t="shared" si="274"/>
        <v>45291</v>
      </c>
      <c r="P4180" s="4">
        <f t="shared" si="275"/>
        <v>152</v>
      </c>
      <c r="Q4180" s="4" t="s">
        <v>100</v>
      </c>
      <c r="R4180" s="4" t="s">
        <v>100</v>
      </c>
      <c r="S4180" s="4">
        <v>64762</v>
      </c>
      <c r="T4180" s="4" t="s">
        <v>24</v>
      </c>
      <c r="U4180" s="4" t="s">
        <v>10194</v>
      </c>
    </row>
    <row r="4181" spans="1:21">
      <c r="A4181" s="4" t="s">
        <v>54</v>
      </c>
      <c r="B4181" s="4" t="s">
        <v>868</v>
      </c>
      <c r="C4181" s="4" t="s">
        <v>5323</v>
      </c>
      <c r="D4181" s="4">
        <v>1</v>
      </c>
      <c r="E4181" s="4" t="s">
        <v>868</v>
      </c>
      <c r="F4181" s="4">
        <v>1.12E+28</v>
      </c>
      <c r="G4181" s="4">
        <v>112</v>
      </c>
      <c r="H4181" s="4" t="s">
        <v>45</v>
      </c>
      <c r="I4181" s="4">
        <v>0</v>
      </c>
      <c r="J4181" s="4">
        <v>1120801</v>
      </c>
      <c r="K4181" s="5">
        <v>1121231</v>
      </c>
      <c r="L4181" s="6" t="str">
        <f t="shared" si="273"/>
        <v>20230801</v>
      </c>
      <c r="M4181" s="6" t="str">
        <f t="shared" si="273"/>
        <v>20231231</v>
      </c>
      <c r="N4181" s="6">
        <f t="shared" si="274"/>
        <v>45139</v>
      </c>
      <c r="O4181" s="6">
        <f t="shared" si="274"/>
        <v>45291</v>
      </c>
      <c r="P4181" s="4">
        <f t="shared" si="275"/>
        <v>152</v>
      </c>
      <c r="Q4181" s="4" t="s">
        <v>100</v>
      </c>
      <c r="R4181" s="4" t="s">
        <v>100</v>
      </c>
      <c r="S4181" s="4">
        <v>67351</v>
      </c>
      <c r="T4181" s="4" t="s">
        <v>24</v>
      </c>
      <c r="U4181" s="4" t="s">
        <v>10195</v>
      </c>
    </row>
    <row r="4182" spans="1:21">
      <c r="A4182" s="4" t="s">
        <v>17</v>
      </c>
      <c r="B4182" s="4" t="s">
        <v>26</v>
      </c>
      <c r="C4182" s="4" t="s">
        <v>9220</v>
      </c>
      <c r="D4182" s="4" t="s">
        <v>28</v>
      </c>
      <c r="E4182" s="4" t="s">
        <v>26</v>
      </c>
      <c r="F4182" s="4" t="s">
        <v>10196</v>
      </c>
      <c r="G4182" s="4" t="str">
        <f>LEFT(F4182,3)</f>
        <v>112</v>
      </c>
      <c r="H4182" s="4" t="s">
        <v>21</v>
      </c>
      <c r="I4182" s="4">
        <v>367500</v>
      </c>
      <c r="J4182" s="4">
        <v>1120801</v>
      </c>
      <c r="K4182" s="5">
        <v>1131130</v>
      </c>
      <c r="L4182" s="6" t="str">
        <f t="shared" si="273"/>
        <v>20230801</v>
      </c>
      <c r="M4182" s="6" t="str">
        <f t="shared" si="273"/>
        <v>20241130</v>
      </c>
      <c r="N4182" s="6">
        <f t="shared" si="274"/>
        <v>45139</v>
      </c>
      <c r="O4182" s="6">
        <f t="shared" si="274"/>
        <v>45626</v>
      </c>
      <c r="P4182" s="4">
        <f t="shared" si="275"/>
        <v>487</v>
      </c>
      <c r="Q4182" s="4" t="s">
        <v>10197</v>
      </c>
      <c r="R4182" s="4" t="s">
        <v>23</v>
      </c>
      <c r="S4182" s="4">
        <v>56000</v>
      </c>
      <c r="T4182" s="4" t="s">
        <v>129</v>
      </c>
      <c r="U4182" s="4" t="s">
        <v>10198</v>
      </c>
    </row>
    <row r="4183" spans="1:21">
      <c r="A4183" s="4" t="s">
        <v>17</v>
      </c>
      <c r="B4183" s="4" t="s">
        <v>62</v>
      </c>
      <c r="C4183" s="4" t="s">
        <v>9028</v>
      </c>
      <c r="D4183" s="4">
        <v>134</v>
      </c>
      <c r="E4183" s="4" t="s">
        <v>38</v>
      </c>
      <c r="F4183" s="4">
        <v>1.12E+30</v>
      </c>
      <c r="G4183" s="4">
        <v>112</v>
      </c>
      <c r="H4183" s="4" t="s">
        <v>45</v>
      </c>
      <c r="I4183" s="4">
        <v>0</v>
      </c>
      <c r="J4183" s="4">
        <v>1121012</v>
      </c>
      <c r="K4183" s="5">
        <v>1121231</v>
      </c>
      <c r="L4183" s="6" t="str">
        <f t="shared" si="273"/>
        <v>20231012</v>
      </c>
      <c r="M4183" s="6" t="str">
        <f t="shared" si="273"/>
        <v>20231231</v>
      </c>
      <c r="N4183" s="6">
        <f t="shared" si="274"/>
        <v>45211</v>
      </c>
      <c r="O4183" s="6">
        <f t="shared" si="274"/>
        <v>45291</v>
      </c>
      <c r="P4183" s="4">
        <f t="shared" si="275"/>
        <v>80</v>
      </c>
      <c r="Q4183" s="4" t="s">
        <v>100</v>
      </c>
      <c r="R4183" s="4" t="s">
        <v>100</v>
      </c>
      <c r="S4183" s="4">
        <v>159379</v>
      </c>
      <c r="T4183" s="4" t="s">
        <v>24</v>
      </c>
      <c r="U4183" s="4" t="s">
        <v>10199</v>
      </c>
    </row>
    <row r="4184" spans="1:21">
      <c r="A4184" s="4" t="s">
        <v>48</v>
      </c>
      <c r="B4184" s="4" t="s">
        <v>55</v>
      </c>
      <c r="C4184" s="4" t="s">
        <v>152</v>
      </c>
      <c r="D4184" s="4">
        <v>20309</v>
      </c>
      <c r="E4184" s="4" t="s">
        <v>55</v>
      </c>
      <c r="F4184" s="4" t="s">
        <v>10200</v>
      </c>
      <c r="G4184" s="4" t="str">
        <f t="shared" ref="G4184:G4226" si="277">LEFT(F4184,3)</f>
        <v>112</v>
      </c>
      <c r="H4184" s="4" t="s">
        <v>21</v>
      </c>
      <c r="I4184" s="4">
        <v>600000</v>
      </c>
      <c r="J4184" s="4">
        <v>1121201</v>
      </c>
      <c r="K4184" s="5">
        <v>1131130</v>
      </c>
      <c r="L4184" s="6" t="str">
        <f t="shared" si="273"/>
        <v>20231201</v>
      </c>
      <c r="M4184" s="6" t="str">
        <f t="shared" si="273"/>
        <v>20241130</v>
      </c>
      <c r="N4184" s="6">
        <f t="shared" si="274"/>
        <v>45261</v>
      </c>
      <c r="O4184" s="6">
        <f t="shared" si="274"/>
        <v>45626</v>
      </c>
      <c r="P4184" s="4">
        <f t="shared" si="275"/>
        <v>365</v>
      </c>
      <c r="Q4184" s="4" t="s">
        <v>154</v>
      </c>
      <c r="R4184" s="4" t="s">
        <v>23</v>
      </c>
      <c r="S4184" s="4">
        <v>120000</v>
      </c>
      <c r="T4184" s="4" t="s">
        <v>129</v>
      </c>
      <c r="U4184" s="4" t="s">
        <v>10201</v>
      </c>
    </row>
    <row r="4185" spans="1:21">
      <c r="A4185" s="4" t="s">
        <v>48</v>
      </c>
      <c r="B4185" s="4" t="s">
        <v>66</v>
      </c>
      <c r="C4185" s="4" t="s">
        <v>6326</v>
      </c>
      <c r="D4185" s="4">
        <v>21916</v>
      </c>
      <c r="E4185" s="4" t="s">
        <v>66</v>
      </c>
      <c r="F4185" s="4" t="s">
        <v>10202</v>
      </c>
      <c r="G4185" s="4" t="str">
        <f t="shared" si="277"/>
        <v>113</v>
      </c>
      <c r="H4185" s="4" t="s">
        <v>99</v>
      </c>
      <c r="I4185" s="4">
        <v>0</v>
      </c>
      <c r="J4185" s="4">
        <v>1121101</v>
      </c>
      <c r="K4185" s="5">
        <v>1130630</v>
      </c>
      <c r="L4185" s="6" t="str">
        <f t="shared" si="273"/>
        <v>20231101</v>
      </c>
      <c r="M4185" s="6" t="str">
        <f t="shared" si="273"/>
        <v>20240630</v>
      </c>
      <c r="N4185" s="6">
        <f t="shared" si="274"/>
        <v>45231</v>
      </c>
      <c r="O4185" s="6">
        <f t="shared" si="274"/>
        <v>45473</v>
      </c>
      <c r="P4185" s="4">
        <f t="shared" si="275"/>
        <v>242</v>
      </c>
      <c r="Q4185" s="4" t="s">
        <v>100</v>
      </c>
      <c r="R4185" s="4" t="s">
        <v>100</v>
      </c>
      <c r="S4185" s="4">
        <v>21260</v>
      </c>
      <c r="T4185" s="4" t="s">
        <v>129</v>
      </c>
      <c r="U4185" s="4" t="s">
        <v>10203</v>
      </c>
    </row>
    <row r="4186" spans="1:21">
      <c r="A4186" s="4" t="s">
        <v>48</v>
      </c>
      <c r="B4186" s="4" t="s">
        <v>66</v>
      </c>
      <c r="C4186" s="4" t="s">
        <v>6326</v>
      </c>
      <c r="D4186" s="4">
        <v>21916</v>
      </c>
      <c r="E4186" s="4" t="s">
        <v>66</v>
      </c>
      <c r="F4186" s="4" t="s">
        <v>10204</v>
      </c>
      <c r="G4186" s="4" t="str">
        <f t="shared" si="277"/>
        <v>113</v>
      </c>
      <c r="H4186" s="4" t="s">
        <v>95</v>
      </c>
      <c r="I4186" s="4">
        <v>0</v>
      </c>
      <c r="J4186" s="4">
        <v>1121101</v>
      </c>
      <c r="K4186" s="5">
        <v>1130630</v>
      </c>
      <c r="L4186" s="6" t="str">
        <f t="shared" si="273"/>
        <v>20231101</v>
      </c>
      <c r="M4186" s="6" t="str">
        <f t="shared" si="273"/>
        <v>20240630</v>
      </c>
      <c r="N4186" s="6">
        <f t="shared" si="274"/>
        <v>45231</v>
      </c>
      <c r="O4186" s="6">
        <f t="shared" si="274"/>
        <v>45473</v>
      </c>
      <c r="P4186" s="4">
        <f t="shared" si="275"/>
        <v>242</v>
      </c>
      <c r="Q4186" s="4" t="s">
        <v>100</v>
      </c>
      <c r="R4186" s="4" t="s">
        <v>100</v>
      </c>
      <c r="S4186" s="4"/>
      <c r="T4186" s="4" t="s">
        <v>129</v>
      </c>
      <c r="U4186" s="4" t="s">
        <v>10203</v>
      </c>
    </row>
    <row r="4187" spans="1:21">
      <c r="A4187" s="4" t="s">
        <v>17</v>
      </c>
      <c r="B4187" s="4" t="s">
        <v>7446</v>
      </c>
      <c r="C4187" s="4" t="s">
        <v>7447</v>
      </c>
      <c r="D4187" s="4">
        <v>244</v>
      </c>
      <c r="E4187" s="4" t="s">
        <v>7446</v>
      </c>
      <c r="F4187" s="4" t="s">
        <v>10205</v>
      </c>
      <c r="G4187" s="4" t="str">
        <f t="shared" si="277"/>
        <v>112</v>
      </c>
      <c r="H4187" s="4" t="s">
        <v>99</v>
      </c>
      <c r="I4187" s="4">
        <v>0</v>
      </c>
      <c r="J4187" s="4">
        <v>1121201</v>
      </c>
      <c r="K4187" s="5">
        <v>1131231</v>
      </c>
      <c r="L4187" s="6" t="str">
        <f t="shared" si="273"/>
        <v>20231201</v>
      </c>
      <c r="M4187" s="6" t="str">
        <f t="shared" si="273"/>
        <v>20241231</v>
      </c>
      <c r="N4187" s="6">
        <f t="shared" si="274"/>
        <v>45261</v>
      </c>
      <c r="O4187" s="6">
        <f t="shared" si="274"/>
        <v>45657</v>
      </c>
      <c r="P4187" s="4">
        <f t="shared" si="275"/>
        <v>396</v>
      </c>
      <c r="Q4187" s="4" t="s">
        <v>100</v>
      </c>
      <c r="R4187" s="4" t="s">
        <v>100</v>
      </c>
      <c r="S4187" s="4">
        <v>17250</v>
      </c>
      <c r="T4187" s="4" t="s">
        <v>129</v>
      </c>
      <c r="U4187" s="4" t="s">
        <v>10206</v>
      </c>
    </row>
    <row r="4188" spans="1:21">
      <c r="A4188" s="4" t="s">
        <v>17</v>
      </c>
      <c r="B4188" s="4" t="s">
        <v>211</v>
      </c>
      <c r="C4188" s="4" t="s">
        <v>212</v>
      </c>
      <c r="D4188" s="4">
        <v>23301</v>
      </c>
      <c r="E4188" s="4" t="s">
        <v>1498</v>
      </c>
      <c r="F4188" s="4" t="s">
        <v>10207</v>
      </c>
      <c r="G4188" s="4" t="str">
        <f t="shared" si="277"/>
        <v>111</v>
      </c>
      <c r="H4188" s="4" t="s">
        <v>21</v>
      </c>
      <c r="I4188" s="4">
        <v>25723853</v>
      </c>
      <c r="J4188" s="4">
        <v>1121231</v>
      </c>
      <c r="K4188" s="5">
        <v>1151231</v>
      </c>
      <c r="L4188" s="6" t="str">
        <f t="shared" si="273"/>
        <v>20231231</v>
      </c>
      <c r="M4188" s="6" t="str">
        <f t="shared" si="273"/>
        <v>20261231</v>
      </c>
      <c r="N4188" s="6">
        <f t="shared" si="274"/>
        <v>45291</v>
      </c>
      <c r="O4188" s="6">
        <f t="shared" si="274"/>
        <v>46387</v>
      </c>
      <c r="P4188" s="4">
        <f t="shared" si="275"/>
        <v>1096</v>
      </c>
      <c r="Q4188" s="4" t="s">
        <v>74</v>
      </c>
      <c r="R4188" s="4" t="s">
        <v>43</v>
      </c>
      <c r="S4188" s="4">
        <v>3352715</v>
      </c>
      <c r="T4188" s="4" t="s">
        <v>129</v>
      </c>
      <c r="U4188" s="4" t="s">
        <v>10208</v>
      </c>
    </row>
    <row r="4189" spans="1:21">
      <c r="A4189" s="4" t="s">
        <v>17</v>
      </c>
      <c r="B4189" s="4" t="s">
        <v>263</v>
      </c>
      <c r="C4189" s="4" t="s">
        <v>609</v>
      </c>
      <c r="D4189" s="4">
        <v>20683</v>
      </c>
      <c r="E4189" s="4" t="s">
        <v>263</v>
      </c>
      <c r="F4189" s="4" t="s">
        <v>10209</v>
      </c>
      <c r="G4189" s="4" t="str">
        <f t="shared" si="277"/>
        <v>113</v>
      </c>
      <c r="H4189" s="4" t="s">
        <v>21</v>
      </c>
      <c r="I4189" s="4">
        <v>26460000</v>
      </c>
      <c r="J4189" s="4">
        <v>1130111</v>
      </c>
      <c r="K4189" s="5">
        <v>1131231</v>
      </c>
      <c r="L4189" s="6" t="str">
        <f t="shared" si="273"/>
        <v>20240111</v>
      </c>
      <c r="M4189" s="6" t="str">
        <f t="shared" si="273"/>
        <v>20241231</v>
      </c>
      <c r="N4189" s="6">
        <f t="shared" si="274"/>
        <v>45302</v>
      </c>
      <c r="O4189" s="6">
        <f t="shared" si="274"/>
        <v>45657</v>
      </c>
      <c r="P4189" s="4">
        <f t="shared" si="275"/>
        <v>355</v>
      </c>
      <c r="Q4189" s="4" t="s">
        <v>476</v>
      </c>
      <c r="R4189" s="4" t="s">
        <v>43</v>
      </c>
      <c r="S4189" s="4">
        <v>2290909</v>
      </c>
      <c r="T4189" s="4" t="s">
        <v>129</v>
      </c>
      <c r="U4189" s="4" t="s">
        <v>10210</v>
      </c>
    </row>
    <row r="4190" spans="1:21">
      <c r="A4190" s="4" t="s">
        <v>48</v>
      </c>
      <c r="B4190" s="4" t="s">
        <v>902</v>
      </c>
      <c r="C4190" s="4" t="s">
        <v>903</v>
      </c>
      <c r="D4190" s="4">
        <v>20235</v>
      </c>
      <c r="E4190" s="4" t="s">
        <v>902</v>
      </c>
      <c r="F4190" s="4" t="s">
        <v>10211</v>
      </c>
      <c r="G4190" s="4" t="str">
        <f t="shared" si="277"/>
        <v>113</v>
      </c>
      <c r="H4190" s="4" t="s">
        <v>21</v>
      </c>
      <c r="I4190" s="4">
        <v>105000</v>
      </c>
      <c r="J4190" s="4">
        <v>1130101</v>
      </c>
      <c r="K4190" s="5">
        <v>1130531</v>
      </c>
      <c r="L4190" s="6" t="str">
        <f t="shared" si="273"/>
        <v>20240101</v>
      </c>
      <c r="M4190" s="6" t="str">
        <f t="shared" si="273"/>
        <v>20240531</v>
      </c>
      <c r="N4190" s="6">
        <f t="shared" si="274"/>
        <v>45292</v>
      </c>
      <c r="O4190" s="6">
        <f t="shared" si="274"/>
        <v>45443</v>
      </c>
      <c r="P4190" s="4">
        <f t="shared" si="275"/>
        <v>151</v>
      </c>
      <c r="Q4190" s="4" t="s">
        <v>122</v>
      </c>
      <c r="R4190" s="4" t="s">
        <v>123</v>
      </c>
      <c r="S4190" s="4">
        <v>16000</v>
      </c>
      <c r="T4190" s="4" t="s">
        <v>129</v>
      </c>
      <c r="U4190" s="4" t="s">
        <v>10212</v>
      </c>
    </row>
    <row r="4191" spans="1:21">
      <c r="A4191" s="4" t="s">
        <v>17</v>
      </c>
      <c r="B4191" s="4" t="s">
        <v>279</v>
      </c>
      <c r="C4191" s="4" t="s">
        <v>6553</v>
      </c>
      <c r="D4191" s="4">
        <v>224</v>
      </c>
      <c r="E4191" s="4" t="s">
        <v>279</v>
      </c>
      <c r="F4191" s="4" t="s">
        <v>10213</v>
      </c>
      <c r="G4191" s="4" t="str">
        <f t="shared" si="277"/>
        <v>113</v>
      </c>
      <c r="H4191" s="4" t="s">
        <v>35</v>
      </c>
      <c r="I4191" s="4">
        <v>3900000</v>
      </c>
      <c r="J4191" s="4">
        <v>1130110</v>
      </c>
      <c r="K4191" s="5">
        <v>1131205</v>
      </c>
      <c r="L4191" s="6" t="str">
        <f t="shared" si="273"/>
        <v>20240110</v>
      </c>
      <c r="M4191" s="6" t="str">
        <f t="shared" si="273"/>
        <v>20241205</v>
      </c>
      <c r="N4191" s="6">
        <f t="shared" si="274"/>
        <v>45301</v>
      </c>
      <c r="O4191" s="6">
        <f t="shared" si="274"/>
        <v>45631</v>
      </c>
      <c r="P4191" s="4">
        <f t="shared" si="275"/>
        <v>330</v>
      </c>
      <c r="Q4191" s="4" t="s">
        <v>6555</v>
      </c>
      <c r="R4191" s="4" t="s">
        <v>43</v>
      </c>
      <c r="S4191" s="4">
        <v>337662</v>
      </c>
      <c r="T4191" s="4" t="s">
        <v>129</v>
      </c>
      <c r="U4191" s="4" t="s">
        <v>10214</v>
      </c>
    </row>
    <row r="4192" spans="1:21">
      <c r="A4192" s="4" t="s">
        <v>17</v>
      </c>
      <c r="B4192" s="4" t="s">
        <v>378</v>
      </c>
      <c r="C4192" s="4" t="s">
        <v>2597</v>
      </c>
      <c r="D4192" s="4">
        <v>20657</v>
      </c>
      <c r="E4192" s="4" t="s">
        <v>378</v>
      </c>
      <c r="F4192" s="4" t="s">
        <v>10215</v>
      </c>
      <c r="G4192" s="4" t="str">
        <f t="shared" si="277"/>
        <v>113</v>
      </c>
      <c r="H4192" s="4" t="s">
        <v>21</v>
      </c>
      <c r="I4192" s="4">
        <v>3990000</v>
      </c>
      <c r="J4192" s="4">
        <v>1130116</v>
      </c>
      <c r="K4192" s="5">
        <v>1131231</v>
      </c>
      <c r="L4192" s="6" t="str">
        <f t="shared" si="273"/>
        <v>20240116</v>
      </c>
      <c r="M4192" s="6" t="str">
        <f t="shared" si="273"/>
        <v>20241231</v>
      </c>
      <c r="N4192" s="6">
        <f t="shared" si="274"/>
        <v>45307</v>
      </c>
      <c r="O4192" s="6">
        <f t="shared" si="274"/>
        <v>45657</v>
      </c>
      <c r="P4192" s="4">
        <f t="shared" si="275"/>
        <v>350</v>
      </c>
      <c r="Q4192" s="4" t="s">
        <v>913</v>
      </c>
      <c r="R4192" s="4" t="s">
        <v>43</v>
      </c>
      <c r="S4192" s="4">
        <v>239400</v>
      </c>
      <c r="T4192" s="4" t="s">
        <v>129</v>
      </c>
      <c r="U4192" s="4" t="s">
        <v>10216</v>
      </c>
    </row>
    <row r="4193" spans="1:21">
      <c r="A4193" s="4" t="s">
        <v>17</v>
      </c>
      <c r="B4193" s="4" t="s">
        <v>378</v>
      </c>
      <c r="C4193" s="4" t="s">
        <v>1801</v>
      </c>
      <c r="D4193" s="4">
        <v>20657</v>
      </c>
      <c r="E4193" s="4" t="s">
        <v>378</v>
      </c>
      <c r="F4193" s="4" t="s">
        <v>10217</v>
      </c>
      <c r="G4193" s="4" t="str">
        <f t="shared" si="277"/>
        <v>113</v>
      </c>
      <c r="H4193" s="4" t="s">
        <v>21</v>
      </c>
      <c r="I4193" s="4">
        <v>3970000</v>
      </c>
      <c r="J4193" s="4">
        <v>1130116</v>
      </c>
      <c r="K4193" s="5">
        <v>1141231</v>
      </c>
      <c r="L4193" s="6" t="str">
        <f t="shared" si="273"/>
        <v>20240116</v>
      </c>
      <c r="M4193" s="6" t="str">
        <f t="shared" si="273"/>
        <v>20251231</v>
      </c>
      <c r="N4193" s="6">
        <f t="shared" si="274"/>
        <v>45307</v>
      </c>
      <c r="O4193" s="6">
        <f t="shared" si="274"/>
        <v>46022</v>
      </c>
      <c r="P4193" s="4">
        <f t="shared" si="275"/>
        <v>715</v>
      </c>
      <c r="Q4193" s="4" t="s">
        <v>913</v>
      </c>
      <c r="R4193" s="4" t="s">
        <v>43</v>
      </c>
      <c r="S4193" s="4">
        <v>238200</v>
      </c>
      <c r="T4193" s="4" t="s">
        <v>129</v>
      </c>
      <c r="U4193" s="4" t="s">
        <v>10218</v>
      </c>
    </row>
    <row r="4194" spans="1:21">
      <c r="A4194" s="4" t="s">
        <v>17</v>
      </c>
      <c r="B4194" s="4" t="s">
        <v>26</v>
      </c>
      <c r="C4194" s="4" t="s">
        <v>9220</v>
      </c>
      <c r="D4194" s="4" t="s">
        <v>28</v>
      </c>
      <c r="E4194" s="4" t="s">
        <v>26</v>
      </c>
      <c r="F4194" s="4" t="s">
        <v>10219</v>
      </c>
      <c r="G4194" s="4" t="str">
        <f t="shared" si="277"/>
        <v>113</v>
      </c>
      <c r="H4194" s="4" t="s">
        <v>21</v>
      </c>
      <c r="I4194" s="4">
        <v>414750</v>
      </c>
      <c r="J4194" s="4">
        <v>1130118</v>
      </c>
      <c r="K4194" s="5">
        <v>1140117</v>
      </c>
      <c r="L4194" s="6" t="str">
        <f t="shared" si="273"/>
        <v>20240118</v>
      </c>
      <c r="M4194" s="6" t="str">
        <f t="shared" si="273"/>
        <v>20250117</v>
      </c>
      <c r="N4194" s="6">
        <f t="shared" si="274"/>
        <v>45309</v>
      </c>
      <c r="O4194" s="6">
        <f t="shared" si="274"/>
        <v>45674</v>
      </c>
      <c r="P4194" s="4">
        <f t="shared" si="275"/>
        <v>365</v>
      </c>
      <c r="Q4194" s="4" t="s">
        <v>9050</v>
      </c>
      <c r="R4194" s="4" t="s">
        <v>23</v>
      </c>
      <c r="S4194" s="4">
        <v>63200</v>
      </c>
      <c r="T4194" s="4" t="s">
        <v>129</v>
      </c>
      <c r="U4194" s="4" t="s">
        <v>10220</v>
      </c>
    </row>
    <row r="4195" spans="1:21">
      <c r="A4195" s="4" t="s">
        <v>17</v>
      </c>
      <c r="B4195" s="4" t="s">
        <v>1952</v>
      </c>
      <c r="C4195" s="4" t="s">
        <v>3584</v>
      </c>
      <c r="D4195" s="4">
        <v>20670</v>
      </c>
      <c r="E4195" s="4" t="s">
        <v>109</v>
      </c>
      <c r="F4195" s="4" t="s">
        <v>10221</v>
      </c>
      <c r="G4195" s="4" t="str">
        <f t="shared" si="277"/>
        <v>113</v>
      </c>
      <c r="H4195" s="4" t="s">
        <v>21</v>
      </c>
      <c r="I4195" s="4">
        <v>8000000</v>
      </c>
      <c r="J4195" s="4">
        <v>1130113</v>
      </c>
      <c r="K4195" s="5">
        <v>1131231</v>
      </c>
      <c r="L4195" s="6" t="str">
        <f t="shared" si="273"/>
        <v>20240113</v>
      </c>
      <c r="M4195" s="6" t="str">
        <f t="shared" si="273"/>
        <v>20241231</v>
      </c>
      <c r="N4195" s="6">
        <f t="shared" si="274"/>
        <v>45304</v>
      </c>
      <c r="O4195" s="6">
        <f t="shared" si="274"/>
        <v>45657</v>
      </c>
      <c r="P4195" s="4">
        <f t="shared" si="275"/>
        <v>353</v>
      </c>
      <c r="Q4195" s="4" t="s">
        <v>765</v>
      </c>
      <c r="R4195" s="4" t="s">
        <v>43</v>
      </c>
      <c r="S4195" s="4">
        <v>800000</v>
      </c>
      <c r="T4195" s="4" t="s">
        <v>129</v>
      </c>
      <c r="U4195" s="4" t="s">
        <v>10222</v>
      </c>
    </row>
    <row r="4196" spans="1:21">
      <c r="A4196" s="4" t="s">
        <v>17</v>
      </c>
      <c r="B4196" s="4" t="s">
        <v>279</v>
      </c>
      <c r="C4196" s="4" t="s">
        <v>807</v>
      </c>
      <c r="D4196" s="4">
        <v>224</v>
      </c>
      <c r="E4196" s="4" t="s">
        <v>279</v>
      </c>
      <c r="F4196" s="4" t="s">
        <v>10223</v>
      </c>
      <c r="G4196" s="4" t="str">
        <f t="shared" si="277"/>
        <v>113</v>
      </c>
      <c r="H4196" s="4" t="s">
        <v>317</v>
      </c>
      <c r="I4196" s="4">
        <v>11806440</v>
      </c>
      <c r="J4196" s="4">
        <v>1130129</v>
      </c>
      <c r="K4196" s="5">
        <v>1141231</v>
      </c>
      <c r="L4196" s="6" t="str">
        <f t="shared" si="273"/>
        <v>20240129</v>
      </c>
      <c r="M4196" s="6" t="str">
        <f t="shared" si="273"/>
        <v>20251231</v>
      </c>
      <c r="N4196" s="6">
        <f t="shared" si="274"/>
        <v>45320</v>
      </c>
      <c r="O4196" s="6">
        <f t="shared" si="274"/>
        <v>46022</v>
      </c>
      <c r="P4196" s="4">
        <f t="shared" si="275"/>
        <v>702</v>
      </c>
      <c r="Q4196" s="4" t="s">
        <v>9397</v>
      </c>
      <c r="R4196" s="4" t="s">
        <v>43</v>
      </c>
      <c r="S4196" s="4">
        <v>1124423</v>
      </c>
      <c r="T4196" s="4" t="s">
        <v>129</v>
      </c>
      <c r="U4196" s="4" t="s">
        <v>10224</v>
      </c>
    </row>
    <row r="4197" spans="1:21">
      <c r="A4197" s="4" t="s">
        <v>17</v>
      </c>
      <c r="B4197" s="4" t="s">
        <v>156</v>
      </c>
      <c r="C4197" s="4" t="s">
        <v>9280</v>
      </c>
      <c r="D4197" s="4">
        <v>249</v>
      </c>
      <c r="E4197" s="4" t="s">
        <v>9281</v>
      </c>
      <c r="F4197" s="4" t="s">
        <v>10225</v>
      </c>
      <c r="G4197" s="4" t="str">
        <f t="shared" si="277"/>
        <v>113</v>
      </c>
      <c r="H4197" s="4" t="s">
        <v>21</v>
      </c>
      <c r="I4197" s="4">
        <v>1000000</v>
      </c>
      <c r="J4197" s="4">
        <v>1130122</v>
      </c>
      <c r="K4197" s="5">
        <v>1140131</v>
      </c>
      <c r="L4197" s="6" t="str">
        <f t="shared" si="273"/>
        <v>20240122</v>
      </c>
      <c r="M4197" s="6" t="str">
        <f t="shared" si="273"/>
        <v>20250131</v>
      </c>
      <c r="N4197" s="6">
        <f t="shared" si="274"/>
        <v>45313</v>
      </c>
      <c r="O4197" s="6">
        <f t="shared" si="274"/>
        <v>45688</v>
      </c>
      <c r="P4197" s="4">
        <f t="shared" si="275"/>
        <v>375</v>
      </c>
      <c r="Q4197" s="4" t="s">
        <v>7265</v>
      </c>
      <c r="R4197" s="4" t="s">
        <v>23</v>
      </c>
      <c r="S4197" s="4">
        <v>200000</v>
      </c>
      <c r="T4197" s="4" t="s">
        <v>129</v>
      </c>
      <c r="U4197" s="4" t="s">
        <v>10226</v>
      </c>
    </row>
    <row r="4198" spans="1:21">
      <c r="A4198" s="4" t="s">
        <v>17</v>
      </c>
      <c r="B4198" s="4" t="s">
        <v>156</v>
      </c>
      <c r="C4198" s="4" t="s">
        <v>9280</v>
      </c>
      <c r="D4198" s="4">
        <v>249</v>
      </c>
      <c r="E4198" s="4" t="s">
        <v>9281</v>
      </c>
      <c r="F4198" s="4" t="s">
        <v>10225</v>
      </c>
      <c r="G4198" s="4" t="str">
        <f t="shared" si="277"/>
        <v>113</v>
      </c>
      <c r="H4198" s="4" t="s">
        <v>21</v>
      </c>
      <c r="I4198" s="4">
        <v>1000000</v>
      </c>
      <c r="J4198" s="4">
        <v>1130122</v>
      </c>
      <c r="K4198" s="5">
        <v>1140131</v>
      </c>
      <c r="L4198" s="6" t="str">
        <f t="shared" si="273"/>
        <v>20240122</v>
      </c>
      <c r="M4198" s="6" t="str">
        <f t="shared" si="273"/>
        <v>20250131</v>
      </c>
      <c r="N4198" s="6">
        <f t="shared" si="274"/>
        <v>45313</v>
      </c>
      <c r="O4198" s="6">
        <f t="shared" si="274"/>
        <v>45688</v>
      </c>
      <c r="P4198" s="4">
        <f t="shared" si="275"/>
        <v>375</v>
      </c>
      <c r="Q4198" s="4" t="s">
        <v>7265</v>
      </c>
      <c r="R4198" s="4" t="s">
        <v>23</v>
      </c>
      <c r="S4198" s="4">
        <v>200000</v>
      </c>
      <c r="T4198" s="4" t="s">
        <v>129</v>
      </c>
      <c r="U4198" s="4" t="s">
        <v>10226</v>
      </c>
    </row>
    <row r="4199" spans="1:21">
      <c r="A4199" s="4" t="s">
        <v>17</v>
      </c>
      <c r="B4199" s="4" t="s">
        <v>49</v>
      </c>
      <c r="C4199" s="4" t="s">
        <v>4853</v>
      </c>
      <c r="D4199" s="4">
        <v>1</v>
      </c>
      <c r="E4199" s="4" t="s">
        <v>868</v>
      </c>
      <c r="F4199" s="4" t="s">
        <v>10227</v>
      </c>
      <c r="G4199" s="4" t="str">
        <f t="shared" si="277"/>
        <v>113</v>
      </c>
      <c r="H4199" s="4" t="s">
        <v>21</v>
      </c>
      <c r="I4199" s="4">
        <v>3892000</v>
      </c>
      <c r="J4199" s="4">
        <v>1130110</v>
      </c>
      <c r="K4199" s="5">
        <v>1131109</v>
      </c>
      <c r="L4199" s="6" t="str">
        <f t="shared" si="273"/>
        <v>20240110</v>
      </c>
      <c r="M4199" s="6" t="str">
        <f t="shared" si="273"/>
        <v>20241109</v>
      </c>
      <c r="N4199" s="6">
        <f t="shared" si="274"/>
        <v>45301</v>
      </c>
      <c r="O4199" s="6">
        <f t="shared" si="274"/>
        <v>45605</v>
      </c>
      <c r="P4199" s="4">
        <f t="shared" si="275"/>
        <v>304</v>
      </c>
      <c r="Q4199" s="4" t="s">
        <v>776</v>
      </c>
      <c r="R4199" s="4" t="s">
        <v>123</v>
      </c>
      <c r="S4199" s="4">
        <v>778400</v>
      </c>
      <c r="T4199" s="4" t="s">
        <v>129</v>
      </c>
      <c r="U4199" s="4" t="s">
        <v>10228</v>
      </c>
    </row>
    <row r="4200" spans="1:21">
      <c r="A4200" s="4" t="s">
        <v>17</v>
      </c>
      <c r="B4200" s="4" t="s">
        <v>49</v>
      </c>
      <c r="C4200" s="4" t="s">
        <v>10018</v>
      </c>
      <c r="D4200" s="4">
        <v>20318</v>
      </c>
      <c r="E4200" s="4" t="s">
        <v>90</v>
      </c>
      <c r="F4200" s="4" t="s">
        <v>10229</v>
      </c>
      <c r="G4200" s="4" t="str">
        <f t="shared" si="277"/>
        <v>113</v>
      </c>
      <c r="H4200" s="4" t="s">
        <v>21</v>
      </c>
      <c r="I4200" s="4">
        <v>3892000</v>
      </c>
      <c r="J4200" s="4">
        <v>1130117</v>
      </c>
      <c r="K4200" s="5">
        <v>1131116</v>
      </c>
      <c r="L4200" s="6" t="str">
        <f t="shared" si="273"/>
        <v>20240117</v>
      </c>
      <c r="M4200" s="6" t="str">
        <f t="shared" si="273"/>
        <v>20241116</v>
      </c>
      <c r="N4200" s="6">
        <f t="shared" si="274"/>
        <v>45308</v>
      </c>
      <c r="O4200" s="6">
        <f t="shared" si="274"/>
        <v>45612</v>
      </c>
      <c r="P4200" s="4">
        <f t="shared" si="275"/>
        <v>304</v>
      </c>
      <c r="Q4200" s="4" t="s">
        <v>776</v>
      </c>
      <c r="R4200" s="4" t="s">
        <v>123</v>
      </c>
      <c r="S4200" s="4">
        <v>778400</v>
      </c>
      <c r="T4200" s="4" t="s">
        <v>129</v>
      </c>
      <c r="U4200" s="4" t="s">
        <v>10230</v>
      </c>
    </row>
    <row r="4201" spans="1:21">
      <c r="A4201" s="4" t="s">
        <v>17</v>
      </c>
      <c r="B4201" s="4" t="s">
        <v>868</v>
      </c>
      <c r="C4201" s="4" t="s">
        <v>6717</v>
      </c>
      <c r="D4201" s="4">
        <v>1</v>
      </c>
      <c r="E4201" s="4" t="s">
        <v>868</v>
      </c>
      <c r="F4201" s="4" t="s">
        <v>10231</v>
      </c>
      <c r="G4201" s="4" t="str">
        <f t="shared" si="277"/>
        <v>113</v>
      </c>
      <c r="H4201" s="4" t="s">
        <v>21</v>
      </c>
      <c r="I4201" s="4">
        <v>12320000</v>
      </c>
      <c r="J4201" s="4">
        <v>1130223</v>
      </c>
      <c r="K4201" s="5">
        <v>1131210</v>
      </c>
      <c r="L4201" s="6" t="str">
        <f t="shared" si="273"/>
        <v>20240223</v>
      </c>
      <c r="M4201" s="6" t="str">
        <f t="shared" si="273"/>
        <v>20241210</v>
      </c>
      <c r="N4201" s="6">
        <f t="shared" si="274"/>
        <v>45345</v>
      </c>
      <c r="O4201" s="6">
        <f t="shared" si="274"/>
        <v>45636</v>
      </c>
      <c r="P4201" s="4">
        <f t="shared" si="275"/>
        <v>291</v>
      </c>
      <c r="Q4201" s="4" t="s">
        <v>233</v>
      </c>
      <c r="R4201" s="4" t="s">
        <v>43</v>
      </c>
      <c r="S4201" s="4">
        <v>605600</v>
      </c>
      <c r="T4201" s="4" t="s">
        <v>129</v>
      </c>
      <c r="U4201" s="4" t="s">
        <v>10232</v>
      </c>
    </row>
    <row r="4202" spans="1:21">
      <c r="A4202" s="4" t="s">
        <v>17</v>
      </c>
      <c r="B4202" s="4" t="s">
        <v>285</v>
      </c>
      <c r="C4202" s="4" t="s">
        <v>9169</v>
      </c>
      <c r="D4202" s="4">
        <v>20693</v>
      </c>
      <c r="E4202" s="4" t="s">
        <v>285</v>
      </c>
      <c r="F4202" s="4" t="s">
        <v>10233</v>
      </c>
      <c r="G4202" s="4" t="str">
        <f t="shared" si="277"/>
        <v>113</v>
      </c>
      <c r="H4202" s="4" t="s">
        <v>21</v>
      </c>
      <c r="I4202" s="4">
        <v>600000</v>
      </c>
      <c r="J4202" s="4">
        <v>1130101</v>
      </c>
      <c r="K4202" s="5">
        <v>1131031</v>
      </c>
      <c r="L4202" s="6" t="str">
        <f t="shared" si="273"/>
        <v>20240101</v>
      </c>
      <c r="M4202" s="6" t="str">
        <f t="shared" si="273"/>
        <v>20241031</v>
      </c>
      <c r="N4202" s="6">
        <f t="shared" si="274"/>
        <v>45292</v>
      </c>
      <c r="O4202" s="6">
        <f t="shared" si="274"/>
        <v>45596</v>
      </c>
      <c r="P4202" s="4">
        <f t="shared" si="275"/>
        <v>304</v>
      </c>
      <c r="Q4202" s="4" t="s">
        <v>10144</v>
      </c>
      <c r="R4202" s="4" t="s">
        <v>23</v>
      </c>
      <c r="S4202" s="4">
        <v>91429</v>
      </c>
      <c r="T4202" s="4" t="s">
        <v>129</v>
      </c>
      <c r="U4202" s="4" t="s">
        <v>10234</v>
      </c>
    </row>
    <row r="4203" spans="1:21">
      <c r="A4203" s="4" t="s">
        <v>48</v>
      </c>
      <c r="B4203" s="4" t="s">
        <v>360</v>
      </c>
      <c r="C4203" s="4" t="s">
        <v>361</v>
      </c>
      <c r="D4203" s="4">
        <v>20310</v>
      </c>
      <c r="E4203" s="4" t="s">
        <v>360</v>
      </c>
      <c r="F4203" s="4" t="s">
        <v>10235</v>
      </c>
      <c r="G4203" s="4" t="str">
        <f t="shared" si="277"/>
        <v>113</v>
      </c>
      <c r="H4203" s="4" t="s">
        <v>21</v>
      </c>
      <c r="I4203" s="4">
        <v>1475000</v>
      </c>
      <c r="J4203" s="4">
        <v>1130315</v>
      </c>
      <c r="K4203" s="5">
        <v>1140314</v>
      </c>
      <c r="L4203" s="6" t="str">
        <f t="shared" si="273"/>
        <v>20240315</v>
      </c>
      <c r="M4203" s="6" t="str">
        <f t="shared" si="273"/>
        <v>20250314</v>
      </c>
      <c r="N4203" s="6">
        <f t="shared" si="274"/>
        <v>45366</v>
      </c>
      <c r="O4203" s="6">
        <f t="shared" si="274"/>
        <v>45730</v>
      </c>
      <c r="P4203" s="4">
        <f t="shared" si="275"/>
        <v>364</v>
      </c>
      <c r="Q4203" s="4" t="s">
        <v>363</v>
      </c>
      <c r="R4203" s="4" t="s">
        <v>23</v>
      </c>
      <c r="S4203" s="4">
        <v>224762</v>
      </c>
      <c r="T4203" s="4" t="s">
        <v>129</v>
      </c>
      <c r="U4203" s="4" t="s">
        <v>10236</v>
      </c>
    </row>
    <row r="4204" spans="1:21">
      <c r="A4204" s="4" t="s">
        <v>17</v>
      </c>
      <c r="B4204" s="4" t="s">
        <v>641</v>
      </c>
      <c r="C4204" s="4" t="s">
        <v>7048</v>
      </c>
      <c r="D4204" s="4">
        <v>228</v>
      </c>
      <c r="E4204" s="4" t="s">
        <v>641</v>
      </c>
      <c r="F4204" s="4" t="s">
        <v>10237</v>
      </c>
      <c r="G4204" s="4" t="str">
        <f t="shared" si="277"/>
        <v>113</v>
      </c>
      <c r="H4204" s="4" t="s">
        <v>21</v>
      </c>
      <c r="I4204" s="4">
        <v>500000</v>
      </c>
      <c r="J4204" s="4">
        <v>1130318</v>
      </c>
      <c r="K4204" s="5">
        <v>1131129</v>
      </c>
      <c r="L4204" s="6" t="str">
        <f t="shared" si="273"/>
        <v>20240318</v>
      </c>
      <c r="M4204" s="6" t="str">
        <f t="shared" si="273"/>
        <v>20241129</v>
      </c>
      <c r="N4204" s="6">
        <f t="shared" si="274"/>
        <v>45369</v>
      </c>
      <c r="O4204" s="6">
        <f t="shared" si="274"/>
        <v>45625</v>
      </c>
      <c r="P4204" s="4">
        <f t="shared" si="275"/>
        <v>256</v>
      </c>
      <c r="Q4204" s="4" t="s">
        <v>122</v>
      </c>
      <c r="R4204" s="4" t="s">
        <v>123</v>
      </c>
      <c r="S4204" s="4">
        <v>76190</v>
      </c>
      <c r="T4204" s="4" t="s">
        <v>129</v>
      </c>
      <c r="U4204" s="4" t="s">
        <v>10238</v>
      </c>
    </row>
    <row r="4205" spans="1:21">
      <c r="A4205" s="4" t="s">
        <v>17</v>
      </c>
      <c r="B4205" s="4" t="s">
        <v>345</v>
      </c>
      <c r="C4205" s="4" t="s">
        <v>3366</v>
      </c>
      <c r="D4205" s="4">
        <v>20320</v>
      </c>
      <c r="E4205" s="4" t="s">
        <v>345</v>
      </c>
      <c r="F4205" s="4" t="s">
        <v>10239</v>
      </c>
      <c r="G4205" s="4" t="str">
        <f t="shared" si="277"/>
        <v>113</v>
      </c>
      <c r="H4205" s="4" t="s">
        <v>21</v>
      </c>
      <c r="I4205" s="4">
        <v>216000</v>
      </c>
      <c r="J4205" s="4">
        <v>1130301</v>
      </c>
      <c r="K4205" s="5">
        <v>1131231</v>
      </c>
      <c r="L4205" s="6" t="str">
        <f t="shared" si="273"/>
        <v>20240301</v>
      </c>
      <c r="M4205" s="6" t="str">
        <f t="shared" si="273"/>
        <v>20241231</v>
      </c>
      <c r="N4205" s="6">
        <f t="shared" si="274"/>
        <v>45352</v>
      </c>
      <c r="O4205" s="6">
        <f t="shared" si="274"/>
        <v>45657</v>
      </c>
      <c r="P4205" s="4">
        <f t="shared" si="275"/>
        <v>305</v>
      </c>
      <c r="Q4205" s="4" t="s">
        <v>2510</v>
      </c>
      <c r="R4205" s="4" t="s">
        <v>123</v>
      </c>
      <c r="S4205" s="4">
        <v>32914</v>
      </c>
      <c r="T4205" s="4" t="s">
        <v>129</v>
      </c>
      <c r="U4205" s="4" t="s">
        <v>10240</v>
      </c>
    </row>
    <row r="4206" spans="1:21">
      <c r="A4206" s="4" t="s">
        <v>17</v>
      </c>
      <c r="B4206" s="4" t="s">
        <v>384</v>
      </c>
      <c r="C4206" s="4" t="s">
        <v>9332</v>
      </c>
      <c r="D4206" s="4" t="s">
        <v>383</v>
      </c>
      <c r="E4206" s="4" t="s">
        <v>384</v>
      </c>
      <c r="F4206" s="4" t="s">
        <v>9333</v>
      </c>
      <c r="G4206" s="4" t="str">
        <f t="shared" si="277"/>
        <v>113</v>
      </c>
      <c r="H4206" s="4" t="s">
        <v>21</v>
      </c>
      <c r="I4206" s="4">
        <v>400000</v>
      </c>
      <c r="J4206" s="4">
        <v>1130101</v>
      </c>
      <c r="K4206" s="5">
        <v>1131231</v>
      </c>
      <c r="L4206" s="6" t="str">
        <f t="shared" si="273"/>
        <v>20240101</v>
      </c>
      <c r="M4206" s="6" t="str">
        <f t="shared" si="273"/>
        <v>20241231</v>
      </c>
      <c r="N4206" s="6">
        <f t="shared" si="274"/>
        <v>45292</v>
      </c>
      <c r="O4206" s="6">
        <f t="shared" si="274"/>
        <v>45657</v>
      </c>
      <c r="P4206" s="4">
        <f t="shared" si="275"/>
        <v>365</v>
      </c>
      <c r="Q4206" s="4" t="s">
        <v>9334</v>
      </c>
      <c r="R4206" s="4" t="s">
        <v>23</v>
      </c>
      <c r="S4206" s="4">
        <v>60952</v>
      </c>
      <c r="T4206" s="4" t="s">
        <v>129</v>
      </c>
      <c r="U4206" s="4" t="s">
        <v>9335</v>
      </c>
    </row>
    <row r="4207" spans="1:21">
      <c r="A4207" s="4" t="s">
        <v>17</v>
      </c>
      <c r="B4207" s="4" t="s">
        <v>26</v>
      </c>
      <c r="C4207" s="4" t="s">
        <v>9151</v>
      </c>
      <c r="D4207" s="4" t="s">
        <v>28</v>
      </c>
      <c r="E4207" s="4" t="s">
        <v>26</v>
      </c>
      <c r="F4207" s="4" t="s">
        <v>10241</v>
      </c>
      <c r="G4207" s="4" t="str">
        <f t="shared" si="277"/>
        <v>113</v>
      </c>
      <c r="H4207" s="4" t="s">
        <v>21</v>
      </c>
      <c r="I4207" s="4">
        <v>2200000</v>
      </c>
      <c r="J4207" s="4">
        <v>1130301</v>
      </c>
      <c r="K4207" s="5">
        <v>1131231</v>
      </c>
      <c r="L4207" s="6" t="str">
        <f t="shared" si="273"/>
        <v>20240301</v>
      </c>
      <c r="M4207" s="6" t="str">
        <f t="shared" si="273"/>
        <v>20241231</v>
      </c>
      <c r="N4207" s="6">
        <f t="shared" si="274"/>
        <v>45352</v>
      </c>
      <c r="O4207" s="6">
        <f t="shared" si="274"/>
        <v>45657</v>
      </c>
      <c r="P4207" s="4">
        <f t="shared" si="275"/>
        <v>305</v>
      </c>
      <c r="Q4207" s="4" t="s">
        <v>560</v>
      </c>
      <c r="R4207" s="4" t="s">
        <v>123</v>
      </c>
      <c r="S4207" s="4">
        <v>335238</v>
      </c>
      <c r="T4207" s="4" t="s">
        <v>129</v>
      </c>
      <c r="U4207" s="4" t="s">
        <v>10242</v>
      </c>
    </row>
    <row r="4208" spans="1:21">
      <c r="A4208" s="4" t="s">
        <v>17</v>
      </c>
      <c r="B4208" s="4" t="s">
        <v>279</v>
      </c>
      <c r="C4208" s="4" t="s">
        <v>1724</v>
      </c>
      <c r="D4208" s="4">
        <v>224</v>
      </c>
      <c r="E4208" s="4" t="s">
        <v>279</v>
      </c>
      <c r="F4208" s="4" t="s">
        <v>10243</v>
      </c>
      <c r="G4208" s="4" t="str">
        <f t="shared" si="277"/>
        <v>113</v>
      </c>
      <c r="H4208" s="4" t="s">
        <v>21</v>
      </c>
      <c r="I4208" s="4">
        <v>686280</v>
      </c>
      <c r="J4208" s="4">
        <v>1130401</v>
      </c>
      <c r="K4208" s="5">
        <v>1150331</v>
      </c>
      <c r="L4208" s="6" t="str">
        <f t="shared" si="273"/>
        <v>20240401</v>
      </c>
      <c r="M4208" s="6" t="str">
        <f t="shared" si="273"/>
        <v>20260331</v>
      </c>
      <c r="N4208" s="6">
        <f t="shared" si="274"/>
        <v>45383</v>
      </c>
      <c r="O4208" s="6">
        <f t="shared" si="274"/>
        <v>46112</v>
      </c>
      <c r="P4208" s="4">
        <f t="shared" si="275"/>
        <v>729</v>
      </c>
      <c r="Q4208" s="4" t="s">
        <v>2749</v>
      </c>
      <c r="R4208" s="4" t="s">
        <v>23</v>
      </c>
      <c r="S4208" s="4">
        <v>104576</v>
      </c>
      <c r="T4208" s="4" t="s">
        <v>129</v>
      </c>
      <c r="U4208" s="4" t="s">
        <v>10244</v>
      </c>
    </row>
    <row r="4209" spans="1:21">
      <c r="A4209" s="4" t="s">
        <v>17</v>
      </c>
      <c r="B4209" s="4" t="s">
        <v>166</v>
      </c>
      <c r="C4209" s="4" t="s">
        <v>1023</v>
      </c>
      <c r="D4209" s="4">
        <v>23301</v>
      </c>
      <c r="E4209" s="4" t="s">
        <v>1498</v>
      </c>
      <c r="F4209" s="4" t="s">
        <v>10245</v>
      </c>
      <c r="G4209" s="4" t="str">
        <f t="shared" si="277"/>
        <v>110</v>
      </c>
      <c r="H4209" s="4" t="s">
        <v>21</v>
      </c>
      <c r="I4209" s="4">
        <v>100000</v>
      </c>
      <c r="J4209" s="4">
        <v>1100623</v>
      </c>
      <c r="K4209" s="5">
        <v>1101231</v>
      </c>
      <c r="L4209" s="6" t="str">
        <f t="shared" si="273"/>
        <v>20210623</v>
      </c>
      <c r="M4209" s="6" t="str">
        <f t="shared" si="273"/>
        <v>20211231</v>
      </c>
      <c r="N4209" s="6">
        <f t="shared" si="274"/>
        <v>44370</v>
      </c>
      <c r="O4209" s="6">
        <f t="shared" si="274"/>
        <v>44561</v>
      </c>
      <c r="P4209" s="4">
        <f t="shared" si="275"/>
        <v>191</v>
      </c>
      <c r="Q4209" s="4" t="s">
        <v>3228</v>
      </c>
      <c r="R4209" s="4" t="s">
        <v>23</v>
      </c>
      <c r="S4209" s="4">
        <v>15238</v>
      </c>
      <c r="T4209" s="4" t="s">
        <v>24</v>
      </c>
      <c r="U4209" s="4" t="s">
        <v>10246</v>
      </c>
    </row>
    <row r="4210" spans="1:21">
      <c r="A4210" s="4" t="s">
        <v>17</v>
      </c>
      <c r="B4210" s="4" t="s">
        <v>166</v>
      </c>
      <c r="C4210" s="4" t="s">
        <v>1023</v>
      </c>
      <c r="D4210" s="4">
        <v>23301</v>
      </c>
      <c r="E4210" s="4" t="s">
        <v>1498</v>
      </c>
      <c r="F4210" s="4" t="s">
        <v>10247</v>
      </c>
      <c r="G4210" s="4" t="str">
        <f t="shared" si="277"/>
        <v>110</v>
      </c>
      <c r="H4210" s="4" t="s">
        <v>21</v>
      </c>
      <c r="I4210" s="4">
        <v>120000</v>
      </c>
      <c r="J4210" s="4">
        <v>1100719</v>
      </c>
      <c r="K4210" s="5">
        <v>1100930</v>
      </c>
      <c r="L4210" s="6" t="str">
        <f t="shared" si="273"/>
        <v>20210719</v>
      </c>
      <c r="M4210" s="6" t="str">
        <f t="shared" si="273"/>
        <v>20210930</v>
      </c>
      <c r="N4210" s="6">
        <f t="shared" si="274"/>
        <v>44396</v>
      </c>
      <c r="O4210" s="6">
        <f t="shared" si="274"/>
        <v>44469</v>
      </c>
      <c r="P4210" s="4">
        <f t="shared" si="275"/>
        <v>73</v>
      </c>
      <c r="Q4210" s="4" t="s">
        <v>2854</v>
      </c>
      <c r="R4210" s="4" t="s">
        <v>123</v>
      </c>
      <c r="S4210" s="4">
        <v>18286</v>
      </c>
      <c r="T4210" s="4" t="s">
        <v>24</v>
      </c>
      <c r="U4210" s="4" t="s">
        <v>10248</v>
      </c>
    </row>
    <row r="4211" spans="1:21">
      <c r="A4211" s="4" t="s">
        <v>48</v>
      </c>
      <c r="B4211" s="4" t="s">
        <v>125</v>
      </c>
      <c r="C4211" s="4" t="s">
        <v>126</v>
      </c>
      <c r="D4211" s="4">
        <v>21912</v>
      </c>
      <c r="E4211" s="4" t="s">
        <v>125</v>
      </c>
      <c r="F4211" s="4" t="s">
        <v>10249</v>
      </c>
      <c r="G4211" s="4" t="str">
        <f t="shared" si="277"/>
        <v>110</v>
      </c>
      <c r="H4211" s="4" t="s">
        <v>21</v>
      </c>
      <c r="I4211" s="4">
        <v>750000</v>
      </c>
      <c r="J4211" s="4">
        <v>1100701</v>
      </c>
      <c r="K4211" s="5">
        <v>1111231</v>
      </c>
      <c r="L4211" s="6" t="str">
        <f t="shared" si="273"/>
        <v>20210701</v>
      </c>
      <c r="M4211" s="6" t="str">
        <f t="shared" si="273"/>
        <v>20221231</v>
      </c>
      <c r="N4211" s="6">
        <f t="shared" si="274"/>
        <v>44378</v>
      </c>
      <c r="O4211" s="6">
        <f t="shared" si="274"/>
        <v>44926</v>
      </c>
      <c r="P4211" s="4">
        <f t="shared" si="275"/>
        <v>548</v>
      </c>
      <c r="Q4211" s="4" t="s">
        <v>2854</v>
      </c>
      <c r="R4211" s="4" t="s">
        <v>123</v>
      </c>
      <c r="S4211" s="4">
        <v>114286</v>
      </c>
      <c r="T4211" s="4" t="s">
        <v>24</v>
      </c>
      <c r="U4211" s="4" t="s">
        <v>10250</v>
      </c>
    </row>
    <row r="4212" spans="1:21">
      <c r="A4212" s="4" t="s">
        <v>17</v>
      </c>
      <c r="B4212" s="4" t="s">
        <v>38</v>
      </c>
      <c r="C4212" s="4" t="s">
        <v>10251</v>
      </c>
      <c r="D4212" s="4">
        <v>134</v>
      </c>
      <c r="E4212" s="4" t="s">
        <v>38</v>
      </c>
      <c r="F4212" s="4" t="s">
        <v>10252</v>
      </c>
      <c r="G4212" s="4" t="str">
        <f t="shared" si="277"/>
        <v>110</v>
      </c>
      <c r="H4212" s="4" t="s">
        <v>21</v>
      </c>
      <c r="I4212" s="4">
        <v>250000</v>
      </c>
      <c r="J4212" s="4">
        <v>1100823</v>
      </c>
      <c r="K4212" s="5">
        <v>1101029</v>
      </c>
      <c r="L4212" s="6" t="str">
        <f t="shared" si="273"/>
        <v>20210823</v>
      </c>
      <c r="M4212" s="6" t="str">
        <f t="shared" si="273"/>
        <v>20211029</v>
      </c>
      <c r="N4212" s="6">
        <f t="shared" si="274"/>
        <v>44431</v>
      </c>
      <c r="O4212" s="6">
        <f t="shared" si="274"/>
        <v>44498</v>
      </c>
      <c r="P4212" s="4">
        <f t="shared" si="275"/>
        <v>67</v>
      </c>
      <c r="Q4212" s="4" t="s">
        <v>122</v>
      </c>
      <c r="R4212" s="4" t="s">
        <v>123</v>
      </c>
      <c r="S4212" s="4">
        <v>38095</v>
      </c>
      <c r="T4212" s="4" t="s">
        <v>24</v>
      </c>
      <c r="U4212" s="4" t="s">
        <v>10253</v>
      </c>
    </row>
    <row r="4213" spans="1:21">
      <c r="A4213" s="4" t="s">
        <v>17</v>
      </c>
      <c r="B4213" s="4" t="s">
        <v>868</v>
      </c>
      <c r="C4213" s="4" t="s">
        <v>9032</v>
      </c>
      <c r="D4213" s="4">
        <v>1</v>
      </c>
      <c r="E4213" s="4" t="s">
        <v>868</v>
      </c>
      <c r="F4213" s="4" t="s">
        <v>10254</v>
      </c>
      <c r="G4213" s="4" t="str">
        <f t="shared" si="277"/>
        <v>110</v>
      </c>
      <c r="H4213" s="4" t="s">
        <v>21</v>
      </c>
      <c r="I4213" s="4">
        <v>456750</v>
      </c>
      <c r="J4213" s="4">
        <v>1100730</v>
      </c>
      <c r="K4213" s="5">
        <v>1111231</v>
      </c>
      <c r="L4213" s="6" t="str">
        <f t="shared" si="273"/>
        <v>20210730</v>
      </c>
      <c r="M4213" s="6" t="str">
        <f t="shared" si="273"/>
        <v>20221231</v>
      </c>
      <c r="N4213" s="6">
        <f t="shared" si="274"/>
        <v>44407</v>
      </c>
      <c r="O4213" s="6">
        <f t="shared" si="274"/>
        <v>44926</v>
      </c>
      <c r="P4213" s="4">
        <f t="shared" si="275"/>
        <v>519</v>
      </c>
      <c r="Q4213" s="4" t="s">
        <v>7209</v>
      </c>
      <c r="R4213" s="4" t="s">
        <v>23</v>
      </c>
      <c r="S4213" s="4">
        <v>69600</v>
      </c>
      <c r="T4213" s="4" t="s">
        <v>24</v>
      </c>
      <c r="U4213" s="4" t="s">
        <v>10255</v>
      </c>
    </row>
    <row r="4214" spans="1:21">
      <c r="A4214" s="4" t="s">
        <v>17</v>
      </c>
      <c r="B4214" s="4" t="s">
        <v>279</v>
      </c>
      <c r="C4214" s="4" t="s">
        <v>9552</v>
      </c>
      <c r="D4214" s="4">
        <v>224</v>
      </c>
      <c r="E4214" s="4" t="s">
        <v>279</v>
      </c>
      <c r="F4214" s="4" t="s">
        <v>10256</v>
      </c>
      <c r="G4214" s="4" t="str">
        <f t="shared" si="277"/>
        <v>110</v>
      </c>
      <c r="H4214" s="4" t="s">
        <v>35</v>
      </c>
      <c r="I4214" s="4">
        <v>455000</v>
      </c>
      <c r="J4214" s="4">
        <v>1100820</v>
      </c>
      <c r="K4214" s="5">
        <v>1101230</v>
      </c>
      <c r="L4214" s="6" t="str">
        <f t="shared" si="273"/>
        <v>20210820</v>
      </c>
      <c r="M4214" s="6" t="str">
        <f t="shared" si="273"/>
        <v>20211230</v>
      </c>
      <c r="N4214" s="6">
        <f t="shared" si="274"/>
        <v>44428</v>
      </c>
      <c r="O4214" s="6">
        <f t="shared" si="274"/>
        <v>44560</v>
      </c>
      <c r="P4214" s="4">
        <f t="shared" si="275"/>
        <v>132</v>
      </c>
      <c r="Q4214" s="4" t="s">
        <v>6555</v>
      </c>
      <c r="R4214" s="4" t="s">
        <v>43</v>
      </c>
      <c r="S4214" s="4">
        <v>39394</v>
      </c>
      <c r="T4214" s="4" t="s">
        <v>24</v>
      </c>
      <c r="U4214" s="4" t="s">
        <v>10257</v>
      </c>
    </row>
    <row r="4215" spans="1:21">
      <c r="A4215" s="4" t="s">
        <v>17</v>
      </c>
      <c r="B4215" s="4" t="s">
        <v>279</v>
      </c>
      <c r="C4215" s="4" t="s">
        <v>7241</v>
      </c>
      <c r="D4215" s="4">
        <v>224</v>
      </c>
      <c r="E4215" s="4" t="s">
        <v>279</v>
      </c>
      <c r="F4215" s="4" t="s">
        <v>10258</v>
      </c>
      <c r="G4215" s="4" t="str">
        <f t="shared" si="277"/>
        <v>110</v>
      </c>
      <c r="H4215" s="4" t="s">
        <v>21</v>
      </c>
      <c r="I4215" s="4">
        <v>185000</v>
      </c>
      <c r="J4215" s="4">
        <v>1100917</v>
      </c>
      <c r="K4215" s="5">
        <v>1111231</v>
      </c>
      <c r="L4215" s="6" t="str">
        <f t="shared" si="273"/>
        <v>20210917</v>
      </c>
      <c r="M4215" s="6" t="str">
        <f t="shared" si="273"/>
        <v>20221231</v>
      </c>
      <c r="N4215" s="6">
        <f t="shared" si="274"/>
        <v>44456</v>
      </c>
      <c r="O4215" s="6">
        <f t="shared" si="274"/>
        <v>44926</v>
      </c>
      <c r="P4215" s="4">
        <f t="shared" si="275"/>
        <v>470</v>
      </c>
      <c r="Q4215" s="4" t="s">
        <v>10259</v>
      </c>
      <c r="R4215" s="4" t="s">
        <v>23</v>
      </c>
      <c r="S4215" s="4">
        <v>28190</v>
      </c>
      <c r="T4215" s="4" t="s">
        <v>24</v>
      </c>
      <c r="U4215" s="4" t="s">
        <v>10260</v>
      </c>
    </row>
    <row r="4216" spans="1:21">
      <c r="A4216" s="4" t="s">
        <v>17</v>
      </c>
      <c r="B4216" s="4" t="s">
        <v>1092</v>
      </c>
      <c r="C4216" s="4" t="s">
        <v>1413</v>
      </c>
      <c r="D4216" s="4">
        <v>117</v>
      </c>
      <c r="E4216" s="4" t="s">
        <v>1092</v>
      </c>
      <c r="F4216" s="4" t="s">
        <v>10261</v>
      </c>
      <c r="G4216" s="4" t="str">
        <f t="shared" si="277"/>
        <v>110</v>
      </c>
      <c r="H4216" s="4" t="s">
        <v>21</v>
      </c>
      <c r="I4216" s="4">
        <v>0</v>
      </c>
      <c r="J4216" s="4">
        <v>1100901</v>
      </c>
      <c r="K4216" s="5">
        <v>1110301</v>
      </c>
      <c r="L4216" s="6" t="str">
        <f t="shared" si="273"/>
        <v>20210901</v>
      </c>
      <c r="M4216" s="6" t="str">
        <f t="shared" si="273"/>
        <v>20220301</v>
      </c>
      <c r="N4216" s="6">
        <f t="shared" si="274"/>
        <v>44440</v>
      </c>
      <c r="O4216" s="6">
        <f t="shared" si="274"/>
        <v>44621</v>
      </c>
      <c r="P4216" s="4">
        <f t="shared" si="275"/>
        <v>181</v>
      </c>
      <c r="Q4216" s="4" t="s">
        <v>10262</v>
      </c>
      <c r="R4216" s="4" t="s">
        <v>23</v>
      </c>
      <c r="S4216" s="4"/>
      <c r="T4216" s="4" t="s">
        <v>242</v>
      </c>
      <c r="U4216" s="4" t="s">
        <v>10263</v>
      </c>
    </row>
    <row r="4217" spans="1:21">
      <c r="A4217" s="4" t="s">
        <v>48</v>
      </c>
      <c r="B4217" s="4" t="s">
        <v>360</v>
      </c>
      <c r="C4217" s="4" t="s">
        <v>710</v>
      </c>
      <c r="D4217" s="4">
        <v>20310</v>
      </c>
      <c r="E4217" s="4" t="s">
        <v>360</v>
      </c>
      <c r="F4217" s="4" t="s">
        <v>10264</v>
      </c>
      <c r="G4217" s="4" t="str">
        <f t="shared" si="277"/>
        <v>110</v>
      </c>
      <c r="H4217" s="4" t="s">
        <v>21</v>
      </c>
      <c r="I4217" s="4">
        <v>100000</v>
      </c>
      <c r="J4217" s="4">
        <v>1090731</v>
      </c>
      <c r="K4217" s="5">
        <v>1100630</v>
      </c>
      <c r="L4217" s="6" t="str">
        <f t="shared" si="273"/>
        <v>20200731</v>
      </c>
      <c r="M4217" s="6" t="str">
        <f t="shared" si="273"/>
        <v>20210630</v>
      </c>
      <c r="N4217" s="6">
        <f t="shared" si="274"/>
        <v>44043</v>
      </c>
      <c r="O4217" s="6">
        <f t="shared" si="274"/>
        <v>44377</v>
      </c>
      <c r="P4217" s="4">
        <f t="shared" si="275"/>
        <v>334</v>
      </c>
      <c r="Q4217" s="4" t="s">
        <v>2510</v>
      </c>
      <c r="R4217" s="4" t="s">
        <v>123</v>
      </c>
      <c r="S4217" s="4">
        <v>20000</v>
      </c>
      <c r="T4217" s="4" t="s">
        <v>24</v>
      </c>
      <c r="U4217" s="4" t="s">
        <v>10265</v>
      </c>
    </row>
    <row r="4218" spans="1:21">
      <c r="A4218" s="4" t="s">
        <v>17</v>
      </c>
      <c r="B4218" s="4" t="s">
        <v>26</v>
      </c>
      <c r="C4218" s="4" t="s">
        <v>889</v>
      </c>
      <c r="D4218" s="4" t="s">
        <v>28</v>
      </c>
      <c r="E4218" s="4" t="s">
        <v>26</v>
      </c>
      <c r="F4218" s="4" t="s">
        <v>10266</v>
      </c>
      <c r="G4218" s="4" t="str">
        <f t="shared" si="277"/>
        <v>110</v>
      </c>
      <c r="H4218" s="4" t="s">
        <v>21</v>
      </c>
      <c r="I4218" s="4">
        <v>4280000</v>
      </c>
      <c r="J4218" s="4">
        <v>1101012</v>
      </c>
      <c r="K4218" s="5">
        <v>1120112</v>
      </c>
      <c r="L4218" s="6" t="str">
        <f t="shared" si="273"/>
        <v>20211012</v>
      </c>
      <c r="M4218" s="6" t="str">
        <f t="shared" si="273"/>
        <v>20230112</v>
      </c>
      <c r="N4218" s="6">
        <f t="shared" si="274"/>
        <v>44481</v>
      </c>
      <c r="O4218" s="6">
        <f t="shared" si="274"/>
        <v>44938</v>
      </c>
      <c r="P4218" s="4">
        <f t="shared" si="275"/>
        <v>457</v>
      </c>
      <c r="Q4218" s="4" t="s">
        <v>3433</v>
      </c>
      <c r="R4218" s="4" t="s">
        <v>23</v>
      </c>
      <c r="S4218" s="4">
        <v>652190</v>
      </c>
      <c r="T4218" s="4" t="s">
        <v>24</v>
      </c>
      <c r="U4218" s="4" t="s">
        <v>10267</v>
      </c>
    </row>
    <row r="4219" spans="1:21">
      <c r="A4219" s="4" t="s">
        <v>17</v>
      </c>
      <c r="B4219" s="4" t="s">
        <v>279</v>
      </c>
      <c r="C4219" s="4" t="s">
        <v>10268</v>
      </c>
      <c r="D4219" s="4">
        <v>1</v>
      </c>
      <c r="E4219" s="4" t="s">
        <v>868</v>
      </c>
      <c r="F4219" s="4" t="s">
        <v>10269</v>
      </c>
      <c r="G4219" s="4" t="str">
        <f t="shared" si="277"/>
        <v>110</v>
      </c>
      <c r="H4219" s="4" t="s">
        <v>21</v>
      </c>
      <c r="I4219" s="4">
        <v>950000</v>
      </c>
      <c r="J4219" s="4">
        <v>1101005</v>
      </c>
      <c r="K4219" s="5">
        <v>1110304</v>
      </c>
      <c r="L4219" s="6" t="str">
        <f t="shared" si="273"/>
        <v>20211005</v>
      </c>
      <c r="M4219" s="6" t="str">
        <f t="shared" si="273"/>
        <v>20220304</v>
      </c>
      <c r="N4219" s="6">
        <f t="shared" si="274"/>
        <v>44474</v>
      </c>
      <c r="O4219" s="6">
        <f t="shared" si="274"/>
        <v>44624</v>
      </c>
      <c r="P4219" s="4">
        <f t="shared" si="275"/>
        <v>150</v>
      </c>
      <c r="Q4219" s="4" t="s">
        <v>10270</v>
      </c>
      <c r="R4219" s="4" t="s">
        <v>23</v>
      </c>
      <c r="S4219" s="4">
        <v>144762</v>
      </c>
      <c r="T4219" s="4" t="s">
        <v>24</v>
      </c>
      <c r="U4219" s="4" t="s">
        <v>10271</v>
      </c>
    </row>
    <row r="4220" spans="1:21">
      <c r="A4220" s="4" t="s">
        <v>17</v>
      </c>
      <c r="B4220" s="4" t="s">
        <v>8278</v>
      </c>
      <c r="C4220" s="4" t="s">
        <v>9980</v>
      </c>
      <c r="D4220" s="4" t="s">
        <v>8280</v>
      </c>
      <c r="E4220" s="4" t="s">
        <v>8278</v>
      </c>
      <c r="F4220" s="4" t="s">
        <v>10272</v>
      </c>
      <c r="G4220" s="4" t="str">
        <f t="shared" si="277"/>
        <v>110</v>
      </c>
      <c r="H4220" s="4" t="s">
        <v>21</v>
      </c>
      <c r="I4220" s="4">
        <v>7808000</v>
      </c>
      <c r="J4220" s="4">
        <v>1100901</v>
      </c>
      <c r="K4220" s="5">
        <v>1130630</v>
      </c>
      <c r="L4220" s="6" t="str">
        <f t="shared" si="273"/>
        <v>20210901</v>
      </c>
      <c r="M4220" s="6" t="str">
        <f t="shared" si="273"/>
        <v>20240630</v>
      </c>
      <c r="N4220" s="6">
        <f t="shared" si="274"/>
        <v>44440</v>
      </c>
      <c r="O4220" s="6">
        <f t="shared" si="274"/>
        <v>45473</v>
      </c>
      <c r="P4220" s="4">
        <f t="shared" si="275"/>
        <v>1033</v>
      </c>
      <c r="Q4220" s="4" t="s">
        <v>505</v>
      </c>
      <c r="R4220" s="4" t="s">
        <v>23</v>
      </c>
      <c r="S4220" s="4">
        <v>584026</v>
      </c>
      <c r="T4220" s="4" t="s">
        <v>129</v>
      </c>
      <c r="U4220" s="4" t="s">
        <v>10273</v>
      </c>
    </row>
    <row r="4221" spans="1:21">
      <c r="A4221" s="4" t="s">
        <v>17</v>
      </c>
      <c r="B4221" s="4" t="s">
        <v>431</v>
      </c>
      <c r="C4221" s="4" t="s">
        <v>6732</v>
      </c>
      <c r="D4221" s="4">
        <v>20428</v>
      </c>
      <c r="E4221" s="4" t="s">
        <v>431</v>
      </c>
      <c r="F4221" s="4" t="s">
        <v>10274</v>
      </c>
      <c r="G4221" s="4" t="str">
        <f t="shared" si="277"/>
        <v>110</v>
      </c>
      <c r="H4221" s="4" t="s">
        <v>99</v>
      </c>
      <c r="I4221" s="4">
        <v>0</v>
      </c>
      <c r="J4221" s="4">
        <v>1101116</v>
      </c>
      <c r="K4221" s="5">
        <v>1101231</v>
      </c>
      <c r="L4221" s="6" t="str">
        <f t="shared" si="273"/>
        <v>20211116</v>
      </c>
      <c r="M4221" s="6" t="str">
        <f t="shared" si="273"/>
        <v>20211231</v>
      </c>
      <c r="N4221" s="6">
        <f t="shared" si="274"/>
        <v>44516</v>
      </c>
      <c r="O4221" s="6">
        <f t="shared" si="274"/>
        <v>44561</v>
      </c>
      <c r="P4221" s="4">
        <f t="shared" si="275"/>
        <v>45</v>
      </c>
      <c r="Q4221" s="4" t="s">
        <v>6734</v>
      </c>
      <c r="R4221" s="4" t="s">
        <v>43</v>
      </c>
      <c r="S4221" s="4">
        <v>4950</v>
      </c>
      <c r="T4221" s="4" t="s">
        <v>24</v>
      </c>
      <c r="U4221" s="4" t="s">
        <v>10275</v>
      </c>
    </row>
    <row r="4222" spans="1:21">
      <c r="A4222" s="4" t="s">
        <v>17</v>
      </c>
      <c r="B4222" s="4" t="s">
        <v>868</v>
      </c>
      <c r="C4222" s="4" t="s">
        <v>9032</v>
      </c>
      <c r="D4222" s="4">
        <v>1</v>
      </c>
      <c r="E4222" s="4" t="s">
        <v>868</v>
      </c>
      <c r="F4222" s="4" t="s">
        <v>10276</v>
      </c>
      <c r="G4222" s="4" t="str">
        <f t="shared" si="277"/>
        <v>110</v>
      </c>
      <c r="H4222" s="4" t="s">
        <v>21</v>
      </c>
      <c r="I4222" s="4">
        <v>128520</v>
      </c>
      <c r="J4222" s="4">
        <v>1101020</v>
      </c>
      <c r="K4222" s="5">
        <v>1110720</v>
      </c>
      <c r="L4222" s="6" t="str">
        <f t="shared" si="273"/>
        <v>20211020</v>
      </c>
      <c r="M4222" s="6" t="str">
        <f t="shared" si="273"/>
        <v>20220720</v>
      </c>
      <c r="N4222" s="6">
        <f t="shared" si="274"/>
        <v>44489</v>
      </c>
      <c r="O4222" s="6">
        <f t="shared" si="274"/>
        <v>44762</v>
      </c>
      <c r="P4222" s="4">
        <f t="shared" si="275"/>
        <v>273</v>
      </c>
      <c r="Q4222" s="4" t="s">
        <v>10277</v>
      </c>
      <c r="R4222" s="4" t="s">
        <v>23</v>
      </c>
      <c r="S4222" s="4">
        <v>19584</v>
      </c>
      <c r="T4222" s="4" t="s">
        <v>24</v>
      </c>
      <c r="U4222" s="4" t="s">
        <v>10278</v>
      </c>
    </row>
    <row r="4223" spans="1:21">
      <c r="A4223" s="4" t="s">
        <v>17</v>
      </c>
      <c r="B4223" s="4" t="s">
        <v>211</v>
      </c>
      <c r="C4223" s="4" t="s">
        <v>212</v>
      </c>
      <c r="D4223" s="4">
        <v>23301</v>
      </c>
      <c r="E4223" s="4" t="s">
        <v>1498</v>
      </c>
      <c r="F4223" s="4" t="s">
        <v>10279</v>
      </c>
      <c r="G4223" s="4" t="str">
        <f t="shared" si="277"/>
        <v>110</v>
      </c>
      <c r="H4223" s="4" t="s">
        <v>21</v>
      </c>
      <c r="I4223" s="4">
        <v>264600</v>
      </c>
      <c r="J4223" s="4">
        <v>1110111</v>
      </c>
      <c r="K4223" s="5">
        <v>1120110</v>
      </c>
      <c r="L4223" s="6" t="str">
        <f t="shared" si="273"/>
        <v>20220111</v>
      </c>
      <c r="M4223" s="6" t="str">
        <f t="shared" si="273"/>
        <v>20230110</v>
      </c>
      <c r="N4223" s="6">
        <f t="shared" si="274"/>
        <v>44572</v>
      </c>
      <c r="O4223" s="6">
        <f t="shared" si="274"/>
        <v>44936</v>
      </c>
      <c r="P4223" s="4">
        <f t="shared" si="275"/>
        <v>364</v>
      </c>
      <c r="Q4223" s="4" t="s">
        <v>3569</v>
      </c>
      <c r="R4223" s="4" t="s">
        <v>23</v>
      </c>
      <c r="S4223" s="4">
        <v>40320</v>
      </c>
      <c r="T4223" s="4" t="s">
        <v>24</v>
      </c>
      <c r="U4223" s="4" t="s">
        <v>5269</v>
      </c>
    </row>
    <row r="4224" spans="1:21">
      <c r="A4224" s="4" t="s">
        <v>17</v>
      </c>
      <c r="B4224" s="4" t="s">
        <v>166</v>
      </c>
      <c r="C4224" s="4" t="s">
        <v>6792</v>
      </c>
      <c r="D4224" s="4">
        <v>233</v>
      </c>
      <c r="E4224" s="4" t="s">
        <v>166</v>
      </c>
      <c r="F4224" s="4" t="s">
        <v>10280</v>
      </c>
      <c r="G4224" s="4" t="str">
        <f t="shared" si="277"/>
        <v>110</v>
      </c>
      <c r="H4224" s="4" t="s">
        <v>21</v>
      </c>
      <c r="I4224" s="4">
        <v>500000</v>
      </c>
      <c r="J4224" s="4">
        <v>1101201</v>
      </c>
      <c r="K4224" s="5">
        <v>1110531</v>
      </c>
      <c r="L4224" s="6" t="str">
        <f t="shared" si="273"/>
        <v>20211201</v>
      </c>
      <c r="M4224" s="6" t="str">
        <f t="shared" si="273"/>
        <v>20220531</v>
      </c>
      <c r="N4224" s="6">
        <f t="shared" si="274"/>
        <v>44531</v>
      </c>
      <c r="O4224" s="6">
        <f t="shared" si="274"/>
        <v>44712</v>
      </c>
      <c r="P4224" s="4">
        <f t="shared" si="275"/>
        <v>181</v>
      </c>
      <c r="Q4224" s="4" t="s">
        <v>9864</v>
      </c>
      <c r="R4224" s="4" t="s">
        <v>23</v>
      </c>
      <c r="S4224" s="4">
        <v>100000</v>
      </c>
      <c r="T4224" s="4" t="s">
        <v>24</v>
      </c>
      <c r="U4224" s="4" t="s">
        <v>10281</v>
      </c>
    </row>
    <row r="4225" spans="1:21">
      <c r="A4225" s="4" t="s">
        <v>17</v>
      </c>
      <c r="B4225" s="4" t="s">
        <v>26</v>
      </c>
      <c r="C4225" s="4" t="s">
        <v>889</v>
      </c>
      <c r="D4225" s="4" t="s">
        <v>28</v>
      </c>
      <c r="E4225" s="4" t="s">
        <v>26</v>
      </c>
      <c r="F4225" s="4" t="s">
        <v>10282</v>
      </c>
      <c r="G4225" s="4" t="str">
        <f t="shared" si="277"/>
        <v>110</v>
      </c>
      <c r="H4225" s="4" t="s">
        <v>21</v>
      </c>
      <c r="I4225" s="4">
        <v>309750</v>
      </c>
      <c r="J4225" s="4">
        <v>1101110</v>
      </c>
      <c r="K4225" s="5">
        <v>1110630</v>
      </c>
      <c r="L4225" s="6" t="str">
        <f t="shared" si="273"/>
        <v>20211110</v>
      </c>
      <c r="M4225" s="6" t="str">
        <f t="shared" si="273"/>
        <v>20220630</v>
      </c>
      <c r="N4225" s="6">
        <f t="shared" si="274"/>
        <v>44510</v>
      </c>
      <c r="O4225" s="6">
        <f t="shared" si="274"/>
        <v>44742</v>
      </c>
      <c r="P4225" s="4">
        <f t="shared" si="275"/>
        <v>232</v>
      </c>
      <c r="Q4225" s="4" t="s">
        <v>10041</v>
      </c>
      <c r="R4225" s="4" t="s">
        <v>23</v>
      </c>
      <c r="S4225" s="4">
        <v>47200</v>
      </c>
      <c r="T4225" s="4" t="s">
        <v>24</v>
      </c>
      <c r="U4225" s="4" t="s">
        <v>10042</v>
      </c>
    </row>
    <row r="4226" spans="1:21">
      <c r="A4226" s="4" t="s">
        <v>17</v>
      </c>
      <c r="B4226" s="4" t="s">
        <v>279</v>
      </c>
      <c r="C4226" s="4" t="s">
        <v>10283</v>
      </c>
      <c r="D4226" s="4">
        <v>224</v>
      </c>
      <c r="E4226" s="4" t="s">
        <v>279</v>
      </c>
      <c r="F4226" s="4" t="s">
        <v>10284</v>
      </c>
      <c r="G4226" s="4" t="str">
        <f t="shared" si="277"/>
        <v>110</v>
      </c>
      <c r="H4226" s="4" t="s">
        <v>21</v>
      </c>
      <c r="I4226" s="4">
        <v>200000</v>
      </c>
      <c r="J4226" s="4">
        <v>1100501</v>
      </c>
      <c r="K4226" s="5">
        <v>1101231</v>
      </c>
      <c r="L4226" s="6" t="str">
        <f t="shared" si="273"/>
        <v>20210501</v>
      </c>
      <c r="M4226" s="6" t="str">
        <f t="shared" si="273"/>
        <v>20211231</v>
      </c>
      <c r="N4226" s="6">
        <f t="shared" si="274"/>
        <v>44317</v>
      </c>
      <c r="O4226" s="6">
        <f t="shared" si="274"/>
        <v>44561</v>
      </c>
      <c r="P4226" s="4">
        <f t="shared" si="275"/>
        <v>244</v>
      </c>
      <c r="Q4226" s="4" t="s">
        <v>10285</v>
      </c>
      <c r="R4226" s="4" t="s">
        <v>23</v>
      </c>
      <c r="S4226" s="4">
        <v>30476</v>
      </c>
      <c r="T4226" s="4" t="s">
        <v>24</v>
      </c>
      <c r="U4226" s="4" t="s">
        <v>10286</v>
      </c>
    </row>
    <row r="4227" spans="1:21">
      <c r="A4227" s="4" t="s">
        <v>17</v>
      </c>
      <c r="B4227" s="4" t="s">
        <v>62</v>
      </c>
      <c r="C4227" s="4" t="s">
        <v>9028</v>
      </c>
      <c r="D4227" s="4">
        <v>134</v>
      </c>
      <c r="E4227" s="4" t="s">
        <v>38</v>
      </c>
      <c r="F4227" s="4">
        <v>1.1E+26</v>
      </c>
      <c r="G4227" s="4">
        <v>110</v>
      </c>
      <c r="H4227" s="4" t="s">
        <v>45</v>
      </c>
      <c r="I4227" s="4">
        <v>0</v>
      </c>
      <c r="J4227" s="4">
        <v>1101201</v>
      </c>
      <c r="K4227" s="5">
        <v>1101231</v>
      </c>
      <c r="L4227" s="6" t="str">
        <f t="shared" ref="L4227:M4290" si="278">(LEFT(J4227,3)+1911&amp;MID(J4227,4,9))</f>
        <v>20211201</v>
      </c>
      <c r="M4227" s="6" t="str">
        <f t="shared" si="278"/>
        <v>20211231</v>
      </c>
      <c r="N4227" s="6">
        <f t="shared" ref="N4227:O4290" si="279">DATE(LEFT(L4227,4), MID(L4227,5,2), RIGHT(L4227,2))</f>
        <v>44531</v>
      </c>
      <c r="O4227" s="6">
        <f t="shared" si="279"/>
        <v>44561</v>
      </c>
      <c r="P4227" s="4">
        <f t="shared" ref="P4227:P4290" si="280">O4227-N4227</f>
        <v>30</v>
      </c>
      <c r="Q4227" s="4" t="s">
        <v>100</v>
      </c>
      <c r="R4227" s="4" t="s">
        <v>100</v>
      </c>
      <c r="S4227" s="4">
        <v>49074</v>
      </c>
      <c r="T4227" s="4" t="s">
        <v>24</v>
      </c>
      <c r="U4227" s="4" t="s">
        <v>10287</v>
      </c>
    </row>
    <row r="4228" spans="1:21">
      <c r="A4228" s="4" t="s">
        <v>17</v>
      </c>
      <c r="B4228" s="4" t="s">
        <v>18</v>
      </c>
      <c r="C4228" s="4" t="s">
        <v>1427</v>
      </c>
      <c r="D4228" s="4">
        <v>20619</v>
      </c>
      <c r="E4228" s="4" t="s">
        <v>18</v>
      </c>
      <c r="F4228" s="4" t="s">
        <v>10288</v>
      </c>
      <c r="G4228" s="4" t="str">
        <f t="shared" ref="G4228:G4280" si="281">LEFT(F4228,3)</f>
        <v>110</v>
      </c>
      <c r="H4228" s="4" t="s">
        <v>21</v>
      </c>
      <c r="I4228" s="4">
        <v>720000</v>
      </c>
      <c r="J4228" s="4">
        <v>1101117</v>
      </c>
      <c r="K4228" s="5">
        <v>1111231</v>
      </c>
      <c r="L4228" s="6" t="str">
        <f t="shared" si="278"/>
        <v>20211117</v>
      </c>
      <c r="M4228" s="6" t="str">
        <f t="shared" si="278"/>
        <v>20221231</v>
      </c>
      <c r="N4228" s="6">
        <f t="shared" si="279"/>
        <v>44517</v>
      </c>
      <c r="O4228" s="6">
        <f t="shared" si="279"/>
        <v>44926</v>
      </c>
      <c r="P4228" s="4">
        <f t="shared" si="280"/>
        <v>409</v>
      </c>
      <c r="Q4228" s="4" t="s">
        <v>10289</v>
      </c>
      <c r="R4228" s="4" t="s">
        <v>23</v>
      </c>
      <c r="S4228" s="4">
        <v>109714</v>
      </c>
      <c r="T4228" s="4" t="s">
        <v>24</v>
      </c>
      <c r="U4228" s="4" t="s">
        <v>10290</v>
      </c>
    </row>
    <row r="4229" spans="1:21">
      <c r="A4229" s="4" t="s">
        <v>48</v>
      </c>
      <c r="B4229" s="4" t="s">
        <v>902</v>
      </c>
      <c r="C4229" s="4" t="s">
        <v>903</v>
      </c>
      <c r="D4229" s="4">
        <v>20235</v>
      </c>
      <c r="E4229" s="4" t="s">
        <v>902</v>
      </c>
      <c r="F4229" s="4" t="s">
        <v>10291</v>
      </c>
      <c r="G4229" s="4" t="str">
        <f t="shared" si="281"/>
        <v>110</v>
      </c>
      <c r="H4229" s="4" t="s">
        <v>21</v>
      </c>
      <c r="I4229" s="4">
        <v>1800000</v>
      </c>
      <c r="J4229" s="4">
        <v>1101101</v>
      </c>
      <c r="K4229" s="5">
        <v>1111231</v>
      </c>
      <c r="L4229" s="6" t="str">
        <f t="shared" si="278"/>
        <v>20211101</v>
      </c>
      <c r="M4229" s="6" t="str">
        <f t="shared" si="278"/>
        <v>20221231</v>
      </c>
      <c r="N4229" s="6">
        <f t="shared" si="279"/>
        <v>44501</v>
      </c>
      <c r="O4229" s="6">
        <f t="shared" si="279"/>
        <v>44926</v>
      </c>
      <c r="P4229" s="4">
        <f t="shared" si="280"/>
        <v>425</v>
      </c>
      <c r="Q4229" s="4" t="s">
        <v>5209</v>
      </c>
      <c r="R4229" s="4" t="s">
        <v>23</v>
      </c>
      <c r="S4229" s="4">
        <v>274286</v>
      </c>
      <c r="T4229" s="4" t="s">
        <v>24</v>
      </c>
      <c r="U4229" s="4" t="s">
        <v>10292</v>
      </c>
    </row>
    <row r="4230" spans="1:21">
      <c r="A4230" s="4" t="s">
        <v>17</v>
      </c>
      <c r="B4230" s="4" t="s">
        <v>259</v>
      </c>
      <c r="C4230" s="4" t="s">
        <v>10293</v>
      </c>
      <c r="D4230" s="4" t="s">
        <v>10294</v>
      </c>
      <c r="E4230" s="4" t="s">
        <v>10295</v>
      </c>
      <c r="F4230" s="4" t="s">
        <v>10296</v>
      </c>
      <c r="G4230" s="4" t="str">
        <f t="shared" si="281"/>
        <v>110</v>
      </c>
      <c r="H4230" s="4" t="s">
        <v>21</v>
      </c>
      <c r="I4230" s="4">
        <v>700000</v>
      </c>
      <c r="J4230" s="4">
        <v>1101001</v>
      </c>
      <c r="K4230" s="5">
        <v>1110930</v>
      </c>
      <c r="L4230" s="6" t="str">
        <f t="shared" si="278"/>
        <v>20211001</v>
      </c>
      <c r="M4230" s="6" t="str">
        <f t="shared" si="278"/>
        <v>20220930</v>
      </c>
      <c r="N4230" s="6">
        <f t="shared" si="279"/>
        <v>44470</v>
      </c>
      <c r="O4230" s="6">
        <f t="shared" si="279"/>
        <v>44834</v>
      </c>
      <c r="P4230" s="4">
        <f t="shared" si="280"/>
        <v>364</v>
      </c>
      <c r="Q4230" s="4" t="s">
        <v>246</v>
      </c>
      <c r="R4230" s="4" t="s">
        <v>23</v>
      </c>
      <c r="S4230" s="4">
        <v>140000</v>
      </c>
      <c r="T4230" s="4" t="s">
        <v>24</v>
      </c>
      <c r="U4230" s="4" t="s">
        <v>10297</v>
      </c>
    </row>
    <row r="4231" spans="1:21">
      <c r="A4231" s="4" t="s">
        <v>17</v>
      </c>
      <c r="B4231" s="4" t="s">
        <v>26</v>
      </c>
      <c r="C4231" s="4" t="s">
        <v>889</v>
      </c>
      <c r="D4231" s="4" t="s">
        <v>28</v>
      </c>
      <c r="E4231" s="4" t="s">
        <v>26</v>
      </c>
      <c r="F4231" s="4" t="s">
        <v>10298</v>
      </c>
      <c r="G4231" s="4" t="str">
        <f t="shared" si="281"/>
        <v>111</v>
      </c>
      <c r="H4231" s="4" t="s">
        <v>21</v>
      </c>
      <c r="I4231" s="4">
        <v>6382884</v>
      </c>
      <c r="J4231" s="4">
        <v>1110101</v>
      </c>
      <c r="K4231" s="5">
        <v>1111231</v>
      </c>
      <c r="L4231" s="6" t="str">
        <f t="shared" si="278"/>
        <v>20220101</v>
      </c>
      <c r="M4231" s="6" t="str">
        <f t="shared" si="278"/>
        <v>20221231</v>
      </c>
      <c r="N4231" s="6">
        <f t="shared" si="279"/>
        <v>44562</v>
      </c>
      <c r="O4231" s="6">
        <f t="shared" si="279"/>
        <v>44926</v>
      </c>
      <c r="P4231" s="4">
        <f t="shared" si="280"/>
        <v>364</v>
      </c>
      <c r="Q4231" s="4" t="s">
        <v>765</v>
      </c>
      <c r="R4231" s="4" t="s">
        <v>43</v>
      </c>
      <c r="S4231" s="4">
        <v>552631</v>
      </c>
      <c r="T4231" s="4" t="s">
        <v>24</v>
      </c>
      <c r="U4231" s="4" t="s">
        <v>10299</v>
      </c>
    </row>
    <row r="4232" spans="1:21">
      <c r="A4232" s="4" t="s">
        <v>17</v>
      </c>
      <c r="B4232" s="4" t="s">
        <v>71</v>
      </c>
      <c r="C4232" s="4" t="s">
        <v>5656</v>
      </c>
      <c r="D4232" s="4">
        <v>20601</v>
      </c>
      <c r="E4232" s="4" t="s">
        <v>589</v>
      </c>
      <c r="F4232" s="4" t="s">
        <v>10300</v>
      </c>
      <c r="G4232" s="4" t="str">
        <f t="shared" si="281"/>
        <v>110</v>
      </c>
      <c r="H4232" s="4" t="s">
        <v>21</v>
      </c>
      <c r="I4232" s="4">
        <v>600000</v>
      </c>
      <c r="J4232" s="4">
        <v>1101215</v>
      </c>
      <c r="K4232" s="5">
        <v>1111130</v>
      </c>
      <c r="L4232" s="6" t="str">
        <f t="shared" si="278"/>
        <v>20211215</v>
      </c>
      <c r="M4232" s="6" t="str">
        <f t="shared" si="278"/>
        <v>20221130</v>
      </c>
      <c r="N4232" s="6">
        <f t="shared" si="279"/>
        <v>44545</v>
      </c>
      <c r="O4232" s="6">
        <f t="shared" si="279"/>
        <v>44895</v>
      </c>
      <c r="P4232" s="4">
        <f t="shared" si="280"/>
        <v>350</v>
      </c>
      <c r="Q4232" s="4" t="s">
        <v>10301</v>
      </c>
      <c r="R4232" s="4" t="s">
        <v>43</v>
      </c>
      <c r="S4232" s="4">
        <v>91429</v>
      </c>
      <c r="T4232" s="4" t="s">
        <v>242</v>
      </c>
      <c r="U4232" s="4" t="s">
        <v>10302</v>
      </c>
    </row>
    <row r="4233" spans="1:21">
      <c r="A4233" s="4" t="s">
        <v>17</v>
      </c>
      <c r="B4233" s="4" t="s">
        <v>259</v>
      </c>
      <c r="C4233" s="4" t="s">
        <v>10293</v>
      </c>
      <c r="D4233" s="4" t="s">
        <v>10294</v>
      </c>
      <c r="E4233" s="4" t="s">
        <v>10295</v>
      </c>
      <c r="F4233" s="4" t="s">
        <v>10303</v>
      </c>
      <c r="G4233" s="4" t="str">
        <f t="shared" si="281"/>
        <v>110</v>
      </c>
      <c r="H4233" s="4" t="s">
        <v>21</v>
      </c>
      <c r="I4233" s="4">
        <v>700000</v>
      </c>
      <c r="J4233" s="4">
        <v>1101001</v>
      </c>
      <c r="K4233" s="5">
        <v>1110930</v>
      </c>
      <c r="L4233" s="6" t="str">
        <f t="shared" si="278"/>
        <v>20211001</v>
      </c>
      <c r="M4233" s="6" t="str">
        <f t="shared" si="278"/>
        <v>20220930</v>
      </c>
      <c r="N4233" s="6">
        <f t="shared" si="279"/>
        <v>44470</v>
      </c>
      <c r="O4233" s="6">
        <f t="shared" si="279"/>
        <v>44834</v>
      </c>
      <c r="P4233" s="4">
        <f t="shared" si="280"/>
        <v>364</v>
      </c>
      <c r="Q4233" s="4" t="s">
        <v>246</v>
      </c>
      <c r="R4233" s="4" t="s">
        <v>23</v>
      </c>
      <c r="S4233" s="4">
        <v>140000</v>
      </c>
      <c r="T4233" s="4" t="s">
        <v>24</v>
      </c>
      <c r="U4233" s="4" t="s">
        <v>10304</v>
      </c>
    </row>
    <row r="4234" spans="1:21">
      <c r="A4234" s="4" t="s">
        <v>17</v>
      </c>
      <c r="B4234" s="4" t="s">
        <v>259</v>
      </c>
      <c r="C4234" s="4" t="s">
        <v>10293</v>
      </c>
      <c r="D4234" s="4" t="s">
        <v>10294</v>
      </c>
      <c r="E4234" s="4" t="s">
        <v>10295</v>
      </c>
      <c r="F4234" s="4" t="s">
        <v>10296</v>
      </c>
      <c r="G4234" s="4" t="str">
        <f t="shared" si="281"/>
        <v>110</v>
      </c>
      <c r="H4234" s="4" t="s">
        <v>21</v>
      </c>
      <c r="I4234" s="4">
        <v>700000</v>
      </c>
      <c r="J4234" s="4">
        <v>1101001</v>
      </c>
      <c r="K4234" s="5">
        <v>1110930</v>
      </c>
      <c r="L4234" s="6" t="str">
        <f t="shared" si="278"/>
        <v>20211001</v>
      </c>
      <c r="M4234" s="6" t="str">
        <f t="shared" si="278"/>
        <v>20220930</v>
      </c>
      <c r="N4234" s="6">
        <f t="shared" si="279"/>
        <v>44470</v>
      </c>
      <c r="O4234" s="6">
        <f t="shared" si="279"/>
        <v>44834</v>
      </c>
      <c r="P4234" s="4">
        <f t="shared" si="280"/>
        <v>364</v>
      </c>
      <c r="Q4234" s="4" t="s">
        <v>246</v>
      </c>
      <c r="R4234" s="4" t="s">
        <v>23</v>
      </c>
      <c r="S4234" s="4">
        <v>140000</v>
      </c>
      <c r="T4234" s="4" t="s">
        <v>24</v>
      </c>
      <c r="U4234" s="4" t="s">
        <v>10297</v>
      </c>
    </row>
    <row r="4235" spans="1:21">
      <c r="A4235" s="4" t="s">
        <v>48</v>
      </c>
      <c r="B4235" s="4" t="s">
        <v>156</v>
      </c>
      <c r="C4235" s="4" t="s">
        <v>3537</v>
      </c>
      <c r="D4235" s="4">
        <v>20427</v>
      </c>
      <c r="E4235" s="4" t="s">
        <v>156</v>
      </c>
      <c r="F4235" s="4" t="s">
        <v>10305</v>
      </c>
      <c r="G4235" s="4" t="str">
        <f t="shared" si="281"/>
        <v>111</v>
      </c>
      <c r="H4235" s="4" t="s">
        <v>21</v>
      </c>
      <c r="I4235" s="4">
        <v>264000</v>
      </c>
      <c r="J4235" s="4">
        <v>1110101</v>
      </c>
      <c r="K4235" s="5">
        <v>1110630</v>
      </c>
      <c r="L4235" s="6" t="str">
        <f t="shared" si="278"/>
        <v>20220101</v>
      </c>
      <c r="M4235" s="6" t="str">
        <f t="shared" si="278"/>
        <v>20220630</v>
      </c>
      <c r="N4235" s="6">
        <f t="shared" si="279"/>
        <v>44562</v>
      </c>
      <c r="O4235" s="6">
        <f t="shared" si="279"/>
        <v>44742</v>
      </c>
      <c r="P4235" s="4">
        <f t="shared" si="280"/>
        <v>180</v>
      </c>
      <c r="Q4235" s="4" t="s">
        <v>3539</v>
      </c>
      <c r="R4235" s="4" t="s">
        <v>23</v>
      </c>
      <c r="S4235" s="4">
        <v>52800</v>
      </c>
      <c r="T4235" s="4" t="s">
        <v>24</v>
      </c>
      <c r="U4235" s="4" t="s">
        <v>10306</v>
      </c>
    </row>
    <row r="4236" spans="1:21">
      <c r="A4236" s="4" t="s">
        <v>17</v>
      </c>
      <c r="B4236" s="4" t="s">
        <v>62</v>
      </c>
      <c r="C4236" s="4" t="s">
        <v>5146</v>
      </c>
      <c r="D4236" s="4">
        <v>237</v>
      </c>
      <c r="E4236" s="4" t="s">
        <v>62</v>
      </c>
      <c r="F4236" s="4" t="s">
        <v>10307</v>
      </c>
      <c r="G4236" s="4" t="str">
        <f t="shared" si="281"/>
        <v>110</v>
      </c>
      <c r="H4236" s="4" t="s">
        <v>21</v>
      </c>
      <c r="I4236" s="4">
        <v>1000000</v>
      </c>
      <c r="J4236" s="4">
        <v>1101210</v>
      </c>
      <c r="K4236" s="5">
        <v>1131210</v>
      </c>
      <c r="L4236" s="6" t="str">
        <f t="shared" si="278"/>
        <v>20211210</v>
      </c>
      <c r="M4236" s="6" t="str">
        <f t="shared" si="278"/>
        <v>20241210</v>
      </c>
      <c r="N4236" s="6">
        <f t="shared" si="279"/>
        <v>44540</v>
      </c>
      <c r="O4236" s="6">
        <f t="shared" si="279"/>
        <v>45636</v>
      </c>
      <c r="P4236" s="4">
        <f t="shared" si="280"/>
        <v>1096</v>
      </c>
      <c r="Q4236" s="4" t="s">
        <v>2505</v>
      </c>
      <c r="R4236" s="4" t="s">
        <v>23</v>
      </c>
      <c r="S4236" s="4">
        <v>152381</v>
      </c>
      <c r="T4236" s="4" t="s">
        <v>129</v>
      </c>
      <c r="U4236" s="4" t="s">
        <v>8198</v>
      </c>
    </row>
    <row r="4237" spans="1:21">
      <c r="A4237" s="4" t="s">
        <v>48</v>
      </c>
      <c r="B4237" s="4" t="s">
        <v>66</v>
      </c>
      <c r="C4237" s="4" t="s">
        <v>2310</v>
      </c>
      <c r="D4237" s="4">
        <v>21916</v>
      </c>
      <c r="E4237" s="4" t="s">
        <v>66</v>
      </c>
      <c r="F4237" s="4" t="s">
        <v>10308</v>
      </c>
      <c r="G4237" s="4" t="str">
        <f t="shared" si="281"/>
        <v>111</v>
      </c>
      <c r="H4237" s="4" t="s">
        <v>99</v>
      </c>
      <c r="I4237" s="4">
        <v>0</v>
      </c>
      <c r="J4237" s="4">
        <v>1110101</v>
      </c>
      <c r="K4237" s="5">
        <v>1110731</v>
      </c>
      <c r="L4237" s="6" t="str">
        <f t="shared" si="278"/>
        <v>20220101</v>
      </c>
      <c r="M4237" s="6" t="str">
        <f t="shared" si="278"/>
        <v>20220731</v>
      </c>
      <c r="N4237" s="6">
        <f t="shared" si="279"/>
        <v>44562</v>
      </c>
      <c r="O4237" s="6">
        <f t="shared" si="279"/>
        <v>44773</v>
      </c>
      <c r="P4237" s="4">
        <f t="shared" si="280"/>
        <v>211</v>
      </c>
      <c r="Q4237" s="4" t="s">
        <v>100</v>
      </c>
      <c r="R4237" s="4" t="s">
        <v>100</v>
      </c>
      <c r="S4237" s="4">
        <v>19740</v>
      </c>
      <c r="T4237" s="4" t="s">
        <v>24</v>
      </c>
      <c r="U4237" s="4" t="s">
        <v>10309</v>
      </c>
    </row>
    <row r="4238" spans="1:21">
      <c r="A4238" s="4" t="s">
        <v>48</v>
      </c>
      <c r="B4238" s="4" t="s">
        <v>66</v>
      </c>
      <c r="C4238" s="4" t="s">
        <v>2310</v>
      </c>
      <c r="D4238" s="4">
        <v>21916</v>
      </c>
      <c r="E4238" s="4" t="s">
        <v>66</v>
      </c>
      <c r="F4238" s="4" t="s">
        <v>10310</v>
      </c>
      <c r="G4238" s="4" t="str">
        <f t="shared" si="281"/>
        <v>111</v>
      </c>
      <c r="H4238" s="4" t="s">
        <v>95</v>
      </c>
      <c r="I4238" s="4">
        <v>0</v>
      </c>
      <c r="J4238" s="4">
        <v>1110101</v>
      </c>
      <c r="K4238" s="5">
        <v>1110731</v>
      </c>
      <c r="L4238" s="6" t="str">
        <f t="shared" si="278"/>
        <v>20220101</v>
      </c>
      <c r="M4238" s="6" t="str">
        <f t="shared" si="278"/>
        <v>20220731</v>
      </c>
      <c r="N4238" s="6">
        <f t="shared" si="279"/>
        <v>44562</v>
      </c>
      <c r="O4238" s="6">
        <f t="shared" si="279"/>
        <v>44773</v>
      </c>
      <c r="P4238" s="4">
        <f t="shared" si="280"/>
        <v>211</v>
      </c>
      <c r="Q4238" s="4" t="s">
        <v>100</v>
      </c>
      <c r="R4238" s="4" t="s">
        <v>100</v>
      </c>
      <c r="S4238" s="4">
        <v>0</v>
      </c>
      <c r="T4238" s="4" t="s">
        <v>24</v>
      </c>
      <c r="U4238" s="4" t="s">
        <v>10311</v>
      </c>
    </row>
    <row r="4239" spans="1:21">
      <c r="A4239" s="4" t="s">
        <v>48</v>
      </c>
      <c r="B4239" s="4" t="s">
        <v>90</v>
      </c>
      <c r="C4239" s="4" t="s">
        <v>4826</v>
      </c>
      <c r="D4239" s="4">
        <v>20318</v>
      </c>
      <c r="E4239" s="4" t="s">
        <v>90</v>
      </c>
      <c r="F4239" s="4" t="s">
        <v>10312</v>
      </c>
      <c r="G4239" s="4" t="str">
        <f t="shared" si="281"/>
        <v>111</v>
      </c>
      <c r="H4239" s="4" t="s">
        <v>21</v>
      </c>
      <c r="I4239" s="4">
        <v>120000</v>
      </c>
      <c r="J4239" s="4">
        <v>1110112</v>
      </c>
      <c r="K4239" s="5">
        <v>1110331</v>
      </c>
      <c r="L4239" s="6" t="str">
        <f t="shared" si="278"/>
        <v>20220112</v>
      </c>
      <c r="M4239" s="6" t="str">
        <f t="shared" si="278"/>
        <v>20220331</v>
      </c>
      <c r="N4239" s="6">
        <f t="shared" si="279"/>
        <v>44573</v>
      </c>
      <c r="O4239" s="6">
        <f t="shared" si="279"/>
        <v>44651</v>
      </c>
      <c r="P4239" s="4">
        <f t="shared" si="280"/>
        <v>78</v>
      </c>
      <c r="Q4239" s="4" t="s">
        <v>122</v>
      </c>
      <c r="R4239" s="4" t="s">
        <v>123</v>
      </c>
      <c r="S4239" s="4">
        <v>18286</v>
      </c>
      <c r="T4239" s="4" t="s">
        <v>24</v>
      </c>
      <c r="U4239" s="4" t="s">
        <v>10313</v>
      </c>
    </row>
    <row r="4240" spans="1:21">
      <c r="A4240" s="4" t="s">
        <v>17</v>
      </c>
      <c r="B4240" s="4" t="s">
        <v>263</v>
      </c>
      <c r="C4240" s="4" t="s">
        <v>1608</v>
      </c>
      <c r="D4240" s="4">
        <v>20683</v>
      </c>
      <c r="E4240" s="4" t="s">
        <v>263</v>
      </c>
      <c r="F4240" s="4" t="s">
        <v>10314</v>
      </c>
      <c r="G4240" s="4" t="str">
        <f t="shared" si="281"/>
        <v>110</v>
      </c>
      <c r="H4240" s="4" t="s">
        <v>21</v>
      </c>
      <c r="I4240" s="4">
        <v>1050000</v>
      </c>
      <c r="J4240" s="4">
        <v>1101101</v>
      </c>
      <c r="K4240" s="5">
        <v>1120630</v>
      </c>
      <c r="L4240" s="6" t="str">
        <f t="shared" si="278"/>
        <v>20211101</v>
      </c>
      <c r="M4240" s="6" t="str">
        <f t="shared" si="278"/>
        <v>20230630</v>
      </c>
      <c r="N4240" s="6">
        <f t="shared" si="279"/>
        <v>44501</v>
      </c>
      <c r="O4240" s="6">
        <f t="shared" si="279"/>
        <v>45107</v>
      </c>
      <c r="P4240" s="4">
        <f t="shared" si="280"/>
        <v>606</v>
      </c>
      <c r="Q4240" s="4" t="s">
        <v>613</v>
      </c>
      <c r="R4240" s="4" t="s">
        <v>23</v>
      </c>
      <c r="S4240" s="4">
        <v>160000</v>
      </c>
      <c r="T4240" s="4" t="s">
        <v>24</v>
      </c>
      <c r="U4240" s="4" t="s">
        <v>10315</v>
      </c>
    </row>
    <row r="4241" spans="1:21">
      <c r="A4241" s="4" t="s">
        <v>17</v>
      </c>
      <c r="B4241" s="4" t="s">
        <v>641</v>
      </c>
      <c r="C4241" s="4" t="s">
        <v>865</v>
      </c>
      <c r="D4241" s="4">
        <v>228</v>
      </c>
      <c r="E4241" s="4" t="s">
        <v>641</v>
      </c>
      <c r="F4241" s="4" t="s">
        <v>10316</v>
      </c>
      <c r="G4241" s="4" t="str">
        <f t="shared" si="281"/>
        <v>111</v>
      </c>
      <c r="H4241" s="4" t="s">
        <v>35</v>
      </c>
      <c r="I4241" s="4">
        <v>12600000</v>
      </c>
      <c r="J4241" s="4">
        <v>1110114</v>
      </c>
      <c r="K4241" s="5">
        <v>1111115</v>
      </c>
      <c r="L4241" s="6" t="str">
        <f t="shared" si="278"/>
        <v>20220114</v>
      </c>
      <c r="M4241" s="6" t="str">
        <f t="shared" si="278"/>
        <v>20221115</v>
      </c>
      <c r="N4241" s="6">
        <f t="shared" si="279"/>
        <v>44575</v>
      </c>
      <c r="O4241" s="6">
        <f t="shared" si="279"/>
        <v>44880</v>
      </c>
      <c r="P4241" s="4">
        <f t="shared" si="280"/>
        <v>305</v>
      </c>
      <c r="Q4241" s="4" t="s">
        <v>849</v>
      </c>
      <c r="R4241" s="4" t="s">
        <v>43</v>
      </c>
      <c r="S4241" s="4">
        <v>1090909</v>
      </c>
      <c r="T4241" s="4" t="s">
        <v>24</v>
      </c>
      <c r="U4241" s="4" t="s">
        <v>10317</v>
      </c>
    </row>
    <row r="4242" spans="1:21">
      <c r="A4242" s="4" t="s">
        <v>17</v>
      </c>
      <c r="B4242" s="4" t="s">
        <v>86</v>
      </c>
      <c r="C4242" s="4" t="s">
        <v>533</v>
      </c>
      <c r="D4242" s="4">
        <v>20656</v>
      </c>
      <c r="E4242" s="4" t="s">
        <v>534</v>
      </c>
      <c r="F4242" s="4" t="s">
        <v>10318</v>
      </c>
      <c r="G4242" s="4" t="str">
        <f t="shared" si="281"/>
        <v>111</v>
      </c>
      <c r="H4242" s="4" t="s">
        <v>21</v>
      </c>
      <c r="I4242" s="4">
        <v>2301000</v>
      </c>
      <c r="J4242" s="4">
        <v>1110112</v>
      </c>
      <c r="K4242" s="5">
        <v>1111231</v>
      </c>
      <c r="L4242" s="6" t="str">
        <f t="shared" si="278"/>
        <v>20220112</v>
      </c>
      <c r="M4242" s="6" t="str">
        <f t="shared" si="278"/>
        <v>20221231</v>
      </c>
      <c r="N4242" s="6">
        <f t="shared" si="279"/>
        <v>44573</v>
      </c>
      <c r="O4242" s="6">
        <f t="shared" si="279"/>
        <v>44926</v>
      </c>
      <c r="P4242" s="4">
        <f t="shared" si="280"/>
        <v>353</v>
      </c>
      <c r="Q4242" s="4" t="s">
        <v>74</v>
      </c>
      <c r="R4242" s="4" t="s">
        <v>43</v>
      </c>
      <c r="S4242" s="4">
        <v>199221</v>
      </c>
      <c r="T4242" s="4" t="s">
        <v>24</v>
      </c>
      <c r="U4242" s="4" t="s">
        <v>10319</v>
      </c>
    </row>
    <row r="4243" spans="1:21">
      <c r="A4243" s="4" t="s">
        <v>17</v>
      </c>
      <c r="B4243" s="4" t="s">
        <v>211</v>
      </c>
      <c r="C4243" s="4" t="s">
        <v>212</v>
      </c>
      <c r="D4243" s="4">
        <v>23301</v>
      </c>
      <c r="E4243" s="4" t="s">
        <v>1498</v>
      </c>
      <c r="F4243" s="4" t="s">
        <v>10320</v>
      </c>
      <c r="G4243" s="4" t="str">
        <f t="shared" si="281"/>
        <v>111</v>
      </c>
      <c r="H4243" s="4" t="s">
        <v>21</v>
      </c>
      <c r="I4243" s="4">
        <v>6750000</v>
      </c>
      <c r="J4243" s="4">
        <v>1110128</v>
      </c>
      <c r="K4243" s="5">
        <v>1131231</v>
      </c>
      <c r="L4243" s="6" t="str">
        <f t="shared" si="278"/>
        <v>20220128</v>
      </c>
      <c r="M4243" s="6" t="str">
        <f t="shared" si="278"/>
        <v>20241231</v>
      </c>
      <c r="N4243" s="6">
        <f t="shared" si="279"/>
        <v>44589</v>
      </c>
      <c r="O4243" s="6">
        <f t="shared" si="279"/>
        <v>45657</v>
      </c>
      <c r="P4243" s="4">
        <f t="shared" si="280"/>
        <v>1068</v>
      </c>
      <c r="Q4243" s="4" t="s">
        <v>74</v>
      </c>
      <c r="R4243" s="4" t="s">
        <v>43</v>
      </c>
      <c r="S4243" s="4">
        <v>584416</v>
      </c>
      <c r="T4243" s="4" t="s">
        <v>129</v>
      </c>
      <c r="U4243" s="4" t="s">
        <v>10321</v>
      </c>
    </row>
    <row r="4244" spans="1:21">
      <c r="A4244" s="4" t="s">
        <v>17</v>
      </c>
      <c r="B4244" s="4" t="s">
        <v>18</v>
      </c>
      <c r="C4244" s="4" t="s">
        <v>9624</v>
      </c>
      <c r="D4244" s="4">
        <v>20696</v>
      </c>
      <c r="E4244" s="4" t="s">
        <v>329</v>
      </c>
      <c r="F4244" s="4" t="s">
        <v>10322</v>
      </c>
      <c r="G4244" s="4" t="str">
        <f t="shared" si="281"/>
        <v>111</v>
      </c>
      <c r="H4244" s="4" t="s">
        <v>21</v>
      </c>
      <c r="I4244" s="4">
        <v>400000</v>
      </c>
      <c r="J4244" s="4">
        <v>1110125</v>
      </c>
      <c r="K4244" s="5">
        <v>1110630</v>
      </c>
      <c r="L4244" s="6" t="str">
        <f t="shared" si="278"/>
        <v>20220125</v>
      </c>
      <c r="M4244" s="6" t="str">
        <f t="shared" si="278"/>
        <v>20220630</v>
      </c>
      <c r="N4244" s="6">
        <f t="shared" si="279"/>
        <v>44586</v>
      </c>
      <c r="O4244" s="6">
        <f t="shared" si="279"/>
        <v>44742</v>
      </c>
      <c r="P4244" s="4">
        <f t="shared" si="280"/>
        <v>156</v>
      </c>
      <c r="Q4244" s="4" t="s">
        <v>10323</v>
      </c>
      <c r="R4244" s="4" t="s">
        <v>23</v>
      </c>
      <c r="S4244" s="4">
        <v>60952</v>
      </c>
      <c r="T4244" s="4" t="s">
        <v>24</v>
      </c>
      <c r="U4244" s="4" t="s">
        <v>10324</v>
      </c>
    </row>
    <row r="4245" spans="1:21">
      <c r="A4245" s="4" t="s">
        <v>17</v>
      </c>
      <c r="B4245" s="4" t="s">
        <v>641</v>
      </c>
      <c r="C4245" s="4" t="s">
        <v>642</v>
      </c>
      <c r="D4245" s="4">
        <v>228</v>
      </c>
      <c r="E4245" s="4" t="s">
        <v>641</v>
      </c>
      <c r="F4245" s="4" t="s">
        <v>10325</v>
      </c>
      <c r="G4245" s="4" t="str">
        <f t="shared" si="281"/>
        <v>110</v>
      </c>
      <c r="H4245" s="4" t="s">
        <v>21</v>
      </c>
      <c r="I4245" s="4">
        <v>1000000</v>
      </c>
      <c r="J4245" s="4">
        <v>1100701</v>
      </c>
      <c r="K4245" s="5">
        <v>1120630</v>
      </c>
      <c r="L4245" s="6" t="str">
        <f t="shared" si="278"/>
        <v>20210701</v>
      </c>
      <c r="M4245" s="6" t="str">
        <f t="shared" si="278"/>
        <v>20230630</v>
      </c>
      <c r="N4245" s="6">
        <f t="shared" si="279"/>
        <v>44378</v>
      </c>
      <c r="O4245" s="6">
        <f t="shared" si="279"/>
        <v>45107</v>
      </c>
      <c r="P4245" s="4">
        <f t="shared" si="280"/>
        <v>729</v>
      </c>
      <c r="Q4245" s="4" t="s">
        <v>10326</v>
      </c>
      <c r="R4245" s="4" t="s">
        <v>23</v>
      </c>
      <c r="S4245" s="4">
        <v>200000</v>
      </c>
      <c r="T4245" s="4" t="s">
        <v>24</v>
      </c>
      <c r="U4245" s="4" t="s">
        <v>10327</v>
      </c>
    </row>
    <row r="4246" spans="1:21">
      <c r="A4246" s="4" t="s">
        <v>17</v>
      </c>
      <c r="B4246" s="4" t="s">
        <v>142</v>
      </c>
      <c r="C4246" s="4" t="s">
        <v>6124</v>
      </c>
      <c r="D4246" s="4">
        <v>20601</v>
      </c>
      <c r="E4246" s="4" t="s">
        <v>589</v>
      </c>
      <c r="F4246" s="4" t="s">
        <v>10328</v>
      </c>
      <c r="G4246" s="4" t="str">
        <f t="shared" si="281"/>
        <v>111</v>
      </c>
      <c r="H4246" s="4" t="s">
        <v>21</v>
      </c>
      <c r="I4246" s="4">
        <v>1865000</v>
      </c>
      <c r="J4246" s="4">
        <v>1110217</v>
      </c>
      <c r="K4246" s="5">
        <v>1111231</v>
      </c>
      <c r="L4246" s="6" t="str">
        <f t="shared" si="278"/>
        <v>20220217</v>
      </c>
      <c r="M4246" s="6" t="str">
        <f t="shared" si="278"/>
        <v>20221231</v>
      </c>
      <c r="N4246" s="6">
        <f t="shared" si="279"/>
        <v>44609</v>
      </c>
      <c r="O4246" s="6">
        <f t="shared" si="279"/>
        <v>44926</v>
      </c>
      <c r="P4246" s="4">
        <f t="shared" si="280"/>
        <v>317</v>
      </c>
      <c r="Q4246" s="4" t="s">
        <v>591</v>
      </c>
      <c r="R4246" s="4" t="s">
        <v>43</v>
      </c>
      <c r="S4246" s="4">
        <v>111900</v>
      </c>
      <c r="T4246" s="4" t="s">
        <v>24</v>
      </c>
      <c r="U4246" s="4" t="s">
        <v>10329</v>
      </c>
    </row>
    <row r="4247" spans="1:21">
      <c r="A4247" s="4" t="s">
        <v>17</v>
      </c>
      <c r="B4247" s="4" t="s">
        <v>285</v>
      </c>
      <c r="C4247" s="4" t="s">
        <v>5079</v>
      </c>
      <c r="D4247" s="4">
        <v>20693</v>
      </c>
      <c r="E4247" s="4" t="s">
        <v>285</v>
      </c>
      <c r="F4247" s="4" t="s">
        <v>10330</v>
      </c>
      <c r="G4247" s="4" t="str">
        <f t="shared" si="281"/>
        <v>111</v>
      </c>
      <c r="H4247" s="4" t="s">
        <v>21</v>
      </c>
      <c r="I4247" s="4">
        <v>370000</v>
      </c>
      <c r="J4247" s="4">
        <v>1110101</v>
      </c>
      <c r="K4247" s="5">
        <v>1111231</v>
      </c>
      <c r="L4247" s="6" t="str">
        <f t="shared" si="278"/>
        <v>20220101</v>
      </c>
      <c r="M4247" s="6" t="str">
        <f t="shared" si="278"/>
        <v>20221231</v>
      </c>
      <c r="N4247" s="6">
        <f t="shared" si="279"/>
        <v>44562</v>
      </c>
      <c r="O4247" s="6">
        <f t="shared" si="279"/>
        <v>44926</v>
      </c>
      <c r="P4247" s="4">
        <f t="shared" si="280"/>
        <v>364</v>
      </c>
      <c r="Q4247" s="4" t="s">
        <v>10331</v>
      </c>
      <c r="R4247" s="4" t="s">
        <v>23</v>
      </c>
      <c r="S4247" s="4">
        <v>56381</v>
      </c>
      <c r="T4247" s="4" t="s">
        <v>242</v>
      </c>
      <c r="U4247" s="4" t="s">
        <v>10332</v>
      </c>
    </row>
    <row r="4248" spans="1:21">
      <c r="A4248" s="4" t="s">
        <v>17</v>
      </c>
      <c r="B4248" s="4" t="s">
        <v>279</v>
      </c>
      <c r="C4248" s="4" t="s">
        <v>2374</v>
      </c>
      <c r="D4248" s="4">
        <v>224</v>
      </c>
      <c r="E4248" s="4" t="s">
        <v>279</v>
      </c>
      <c r="F4248" s="4" t="s">
        <v>10333</v>
      </c>
      <c r="G4248" s="4" t="str">
        <f t="shared" si="281"/>
        <v>111</v>
      </c>
      <c r="H4248" s="4" t="s">
        <v>21</v>
      </c>
      <c r="I4248" s="4">
        <v>7120000</v>
      </c>
      <c r="J4248" s="4">
        <v>1110217</v>
      </c>
      <c r="K4248" s="5">
        <v>1111215</v>
      </c>
      <c r="L4248" s="6" t="str">
        <f t="shared" si="278"/>
        <v>20220217</v>
      </c>
      <c r="M4248" s="6" t="str">
        <f t="shared" si="278"/>
        <v>20221215</v>
      </c>
      <c r="N4248" s="6">
        <f t="shared" si="279"/>
        <v>44609</v>
      </c>
      <c r="O4248" s="6">
        <f t="shared" si="279"/>
        <v>44910</v>
      </c>
      <c r="P4248" s="4">
        <f t="shared" si="280"/>
        <v>301</v>
      </c>
      <c r="Q4248" s="4" t="s">
        <v>832</v>
      </c>
      <c r="R4248" s="4" t="s">
        <v>43</v>
      </c>
      <c r="S4248" s="4">
        <v>616450</v>
      </c>
      <c r="T4248" s="4" t="s">
        <v>24</v>
      </c>
      <c r="U4248" s="4" t="s">
        <v>10334</v>
      </c>
    </row>
    <row r="4249" spans="1:21">
      <c r="A4249" s="4" t="s">
        <v>17</v>
      </c>
      <c r="B4249" s="4" t="s">
        <v>279</v>
      </c>
      <c r="C4249" s="4" t="s">
        <v>545</v>
      </c>
      <c r="D4249" s="4">
        <v>224</v>
      </c>
      <c r="E4249" s="4" t="s">
        <v>279</v>
      </c>
      <c r="F4249" s="4" t="s">
        <v>10335</v>
      </c>
      <c r="G4249" s="4" t="str">
        <f t="shared" si="281"/>
        <v>111</v>
      </c>
      <c r="H4249" s="4" t="s">
        <v>35</v>
      </c>
      <c r="I4249" s="4">
        <v>1585000</v>
      </c>
      <c r="J4249" s="4">
        <v>1110219</v>
      </c>
      <c r="K4249" s="5">
        <v>1111231</v>
      </c>
      <c r="L4249" s="6" t="str">
        <f t="shared" si="278"/>
        <v>20220219</v>
      </c>
      <c r="M4249" s="6" t="str">
        <f t="shared" si="278"/>
        <v>20221231</v>
      </c>
      <c r="N4249" s="6">
        <f t="shared" si="279"/>
        <v>44611</v>
      </c>
      <c r="O4249" s="6">
        <f t="shared" si="279"/>
        <v>44926</v>
      </c>
      <c r="P4249" s="4">
        <f t="shared" si="280"/>
        <v>315</v>
      </c>
      <c r="Q4249" s="4" t="s">
        <v>6555</v>
      </c>
      <c r="R4249" s="4" t="s">
        <v>43</v>
      </c>
      <c r="S4249" s="4">
        <v>144091</v>
      </c>
      <c r="T4249" s="4" t="s">
        <v>24</v>
      </c>
      <c r="U4249" s="4" t="s">
        <v>10336</v>
      </c>
    </row>
    <row r="4250" spans="1:21">
      <c r="A4250" s="4" t="s">
        <v>17</v>
      </c>
      <c r="B4250" s="4" t="s">
        <v>71</v>
      </c>
      <c r="C4250" s="4" t="s">
        <v>10337</v>
      </c>
      <c r="D4250" s="4">
        <v>20311</v>
      </c>
      <c r="E4250" s="4" t="s">
        <v>71</v>
      </c>
      <c r="F4250" s="4" t="s">
        <v>10338</v>
      </c>
      <c r="G4250" s="4" t="str">
        <f t="shared" si="281"/>
        <v>111</v>
      </c>
      <c r="H4250" s="4" t="s">
        <v>21</v>
      </c>
      <c r="I4250" s="4">
        <v>282632</v>
      </c>
      <c r="J4250" s="4">
        <v>1110101</v>
      </c>
      <c r="K4250" s="5">
        <v>1111231</v>
      </c>
      <c r="L4250" s="6" t="str">
        <f t="shared" si="278"/>
        <v>20220101</v>
      </c>
      <c r="M4250" s="6" t="str">
        <f t="shared" si="278"/>
        <v>20221231</v>
      </c>
      <c r="N4250" s="6">
        <f t="shared" si="279"/>
        <v>44562</v>
      </c>
      <c r="O4250" s="6">
        <f t="shared" si="279"/>
        <v>44926</v>
      </c>
      <c r="P4250" s="4">
        <f t="shared" si="280"/>
        <v>364</v>
      </c>
      <c r="Q4250" s="4" t="s">
        <v>586</v>
      </c>
      <c r="R4250" s="4" t="s">
        <v>514</v>
      </c>
      <c r="S4250" s="4">
        <v>43067</v>
      </c>
      <c r="T4250" s="4" t="s">
        <v>24</v>
      </c>
      <c r="U4250" s="4" t="s">
        <v>10339</v>
      </c>
    </row>
    <row r="4251" spans="1:21">
      <c r="A4251" s="4" t="s">
        <v>17</v>
      </c>
      <c r="B4251" s="4" t="s">
        <v>580</v>
      </c>
      <c r="C4251" s="4" t="s">
        <v>6777</v>
      </c>
      <c r="D4251" s="4" t="s">
        <v>579</v>
      </c>
      <c r="E4251" s="4" t="s">
        <v>580</v>
      </c>
      <c r="F4251" s="4" t="s">
        <v>10340</v>
      </c>
      <c r="G4251" s="4" t="str">
        <f t="shared" si="281"/>
        <v>111</v>
      </c>
      <c r="H4251" s="4" t="s">
        <v>21</v>
      </c>
      <c r="I4251" s="4">
        <v>423150</v>
      </c>
      <c r="J4251" s="4">
        <v>1110124</v>
      </c>
      <c r="K4251" s="5">
        <v>1121201</v>
      </c>
      <c r="L4251" s="6" t="str">
        <f t="shared" si="278"/>
        <v>20220124</v>
      </c>
      <c r="M4251" s="6" t="str">
        <f t="shared" si="278"/>
        <v>20231201</v>
      </c>
      <c r="N4251" s="6">
        <f t="shared" si="279"/>
        <v>44585</v>
      </c>
      <c r="O4251" s="6">
        <f t="shared" si="279"/>
        <v>45261</v>
      </c>
      <c r="P4251" s="4">
        <f t="shared" si="280"/>
        <v>676</v>
      </c>
      <c r="Q4251" s="4" t="s">
        <v>10341</v>
      </c>
      <c r="R4251" s="4" t="s">
        <v>23</v>
      </c>
      <c r="S4251" s="4">
        <v>64480</v>
      </c>
      <c r="T4251" s="4" t="s">
        <v>129</v>
      </c>
      <c r="U4251" s="4" t="s">
        <v>10342</v>
      </c>
    </row>
    <row r="4252" spans="1:21">
      <c r="A4252" s="4" t="s">
        <v>17</v>
      </c>
      <c r="B4252" s="4" t="s">
        <v>580</v>
      </c>
      <c r="C4252" s="4" t="s">
        <v>6777</v>
      </c>
      <c r="D4252" s="4" t="s">
        <v>579</v>
      </c>
      <c r="E4252" s="4" t="s">
        <v>580</v>
      </c>
      <c r="F4252" s="4" t="s">
        <v>10343</v>
      </c>
      <c r="G4252" s="4" t="str">
        <f t="shared" si="281"/>
        <v>111</v>
      </c>
      <c r="H4252" s="4" t="s">
        <v>21</v>
      </c>
      <c r="I4252" s="4">
        <v>135000</v>
      </c>
      <c r="J4252" s="4">
        <v>1110101</v>
      </c>
      <c r="K4252" s="5">
        <v>1111231</v>
      </c>
      <c r="L4252" s="6" t="str">
        <f t="shared" si="278"/>
        <v>20220101</v>
      </c>
      <c r="M4252" s="6" t="str">
        <f t="shared" si="278"/>
        <v>20221231</v>
      </c>
      <c r="N4252" s="6">
        <f t="shared" si="279"/>
        <v>44562</v>
      </c>
      <c r="O4252" s="6">
        <f t="shared" si="279"/>
        <v>44926</v>
      </c>
      <c r="P4252" s="4">
        <f t="shared" si="280"/>
        <v>364</v>
      </c>
      <c r="Q4252" s="4" t="s">
        <v>6779</v>
      </c>
      <c r="R4252" s="4" t="s">
        <v>23</v>
      </c>
      <c r="S4252" s="4">
        <v>20571</v>
      </c>
      <c r="T4252" s="4" t="s">
        <v>24</v>
      </c>
      <c r="U4252" s="4" t="s">
        <v>10344</v>
      </c>
    </row>
    <row r="4253" spans="1:21">
      <c r="A4253" s="4" t="s">
        <v>17</v>
      </c>
      <c r="B4253" s="4" t="s">
        <v>1092</v>
      </c>
      <c r="C4253" s="4" t="s">
        <v>9482</v>
      </c>
      <c r="D4253" s="4">
        <v>117</v>
      </c>
      <c r="E4253" s="4" t="s">
        <v>1092</v>
      </c>
      <c r="F4253" s="4">
        <v>1.11E+16</v>
      </c>
      <c r="G4253" s="4" t="str">
        <f t="shared" si="281"/>
        <v>111</v>
      </c>
      <c r="H4253" s="4" t="s">
        <v>45</v>
      </c>
      <c r="I4253" s="4">
        <v>0</v>
      </c>
      <c r="J4253" s="4">
        <v>1110301</v>
      </c>
      <c r="K4253" s="5">
        <v>1111231</v>
      </c>
      <c r="L4253" s="6" t="str">
        <f t="shared" si="278"/>
        <v>20220301</v>
      </c>
      <c r="M4253" s="6" t="str">
        <f t="shared" si="278"/>
        <v>20221231</v>
      </c>
      <c r="N4253" s="6">
        <f t="shared" si="279"/>
        <v>44621</v>
      </c>
      <c r="O4253" s="6">
        <f t="shared" si="279"/>
        <v>44926</v>
      </c>
      <c r="P4253" s="4">
        <f t="shared" si="280"/>
        <v>305</v>
      </c>
      <c r="Q4253" s="4" t="s">
        <v>100</v>
      </c>
      <c r="R4253" s="4" t="s">
        <v>100</v>
      </c>
      <c r="S4253" s="4">
        <v>13632</v>
      </c>
      <c r="T4253" s="4" t="s">
        <v>24</v>
      </c>
      <c r="U4253" s="4" t="s">
        <v>10345</v>
      </c>
    </row>
    <row r="4254" spans="1:21">
      <c r="A4254" s="4" t="s">
        <v>17</v>
      </c>
      <c r="B4254" s="4" t="s">
        <v>26</v>
      </c>
      <c r="C4254" s="4" t="s">
        <v>889</v>
      </c>
      <c r="D4254" s="4" t="s">
        <v>28</v>
      </c>
      <c r="E4254" s="4" t="s">
        <v>26</v>
      </c>
      <c r="F4254" s="4" t="s">
        <v>10346</v>
      </c>
      <c r="G4254" s="4" t="str">
        <f t="shared" si="281"/>
        <v>111</v>
      </c>
      <c r="H4254" s="4" t="s">
        <v>317</v>
      </c>
      <c r="I4254" s="4">
        <v>500000</v>
      </c>
      <c r="J4254" s="4">
        <v>1110101</v>
      </c>
      <c r="K4254" s="5">
        <v>1111231</v>
      </c>
      <c r="L4254" s="6" t="str">
        <f t="shared" si="278"/>
        <v>20220101</v>
      </c>
      <c r="M4254" s="6" t="str">
        <f t="shared" si="278"/>
        <v>20221231</v>
      </c>
      <c r="N4254" s="6">
        <f t="shared" si="279"/>
        <v>44562</v>
      </c>
      <c r="O4254" s="6">
        <f t="shared" si="279"/>
        <v>44926</v>
      </c>
      <c r="P4254" s="4">
        <f t="shared" si="280"/>
        <v>364</v>
      </c>
      <c r="Q4254" s="4" t="s">
        <v>995</v>
      </c>
      <c r="R4254" s="4" t="s">
        <v>123</v>
      </c>
      <c r="S4254" s="4">
        <v>51190</v>
      </c>
      <c r="T4254" s="4" t="s">
        <v>24</v>
      </c>
      <c r="U4254" s="4" t="s">
        <v>10347</v>
      </c>
    </row>
    <row r="4255" spans="1:21">
      <c r="A4255" s="4" t="s">
        <v>17</v>
      </c>
      <c r="B4255" s="4" t="s">
        <v>26</v>
      </c>
      <c r="C4255" s="4" t="s">
        <v>889</v>
      </c>
      <c r="D4255" s="4" t="s">
        <v>28</v>
      </c>
      <c r="E4255" s="4" t="s">
        <v>26</v>
      </c>
      <c r="F4255" s="4" t="s">
        <v>10348</v>
      </c>
      <c r="G4255" s="4" t="str">
        <f t="shared" si="281"/>
        <v>111</v>
      </c>
      <c r="H4255" s="4" t="s">
        <v>21</v>
      </c>
      <c r="I4255" s="4">
        <v>250000</v>
      </c>
      <c r="J4255" s="4">
        <v>1110322</v>
      </c>
      <c r="K4255" s="5">
        <v>1111209</v>
      </c>
      <c r="L4255" s="6" t="str">
        <f t="shared" si="278"/>
        <v>20220322</v>
      </c>
      <c r="M4255" s="6" t="str">
        <f t="shared" si="278"/>
        <v>20221209</v>
      </c>
      <c r="N4255" s="6">
        <f t="shared" si="279"/>
        <v>44642</v>
      </c>
      <c r="O4255" s="6">
        <f t="shared" si="279"/>
        <v>44904</v>
      </c>
      <c r="P4255" s="4">
        <f t="shared" si="280"/>
        <v>262</v>
      </c>
      <c r="Q4255" s="4" t="s">
        <v>10349</v>
      </c>
      <c r="R4255" s="4" t="s">
        <v>43</v>
      </c>
      <c r="S4255" s="4">
        <v>38095</v>
      </c>
      <c r="T4255" s="4" t="s">
        <v>24</v>
      </c>
      <c r="U4255" s="4" t="s">
        <v>10350</v>
      </c>
    </row>
    <row r="4256" spans="1:21">
      <c r="A4256" s="4" t="s">
        <v>17</v>
      </c>
      <c r="B4256" s="4" t="s">
        <v>219</v>
      </c>
      <c r="C4256" s="4" t="s">
        <v>10351</v>
      </c>
      <c r="D4256" s="4" t="s">
        <v>383</v>
      </c>
      <c r="E4256" s="4" t="s">
        <v>384</v>
      </c>
      <c r="F4256" s="4" t="s">
        <v>10352</v>
      </c>
      <c r="G4256" s="4" t="str">
        <f t="shared" si="281"/>
        <v>111</v>
      </c>
      <c r="H4256" s="4" t="s">
        <v>21</v>
      </c>
      <c r="I4256" s="4">
        <v>700000</v>
      </c>
      <c r="J4256" s="4">
        <v>1110201</v>
      </c>
      <c r="K4256" s="5">
        <v>1120131</v>
      </c>
      <c r="L4256" s="6" t="str">
        <f t="shared" si="278"/>
        <v>20220201</v>
      </c>
      <c r="M4256" s="6" t="str">
        <f t="shared" si="278"/>
        <v>20230131</v>
      </c>
      <c r="N4256" s="6">
        <f t="shared" si="279"/>
        <v>44593</v>
      </c>
      <c r="O4256" s="6">
        <f t="shared" si="279"/>
        <v>44957</v>
      </c>
      <c r="P4256" s="4">
        <f t="shared" si="280"/>
        <v>364</v>
      </c>
      <c r="Q4256" s="4" t="s">
        <v>8284</v>
      </c>
      <c r="R4256" s="4" t="s">
        <v>23</v>
      </c>
      <c r="S4256" s="4">
        <v>140000</v>
      </c>
      <c r="T4256" s="4" t="s">
        <v>24</v>
      </c>
      <c r="U4256" s="4" t="s">
        <v>10353</v>
      </c>
    </row>
    <row r="4257" spans="1:21">
      <c r="A4257" s="4" t="s">
        <v>48</v>
      </c>
      <c r="B4257" s="4" t="s">
        <v>90</v>
      </c>
      <c r="C4257" s="4" t="s">
        <v>3911</v>
      </c>
      <c r="D4257" s="4">
        <v>20318</v>
      </c>
      <c r="E4257" s="4" t="s">
        <v>90</v>
      </c>
      <c r="F4257" s="4" t="s">
        <v>10354</v>
      </c>
      <c r="G4257" s="4" t="str">
        <f t="shared" si="281"/>
        <v>111</v>
      </c>
      <c r="H4257" s="4" t="s">
        <v>21</v>
      </c>
      <c r="I4257" s="4">
        <v>10245267</v>
      </c>
      <c r="J4257" s="4">
        <v>1110406</v>
      </c>
      <c r="K4257" s="5">
        <v>1121231</v>
      </c>
      <c r="L4257" s="6" t="str">
        <f t="shared" si="278"/>
        <v>20220406</v>
      </c>
      <c r="M4257" s="6" t="str">
        <f t="shared" si="278"/>
        <v>20231231</v>
      </c>
      <c r="N4257" s="6">
        <f t="shared" si="279"/>
        <v>44657</v>
      </c>
      <c r="O4257" s="6">
        <f t="shared" si="279"/>
        <v>45291</v>
      </c>
      <c r="P4257" s="4">
        <f t="shared" si="280"/>
        <v>634</v>
      </c>
      <c r="Q4257" s="4" t="s">
        <v>6064</v>
      </c>
      <c r="R4257" s="4" t="s">
        <v>43</v>
      </c>
      <c r="S4257" s="4">
        <v>1561183</v>
      </c>
      <c r="T4257" s="4" t="s">
        <v>129</v>
      </c>
      <c r="U4257" s="4" t="s">
        <v>10355</v>
      </c>
    </row>
    <row r="4258" spans="1:21">
      <c r="A4258" s="4" t="s">
        <v>17</v>
      </c>
      <c r="B4258" s="4" t="s">
        <v>345</v>
      </c>
      <c r="C4258" s="4" t="s">
        <v>9868</v>
      </c>
      <c r="D4258" s="4">
        <v>20320</v>
      </c>
      <c r="E4258" s="4" t="s">
        <v>345</v>
      </c>
      <c r="F4258" s="4" t="s">
        <v>10356</v>
      </c>
      <c r="G4258" s="4" t="str">
        <f t="shared" si="281"/>
        <v>111</v>
      </c>
      <c r="H4258" s="4" t="s">
        <v>21</v>
      </c>
      <c r="I4258" s="4">
        <v>449925</v>
      </c>
      <c r="J4258" s="4">
        <v>1110420</v>
      </c>
      <c r="K4258" s="5">
        <v>1111231</v>
      </c>
      <c r="L4258" s="6" t="str">
        <f t="shared" si="278"/>
        <v>20220420</v>
      </c>
      <c r="M4258" s="6" t="str">
        <f t="shared" si="278"/>
        <v>20221231</v>
      </c>
      <c r="N4258" s="6">
        <f t="shared" si="279"/>
        <v>44671</v>
      </c>
      <c r="O4258" s="6">
        <f t="shared" si="279"/>
        <v>44926</v>
      </c>
      <c r="P4258" s="4">
        <f t="shared" si="280"/>
        <v>255</v>
      </c>
      <c r="Q4258" s="4" t="s">
        <v>10357</v>
      </c>
      <c r="R4258" s="4" t="s">
        <v>23</v>
      </c>
      <c r="S4258" s="4">
        <v>68560</v>
      </c>
      <c r="T4258" s="4" t="s">
        <v>24</v>
      </c>
      <c r="U4258" s="4" t="s">
        <v>10358</v>
      </c>
    </row>
    <row r="4259" spans="1:21">
      <c r="A4259" s="4" t="s">
        <v>17</v>
      </c>
      <c r="B4259" s="4" t="s">
        <v>345</v>
      </c>
      <c r="C4259" s="4" t="s">
        <v>3366</v>
      </c>
      <c r="D4259" s="4">
        <v>20320</v>
      </c>
      <c r="E4259" s="4" t="s">
        <v>345</v>
      </c>
      <c r="F4259" s="4" t="s">
        <v>10359</v>
      </c>
      <c r="G4259" s="4" t="str">
        <f t="shared" si="281"/>
        <v>111</v>
      </c>
      <c r="H4259" s="4" t="s">
        <v>21</v>
      </c>
      <c r="I4259" s="4">
        <v>1209039</v>
      </c>
      <c r="J4259" s="4">
        <v>1110201</v>
      </c>
      <c r="K4259" s="5">
        <v>1120630</v>
      </c>
      <c r="L4259" s="6" t="str">
        <f t="shared" si="278"/>
        <v>20220201</v>
      </c>
      <c r="M4259" s="6" t="str">
        <f t="shared" si="278"/>
        <v>20230630</v>
      </c>
      <c r="N4259" s="6">
        <f t="shared" si="279"/>
        <v>44593</v>
      </c>
      <c r="O4259" s="6">
        <f t="shared" si="279"/>
        <v>45107</v>
      </c>
      <c r="P4259" s="4">
        <f t="shared" si="280"/>
        <v>514</v>
      </c>
      <c r="Q4259" s="4" t="s">
        <v>88</v>
      </c>
      <c r="R4259" s="4" t="s">
        <v>23</v>
      </c>
      <c r="S4259" s="4">
        <v>184235</v>
      </c>
      <c r="T4259" s="4" t="s">
        <v>24</v>
      </c>
      <c r="U4259" s="4" t="s">
        <v>10360</v>
      </c>
    </row>
    <row r="4260" spans="1:21">
      <c r="A4260" s="4" t="s">
        <v>17</v>
      </c>
      <c r="B4260" s="4" t="s">
        <v>360</v>
      </c>
      <c r="C4260" s="4" t="s">
        <v>8950</v>
      </c>
      <c r="D4260" s="4">
        <v>20310</v>
      </c>
      <c r="E4260" s="4" t="s">
        <v>360</v>
      </c>
      <c r="F4260" s="4" t="s">
        <v>10361</v>
      </c>
      <c r="G4260" s="4" t="str">
        <f t="shared" si="281"/>
        <v>111</v>
      </c>
      <c r="H4260" s="4" t="s">
        <v>21</v>
      </c>
      <c r="I4260" s="4">
        <v>413000</v>
      </c>
      <c r="J4260" s="4">
        <v>1110501</v>
      </c>
      <c r="K4260" s="5">
        <v>1110930</v>
      </c>
      <c r="L4260" s="6" t="str">
        <f t="shared" si="278"/>
        <v>20220501</v>
      </c>
      <c r="M4260" s="6" t="str">
        <f t="shared" si="278"/>
        <v>20220930</v>
      </c>
      <c r="N4260" s="6">
        <f t="shared" si="279"/>
        <v>44682</v>
      </c>
      <c r="O4260" s="6">
        <f t="shared" si="279"/>
        <v>44834</v>
      </c>
      <c r="P4260" s="4">
        <f t="shared" si="280"/>
        <v>152</v>
      </c>
      <c r="Q4260" s="4" t="s">
        <v>10362</v>
      </c>
      <c r="R4260" s="4" t="s">
        <v>23</v>
      </c>
      <c r="S4260" s="4">
        <v>62933</v>
      </c>
      <c r="T4260" s="4" t="s">
        <v>24</v>
      </c>
      <c r="U4260" s="4" t="s">
        <v>10363</v>
      </c>
    </row>
    <row r="4261" spans="1:21">
      <c r="A4261" s="4" t="s">
        <v>17</v>
      </c>
      <c r="B4261" s="4" t="s">
        <v>71</v>
      </c>
      <c r="C4261" s="4" t="s">
        <v>3245</v>
      </c>
      <c r="D4261" s="4" t="s">
        <v>579</v>
      </c>
      <c r="E4261" s="4" t="s">
        <v>580</v>
      </c>
      <c r="F4261" s="4" t="s">
        <v>10364</v>
      </c>
      <c r="G4261" s="4" t="str">
        <f t="shared" si="281"/>
        <v>111</v>
      </c>
      <c r="H4261" s="4" t="s">
        <v>21</v>
      </c>
      <c r="I4261" s="4">
        <v>430000</v>
      </c>
      <c r="J4261" s="4">
        <v>1101126</v>
      </c>
      <c r="K4261" s="5">
        <v>1121230</v>
      </c>
      <c r="L4261" s="6" t="str">
        <f t="shared" si="278"/>
        <v>20211126</v>
      </c>
      <c r="M4261" s="6" t="str">
        <f t="shared" si="278"/>
        <v>20231230</v>
      </c>
      <c r="N4261" s="6">
        <f t="shared" si="279"/>
        <v>44526</v>
      </c>
      <c r="O4261" s="6">
        <f t="shared" si="279"/>
        <v>45290</v>
      </c>
      <c r="P4261" s="4">
        <f t="shared" si="280"/>
        <v>764</v>
      </c>
      <c r="Q4261" s="4" t="s">
        <v>9245</v>
      </c>
      <c r="R4261" s="4" t="s">
        <v>23</v>
      </c>
      <c r="S4261" s="4">
        <v>65524</v>
      </c>
      <c r="T4261" s="4" t="s">
        <v>24</v>
      </c>
      <c r="U4261" s="4" t="s">
        <v>10365</v>
      </c>
    </row>
    <row r="4262" spans="1:21">
      <c r="A4262" s="4" t="s">
        <v>17</v>
      </c>
      <c r="B4262" s="4" t="s">
        <v>285</v>
      </c>
      <c r="C4262" s="4" t="s">
        <v>3635</v>
      </c>
      <c r="D4262" s="4">
        <v>20693</v>
      </c>
      <c r="E4262" s="4" t="s">
        <v>285</v>
      </c>
      <c r="F4262" s="4" t="s">
        <v>10366</v>
      </c>
      <c r="G4262" s="4" t="str">
        <f t="shared" si="281"/>
        <v>111</v>
      </c>
      <c r="H4262" s="4" t="s">
        <v>21</v>
      </c>
      <c r="I4262" s="4">
        <v>1500000</v>
      </c>
      <c r="J4262" s="4">
        <v>1110201</v>
      </c>
      <c r="K4262" s="5">
        <v>1120131</v>
      </c>
      <c r="L4262" s="6" t="str">
        <f t="shared" si="278"/>
        <v>20220201</v>
      </c>
      <c r="M4262" s="6" t="str">
        <f t="shared" si="278"/>
        <v>20230131</v>
      </c>
      <c r="N4262" s="6">
        <f t="shared" si="279"/>
        <v>44593</v>
      </c>
      <c r="O4262" s="6">
        <f t="shared" si="279"/>
        <v>44957</v>
      </c>
      <c r="P4262" s="4">
        <f t="shared" si="280"/>
        <v>364</v>
      </c>
      <c r="Q4262" s="4" t="s">
        <v>5081</v>
      </c>
      <c r="R4262" s="4" t="s">
        <v>23</v>
      </c>
      <c r="S4262" s="4">
        <v>300000</v>
      </c>
      <c r="T4262" s="4" t="s">
        <v>24</v>
      </c>
      <c r="U4262" s="4" t="s">
        <v>10367</v>
      </c>
    </row>
    <row r="4263" spans="1:21">
      <c r="A4263" s="4" t="s">
        <v>17</v>
      </c>
      <c r="B4263" s="4" t="s">
        <v>211</v>
      </c>
      <c r="C4263" s="4" t="s">
        <v>212</v>
      </c>
      <c r="D4263" s="4">
        <v>23301</v>
      </c>
      <c r="E4263" s="4" t="s">
        <v>1498</v>
      </c>
      <c r="F4263" s="4" t="s">
        <v>10368</v>
      </c>
      <c r="G4263" s="4" t="str">
        <f t="shared" si="281"/>
        <v>111</v>
      </c>
      <c r="H4263" s="4" t="s">
        <v>21</v>
      </c>
      <c r="I4263" s="4">
        <v>870000</v>
      </c>
      <c r="J4263" s="4">
        <v>1110611</v>
      </c>
      <c r="K4263" s="5">
        <v>1111210</v>
      </c>
      <c r="L4263" s="6" t="str">
        <f t="shared" si="278"/>
        <v>20220611</v>
      </c>
      <c r="M4263" s="6" t="str">
        <f t="shared" si="278"/>
        <v>20221210</v>
      </c>
      <c r="N4263" s="6">
        <f t="shared" si="279"/>
        <v>44723</v>
      </c>
      <c r="O4263" s="6">
        <f t="shared" si="279"/>
        <v>44905</v>
      </c>
      <c r="P4263" s="4">
        <f t="shared" si="280"/>
        <v>182</v>
      </c>
      <c r="Q4263" s="4" t="s">
        <v>3041</v>
      </c>
      <c r="R4263" s="4" t="s">
        <v>43</v>
      </c>
      <c r="S4263" s="4">
        <v>114757</v>
      </c>
      <c r="T4263" s="4" t="s">
        <v>24</v>
      </c>
      <c r="U4263" s="4" t="s">
        <v>10369</v>
      </c>
    </row>
    <row r="4264" spans="1:21">
      <c r="A4264" s="4" t="s">
        <v>21</v>
      </c>
      <c r="B4264" s="4" t="s">
        <v>345</v>
      </c>
      <c r="C4264" s="4" t="s">
        <v>7392</v>
      </c>
      <c r="D4264" s="4">
        <v>20320</v>
      </c>
      <c r="E4264" s="4" t="s">
        <v>345</v>
      </c>
      <c r="F4264" s="4" t="s">
        <v>10370</v>
      </c>
      <c r="G4264" s="4" t="str">
        <f t="shared" si="281"/>
        <v>111</v>
      </c>
      <c r="H4264" s="4" t="s">
        <v>35</v>
      </c>
      <c r="I4264" s="4">
        <v>1150000</v>
      </c>
      <c r="J4264" s="4">
        <v>1110510</v>
      </c>
      <c r="K4264" s="5">
        <v>1111231</v>
      </c>
      <c r="L4264" s="6" t="str">
        <f t="shared" si="278"/>
        <v>20220510</v>
      </c>
      <c r="M4264" s="6" t="str">
        <f t="shared" si="278"/>
        <v>20221231</v>
      </c>
      <c r="N4264" s="6">
        <f t="shared" si="279"/>
        <v>44691</v>
      </c>
      <c r="O4264" s="6">
        <f t="shared" si="279"/>
        <v>44926</v>
      </c>
      <c r="P4264" s="4">
        <f t="shared" si="280"/>
        <v>235</v>
      </c>
      <c r="Q4264" s="4" t="s">
        <v>6555</v>
      </c>
      <c r="R4264" s="4" t="s">
        <v>43</v>
      </c>
      <c r="S4264" s="4">
        <v>104545</v>
      </c>
      <c r="T4264" s="4" t="s">
        <v>24</v>
      </c>
      <c r="U4264" s="4" t="s">
        <v>10371</v>
      </c>
    </row>
    <row r="4265" spans="1:21">
      <c r="A4265" s="4" t="s">
        <v>48</v>
      </c>
      <c r="B4265" s="4" t="s">
        <v>83</v>
      </c>
      <c r="C4265" s="4" t="s">
        <v>6766</v>
      </c>
      <c r="D4265" s="4">
        <v>20308</v>
      </c>
      <c r="E4265" s="4" t="s">
        <v>83</v>
      </c>
      <c r="F4265" s="4" t="s">
        <v>10372</v>
      </c>
      <c r="G4265" s="4" t="str">
        <f t="shared" si="281"/>
        <v>111</v>
      </c>
      <c r="H4265" s="4" t="s">
        <v>21</v>
      </c>
      <c r="I4265" s="4">
        <v>300000</v>
      </c>
      <c r="J4265" s="4">
        <v>1110411</v>
      </c>
      <c r="K4265" s="5">
        <v>1111220</v>
      </c>
      <c r="L4265" s="6" t="str">
        <f t="shared" si="278"/>
        <v>20220411</v>
      </c>
      <c r="M4265" s="6" t="str">
        <f t="shared" si="278"/>
        <v>20221220</v>
      </c>
      <c r="N4265" s="6">
        <f t="shared" si="279"/>
        <v>44662</v>
      </c>
      <c r="O4265" s="6">
        <f t="shared" si="279"/>
        <v>44915</v>
      </c>
      <c r="P4265" s="4">
        <f t="shared" si="280"/>
        <v>253</v>
      </c>
      <c r="Q4265" s="4" t="s">
        <v>2510</v>
      </c>
      <c r="R4265" s="4" t="s">
        <v>123</v>
      </c>
      <c r="S4265" s="4">
        <v>45714</v>
      </c>
      <c r="T4265" s="4" t="s">
        <v>24</v>
      </c>
      <c r="U4265" s="4" t="s">
        <v>10373</v>
      </c>
    </row>
    <row r="4266" spans="1:21">
      <c r="A4266" s="4" t="s">
        <v>48</v>
      </c>
      <c r="B4266" s="4" t="s">
        <v>219</v>
      </c>
      <c r="C4266" s="4" t="s">
        <v>774</v>
      </c>
      <c r="D4266" s="4">
        <v>22003</v>
      </c>
      <c r="E4266" s="4" t="s">
        <v>219</v>
      </c>
      <c r="F4266" s="4" t="s">
        <v>10374</v>
      </c>
      <c r="G4266" s="4" t="str">
        <f t="shared" si="281"/>
        <v>111</v>
      </c>
      <c r="H4266" s="4" t="s">
        <v>21</v>
      </c>
      <c r="I4266" s="4">
        <v>2436000</v>
      </c>
      <c r="J4266" s="4">
        <v>1110611</v>
      </c>
      <c r="K4266" s="5">
        <v>1120610</v>
      </c>
      <c r="L4266" s="6" t="str">
        <f t="shared" si="278"/>
        <v>20220611</v>
      </c>
      <c r="M4266" s="6" t="str">
        <f t="shared" si="278"/>
        <v>20230610</v>
      </c>
      <c r="N4266" s="6">
        <f t="shared" si="279"/>
        <v>44723</v>
      </c>
      <c r="O4266" s="6">
        <f t="shared" si="279"/>
        <v>45087</v>
      </c>
      <c r="P4266" s="4">
        <f t="shared" si="280"/>
        <v>364</v>
      </c>
      <c r="Q4266" s="4" t="s">
        <v>776</v>
      </c>
      <c r="R4266" s="4" t="s">
        <v>123</v>
      </c>
      <c r="S4266" s="4">
        <v>487200</v>
      </c>
      <c r="T4266" s="4" t="s">
        <v>24</v>
      </c>
      <c r="U4266" s="4" t="s">
        <v>10375</v>
      </c>
    </row>
    <row r="4267" spans="1:21">
      <c r="A4267" s="4" t="s">
        <v>48</v>
      </c>
      <c r="B4267" s="4" t="s">
        <v>173</v>
      </c>
      <c r="C4267" s="4" t="s">
        <v>1784</v>
      </c>
      <c r="D4267" s="4" t="s">
        <v>10376</v>
      </c>
      <c r="E4267" s="4" t="s">
        <v>10377</v>
      </c>
      <c r="F4267" s="4" t="s">
        <v>10378</v>
      </c>
      <c r="G4267" s="4" t="str">
        <f t="shared" si="281"/>
        <v>111</v>
      </c>
      <c r="H4267" s="4" t="s">
        <v>10379</v>
      </c>
      <c r="I4267" s="4">
        <v>4000000</v>
      </c>
      <c r="J4267" s="4">
        <v>1110628</v>
      </c>
      <c r="K4267" s="5">
        <v>1111231</v>
      </c>
      <c r="L4267" s="6" t="str">
        <f t="shared" si="278"/>
        <v>20220628</v>
      </c>
      <c r="M4267" s="6" t="str">
        <f t="shared" si="278"/>
        <v>20221231</v>
      </c>
      <c r="N4267" s="6">
        <f t="shared" si="279"/>
        <v>44740</v>
      </c>
      <c r="O4267" s="6">
        <f t="shared" si="279"/>
        <v>44926</v>
      </c>
      <c r="P4267" s="4">
        <f t="shared" si="280"/>
        <v>186</v>
      </c>
      <c r="Q4267" s="4" t="s">
        <v>10380</v>
      </c>
      <c r="R4267" s="4" t="s">
        <v>23</v>
      </c>
      <c r="S4267" s="4">
        <v>200000</v>
      </c>
      <c r="T4267" s="4" t="s">
        <v>24</v>
      </c>
      <c r="U4267" s="4" t="s">
        <v>10381</v>
      </c>
    </row>
    <row r="4268" spans="1:21">
      <c r="A4268" s="4" t="s">
        <v>48</v>
      </c>
      <c r="B4268" s="4" t="s">
        <v>360</v>
      </c>
      <c r="C4268" s="4" t="s">
        <v>361</v>
      </c>
      <c r="D4268" s="4">
        <v>20310</v>
      </c>
      <c r="E4268" s="4" t="s">
        <v>360</v>
      </c>
      <c r="F4268" s="4" t="s">
        <v>10382</v>
      </c>
      <c r="G4268" s="4" t="str">
        <f t="shared" si="281"/>
        <v>111</v>
      </c>
      <c r="H4268" s="4" t="s">
        <v>21</v>
      </c>
      <c r="I4268" s="4">
        <v>3700000</v>
      </c>
      <c r="J4268" s="4">
        <v>1110601</v>
      </c>
      <c r="K4268" s="5">
        <v>1130531</v>
      </c>
      <c r="L4268" s="6" t="str">
        <f t="shared" si="278"/>
        <v>20220601</v>
      </c>
      <c r="M4268" s="6" t="str">
        <f t="shared" si="278"/>
        <v>20240531</v>
      </c>
      <c r="N4268" s="6">
        <f t="shared" si="279"/>
        <v>44713</v>
      </c>
      <c r="O4268" s="6">
        <f t="shared" si="279"/>
        <v>45443</v>
      </c>
      <c r="P4268" s="4">
        <f t="shared" si="280"/>
        <v>730</v>
      </c>
      <c r="Q4268" s="4" t="s">
        <v>472</v>
      </c>
      <c r="R4268" s="4" t="s">
        <v>23</v>
      </c>
      <c r="S4268" s="4">
        <v>740000</v>
      </c>
      <c r="T4268" s="4" t="s">
        <v>129</v>
      </c>
      <c r="U4268" s="4" t="s">
        <v>10383</v>
      </c>
    </row>
    <row r="4269" spans="1:21">
      <c r="A4269" s="4" t="s">
        <v>54</v>
      </c>
      <c r="B4269" s="4" t="s">
        <v>83</v>
      </c>
      <c r="C4269" s="4" t="s">
        <v>9640</v>
      </c>
      <c r="D4269" s="4">
        <v>1</v>
      </c>
      <c r="E4269" s="4" t="s">
        <v>868</v>
      </c>
      <c r="F4269" s="4" t="s">
        <v>10384</v>
      </c>
      <c r="G4269" s="4" t="str">
        <f t="shared" si="281"/>
        <v>111</v>
      </c>
      <c r="H4269" s="4" t="s">
        <v>21</v>
      </c>
      <c r="I4269" s="4">
        <v>120000</v>
      </c>
      <c r="J4269" s="4">
        <v>1110701</v>
      </c>
      <c r="K4269" s="5">
        <v>1110815</v>
      </c>
      <c r="L4269" s="6" t="str">
        <f t="shared" si="278"/>
        <v>20220701</v>
      </c>
      <c r="M4269" s="6" t="str">
        <f t="shared" si="278"/>
        <v>20220815</v>
      </c>
      <c r="N4269" s="6">
        <f t="shared" si="279"/>
        <v>44743</v>
      </c>
      <c r="O4269" s="6">
        <f t="shared" si="279"/>
        <v>44788</v>
      </c>
      <c r="P4269" s="4">
        <f t="shared" si="280"/>
        <v>45</v>
      </c>
      <c r="Q4269" s="4" t="s">
        <v>10385</v>
      </c>
      <c r="R4269" s="4" t="s">
        <v>23</v>
      </c>
      <c r="S4269" s="4">
        <v>18286</v>
      </c>
      <c r="T4269" s="4" t="s">
        <v>24</v>
      </c>
      <c r="U4269" s="4" t="s">
        <v>10386</v>
      </c>
    </row>
    <row r="4270" spans="1:21">
      <c r="A4270" s="4" t="s">
        <v>17</v>
      </c>
      <c r="B4270" s="4" t="s">
        <v>10102</v>
      </c>
      <c r="C4270" s="4" t="s">
        <v>10103</v>
      </c>
      <c r="D4270" s="4" t="s">
        <v>10104</v>
      </c>
      <c r="E4270" s="4" t="s">
        <v>10102</v>
      </c>
      <c r="F4270" s="4" t="s">
        <v>10387</v>
      </c>
      <c r="G4270" s="4" t="str">
        <f t="shared" si="281"/>
        <v>111</v>
      </c>
      <c r="H4270" s="4" t="s">
        <v>21</v>
      </c>
      <c r="I4270" s="4">
        <v>4925250</v>
      </c>
      <c r="J4270" s="4">
        <v>1110826</v>
      </c>
      <c r="K4270" s="5">
        <v>1120825</v>
      </c>
      <c r="L4270" s="6" t="str">
        <f t="shared" si="278"/>
        <v>20220826</v>
      </c>
      <c r="M4270" s="6" t="str">
        <f t="shared" si="278"/>
        <v>20230825</v>
      </c>
      <c r="N4270" s="6">
        <f t="shared" si="279"/>
        <v>44799</v>
      </c>
      <c r="O4270" s="6">
        <f t="shared" si="279"/>
        <v>45163</v>
      </c>
      <c r="P4270" s="4">
        <f t="shared" si="280"/>
        <v>364</v>
      </c>
      <c r="Q4270" s="4" t="s">
        <v>776</v>
      </c>
      <c r="R4270" s="4" t="s">
        <v>123</v>
      </c>
      <c r="S4270" s="4">
        <v>985050</v>
      </c>
      <c r="T4270" s="4" t="s">
        <v>24</v>
      </c>
      <c r="U4270" s="4" t="s">
        <v>10388</v>
      </c>
    </row>
    <row r="4271" spans="1:21">
      <c r="A4271" s="4" t="s">
        <v>17</v>
      </c>
      <c r="B4271" s="4" t="s">
        <v>26</v>
      </c>
      <c r="C4271" s="4" t="s">
        <v>9220</v>
      </c>
      <c r="D4271" s="4" t="s">
        <v>28</v>
      </c>
      <c r="E4271" s="4" t="s">
        <v>26</v>
      </c>
      <c r="F4271" s="4" t="s">
        <v>10389</v>
      </c>
      <c r="G4271" s="4" t="str">
        <f t="shared" si="281"/>
        <v>111</v>
      </c>
      <c r="H4271" s="4" t="s">
        <v>21</v>
      </c>
      <c r="I4271" s="4">
        <v>383250</v>
      </c>
      <c r="J4271" s="4">
        <v>1110701</v>
      </c>
      <c r="K4271" s="5">
        <v>1120630</v>
      </c>
      <c r="L4271" s="6" t="str">
        <f t="shared" si="278"/>
        <v>20220701</v>
      </c>
      <c r="M4271" s="6" t="str">
        <f t="shared" si="278"/>
        <v>20230630</v>
      </c>
      <c r="N4271" s="6">
        <f t="shared" si="279"/>
        <v>44743</v>
      </c>
      <c r="O4271" s="6">
        <f t="shared" si="279"/>
        <v>45107</v>
      </c>
      <c r="P4271" s="4">
        <f t="shared" si="280"/>
        <v>364</v>
      </c>
      <c r="Q4271" s="4" t="s">
        <v>5646</v>
      </c>
      <c r="R4271" s="4" t="s">
        <v>23</v>
      </c>
      <c r="S4271" s="4">
        <v>58400</v>
      </c>
      <c r="T4271" s="4" t="s">
        <v>24</v>
      </c>
      <c r="U4271" s="4" t="s">
        <v>10390</v>
      </c>
    </row>
    <row r="4272" spans="1:21">
      <c r="A4272" s="4" t="s">
        <v>17</v>
      </c>
      <c r="B4272" s="4" t="s">
        <v>1077</v>
      </c>
      <c r="C4272" s="4" t="s">
        <v>9454</v>
      </c>
      <c r="D4272" s="4">
        <v>20313</v>
      </c>
      <c r="E4272" s="4" t="s">
        <v>1077</v>
      </c>
      <c r="F4272" s="4" t="s">
        <v>10391</v>
      </c>
      <c r="G4272" s="4" t="str">
        <f t="shared" si="281"/>
        <v>111</v>
      </c>
      <c r="H4272" s="4" t="s">
        <v>21</v>
      </c>
      <c r="I4272" s="4">
        <v>60000</v>
      </c>
      <c r="J4272" s="4">
        <v>1110801</v>
      </c>
      <c r="K4272" s="5">
        <v>1111031</v>
      </c>
      <c r="L4272" s="6" t="str">
        <f t="shared" si="278"/>
        <v>20220801</v>
      </c>
      <c r="M4272" s="6" t="str">
        <f t="shared" si="278"/>
        <v>20221031</v>
      </c>
      <c r="N4272" s="6">
        <f t="shared" si="279"/>
        <v>44774</v>
      </c>
      <c r="O4272" s="6">
        <f t="shared" si="279"/>
        <v>44865</v>
      </c>
      <c r="P4272" s="4">
        <f t="shared" si="280"/>
        <v>91</v>
      </c>
      <c r="Q4272" s="4" t="s">
        <v>10392</v>
      </c>
      <c r="R4272" s="4" t="s">
        <v>23</v>
      </c>
      <c r="S4272" s="4">
        <v>9143</v>
      </c>
      <c r="T4272" s="4" t="s">
        <v>24</v>
      </c>
      <c r="U4272" s="4" t="s">
        <v>10393</v>
      </c>
    </row>
    <row r="4273" spans="1:21">
      <c r="A4273" s="4" t="s">
        <v>17</v>
      </c>
      <c r="B4273" s="4" t="s">
        <v>263</v>
      </c>
      <c r="C4273" s="4" t="s">
        <v>609</v>
      </c>
      <c r="D4273" s="4">
        <v>20683</v>
      </c>
      <c r="E4273" s="4" t="s">
        <v>263</v>
      </c>
      <c r="F4273" s="4" t="s">
        <v>10394</v>
      </c>
      <c r="G4273" s="4" t="str">
        <f t="shared" si="281"/>
        <v>111</v>
      </c>
      <c r="H4273" s="4" t="s">
        <v>21</v>
      </c>
      <c r="I4273" s="4">
        <v>800000</v>
      </c>
      <c r="J4273" s="4">
        <v>1110906</v>
      </c>
      <c r="K4273" s="5">
        <v>1111031</v>
      </c>
      <c r="L4273" s="6" t="str">
        <f t="shared" si="278"/>
        <v>20220906</v>
      </c>
      <c r="M4273" s="6" t="str">
        <f t="shared" si="278"/>
        <v>20221031</v>
      </c>
      <c r="N4273" s="6">
        <f t="shared" si="279"/>
        <v>44810</v>
      </c>
      <c r="O4273" s="6">
        <f t="shared" si="279"/>
        <v>44865</v>
      </c>
      <c r="P4273" s="4">
        <f t="shared" si="280"/>
        <v>55</v>
      </c>
      <c r="Q4273" s="4" t="s">
        <v>122</v>
      </c>
      <c r="R4273" s="4" t="s">
        <v>123</v>
      </c>
      <c r="S4273" s="4">
        <v>121905</v>
      </c>
      <c r="T4273" s="4" t="s">
        <v>24</v>
      </c>
      <c r="U4273" s="4" t="s">
        <v>10395</v>
      </c>
    </row>
    <row r="4274" spans="1:21">
      <c r="A4274" s="4" t="s">
        <v>17</v>
      </c>
      <c r="B4274" s="4" t="s">
        <v>26</v>
      </c>
      <c r="C4274" s="4" t="s">
        <v>4209</v>
      </c>
      <c r="D4274" s="4" t="s">
        <v>28</v>
      </c>
      <c r="E4274" s="4" t="s">
        <v>26</v>
      </c>
      <c r="F4274" s="4" t="s">
        <v>10396</v>
      </c>
      <c r="G4274" s="4" t="str">
        <f t="shared" si="281"/>
        <v>111</v>
      </c>
      <c r="H4274" s="4" t="s">
        <v>21</v>
      </c>
      <c r="I4274" s="4">
        <v>262500</v>
      </c>
      <c r="J4274" s="4">
        <v>1110912</v>
      </c>
      <c r="K4274" s="5">
        <v>1120911</v>
      </c>
      <c r="L4274" s="6" t="str">
        <f t="shared" si="278"/>
        <v>20220912</v>
      </c>
      <c r="M4274" s="6" t="str">
        <f t="shared" si="278"/>
        <v>20230911</v>
      </c>
      <c r="N4274" s="6">
        <f t="shared" si="279"/>
        <v>44816</v>
      </c>
      <c r="O4274" s="6">
        <f t="shared" si="279"/>
        <v>45180</v>
      </c>
      <c r="P4274" s="4">
        <f t="shared" si="280"/>
        <v>364</v>
      </c>
      <c r="Q4274" s="4" t="s">
        <v>4483</v>
      </c>
      <c r="R4274" s="4" t="s">
        <v>23</v>
      </c>
      <c r="S4274" s="4">
        <v>40000</v>
      </c>
      <c r="T4274" s="4" t="s">
        <v>24</v>
      </c>
      <c r="U4274" s="4" t="s">
        <v>10397</v>
      </c>
    </row>
    <row r="4275" spans="1:21">
      <c r="A4275" s="4" t="s">
        <v>17</v>
      </c>
      <c r="B4275" s="4" t="s">
        <v>292</v>
      </c>
      <c r="C4275" s="4" t="s">
        <v>293</v>
      </c>
      <c r="D4275" s="4">
        <v>20608</v>
      </c>
      <c r="E4275" s="4" t="s">
        <v>292</v>
      </c>
      <c r="F4275" s="4" t="s">
        <v>10398</v>
      </c>
      <c r="G4275" s="4" t="str">
        <f t="shared" si="281"/>
        <v>111</v>
      </c>
      <c r="H4275" s="4" t="s">
        <v>21</v>
      </c>
      <c r="I4275" s="4">
        <v>207900</v>
      </c>
      <c r="J4275" s="4">
        <v>1110815</v>
      </c>
      <c r="K4275" s="5">
        <v>1120131</v>
      </c>
      <c r="L4275" s="6" t="str">
        <f t="shared" si="278"/>
        <v>20220815</v>
      </c>
      <c r="M4275" s="6" t="str">
        <f t="shared" si="278"/>
        <v>20230131</v>
      </c>
      <c r="N4275" s="6">
        <f t="shared" si="279"/>
        <v>44788</v>
      </c>
      <c r="O4275" s="6">
        <f t="shared" si="279"/>
        <v>44957</v>
      </c>
      <c r="P4275" s="4">
        <f t="shared" si="280"/>
        <v>169</v>
      </c>
      <c r="Q4275" s="4" t="s">
        <v>1047</v>
      </c>
      <c r="R4275" s="4" t="s">
        <v>23</v>
      </c>
      <c r="S4275" s="4">
        <v>31680</v>
      </c>
      <c r="T4275" s="4" t="s">
        <v>24</v>
      </c>
      <c r="U4275" s="4" t="s">
        <v>10399</v>
      </c>
    </row>
    <row r="4276" spans="1:21">
      <c r="A4276" s="4" t="s">
        <v>17</v>
      </c>
      <c r="B4276" s="4" t="s">
        <v>279</v>
      </c>
      <c r="C4276" s="4" t="s">
        <v>1724</v>
      </c>
      <c r="D4276" s="4">
        <v>224</v>
      </c>
      <c r="E4276" s="4" t="s">
        <v>279</v>
      </c>
      <c r="F4276" s="4" t="s">
        <v>10400</v>
      </c>
      <c r="G4276" s="4" t="str">
        <f t="shared" si="281"/>
        <v>111</v>
      </c>
      <c r="H4276" s="4" t="s">
        <v>21</v>
      </c>
      <c r="I4276" s="4">
        <v>396900</v>
      </c>
      <c r="J4276" s="4">
        <v>1110401</v>
      </c>
      <c r="K4276" s="5">
        <v>1130331</v>
      </c>
      <c r="L4276" s="6" t="str">
        <f t="shared" si="278"/>
        <v>20220401</v>
      </c>
      <c r="M4276" s="6" t="str">
        <f t="shared" si="278"/>
        <v>20240331</v>
      </c>
      <c r="N4276" s="6">
        <f t="shared" si="279"/>
        <v>44652</v>
      </c>
      <c r="O4276" s="6">
        <f t="shared" si="279"/>
        <v>45382</v>
      </c>
      <c r="P4276" s="4">
        <f t="shared" si="280"/>
        <v>730</v>
      </c>
      <c r="Q4276" s="4" t="s">
        <v>2746</v>
      </c>
      <c r="R4276" s="4" t="s">
        <v>23</v>
      </c>
      <c r="S4276" s="4">
        <v>60480</v>
      </c>
      <c r="T4276" s="4" t="s">
        <v>129</v>
      </c>
      <c r="U4276" s="4" t="s">
        <v>10401</v>
      </c>
    </row>
    <row r="4277" spans="1:21">
      <c r="A4277" s="4" t="s">
        <v>17</v>
      </c>
      <c r="B4277" s="4" t="s">
        <v>279</v>
      </c>
      <c r="C4277" s="4" t="s">
        <v>1724</v>
      </c>
      <c r="D4277" s="4">
        <v>224</v>
      </c>
      <c r="E4277" s="4" t="s">
        <v>279</v>
      </c>
      <c r="F4277" s="4" t="s">
        <v>10402</v>
      </c>
      <c r="G4277" s="4" t="str">
        <f t="shared" si="281"/>
        <v>111</v>
      </c>
      <c r="H4277" s="4" t="s">
        <v>21</v>
      </c>
      <c r="I4277" s="4">
        <v>1944936</v>
      </c>
      <c r="J4277" s="4">
        <v>1110901</v>
      </c>
      <c r="K4277" s="5">
        <v>1121201</v>
      </c>
      <c r="L4277" s="6" t="str">
        <f t="shared" si="278"/>
        <v>20220901</v>
      </c>
      <c r="M4277" s="6" t="str">
        <f t="shared" si="278"/>
        <v>20231201</v>
      </c>
      <c r="N4277" s="6">
        <f t="shared" si="279"/>
        <v>44805</v>
      </c>
      <c r="O4277" s="6">
        <f t="shared" si="279"/>
        <v>45261</v>
      </c>
      <c r="P4277" s="4">
        <f t="shared" si="280"/>
        <v>456</v>
      </c>
      <c r="Q4277" s="4" t="s">
        <v>2239</v>
      </c>
      <c r="R4277" s="4" t="s">
        <v>23</v>
      </c>
      <c r="S4277" s="4">
        <v>296371</v>
      </c>
      <c r="T4277" s="4" t="s">
        <v>129</v>
      </c>
      <c r="U4277" s="4" t="s">
        <v>10403</v>
      </c>
    </row>
    <row r="4278" spans="1:21">
      <c r="A4278" s="4" t="s">
        <v>17</v>
      </c>
      <c r="B4278" s="4" t="s">
        <v>166</v>
      </c>
      <c r="C4278" s="4" t="s">
        <v>1023</v>
      </c>
      <c r="D4278" s="4">
        <v>23301</v>
      </c>
      <c r="E4278" s="4" t="s">
        <v>1498</v>
      </c>
      <c r="F4278" s="4" t="s">
        <v>10404</v>
      </c>
      <c r="G4278" s="4" t="str">
        <f t="shared" si="281"/>
        <v>111</v>
      </c>
      <c r="H4278" s="4" t="s">
        <v>21</v>
      </c>
      <c r="I4278" s="4">
        <v>90000</v>
      </c>
      <c r="J4278" s="4">
        <v>1110916</v>
      </c>
      <c r="K4278" s="5">
        <v>1120831</v>
      </c>
      <c r="L4278" s="6" t="str">
        <f t="shared" si="278"/>
        <v>20220916</v>
      </c>
      <c r="M4278" s="6" t="str">
        <f t="shared" si="278"/>
        <v>20230831</v>
      </c>
      <c r="N4278" s="6">
        <f t="shared" si="279"/>
        <v>44820</v>
      </c>
      <c r="O4278" s="6">
        <f t="shared" si="279"/>
        <v>45169</v>
      </c>
      <c r="P4278" s="4">
        <f t="shared" si="280"/>
        <v>349</v>
      </c>
      <c r="Q4278" s="4" t="s">
        <v>3228</v>
      </c>
      <c r="R4278" s="4" t="s">
        <v>23</v>
      </c>
      <c r="S4278" s="4">
        <v>13714</v>
      </c>
      <c r="T4278" s="4" t="s">
        <v>24</v>
      </c>
      <c r="U4278" s="4" t="s">
        <v>10405</v>
      </c>
    </row>
    <row r="4279" spans="1:21">
      <c r="A4279" s="4" t="s">
        <v>17</v>
      </c>
      <c r="B4279" s="4" t="s">
        <v>378</v>
      </c>
      <c r="C4279" s="4" t="s">
        <v>1049</v>
      </c>
      <c r="D4279" s="4">
        <v>20657</v>
      </c>
      <c r="E4279" s="4" t="s">
        <v>378</v>
      </c>
      <c r="F4279" s="4" t="s">
        <v>10406</v>
      </c>
      <c r="G4279" s="4" t="str">
        <f t="shared" si="281"/>
        <v>111</v>
      </c>
      <c r="H4279" s="4" t="s">
        <v>21</v>
      </c>
      <c r="I4279" s="4">
        <v>2000000</v>
      </c>
      <c r="J4279" s="4">
        <v>1111021</v>
      </c>
      <c r="K4279" s="5">
        <v>1121231</v>
      </c>
      <c r="L4279" s="6" t="str">
        <f t="shared" si="278"/>
        <v>20221021</v>
      </c>
      <c r="M4279" s="6" t="str">
        <f t="shared" si="278"/>
        <v>20231231</v>
      </c>
      <c r="N4279" s="6">
        <f t="shared" si="279"/>
        <v>44855</v>
      </c>
      <c r="O4279" s="6">
        <f t="shared" si="279"/>
        <v>45291</v>
      </c>
      <c r="P4279" s="4">
        <f t="shared" si="280"/>
        <v>436</v>
      </c>
      <c r="Q4279" s="4" t="s">
        <v>10407</v>
      </c>
      <c r="R4279" s="4" t="s">
        <v>43</v>
      </c>
      <c r="S4279" s="4">
        <v>120000</v>
      </c>
      <c r="T4279" s="4" t="s">
        <v>24</v>
      </c>
      <c r="U4279" s="4" t="s">
        <v>10408</v>
      </c>
    </row>
    <row r="4280" spans="1:21">
      <c r="A4280" s="4" t="s">
        <v>54</v>
      </c>
      <c r="B4280" s="4" t="s">
        <v>55</v>
      </c>
      <c r="C4280" s="4" t="s">
        <v>56</v>
      </c>
      <c r="D4280" s="4">
        <v>20309</v>
      </c>
      <c r="E4280" s="4" t="s">
        <v>55</v>
      </c>
      <c r="F4280" s="4" t="s">
        <v>10409</v>
      </c>
      <c r="G4280" s="4" t="str">
        <f t="shared" si="281"/>
        <v>111</v>
      </c>
      <c r="H4280" s="4" t="s">
        <v>21</v>
      </c>
      <c r="I4280" s="4">
        <v>750000</v>
      </c>
      <c r="J4280" s="4">
        <v>1111115</v>
      </c>
      <c r="K4280" s="5">
        <v>1121114</v>
      </c>
      <c r="L4280" s="6" t="str">
        <f t="shared" si="278"/>
        <v>20221115</v>
      </c>
      <c r="M4280" s="6" t="str">
        <f t="shared" si="278"/>
        <v>20231114</v>
      </c>
      <c r="N4280" s="6">
        <f t="shared" si="279"/>
        <v>44880</v>
      </c>
      <c r="O4280" s="6">
        <f t="shared" si="279"/>
        <v>45244</v>
      </c>
      <c r="P4280" s="4">
        <f t="shared" si="280"/>
        <v>364</v>
      </c>
      <c r="Q4280" s="4" t="s">
        <v>10410</v>
      </c>
      <c r="R4280" s="4" t="s">
        <v>23</v>
      </c>
      <c r="S4280" s="4">
        <v>150000</v>
      </c>
      <c r="T4280" s="4" t="s">
        <v>24</v>
      </c>
      <c r="U4280" s="4" t="s">
        <v>10411</v>
      </c>
    </row>
    <row r="4281" spans="1:21">
      <c r="A4281" s="4" t="s">
        <v>17</v>
      </c>
      <c r="B4281" s="4" t="s">
        <v>62</v>
      </c>
      <c r="C4281" s="4" t="s">
        <v>9028</v>
      </c>
      <c r="D4281" s="4">
        <v>134</v>
      </c>
      <c r="E4281" s="4" t="s">
        <v>38</v>
      </c>
      <c r="F4281" s="4">
        <v>1.11E+27</v>
      </c>
      <c r="G4281" s="4">
        <v>111</v>
      </c>
      <c r="H4281" s="4" t="s">
        <v>45</v>
      </c>
      <c r="I4281" s="4">
        <v>0</v>
      </c>
      <c r="J4281" s="4">
        <v>1111108</v>
      </c>
      <c r="K4281" s="5">
        <v>1111231</v>
      </c>
      <c r="L4281" s="6" t="str">
        <f t="shared" si="278"/>
        <v>20221108</v>
      </c>
      <c r="M4281" s="6" t="str">
        <f t="shared" si="278"/>
        <v>20221231</v>
      </c>
      <c r="N4281" s="6">
        <f t="shared" si="279"/>
        <v>44873</v>
      </c>
      <c r="O4281" s="6">
        <f t="shared" si="279"/>
        <v>44926</v>
      </c>
      <c r="P4281" s="4">
        <f t="shared" si="280"/>
        <v>53</v>
      </c>
      <c r="Q4281" s="4" t="s">
        <v>100</v>
      </c>
      <c r="R4281" s="4" t="s">
        <v>100</v>
      </c>
      <c r="S4281" s="4">
        <v>33611</v>
      </c>
      <c r="T4281" s="4" t="s">
        <v>24</v>
      </c>
      <c r="U4281" s="4" t="s">
        <v>10412</v>
      </c>
    </row>
    <row r="4282" spans="1:21">
      <c r="A4282" s="4" t="s">
        <v>17</v>
      </c>
      <c r="B4282" s="4" t="s">
        <v>641</v>
      </c>
      <c r="C4282" s="4" t="s">
        <v>865</v>
      </c>
      <c r="D4282" s="4">
        <v>228</v>
      </c>
      <c r="E4282" s="4" t="s">
        <v>641</v>
      </c>
      <c r="F4282" s="4" t="s">
        <v>10413</v>
      </c>
      <c r="G4282" s="4" t="str">
        <f t="shared" ref="G4282:G4330" si="282">LEFT(F4282,3)</f>
        <v>111</v>
      </c>
      <c r="H4282" s="4" t="s">
        <v>21</v>
      </c>
      <c r="I4282" s="4">
        <v>300000</v>
      </c>
      <c r="J4282" s="4">
        <v>1111101</v>
      </c>
      <c r="K4282" s="5">
        <v>1141231</v>
      </c>
      <c r="L4282" s="6" t="str">
        <f t="shared" si="278"/>
        <v>20221101</v>
      </c>
      <c r="M4282" s="6" t="str">
        <f t="shared" si="278"/>
        <v>20251231</v>
      </c>
      <c r="N4282" s="6">
        <f t="shared" si="279"/>
        <v>44866</v>
      </c>
      <c r="O4282" s="6">
        <f t="shared" si="279"/>
        <v>46022</v>
      </c>
      <c r="P4282" s="4">
        <f t="shared" si="280"/>
        <v>1156</v>
      </c>
      <c r="Q4282" s="4" t="s">
        <v>10414</v>
      </c>
      <c r="R4282" s="4" t="s">
        <v>23</v>
      </c>
      <c r="S4282" s="4">
        <v>45714</v>
      </c>
      <c r="T4282" s="4" t="s">
        <v>129</v>
      </c>
      <c r="U4282" s="4" t="s">
        <v>8024</v>
      </c>
    </row>
    <row r="4283" spans="1:21">
      <c r="A4283" s="4" t="s">
        <v>17</v>
      </c>
      <c r="B4283" s="4" t="s">
        <v>71</v>
      </c>
      <c r="C4283" s="4" t="s">
        <v>3245</v>
      </c>
      <c r="D4283" s="4" t="s">
        <v>579</v>
      </c>
      <c r="E4283" s="4" t="s">
        <v>580</v>
      </c>
      <c r="F4283" s="4" t="s">
        <v>10415</v>
      </c>
      <c r="G4283" s="4" t="str">
        <f t="shared" si="282"/>
        <v>111</v>
      </c>
      <c r="H4283" s="4" t="s">
        <v>21</v>
      </c>
      <c r="I4283" s="4">
        <v>949000</v>
      </c>
      <c r="J4283" s="4">
        <v>1100520</v>
      </c>
      <c r="K4283" s="5">
        <v>1131230</v>
      </c>
      <c r="L4283" s="6" t="str">
        <f t="shared" si="278"/>
        <v>20210520</v>
      </c>
      <c r="M4283" s="6" t="str">
        <f t="shared" si="278"/>
        <v>20241230</v>
      </c>
      <c r="N4283" s="6">
        <f t="shared" si="279"/>
        <v>44336</v>
      </c>
      <c r="O4283" s="6">
        <f t="shared" si="279"/>
        <v>45656</v>
      </c>
      <c r="P4283" s="4">
        <f t="shared" si="280"/>
        <v>1320</v>
      </c>
      <c r="Q4283" s="4" t="s">
        <v>6085</v>
      </c>
      <c r="R4283" s="4" t="s">
        <v>23</v>
      </c>
      <c r="S4283" s="4">
        <v>144610</v>
      </c>
      <c r="T4283" s="4" t="s">
        <v>129</v>
      </c>
      <c r="U4283" s="4" t="s">
        <v>10416</v>
      </c>
    </row>
    <row r="4284" spans="1:21">
      <c r="A4284" s="4" t="s">
        <v>17</v>
      </c>
      <c r="B4284" s="4" t="s">
        <v>2591</v>
      </c>
      <c r="C4284" s="4" t="s">
        <v>6644</v>
      </c>
      <c r="D4284" s="4">
        <v>1</v>
      </c>
      <c r="E4284" s="4" t="s">
        <v>868</v>
      </c>
      <c r="F4284" s="4" t="s">
        <v>10417</v>
      </c>
      <c r="G4284" s="4" t="str">
        <f t="shared" si="282"/>
        <v>111</v>
      </c>
      <c r="H4284" s="4" t="s">
        <v>317</v>
      </c>
      <c r="I4284" s="4">
        <v>625000</v>
      </c>
      <c r="J4284" s="4">
        <v>1111109</v>
      </c>
      <c r="K4284" s="5">
        <v>1121031</v>
      </c>
      <c r="L4284" s="6" t="str">
        <f t="shared" si="278"/>
        <v>20221109</v>
      </c>
      <c r="M4284" s="6" t="str">
        <f t="shared" si="278"/>
        <v>20231031</v>
      </c>
      <c r="N4284" s="6">
        <f t="shared" si="279"/>
        <v>44874</v>
      </c>
      <c r="O4284" s="6">
        <f t="shared" si="279"/>
        <v>45230</v>
      </c>
      <c r="P4284" s="4">
        <f t="shared" si="280"/>
        <v>356</v>
      </c>
      <c r="Q4284" s="4" t="s">
        <v>2593</v>
      </c>
      <c r="R4284" s="4" t="s">
        <v>43</v>
      </c>
      <c r="S4284" s="4">
        <v>62500</v>
      </c>
      <c r="T4284" s="4" t="s">
        <v>24</v>
      </c>
      <c r="U4284" s="4" t="s">
        <v>10418</v>
      </c>
    </row>
    <row r="4285" spans="1:21">
      <c r="A4285" s="4" t="s">
        <v>48</v>
      </c>
      <c r="B4285" s="4" t="s">
        <v>360</v>
      </c>
      <c r="C4285" s="4" t="s">
        <v>2602</v>
      </c>
      <c r="D4285" s="4">
        <v>20676</v>
      </c>
      <c r="E4285" s="4" t="s">
        <v>365</v>
      </c>
      <c r="F4285" s="4" t="s">
        <v>10419</v>
      </c>
      <c r="G4285" s="4" t="str">
        <f t="shared" si="282"/>
        <v>111</v>
      </c>
      <c r="H4285" s="4" t="s">
        <v>21</v>
      </c>
      <c r="I4285" s="4">
        <v>1260000</v>
      </c>
      <c r="J4285" s="4">
        <v>1101001</v>
      </c>
      <c r="K4285" s="5">
        <v>1120930</v>
      </c>
      <c r="L4285" s="6" t="str">
        <f t="shared" si="278"/>
        <v>20211001</v>
      </c>
      <c r="M4285" s="6" t="str">
        <f t="shared" si="278"/>
        <v>20230930</v>
      </c>
      <c r="N4285" s="6">
        <f t="shared" si="279"/>
        <v>44470</v>
      </c>
      <c r="O4285" s="6">
        <f t="shared" si="279"/>
        <v>45199</v>
      </c>
      <c r="P4285" s="4">
        <f t="shared" si="280"/>
        <v>729</v>
      </c>
      <c r="Q4285" s="4" t="s">
        <v>505</v>
      </c>
      <c r="R4285" s="4" t="s">
        <v>23</v>
      </c>
      <c r="S4285" s="4">
        <v>252000</v>
      </c>
      <c r="T4285" s="4" t="s">
        <v>129</v>
      </c>
      <c r="U4285" s="4" t="s">
        <v>10420</v>
      </c>
    </row>
    <row r="4286" spans="1:21">
      <c r="A4286" s="4" t="s">
        <v>17</v>
      </c>
      <c r="B4286" s="4" t="s">
        <v>378</v>
      </c>
      <c r="C4286" s="4" t="s">
        <v>1801</v>
      </c>
      <c r="D4286" s="4">
        <v>20657</v>
      </c>
      <c r="E4286" s="4" t="s">
        <v>378</v>
      </c>
      <c r="F4286" s="4" t="s">
        <v>10421</v>
      </c>
      <c r="G4286" s="4" t="str">
        <f t="shared" si="282"/>
        <v>111</v>
      </c>
      <c r="H4286" s="4" t="s">
        <v>21</v>
      </c>
      <c r="I4286" s="4">
        <v>29250000</v>
      </c>
      <c r="J4286" s="4">
        <v>1111124</v>
      </c>
      <c r="K4286" s="5">
        <v>1151130</v>
      </c>
      <c r="L4286" s="6" t="str">
        <f t="shared" si="278"/>
        <v>20221124</v>
      </c>
      <c r="M4286" s="6" t="str">
        <f t="shared" si="278"/>
        <v>20261130</v>
      </c>
      <c r="N4286" s="6">
        <f t="shared" si="279"/>
        <v>44889</v>
      </c>
      <c r="O4286" s="6">
        <f t="shared" si="279"/>
        <v>46356</v>
      </c>
      <c r="P4286" s="4">
        <f t="shared" si="280"/>
        <v>1467</v>
      </c>
      <c r="Q4286" s="4" t="s">
        <v>7420</v>
      </c>
      <c r="R4286" s="4" t="s">
        <v>43</v>
      </c>
      <c r="S4286" s="4">
        <v>1755000</v>
      </c>
      <c r="T4286" s="4" t="s">
        <v>129</v>
      </c>
      <c r="U4286" s="4" t="s">
        <v>10422</v>
      </c>
    </row>
    <row r="4287" spans="1:21">
      <c r="A4287" s="4" t="s">
        <v>17</v>
      </c>
      <c r="B4287" s="4" t="s">
        <v>641</v>
      </c>
      <c r="C4287" s="4" t="s">
        <v>642</v>
      </c>
      <c r="D4287" s="4">
        <v>228</v>
      </c>
      <c r="E4287" s="4" t="s">
        <v>641</v>
      </c>
      <c r="F4287" s="4" t="s">
        <v>10423</v>
      </c>
      <c r="G4287" s="4" t="str">
        <f t="shared" si="282"/>
        <v>111</v>
      </c>
      <c r="H4287" s="4" t="s">
        <v>99</v>
      </c>
      <c r="I4287" s="4">
        <v>0</v>
      </c>
      <c r="J4287" s="4">
        <v>1110701</v>
      </c>
      <c r="K4287" s="5">
        <v>1111231</v>
      </c>
      <c r="L4287" s="6" t="str">
        <f t="shared" si="278"/>
        <v>20220701</v>
      </c>
      <c r="M4287" s="6" t="str">
        <f t="shared" si="278"/>
        <v>20221231</v>
      </c>
      <c r="N4287" s="6">
        <f t="shared" si="279"/>
        <v>44743</v>
      </c>
      <c r="O4287" s="6">
        <f t="shared" si="279"/>
        <v>44926</v>
      </c>
      <c r="P4287" s="4">
        <f t="shared" si="280"/>
        <v>183</v>
      </c>
      <c r="Q4287" s="4" t="s">
        <v>4953</v>
      </c>
      <c r="R4287" s="4" t="s">
        <v>23</v>
      </c>
      <c r="S4287" s="4">
        <v>15225</v>
      </c>
      <c r="T4287" s="4" t="s">
        <v>24</v>
      </c>
      <c r="U4287" s="4" t="s">
        <v>10424</v>
      </c>
    </row>
    <row r="4288" spans="1:21">
      <c r="A4288" s="4" t="s">
        <v>48</v>
      </c>
      <c r="B4288" s="4" t="s">
        <v>345</v>
      </c>
      <c r="C4288" s="4" t="s">
        <v>3143</v>
      </c>
      <c r="D4288" s="4">
        <v>20320</v>
      </c>
      <c r="E4288" s="4" t="s">
        <v>345</v>
      </c>
      <c r="F4288" s="4" t="s">
        <v>10425</v>
      </c>
      <c r="G4288" s="4" t="str">
        <f t="shared" si="282"/>
        <v>111</v>
      </c>
      <c r="H4288" s="4" t="s">
        <v>21</v>
      </c>
      <c r="I4288" s="4">
        <v>1000000</v>
      </c>
      <c r="J4288" s="4">
        <v>1111101</v>
      </c>
      <c r="K4288" s="5">
        <v>1121031</v>
      </c>
      <c r="L4288" s="6" t="str">
        <f t="shared" si="278"/>
        <v>20221101</v>
      </c>
      <c r="M4288" s="6" t="str">
        <f t="shared" si="278"/>
        <v>20231031</v>
      </c>
      <c r="N4288" s="6">
        <f t="shared" si="279"/>
        <v>44866</v>
      </c>
      <c r="O4288" s="6">
        <f t="shared" si="279"/>
        <v>45230</v>
      </c>
      <c r="P4288" s="4">
        <f t="shared" si="280"/>
        <v>364</v>
      </c>
      <c r="Q4288" s="4" t="s">
        <v>246</v>
      </c>
      <c r="R4288" s="4" t="s">
        <v>23</v>
      </c>
      <c r="S4288" s="4">
        <v>200000</v>
      </c>
      <c r="T4288" s="4" t="s">
        <v>129</v>
      </c>
      <c r="U4288" s="4" t="s">
        <v>10426</v>
      </c>
    </row>
    <row r="4289" spans="1:21">
      <c r="A4289" s="4" t="s">
        <v>17</v>
      </c>
      <c r="B4289" s="4" t="s">
        <v>641</v>
      </c>
      <c r="C4289" s="4" t="s">
        <v>7048</v>
      </c>
      <c r="D4289" s="4">
        <v>228</v>
      </c>
      <c r="E4289" s="4" t="s">
        <v>641</v>
      </c>
      <c r="F4289" s="4" t="s">
        <v>10427</v>
      </c>
      <c r="G4289" s="4" t="str">
        <f t="shared" si="282"/>
        <v>111</v>
      </c>
      <c r="H4289" s="4" t="s">
        <v>21</v>
      </c>
      <c r="I4289" s="4">
        <v>177000</v>
      </c>
      <c r="J4289" s="4">
        <v>1111125</v>
      </c>
      <c r="K4289" s="5">
        <v>1111224</v>
      </c>
      <c r="L4289" s="6" t="str">
        <f t="shared" si="278"/>
        <v>20221125</v>
      </c>
      <c r="M4289" s="6" t="str">
        <f t="shared" si="278"/>
        <v>20221224</v>
      </c>
      <c r="N4289" s="6">
        <f t="shared" si="279"/>
        <v>44890</v>
      </c>
      <c r="O4289" s="6">
        <f t="shared" si="279"/>
        <v>44919</v>
      </c>
      <c r="P4289" s="4">
        <f t="shared" si="280"/>
        <v>29</v>
      </c>
      <c r="Q4289" s="4" t="s">
        <v>2981</v>
      </c>
      <c r="R4289" s="4" t="s">
        <v>514</v>
      </c>
      <c r="S4289" s="4">
        <v>26971</v>
      </c>
      <c r="T4289" s="4" t="s">
        <v>24</v>
      </c>
      <c r="U4289" s="4" t="s">
        <v>10428</v>
      </c>
    </row>
    <row r="4290" spans="1:21">
      <c r="A4290" s="4" t="s">
        <v>54</v>
      </c>
      <c r="B4290" s="4" t="s">
        <v>90</v>
      </c>
      <c r="C4290" s="4" t="s">
        <v>328</v>
      </c>
      <c r="D4290" s="4">
        <v>20696</v>
      </c>
      <c r="E4290" s="4" t="s">
        <v>329</v>
      </c>
      <c r="F4290" s="4" t="s">
        <v>10429</v>
      </c>
      <c r="G4290" s="4" t="str">
        <f t="shared" si="282"/>
        <v>111</v>
      </c>
      <c r="H4290" s="4" t="s">
        <v>21</v>
      </c>
      <c r="I4290" s="4">
        <v>2280000</v>
      </c>
      <c r="J4290" s="4">
        <v>1111121</v>
      </c>
      <c r="K4290" s="5">
        <v>1120930</v>
      </c>
      <c r="L4290" s="6" t="str">
        <f t="shared" si="278"/>
        <v>20221121</v>
      </c>
      <c r="M4290" s="6" t="str">
        <f t="shared" si="278"/>
        <v>20230930</v>
      </c>
      <c r="N4290" s="6">
        <f t="shared" si="279"/>
        <v>44886</v>
      </c>
      <c r="O4290" s="6">
        <f t="shared" si="279"/>
        <v>45199</v>
      </c>
      <c r="P4290" s="4">
        <f t="shared" si="280"/>
        <v>313</v>
      </c>
      <c r="Q4290" s="4" t="s">
        <v>6677</v>
      </c>
      <c r="R4290" s="4" t="s">
        <v>43</v>
      </c>
      <c r="S4290" s="4">
        <v>233429</v>
      </c>
      <c r="T4290" s="4" t="s">
        <v>24</v>
      </c>
      <c r="U4290" s="4" t="s">
        <v>10430</v>
      </c>
    </row>
    <row r="4291" spans="1:21">
      <c r="A4291" s="4" t="s">
        <v>17</v>
      </c>
      <c r="B4291" s="4" t="s">
        <v>868</v>
      </c>
      <c r="C4291" s="4" t="s">
        <v>9032</v>
      </c>
      <c r="D4291" s="4">
        <v>1</v>
      </c>
      <c r="E4291" s="4" t="s">
        <v>868</v>
      </c>
      <c r="F4291" s="4" t="s">
        <v>10431</v>
      </c>
      <c r="G4291" s="4" t="str">
        <f t="shared" si="282"/>
        <v>111</v>
      </c>
      <c r="H4291" s="4" t="s">
        <v>21</v>
      </c>
      <c r="I4291" s="4">
        <v>198450</v>
      </c>
      <c r="J4291" s="4">
        <v>1110901</v>
      </c>
      <c r="K4291" s="5">
        <v>1120430</v>
      </c>
      <c r="L4291" s="6" t="str">
        <f t="shared" ref="L4291:M4354" si="283">(LEFT(J4291,3)+1911&amp;MID(J4291,4,9))</f>
        <v>20220901</v>
      </c>
      <c r="M4291" s="6" t="str">
        <f t="shared" si="283"/>
        <v>20230430</v>
      </c>
      <c r="N4291" s="6">
        <f t="shared" ref="N4291:O4354" si="284">DATE(LEFT(L4291,4), MID(L4291,5,2), RIGHT(L4291,2))</f>
        <v>44805</v>
      </c>
      <c r="O4291" s="6">
        <f t="shared" si="284"/>
        <v>45046</v>
      </c>
      <c r="P4291" s="4">
        <f t="shared" ref="P4291:P4354" si="285">O4291-N4291</f>
        <v>241</v>
      </c>
      <c r="Q4291" s="4" t="s">
        <v>9094</v>
      </c>
      <c r="R4291" s="4" t="s">
        <v>23</v>
      </c>
      <c r="S4291" s="4">
        <v>30240</v>
      </c>
      <c r="T4291" s="4" t="s">
        <v>24</v>
      </c>
      <c r="U4291" s="4" t="s">
        <v>10432</v>
      </c>
    </row>
    <row r="4292" spans="1:21">
      <c r="A4292" s="4" t="s">
        <v>17</v>
      </c>
      <c r="B4292" s="4" t="s">
        <v>38</v>
      </c>
      <c r="C4292" s="4" t="s">
        <v>39</v>
      </c>
      <c r="D4292" s="4">
        <v>134</v>
      </c>
      <c r="E4292" s="4" t="s">
        <v>38</v>
      </c>
      <c r="F4292" s="4" t="s">
        <v>10433</v>
      </c>
      <c r="G4292" s="4" t="str">
        <f t="shared" si="282"/>
        <v>112</v>
      </c>
      <c r="H4292" s="4" t="s">
        <v>6150</v>
      </c>
      <c r="I4292" s="4">
        <v>0</v>
      </c>
      <c r="J4292" s="4">
        <v>1120101</v>
      </c>
      <c r="K4292" s="5">
        <v>1130430</v>
      </c>
      <c r="L4292" s="6" t="str">
        <f t="shared" si="283"/>
        <v>20230101</v>
      </c>
      <c r="M4292" s="6" t="str">
        <f t="shared" si="283"/>
        <v>20240430</v>
      </c>
      <c r="N4292" s="6">
        <f t="shared" si="284"/>
        <v>44927</v>
      </c>
      <c r="O4292" s="6">
        <f t="shared" si="284"/>
        <v>45412</v>
      </c>
      <c r="P4292" s="4">
        <f t="shared" si="285"/>
        <v>485</v>
      </c>
      <c r="Q4292" s="4" t="s">
        <v>6151</v>
      </c>
      <c r="R4292" s="4" t="s">
        <v>43</v>
      </c>
      <c r="S4292" s="4">
        <v>427430</v>
      </c>
      <c r="T4292" s="4" t="s">
        <v>129</v>
      </c>
      <c r="U4292" s="4" t="s">
        <v>10434</v>
      </c>
    </row>
    <row r="4293" spans="1:21">
      <c r="A4293" s="4" t="s">
        <v>17</v>
      </c>
      <c r="B4293" s="4" t="s">
        <v>38</v>
      </c>
      <c r="C4293" s="4" t="s">
        <v>39</v>
      </c>
      <c r="D4293" s="4">
        <v>134</v>
      </c>
      <c r="E4293" s="4" t="s">
        <v>38</v>
      </c>
      <c r="F4293" s="4">
        <v>112000</v>
      </c>
      <c r="G4293" s="4" t="str">
        <f t="shared" si="282"/>
        <v>112</v>
      </c>
      <c r="H4293" s="4" t="s">
        <v>45</v>
      </c>
      <c r="I4293" s="4">
        <v>0</v>
      </c>
      <c r="J4293" s="4">
        <v>1120101</v>
      </c>
      <c r="K4293" s="5">
        <v>1121231</v>
      </c>
      <c r="L4293" s="6" t="str">
        <f t="shared" si="283"/>
        <v>20230101</v>
      </c>
      <c r="M4293" s="6" t="str">
        <f t="shared" si="283"/>
        <v>20231231</v>
      </c>
      <c r="N4293" s="6">
        <f t="shared" si="284"/>
        <v>44927</v>
      </c>
      <c r="O4293" s="6">
        <f t="shared" si="284"/>
        <v>45291</v>
      </c>
      <c r="P4293" s="4">
        <f t="shared" si="285"/>
        <v>364</v>
      </c>
      <c r="Q4293" s="4" t="s">
        <v>100</v>
      </c>
      <c r="R4293" s="4" t="s">
        <v>100</v>
      </c>
      <c r="S4293" s="4">
        <v>86085</v>
      </c>
      <c r="T4293" s="4" t="s">
        <v>24</v>
      </c>
      <c r="U4293" s="4" t="s">
        <v>10435</v>
      </c>
    </row>
    <row r="4294" spans="1:21">
      <c r="A4294" s="4" t="s">
        <v>17</v>
      </c>
      <c r="B4294" s="4" t="s">
        <v>378</v>
      </c>
      <c r="C4294" s="4" t="s">
        <v>1801</v>
      </c>
      <c r="D4294" s="4">
        <v>20657</v>
      </c>
      <c r="E4294" s="4" t="s">
        <v>378</v>
      </c>
      <c r="F4294" s="4" t="s">
        <v>10436</v>
      </c>
      <c r="G4294" s="4" t="str">
        <f t="shared" si="282"/>
        <v>111</v>
      </c>
      <c r="H4294" s="4" t="s">
        <v>21</v>
      </c>
      <c r="I4294" s="4">
        <v>1050000</v>
      </c>
      <c r="J4294" s="4">
        <v>1111206</v>
      </c>
      <c r="K4294" s="5">
        <v>1130630</v>
      </c>
      <c r="L4294" s="6" t="str">
        <f t="shared" si="283"/>
        <v>20221206</v>
      </c>
      <c r="M4294" s="6" t="str">
        <f t="shared" si="283"/>
        <v>20240630</v>
      </c>
      <c r="N4294" s="6">
        <f t="shared" si="284"/>
        <v>44901</v>
      </c>
      <c r="O4294" s="6">
        <f t="shared" si="284"/>
        <v>45473</v>
      </c>
      <c r="P4294" s="4">
        <f t="shared" si="285"/>
        <v>572</v>
      </c>
      <c r="Q4294" s="4" t="s">
        <v>505</v>
      </c>
      <c r="R4294" s="4" t="s">
        <v>23</v>
      </c>
      <c r="S4294" s="4">
        <v>160000</v>
      </c>
      <c r="T4294" s="4" t="s">
        <v>129</v>
      </c>
      <c r="U4294" s="4" t="s">
        <v>10437</v>
      </c>
    </row>
    <row r="4295" spans="1:21">
      <c r="A4295" s="4" t="s">
        <v>17</v>
      </c>
      <c r="B4295" s="4" t="s">
        <v>211</v>
      </c>
      <c r="C4295" s="4" t="s">
        <v>212</v>
      </c>
      <c r="D4295" s="4">
        <v>23304</v>
      </c>
      <c r="E4295" s="4" t="s">
        <v>1518</v>
      </c>
      <c r="F4295" s="4" t="s">
        <v>10438</v>
      </c>
      <c r="G4295" s="4" t="str">
        <f t="shared" si="282"/>
        <v>112</v>
      </c>
      <c r="H4295" s="4" t="s">
        <v>21</v>
      </c>
      <c r="I4295" s="4">
        <v>9512629</v>
      </c>
      <c r="J4295" s="4">
        <v>1120101</v>
      </c>
      <c r="K4295" s="5">
        <v>1121231</v>
      </c>
      <c r="L4295" s="6" t="str">
        <f t="shared" si="283"/>
        <v>20230101</v>
      </c>
      <c r="M4295" s="6" t="str">
        <f t="shared" si="283"/>
        <v>20231231</v>
      </c>
      <c r="N4295" s="6">
        <f t="shared" si="284"/>
        <v>44927</v>
      </c>
      <c r="O4295" s="6">
        <f t="shared" si="284"/>
        <v>45291</v>
      </c>
      <c r="P4295" s="4">
        <f t="shared" si="285"/>
        <v>364</v>
      </c>
      <c r="Q4295" s="4" t="s">
        <v>74</v>
      </c>
      <c r="R4295" s="4" t="s">
        <v>43</v>
      </c>
      <c r="S4295" s="4">
        <v>713499</v>
      </c>
      <c r="T4295" s="4" t="s">
        <v>24</v>
      </c>
      <c r="U4295" s="4" t="s">
        <v>10439</v>
      </c>
    </row>
    <row r="4296" spans="1:21">
      <c r="A4296" s="4" t="s">
        <v>21</v>
      </c>
      <c r="B4296" s="4" t="s">
        <v>6099</v>
      </c>
      <c r="C4296" s="4" t="s">
        <v>6100</v>
      </c>
      <c r="D4296" s="4">
        <v>1</v>
      </c>
      <c r="E4296" s="4" t="s">
        <v>868</v>
      </c>
      <c r="F4296" s="4" t="s">
        <v>10440</v>
      </c>
      <c r="G4296" s="4" t="str">
        <f t="shared" si="282"/>
        <v>111</v>
      </c>
      <c r="H4296" s="4" t="s">
        <v>35</v>
      </c>
      <c r="I4296" s="4">
        <v>3000000</v>
      </c>
      <c r="J4296" s="4">
        <v>1111216</v>
      </c>
      <c r="K4296" s="5">
        <v>1130515</v>
      </c>
      <c r="L4296" s="6" t="str">
        <f t="shared" si="283"/>
        <v>20221216</v>
      </c>
      <c r="M4296" s="6" t="str">
        <f t="shared" si="283"/>
        <v>20240515</v>
      </c>
      <c r="N4296" s="6">
        <f t="shared" si="284"/>
        <v>44911</v>
      </c>
      <c r="O4296" s="6">
        <f t="shared" si="284"/>
        <v>45427</v>
      </c>
      <c r="P4296" s="4">
        <f t="shared" si="285"/>
        <v>516</v>
      </c>
      <c r="Q4296" s="4" t="s">
        <v>6102</v>
      </c>
      <c r="R4296" s="4" t="s">
        <v>43</v>
      </c>
      <c r="S4296" s="4">
        <v>272727</v>
      </c>
      <c r="T4296" s="4" t="s">
        <v>129</v>
      </c>
      <c r="U4296" s="4" t="s">
        <v>10441</v>
      </c>
    </row>
    <row r="4297" spans="1:21">
      <c r="A4297" s="4" t="s">
        <v>17</v>
      </c>
      <c r="B4297" s="4" t="s">
        <v>219</v>
      </c>
      <c r="C4297" s="4" t="s">
        <v>10142</v>
      </c>
      <c r="D4297" s="4" t="s">
        <v>383</v>
      </c>
      <c r="E4297" s="4" t="s">
        <v>384</v>
      </c>
      <c r="F4297" s="4" t="s">
        <v>10143</v>
      </c>
      <c r="G4297" s="4" t="str">
        <f t="shared" si="282"/>
        <v>111</v>
      </c>
      <c r="H4297" s="4" t="s">
        <v>21</v>
      </c>
      <c r="I4297" s="4">
        <v>500000</v>
      </c>
      <c r="J4297" s="4">
        <v>1111001</v>
      </c>
      <c r="K4297" s="5">
        <v>1120930</v>
      </c>
      <c r="L4297" s="6" t="str">
        <f t="shared" si="283"/>
        <v>20221001</v>
      </c>
      <c r="M4297" s="6" t="str">
        <f t="shared" si="283"/>
        <v>20230930</v>
      </c>
      <c r="N4297" s="6">
        <f t="shared" si="284"/>
        <v>44835</v>
      </c>
      <c r="O4297" s="6">
        <f t="shared" si="284"/>
        <v>45199</v>
      </c>
      <c r="P4297" s="4">
        <f t="shared" si="285"/>
        <v>364</v>
      </c>
      <c r="Q4297" s="4" t="s">
        <v>10144</v>
      </c>
      <c r="R4297" s="4" t="s">
        <v>23</v>
      </c>
      <c r="S4297" s="4">
        <v>76190</v>
      </c>
      <c r="T4297" s="4" t="s">
        <v>24</v>
      </c>
      <c r="U4297" s="4" t="s">
        <v>10145</v>
      </c>
    </row>
    <row r="4298" spans="1:21">
      <c r="A4298" s="4" t="s">
        <v>17</v>
      </c>
      <c r="B4298" s="4" t="s">
        <v>26</v>
      </c>
      <c r="C4298" s="4" t="s">
        <v>9220</v>
      </c>
      <c r="D4298" s="4" t="s">
        <v>28</v>
      </c>
      <c r="E4298" s="4" t="s">
        <v>26</v>
      </c>
      <c r="F4298" s="4" t="s">
        <v>10442</v>
      </c>
      <c r="G4298" s="4" t="str">
        <f t="shared" si="282"/>
        <v>111</v>
      </c>
      <c r="H4298" s="4" t="s">
        <v>21</v>
      </c>
      <c r="I4298" s="4">
        <v>231000</v>
      </c>
      <c r="J4298" s="4">
        <v>1110922</v>
      </c>
      <c r="K4298" s="5">
        <v>1121231</v>
      </c>
      <c r="L4298" s="6" t="str">
        <f t="shared" si="283"/>
        <v>20220922</v>
      </c>
      <c r="M4298" s="6" t="str">
        <f t="shared" si="283"/>
        <v>20231231</v>
      </c>
      <c r="N4298" s="6">
        <f t="shared" si="284"/>
        <v>44826</v>
      </c>
      <c r="O4298" s="6">
        <f t="shared" si="284"/>
        <v>45291</v>
      </c>
      <c r="P4298" s="4">
        <f t="shared" si="285"/>
        <v>465</v>
      </c>
      <c r="Q4298" s="4" t="s">
        <v>5496</v>
      </c>
      <c r="R4298" s="4" t="s">
        <v>23</v>
      </c>
      <c r="S4298" s="4">
        <v>35200</v>
      </c>
      <c r="T4298" s="4" t="s">
        <v>24</v>
      </c>
      <c r="U4298" s="4" t="s">
        <v>10443</v>
      </c>
    </row>
    <row r="4299" spans="1:21">
      <c r="A4299" s="4" t="s">
        <v>17</v>
      </c>
      <c r="B4299" s="4" t="s">
        <v>26</v>
      </c>
      <c r="C4299" s="4" t="s">
        <v>341</v>
      </c>
      <c r="D4299" s="4" t="s">
        <v>28</v>
      </c>
      <c r="E4299" s="4" t="s">
        <v>26</v>
      </c>
      <c r="F4299" s="4" t="s">
        <v>10444</v>
      </c>
      <c r="G4299" s="4" t="str">
        <f t="shared" si="282"/>
        <v>111</v>
      </c>
      <c r="H4299" s="4" t="s">
        <v>21</v>
      </c>
      <c r="I4299" s="4">
        <v>1508824</v>
      </c>
      <c r="J4299" s="4">
        <v>1110922</v>
      </c>
      <c r="K4299" s="5">
        <v>1131201</v>
      </c>
      <c r="L4299" s="6" t="str">
        <f t="shared" si="283"/>
        <v>20220922</v>
      </c>
      <c r="M4299" s="6" t="str">
        <f t="shared" si="283"/>
        <v>20241201</v>
      </c>
      <c r="N4299" s="6">
        <f t="shared" si="284"/>
        <v>44826</v>
      </c>
      <c r="O4299" s="6">
        <f t="shared" si="284"/>
        <v>45627</v>
      </c>
      <c r="P4299" s="4">
        <f t="shared" si="285"/>
        <v>801</v>
      </c>
      <c r="Q4299" s="4" t="s">
        <v>5496</v>
      </c>
      <c r="R4299" s="4" t="s">
        <v>23</v>
      </c>
      <c r="S4299" s="4">
        <v>229916</v>
      </c>
      <c r="T4299" s="4" t="s">
        <v>129</v>
      </c>
      <c r="U4299" s="4" t="s">
        <v>10445</v>
      </c>
    </row>
    <row r="4300" spans="1:21">
      <c r="A4300" s="4" t="s">
        <v>48</v>
      </c>
      <c r="B4300" s="4" t="s">
        <v>173</v>
      </c>
      <c r="C4300" s="4" t="s">
        <v>174</v>
      </c>
      <c r="D4300" s="4">
        <v>20695</v>
      </c>
      <c r="E4300" s="4" t="s">
        <v>175</v>
      </c>
      <c r="F4300" s="4" t="s">
        <v>10446</v>
      </c>
      <c r="G4300" s="4" t="str">
        <f t="shared" si="282"/>
        <v>112</v>
      </c>
      <c r="H4300" s="4" t="s">
        <v>497</v>
      </c>
      <c r="I4300" s="4">
        <v>0</v>
      </c>
      <c r="J4300" s="4">
        <v>1120101</v>
      </c>
      <c r="K4300" s="5">
        <v>1131231</v>
      </c>
      <c r="L4300" s="6" t="str">
        <f t="shared" si="283"/>
        <v>20230101</v>
      </c>
      <c r="M4300" s="6" t="str">
        <f t="shared" si="283"/>
        <v>20241231</v>
      </c>
      <c r="N4300" s="6">
        <f t="shared" si="284"/>
        <v>44927</v>
      </c>
      <c r="O4300" s="6">
        <f t="shared" si="284"/>
        <v>45657</v>
      </c>
      <c r="P4300" s="4">
        <f t="shared" si="285"/>
        <v>730</v>
      </c>
      <c r="Q4300" s="4" t="s">
        <v>9208</v>
      </c>
      <c r="R4300" s="4" t="s">
        <v>43</v>
      </c>
      <c r="S4300" s="4">
        <v>124760</v>
      </c>
      <c r="T4300" s="4" t="s">
        <v>129</v>
      </c>
      <c r="U4300" s="4" t="s">
        <v>10447</v>
      </c>
    </row>
    <row r="4301" spans="1:21">
      <c r="A4301" s="4" t="s">
        <v>48</v>
      </c>
      <c r="B4301" s="4" t="s">
        <v>902</v>
      </c>
      <c r="C4301" s="4" t="s">
        <v>903</v>
      </c>
      <c r="D4301" s="4">
        <v>20235</v>
      </c>
      <c r="E4301" s="4" t="s">
        <v>902</v>
      </c>
      <c r="F4301" s="4" t="s">
        <v>10448</v>
      </c>
      <c r="G4301" s="4" t="str">
        <f t="shared" si="282"/>
        <v>112</v>
      </c>
      <c r="H4301" s="4" t="s">
        <v>21</v>
      </c>
      <c r="I4301" s="4">
        <v>105000</v>
      </c>
      <c r="J4301" s="4">
        <v>1120101</v>
      </c>
      <c r="K4301" s="5">
        <v>1120531</v>
      </c>
      <c r="L4301" s="6" t="str">
        <f t="shared" si="283"/>
        <v>20230101</v>
      </c>
      <c r="M4301" s="6" t="str">
        <f t="shared" si="283"/>
        <v>20230531</v>
      </c>
      <c r="N4301" s="6">
        <f t="shared" si="284"/>
        <v>44927</v>
      </c>
      <c r="O4301" s="6">
        <f t="shared" si="284"/>
        <v>45077</v>
      </c>
      <c r="P4301" s="4">
        <f t="shared" si="285"/>
        <v>150</v>
      </c>
      <c r="Q4301" s="4" t="s">
        <v>122</v>
      </c>
      <c r="R4301" s="4" t="s">
        <v>123</v>
      </c>
      <c r="S4301" s="4">
        <v>16000</v>
      </c>
      <c r="T4301" s="4" t="s">
        <v>24</v>
      </c>
      <c r="U4301" s="4" t="s">
        <v>10449</v>
      </c>
    </row>
    <row r="4302" spans="1:21">
      <c r="A4302" s="4" t="s">
        <v>54</v>
      </c>
      <c r="B4302" s="4" t="s">
        <v>868</v>
      </c>
      <c r="C4302" s="4" t="s">
        <v>5323</v>
      </c>
      <c r="D4302" s="4">
        <v>1</v>
      </c>
      <c r="E4302" s="4" t="s">
        <v>868</v>
      </c>
      <c r="F4302" s="4">
        <v>112000000000000</v>
      </c>
      <c r="G4302" s="4" t="str">
        <f t="shared" si="282"/>
        <v>112</v>
      </c>
      <c r="H4302" s="4" t="s">
        <v>45</v>
      </c>
      <c r="I4302" s="4">
        <v>0</v>
      </c>
      <c r="J4302" s="4">
        <v>1120101</v>
      </c>
      <c r="K4302" s="5">
        <v>1121231</v>
      </c>
      <c r="L4302" s="6" t="str">
        <f t="shared" si="283"/>
        <v>20230101</v>
      </c>
      <c r="M4302" s="6" t="str">
        <f t="shared" si="283"/>
        <v>20231231</v>
      </c>
      <c r="N4302" s="6">
        <f t="shared" si="284"/>
        <v>44927</v>
      </c>
      <c r="O4302" s="6">
        <f t="shared" si="284"/>
        <v>45291</v>
      </c>
      <c r="P4302" s="4">
        <f t="shared" si="285"/>
        <v>364</v>
      </c>
      <c r="Q4302" s="4" t="s">
        <v>100</v>
      </c>
      <c r="R4302" s="4" t="s">
        <v>100</v>
      </c>
      <c r="S4302" s="4">
        <v>82893</v>
      </c>
      <c r="T4302" s="4" t="s">
        <v>24</v>
      </c>
      <c r="U4302" s="4" t="s">
        <v>10450</v>
      </c>
    </row>
    <row r="4303" spans="1:21">
      <c r="A4303" s="4" t="s">
        <v>54</v>
      </c>
      <c r="B4303" s="4" t="s">
        <v>868</v>
      </c>
      <c r="C4303" s="4" t="s">
        <v>5323</v>
      </c>
      <c r="D4303" s="4">
        <v>1</v>
      </c>
      <c r="E4303" s="4" t="s">
        <v>868</v>
      </c>
      <c r="F4303" s="4">
        <v>1120000000000000</v>
      </c>
      <c r="G4303" s="4" t="str">
        <f t="shared" si="282"/>
        <v>112</v>
      </c>
      <c r="H4303" s="4" t="s">
        <v>45</v>
      </c>
      <c r="I4303" s="4">
        <v>0</v>
      </c>
      <c r="J4303" s="4">
        <v>1120101</v>
      </c>
      <c r="K4303" s="5">
        <v>1121231</v>
      </c>
      <c r="L4303" s="6" t="str">
        <f t="shared" si="283"/>
        <v>20230101</v>
      </c>
      <c r="M4303" s="6" t="str">
        <f t="shared" si="283"/>
        <v>20231231</v>
      </c>
      <c r="N4303" s="6">
        <f t="shared" si="284"/>
        <v>44927</v>
      </c>
      <c r="O4303" s="6">
        <f t="shared" si="284"/>
        <v>45291</v>
      </c>
      <c r="P4303" s="4">
        <f t="shared" si="285"/>
        <v>364</v>
      </c>
      <c r="Q4303" s="4" t="s">
        <v>100</v>
      </c>
      <c r="R4303" s="4" t="s">
        <v>100</v>
      </c>
      <c r="S4303" s="4">
        <v>85482</v>
      </c>
      <c r="T4303" s="4" t="s">
        <v>24</v>
      </c>
      <c r="U4303" s="4" t="s">
        <v>10451</v>
      </c>
    </row>
    <row r="4304" spans="1:21">
      <c r="A4304" s="4" t="s">
        <v>17</v>
      </c>
      <c r="B4304" s="4" t="s">
        <v>26</v>
      </c>
      <c r="C4304" s="4" t="s">
        <v>889</v>
      </c>
      <c r="D4304" s="4" t="s">
        <v>28</v>
      </c>
      <c r="E4304" s="4" t="s">
        <v>26</v>
      </c>
      <c r="F4304" s="4" t="s">
        <v>10452</v>
      </c>
      <c r="G4304" s="4" t="str">
        <f t="shared" si="282"/>
        <v>112</v>
      </c>
      <c r="H4304" s="4" t="s">
        <v>21</v>
      </c>
      <c r="I4304" s="4">
        <v>973000</v>
      </c>
      <c r="J4304" s="4">
        <v>1120113</v>
      </c>
      <c r="K4304" s="5">
        <v>1121215</v>
      </c>
      <c r="L4304" s="6" t="str">
        <f t="shared" si="283"/>
        <v>20230113</v>
      </c>
      <c r="M4304" s="6" t="str">
        <f t="shared" si="283"/>
        <v>20231215</v>
      </c>
      <c r="N4304" s="6">
        <f t="shared" si="284"/>
        <v>44939</v>
      </c>
      <c r="O4304" s="6">
        <f t="shared" si="284"/>
        <v>45275</v>
      </c>
      <c r="P4304" s="4">
        <f t="shared" si="285"/>
        <v>336</v>
      </c>
      <c r="Q4304" s="4" t="s">
        <v>2652</v>
      </c>
      <c r="R4304" s="4" t="s">
        <v>23</v>
      </c>
      <c r="S4304" s="4">
        <v>148267</v>
      </c>
      <c r="T4304" s="4" t="s">
        <v>24</v>
      </c>
      <c r="U4304" s="4" t="s">
        <v>10453</v>
      </c>
    </row>
    <row r="4305" spans="1:21">
      <c r="A4305" s="4" t="s">
        <v>48</v>
      </c>
      <c r="B4305" s="4" t="s">
        <v>360</v>
      </c>
      <c r="C4305" s="4" t="s">
        <v>814</v>
      </c>
      <c r="D4305" s="4" t="s">
        <v>711</v>
      </c>
      <c r="E4305" s="4" t="s">
        <v>712</v>
      </c>
      <c r="F4305" s="4" t="s">
        <v>10454</v>
      </c>
      <c r="G4305" s="4" t="str">
        <f t="shared" si="282"/>
        <v>112</v>
      </c>
      <c r="H4305" s="4" t="s">
        <v>21</v>
      </c>
      <c r="I4305" s="4">
        <v>200000</v>
      </c>
      <c r="J4305" s="4">
        <v>1120215</v>
      </c>
      <c r="K4305" s="5">
        <v>1130214</v>
      </c>
      <c r="L4305" s="6" t="str">
        <f t="shared" si="283"/>
        <v>20230215</v>
      </c>
      <c r="M4305" s="6" t="str">
        <f t="shared" si="283"/>
        <v>20240214</v>
      </c>
      <c r="N4305" s="6">
        <f t="shared" si="284"/>
        <v>44972</v>
      </c>
      <c r="O4305" s="6">
        <f t="shared" si="284"/>
        <v>45336</v>
      </c>
      <c r="P4305" s="4">
        <f t="shared" si="285"/>
        <v>364</v>
      </c>
      <c r="Q4305" s="4" t="s">
        <v>10455</v>
      </c>
      <c r="R4305" s="4" t="s">
        <v>23</v>
      </c>
      <c r="S4305" s="4">
        <v>30476</v>
      </c>
      <c r="T4305" s="4" t="s">
        <v>129</v>
      </c>
      <c r="U4305" s="4" t="s">
        <v>10456</v>
      </c>
    </row>
    <row r="4306" spans="1:21">
      <c r="A4306" s="4" t="s">
        <v>17</v>
      </c>
      <c r="B4306" s="4" t="s">
        <v>125</v>
      </c>
      <c r="C4306" s="4" t="s">
        <v>8505</v>
      </c>
      <c r="D4306" s="4">
        <v>21912</v>
      </c>
      <c r="E4306" s="4" t="s">
        <v>125</v>
      </c>
      <c r="F4306" s="4" t="s">
        <v>10457</v>
      </c>
      <c r="G4306" s="4" t="str">
        <f t="shared" si="282"/>
        <v>112</v>
      </c>
      <c r="H4306" s="4" t="s">
        <v>21</v>
      </c>
      <c r="I4306" s="4">
        <v>288750</v>
      </c>
      <c r="J4306" s="4">
        <v>1120315</v>
      </c>
      <c r="K4306" s="5">
        <v>1121015</v>
      </c>
      <c r="L4306" s="6" t="str">
        <f t="shared" si="283"/>
        <v>20230315</v>
      </c>
      <c r="M4306" s="6" t="str">
        <f t="shared" si="283"/>
        <v>20231015</v>
      </c>
      <c r="N4306" s="6">
        <f t="shared" si="284"/>
        <v>45000</v>
      </c>
      <c r="O4306" s="6">
        <f t="shared" si="284"/>
        <v>45214</v>
      </c>
      <c r="P4306" s="4">
        <f t="shared" si="285"/>
        <v>214</v>
      </c>
      <c r="Q4306" s="4" t="s">
        <v>10458</v>
      </c>
      <c r="R4306" s="4" t="s">
        <v>23</v>
      </c>
      <c r="S4306" s="4">
        <v>57750</v>
      </c>
      <c r="T4306" s="4" t="s">
        <v>24</v>
      </c>
      <c r="U4306" s="4" t="s">
        <v>10459</v>
      </c>
    </row>
    <row r="4307" spans="1:21">
      <c r="A4307" s="4" t="s">
        <v>17</v>
      </c>
      <c r="B4307" s="4" t="s">
        <v>826</v>
      </c>
      <c r="C4307" s="4" t="s">
        <v>9020</v>
      </c>
      <c r="D4307" s="4" t="s">
        <v>825</v>
      </c>
      <c r="E4307" s="4" t="s">
        <v>826</v>
      </c>
      <c r="F4307" s="4" t="s">
        <v>10460</v>
      </c>
      <c r="G4307" s="4" t="str">
        <f t="shared" si="282"/>
        <v>112</v>
      </c>
      <c r="H4307" s="4" t="s">
        <v>21</v>
      </c>
      <c r="I4307" s="4">
        <v>2400000</v>
      </c>
      <c r="J4307" s="4">
        <v>1120201</v>
      </c>
      <c r="K4307" s="5">
        <v>1140131</v>
      </c>
      <c r="L4307" s="6" t="str">
        <f t="shared" si="283"/>
        <v>20230201</v>
      </c>
      <c r="M4307" s="6" t="str">
        <f t="shared" si="283"/>
        <v>20250131</v>
      </c>
      <c r="N4307" s="6">
        <f t="shared" si="284"/>
        <v>44958</v>
      </c>
      <c r="O4307" s="6">
        <f t="shared" si="284"/>
        <v>45688</v>
      </c>
      <c r="P4307" s="4">
        <f t="shared" si="285"/>
        <v>730</v>
      </c>
      <c r="Q4307" s="4" t="s">
        <v>10461</v>
      </c>
      <c r="R4307" s="4" t="s">
        <v>23</v>
      </c>
      <c r="S4307" s="4">
        <v>480000</v>
      </c>
      <c r="T4307" s="4" t="s">
        <v>129</v>
      </c>
      <c r="U4307" s="4" t="s">
        <v>10462</v>
      </c>
    </row>
    <row r="4308" spans="1:21">
      <c r="A4308" s="4" t="s">
        <v>17</v>
      </c>
      <c r="B4308" s="4" t="s">
        <v>263</v>
      </c>
      <c r="C4308" s="4" t="s">
        <v>609</v>
      </c>
      <c r="D4308" s="4">
        <v>20683</v>
      </c>
      <c r="E4308" s="4" t="s">
        <v>263</v>
      </c>
      <c r="F4308" s="4" t="s">
        <v>10463</v>
      </c>
      <c r="G4308" s="4" t="str">
        <f t="shared" si="282"/>
        <v>112</v>
      </c>
      <c r="H4308" s="4" t="s">
        <v>35</v>
      </c>
      <c r="I4308" s="4">
        <v>8309000</v>
      </c>
      <c r="J4308" s="4">
        <v>1120401</v>
      </c>
      <c r="K4308" s="5">
        <v>1121231</v>
      </c>
      <c r="L4308" s="6" t="str">
        <f t="shared" si="283"/>
        <v>20230401</v>
      </c>
      <c r="M4308" s="6" t="str">
        <f t="shared" si="283"/>
        <v>20231231</v>
      </c>
      <c r="N4308" s="6">
        <f t="shared" si="284"/>
        <v>45017</v>
      </c>
      <c r="O4308" s="6">
        <f t="shared" si="284"/>
        <v>45291</v>
      </c>
      <c r="P4308" s="4">
        <f t="shared" si="285"/>
        <v>274</v>
      </c>
      <c r="Q4308" s="4" t="s">
        <v>6555</v>
      </c>
      <c r="R4308" s="4" t="s">
        <v>43</v>
      </c>
      <c r="S4308" s="4">
        <v>719394</v>
      </c>
      <c r="T4308" s="4" t="s">
        <v>24</v>
      </c>
      <c r="U4308" s="4" t="s">
        <v>10464</v>
      </c>
    </row>
    <row r="4309" spans="1:21">
      <c r="A4309" s="4" t="s">
        <v>54</v>
      </c>
      <c r="B4309" s="4" t="s">
        <v>83</v>
      </c>
      <c r="C4309" s="4" t="s">
        <v>9640</v>
      </c>
      <c r="D4309" s="4">
        <v>1</v>
      </c>
      <c r="E4309" s="4" t="s">
        <v>868</v>
      </c>
      <c r="F4309" s="4" t="s">
        <v>10465</v>
      </c>
      <c r="G4309" s="4" t="str">
        <f t="shared" si="282"/>
        <v>112</v>
      </c>
      <c r="H4309" s="4" t="s">
        <v>21</v>
      </c>
      <c r="I4309" s="4">
        <v>625000</v>
      </c>
      <c r="J4309" s="4">
        <v>1120301</v>
      </c>
      <c r="K4309" s="5">
        <v>1121101</v>
      </c>
      <c r="L4309" s="6" t="str">
        <f t="shared" si="283"/>
        <v>20230301</v>
      </c>
      <c r="M4309" s="6" t="str">
        <f t="shared" si="283"/>
        <v>20231101</v>
      </c>
      <c r="N4309" s="6">
        <f t="shared" si="284"/>
        <v>44986</v>
      </c>
      <c r="O4309" s="6">
        <f t="shared" si="284"/>
        <v>45231</v>
      </c>
      <c r="P4309" s="4">
        <f t="shared" si="285"/>
        <v>245</v>
      </c>
      <c r="Q4309" s="4" t="s">
        <v>122</v>
      </c>
      <c r="R4309" s="4" t="s">
        <v>123</v>
      </c>
      <c r="S4309" s="4">
        <v>95238</v>
      </c>
      <c r="T4309" s="4" t="s">
        <v>24</v>
      </c>
      <c r="U4309" s="4" t="s">
        <v>10466</v>
      </c>
    </row>
    <row r="4310" spans="1:21">
      <c r="A4310" s="4" t="s">
        <v>17</v>
      </c>
      <c r="B4310" s="4" t="s">
        <v>534</v>
      </c>
      <c r="C4310" s="4" t="s">
        <v>1174</v>
      </c>
      <c r="D4310" s="4">
        <v>20656</v>
      </c>
      <c r="E4310" s="4" t="s">
        <v>534</v>
      </c>
      <c r="F4310" s="4" t="s">
        <v>10467</v>
      </c>
      <c r="G4310" s="4" t="str">
        <f t="shared" si="282"/>
        <v>112</v>
      </c>
      <c r="H4310" s="4" t="s">
        <v>35</v>
      </c>
      <c r="I4310" s="4">
        <v>4200000</v>
      </c>
      <c r="J4310" s="4">
        <v>1120317</v>
      </c>
      <c r="K4310" s="5">
        <v>1121231</v>
      </c>
      <c r="L4310" s="6" t="str">
        <f t="shared" si="283"/>
        <v>20230317</v>
      </c>
      <c r="M4310" s="6" t="str">
        <f t="shared" si="283"/>
        <v>20231231</v>
      </c>
      <c r="N4310" s="6">
        <f t="shared" si="284"/>
        <v>45002</v>
      </c>
      <c r="O4310" s="6">
        <f t="shared" si="284"/>
        <v>45291</v>
      </c>
      <c r="P4310" s="4">
        <f t="shared" si="285"/>
        <v>289</v>
      </c>
      <c r="Q4310" s="4" t="s">
        <v>789</v>
      </c>
      <c r="R4310" s="4" t="s">
        <v>43</v>
      </c>
      <c r="S4310" s="4">
        <v>381818</v>
      </c>
      <c r="T4310" s="4" t="s">
        <v>24</v>
      </c>
      <c r="U4310" s="4" t="s">
        <v>10468</v>
      </c>
    </row>
    <row r="4311" spans="1:21">
      <c r="A4311" s="4" t="s">
        <v>17</v>
      </c>
      <c r="B4311" s="4" t="s">
        <v>378</v>
      </c>
      <c r="C4311" s="4" t="s">
        <v>915</v>
      </c>
      <c r="D4311" s="4">
        <v>20657</v>
      </c>
      <c r="E4311" s="4" t="s">
        <v>378</v>
      </c>
      <c r="F4311" s="4" t="s">
        <v>10469</v>
      </c>
      <c r="G4311" s="4" t="str">
        <f t="shared" si="282"/>
        <v>112</v>
      </c>
      <c r="H4311" s="4" t="s">
        <v>21</v>
      </c>
      <c r="I4311" s="4">
        <v>11990000</v>
      </c>
      <c r="J4311" s="4">
        <v>1120321</v>
      </c>
      <c r="K4311" s="5">
        <v>1131231</v>
      </c>
      <c r="L4311" s="6" t="str">
        <f t="shared" si="283"/>
        <v>20230321</v>
      </c>
      <c r="M4311" s="6" t="str">
        <f t="shared" si="283"/>
        <v>20241231</v>
      </c>
      <c r="N4311" s="6">
        <f t="shared" si="284"/>
        <v>45006</v>
      </c>
      <c r="O4311" s="6">
        <f t="shared" si="284"/>
        <v>45657</v>
      </c>
      <c r="P4311" s="4">
        <f t="shared" si="285"/>
        <v>651</v>
      </c>
      <c r="Q4311" s="4" t="s">
        <v>74</v>
      </c>
      <c r="R4311" s="4" t="s">
        <v>43</v>
      </c>
      <c r="S4311" s="4">
        <v>744350</v>
      </c>
      <c r="T4311" s="4" t="s">
        <v>129</v>
      </c>
      <c r="U4311" s="4" t="s">
        <v>10470</v>
      </c>
    </row>
    <row r="4312" spans="1:21">
      <c r="A4312" s="4" t="s">
        <v>17</v>
      </c>
      <c r="B4312" s="4" t="s">
        <v>378</v>
      </c>
      <c r="C4312" s="4" t="s">
        <v>4651</v>
      </c>
      <c r="D4312" s="4">
        <v>20657</v>
      </c>
      <c r="E4312" s="4" t="s">
        <v>378</v>
      </c>
      <c r="F4312" s="4" t="s">
        <v>10471</v>
      </c>
      <c r="G4312" s="4" t="str">
        <f t="shared" si="282"/>
        <v>112</v>
      </c>
      <c r="H4312" s="4" t="s">
        <v>21</v>
      </c>
      <c r="I4312" s="4">
        <v>1980000</v>
      </c>
      <c r="J4312" s="4">
        <v>1120318</v>
      </c>
      <c r="K4312" s="5">
        <v>1121231</v>
      </c>
      <c r="L4312" s="6" t="str">
        <f t="shared" si="283"/>
        <v>20230318</v>
      </c>
      <c r="M4312" s="6" t="str">
        <f t="shared" si="283"/>
        <v>20231231</v>
      </c>
      <c r="N4312" s="6">
        <f t="shared" si="284"/>
        <v>45003</v>
      </c>
      <c r="O4312" s="6">
        <f t="shared" si="284"/>
        <v>45291</v>
      </c>
      <c r="P4312" s="4">
        <f t="shared" si="285"/>
        <v>288</v>
      </c>
      <c r="Q4312" s="4" t="s">
        <v>74</v>
      </c>
      <c r="R4312" s="4" t="s">
        <v>43</v>
      </c>
      <c r="S4312" s="4">
        <v>171429</v>
      </c>
      <c r="T4312" s="4" t="s">
        <v>129</v>
      </c>
      <c r="U4312" s="4" t="s">
        <v>10472</v>
      </c>
    </row>
    <row r="4313" spans="1:21">
      <c r="A4313" s="4" t="s">
        <v>17</v>
      </c>
      <c r="B4313" s="4" t="s">
        <v>49</v>
      </c>
      <c r="C4313" s="4" t="s">
        <v>10018</v>
      </c>
      <c r="D4313" s="4">
        <v>1</v>
      </c>
      <c r="E4313" s="4" t="s">
        <v>868</v>
      </c>
      <c r="F4313" s="4" t="s">
        <v>10473</v>
      </c>
      <c r="G4313" s="4" t="str">
        <f t="shared" si="282"/>
        <v>112</v>
      </c>
      <c r="H4313" s="4" t="s">
        <v>21</v>
      </c>
      <c r="I4313" s="4">
        <v>3644500</v>
      </c>
      <c r="J4313" s="4">
        <v>1120223</v>
      </c>
      <c r="K4313" s="5">
        <v>1121201</v>
      </c>
      <c r="L4313" s="6" t="str">
        <f t="shared" si="283"/>
        <v>20230223</v>
      </c>
      <c r="M4313" s="6" t="str">
        <f t="shared" si="283"/>
        <v>20231201</v>
      </c>
      <c r="N4313" s="6">
        <f t="shared" si="284"/>
        <v>44980</v>
      </c>
      <c r="O4313" s="6">
        <f t="shared" si="284"/>
        <v>45261</v>
      </c>
      <c r="P4313" s="4">
        <f t="shared" si="285"/>
        <v>281</v>
      </c>
      <c r="Q4313" s="4" t="s">
        <v>846</v>
      </c>
      <c r="R4313" s="4" t="s">
        <v>43</v>
      </c>
      <c r="S4313" s="4">
        <v>364450</v>
      </c>
      <c r="T4313" s="4" t="s">
        <v>24</v>
      </c>
      <c r="U4313" s="4" t="s">
        <v>10474</v>
      </c>
    </row>
    <row r="4314" spans="1:21">
      <c r="A4314" s="4" t="s">
        <v>17</v>
      </c>
      <c r="B4314" s="4" t="s">
        <v>263</v>
      </c>
      <c r="C4314" s="4" t="s">
        <v>1608</v>
      </c>
      <c r="D4314" s="4">
        <v>20683</v>
      </c>
      <c r="E4314" s="4" t="s">
        <v>263</v>
      </c>
      <c r="F4314" s="4" t="s">
        <v>10475</v>
      </c>
      <c r="G4314" s="4" t="str">
        <f t="shared" si="282"/>
        <v>112</v>
      </c>
      <c r="H4314" s="4" t="s">
        <v>21</v>
      </c>
      <c r="I4314" s="4">
        <v>20475000</v>
      </c>
      <c r="J4314" s="4">
        <v>1120420</v>
      </c>
      <c r="K4314" s="5">
        <v>1130719</v>
      </c>
      <c r="L4314" s="6" t="str">
        <f t="shared" si="283"/>
        <v>20230420</v>
      </c>
      <c r="M4314" s="6" t="str">
        <f t="shared" si="283"/>
        <v>20240719</v>
      </c>
      <c r="N4314" s="6">
        <f t="shared" si="284"/>
        <v>45036</v>
      </c>
      <c r="O4314" s="6">
        <f t="shared" si="284"/>
        <v>45492</v>
      </c>
      <c r="P4314" s="4">
        <f t="shared" si="285"/>
        <v>456</v>
      </c>
      <c r="Q4314" s="4" t="s">
        <v>8915</v>
      </c>
      <c r="R4314" s="4" t="s">
        <v>23</v>
      </c>
      <c r="S4314" s="4">
        <v>3120000</v>
      </c>
      <c r="T4314" s="4" t="s">
        <v>129</v>
      </c>
      <c r="U4314" s="4" t="s">
        <v>9105</v>
      </c>
    </row>
    <row r="4315" spans="1:21">
      <c r="A4315" s="4" t="s">
        <v>17</v>
      </c>
      <c r="B4315" s="4" t="s">
        <v>166</v>
      </c>
      <c r="C4315" s="4" t="s">
        <v>872</v>
      </c>
      <c r="D4315" s="4">
        <v>23301</v>
      </c>
      <c r="E4315" s="4" t="s">
        <v>1498</v>
      </c>
      <c r="F4315" s="4" t="s">
        <v>10476</v>
      </c>
      <c r="G4315" s="4" t="str">
        <f t="shared" si="282"/>
        <v>112</v>
      </c>
      <c r="H4315" s="4" t="s">
        <v>21</v>
      </c>
      <c r="I4315" s="4">
        <v>150000</v>
      </c>
      <c r="J4315" s="4">
        <v>1120401</v>
      </c>
      <c r="K4315" s="5">
        <v>1120430</v>
      </c>
      <c r="L4315" s="6" t="str">
        <f t="shared" si="283"/>
        <v>20230401</v>
      </c>
      <c r="M4315" s="6" t="str">
        <f t="shared" si="283"/>
        <v>20230430</v>
      </c>
      <c r="N4315" s="6">
        <f t="shared" si="284"/>
        <v>45017</v>
      </c>
      <c r="O4315" s="6">
        <f t="shared" si="284"/>
        <v>45046</v>
      </c>
      <c r="P4315" s="4">
        <f t="shared" si="285"/>
        <v>29</v>
      </c>
      <c r="Q4315" s="4" t="s">
        <v>10477</v>
      </c>
      <c r="R4315" s="4" t="s">
        <v>23</v>
      </c>
      <c r="S4315" s="4">
        <v>22857</v>
      </c>
      <c r="T4315" s="4" t="s">
        <v>24</v>
      </c>
      <c r="U4315" s="4" t="s">
        <v>10478</v>
      </c>
    </row>
    <row r="4316" spans="1:21">
      <c r="A4316" s="4" t="s">
        <v>17</v>
      </c>
      <c r="B4316" s="4" t="s">
        <v>3520</v>
      </c>
      <c r="C4316" s="4" t="s">
        <v>3521</v>
      </c>
      <c r="D4316" s="4" t="s">
        <v>3522</v>
      </c>
      <c r="E4316" s="4" t="s">
        <v>3520</v>
      </c>
      <c r="F4316" s="4" t="s">
        <v>10479</v>
      </c>
      <c r="G4316" s="4" t="str">
        <f t="shared" si="282"/>
        <v>112</v>
      </c>
      <c r="H4316" s="4" t="s">
        <v>21</v>
      </c>
      <c r="I4316" s="4">
        <v>3750000</v>
      </c>
      <c r="J4316" s="4">
        <v>1120327</v>
      </c>
      <c r="K4316" s="5">
        <v>1121231</v>
      </c>
      <c r="L4316" s="6" t="str">
        <f t="shared" si="283"/>
        <v>20230327</v>
      </c>
      <c r="M4316" s="6" t="str">
        <f t="shared" si="283"/>
        <v>20231231</v>
      </c>
      <c r="N4316" s="6">
        <f t="shared" si="284"/>
        <v>45012</v>
      </c>
      <c r="O4316" s="6">
        <f t="shared" si="284"/>
        <v>45291</v>
      </c>
      <c r="P4316" s="4">
        <f t="shared" si="285"/>
        <v>279</v>
      </c>
      <c r="Q4316" s="4" t="s">
        <v>1542</v>
      </c>
      <c r="R4316" s="4" t="s">
        <v>43</v>
      </c>
      <c r="S4316" s="4">
        <v>324675</v>
      </c>
      <c r="T4316" s="4" t="s">
        <v>24</v>
      </c>
      <c r="U4316" s="4" t="s">
        <v>10480</v>
      </c>
    </row>
    <row r="4317" spans="1:21">
      <c r="A4317" s="4" t="s">
        <v>17</v>
      </c>
      <c r="B4317" s="4" t="s">
        <v>3520</v>
      </c>
      <c r="C4317" s="4" t="s">
        <v>3521</v>
      </c>
      <c r="D4317" s="4" t="s">
        <v>3522</v>
      </c>
      <c r="E4317" s="4" t="s">
        <v>3520</v>
      </c>
      <c r="F4317" s="4" t="s">
        <v>10481</v>
      </c>
      <c r="G4317" s="4" t="str">
        <f t="shared" si="282"/>
        <v>112</v>
      </c>
      <c r="H4317" s="4" t="s">
        <v>21</v>
      </c>
      <c r="I4317" s="4">
        <v>2700000</v>
      </c>
      <c r="J4317" s="4">
        <v>1120327</v>
      </c>
      <c r="K4317" s="5">
        <v>1121231</v>
      </c>
      <c r="L4317" s="6" t="str">
        <f t="shared" si="283"/>
        <v>20230327</v>
      </c>
      <c r="M4317" s="6" t="str">
        <f t="shared" si="283"/>
        <v>20231231</v>
      </c>
      <c r="N4317" s="6">
        <f t="shared" si="284"/>
        <v>45012</v>
      </c>
      <c r="O4317" s="6">
        <f t="shared" si="284"/>
        <v>45291</v>
      </c>
      <c r="P4317" s="4">
        <f t="shared" si="285"/>
        <v>279</v>
      </c>
      <c r="Q4317" s="4" t="s">
        <v>1542</v>
      </c>
      <c r="R4317" s="4" t="s">
        <v>43</v>
      </c>
      <c r="S4317" s="4">
        <v>233766</v>
      </c>
      <c r="T4317" s="4" t="s">
        <v>24</v>
      </c>
      <c r="U4317" s="4" t="s">
        <v>10482</v>
      </c>
    </row>
    <row r="4318" spans="1:21">
      <c r="A4318" s="4" t="s">
        <v>48</v>
      </c>
      <c r="B4318" s="4" t="s">
        <v>83</v>
      </c>
      <c r="C4318" s="4" t="s">
        <v>6766</v>
      </c>
      <c r="D4318" s="4">
        <v>20308</v>
      </c>
      <c r="E4318" s="4" t="s">
        <v>83</v>
      </c>
      <c r="F4318" s="4" t="s">
        <v>10483</v>
      </c>
      <c r="G4318" s="4" t="str">
        <f t="shared" si="282"/>
        <v>112</v>
      </c>
      <c r="H4318" s="4" t="s">
        <v>21</v>
      </c>
      <c r="I4318" s="4">
        <v>250000</v>
      </c>
      <c r="J4318" s="4">
        <v>1120315</v>
      </c>
      <c r="K4318" s="5">
        <v>1121220</v>
      </c>
      <c r="L4318" s="6" t="str">
        <f t="shared" si="283"/>
        <v>20230315</v>
      </c>
      <c r="M4318" s="6" t="str">
        <f t="shared" si="283"/>
        <v>20231220</v>
      </c>
      <c r="N4318" s="6">
        <f t="shared" si="284"/>
        <v>45000</v>
      </c>
      <c r="O4318" s="6">
        <f t="shared" si="284"/>
        <v>45280</v>
      </c>
      <c r="P4318" s="4">
        <f t="shared" si="285"/>
        <v>280</v>
      </c>
      <c r="Q4318" s="4" t="s">
        <v>2510</v>
      </c>
      <c r="R4318" s="4" t="s">
        <v>123</v>
      </c>
      <c r="S4318" s="4">
        <v>38095</v>
      </c>
      <c r="T4318" s="4" t="s">
        <v>24</v>
      </c>
      <c r="U4318" s="4" t="s">
        <v>10484</v>
      </c>
    </row>
    <row r="4319" spans="1:21">
      <c r="A4319" s="4" t="s">
        <v>17</v>
      </c>
      <c r="B4319" s="4" t="s">
        <v>279</v>
      </c>
      <c r="C4319" s="4" t="s">
        <v>403</v>
      </c>
      <c r="D4319" s="4">
        <v>224</v>
      </c>
      <c r="E4319" s="4" t="s">
        <v>279</v>
      </c>
      <c r="F4319" s="4" t="s">
        <v>10485</v>
      </c>
      <c r="G4319" s="4" t="str">
        <f t="shared" si="282"/>
        <v>112</v>
      </c>
      <c r="H4319" s="4" t="s">
        <v>35</v>
      </c>
      <c r="I4319" s="4">
        <v>3850000</v>
      </c>
      <c r="J4319" s="4">
        <v>1120308</v>
      </c>
      <c r="K4319" s="5">
        <v>1121220</v>
      </c>
      <c r="L4319" s="6" t="str">
        <f t="shared" si="283"/>
        <v>20230308</v>
      </c>
      <c r="M4319" s="6" t="str">
        <f t="shared" si="283"/>
        <v>20231220</v>
      </c>
      <c r="N4319" s="6">
        <f t="shared" si="284"/>
        <v>44993</v>
      </c>
      <c r="O4319" s="6">
        <f t="shared" si="284"/>
        <v>45280</v>
      </c>
      <c r="P4319" s="4">
        <f t="shared" si="285"/>
        <v>287</v>
      </c>
      <c r="Q4319" s="4" t="s">
        <v>599</v>
      </c>
      <c r="R4319" s="4" t="s">
        <v>43</v>
      </c>
      <c r="S4319" s="4">
        <v>378231</v>
      </c>
      <c r="T4319" s="4" t="s">
        <v>24</v>
      </c>
      <c r="U4319" s="4" t="s">
        <v>10486</v>
      </c>
    </row>
    <row r="4320" spans="1:21">
      <c r="A4320" s="4" t="s">
        <v>17</v>
      </c>
      <c r="B4320" s="4" t="s">
        <v>26</v>
      </c>
      <c r="C4320" s="4" t="s">
        <v>9526</v>
      </c>
      <c r="D4320" s="4" t="s">
        <v>28</v>
      </c>
      <c r="E4320" s="4" t="s">
        <v>26</v>
      </c>
      <c r="F4320" s="4" t="s">
        <v>10487</v>
      </c>
      <c r="G4320" s="4" t="str">
        <f t="shared" si="282"/>
        <v>112</v>
      </c>
      <c r="H4320" s="4" t="s">
        <v>317</v>
      </c>
      <c r="I4320" s="4">
        <v>1220000</v>
      </c>
      <c r="J4320" s="4">
        <v>1120224</v>
      </c>
      <c r="K4320" s="5">
        <v>1121030</v>
      </c>
      <c r="L4320" s="6" t="str">
        <f t="shared" si="283"/>
        <v>20230224</v>
      </c>
      <c r="M4320" s="6" t="str">
        <f t="shared" si="283"/>
        <v>20231030</v>
      </c>
      <c r="N4320" s="6">
        <f t="shared" si="284"/>
        <v>44981</v>
      </c>
      <c r="O4320" s="6">
        <f t="shared" si="284"/>
        <v>45229</v>
      </c>
      <c r="P4320" s="4">
        <f t="shared" si="285"/>
        <v>248</v>
      </c>
      <c r="Q4320" s="4" t="s">
        <v>5447</v>
      </c>
      <c r="R4320" s="4" t="s">
        <v>123</v>
      </c>
      <c r="S4320" s="4">
        <v>124905</v>
      </c>
      <c r="T4320" s="4" t="s">
        <v>24</v>
      </c>
      <c r="U4320" s="4" t="s">
        <v>10488</v>
      </c>
    </row>
    <row r="4321" spans="1:21">
      <c r="A4321" s="4" t="s">
        <v>17</v>
      </c>
      <c r="B4321" s="4" t="s">
        <v>378</v>
      </c>
      <c r="C4321" s="4" t="s">
        <v>4651</v>
      </c>
      <c r="D4321" s="4">
        <v>20657</v>
      </c>
      <c r="E4321" s="4" t="s">
        <v>378</v>
      </c>
      <c r="F4321" s="4" t="s">
        <v>10489</v>
      </c>
      <c r="G4321" s="4" t="str">
        <f t="shared" si="282"/>
        <v>112</v>
      </c>
      <c r="H4321" s="4" t="s">
        <v>21</v>
      </c>
      <c r="I4321" s="4">
        <v>5990000</v>
      </c>
      <c r="J4321" s="4">
        <v>1120414</v>
      </c>
      <c r="K4321" s="5">
        <v>1141015</v>
      </c>
      <c r="L4321" s="6" t="str">
        <f t="shared" si="283"/>
        <v>20230414</v>
      </c>
      <c r="M4321" s="6" t="str">
        <f t="shared" si="283"/>
        <v>20251015</v>
      </c>
      <c r="N4321" s="6">
        <f t="shared" si="284"/>
        <v>45030</v>
      </c>
      <c r="O4321" s="6">
        <f t="shared" si="284"/>
        <v>45945</v>
      </c>
      <c r="P4321" s="4">
        <f t="shared" si="285"/>
        <v>915</v>
      </c>
      <c r="Q4321" s="4" t="s">
        <v>4899</v>
      </c>
      <c r="R4321" s="4" t="s">
        <v>43</v>
      </c>
      <c r="S4321" s="4">
        <v>359400</v>
      </c>
      <c r="T4321" s="4" t="s">
        <v>129</v>
      </c>
      <c r="U4321" s="4" t="s">
        <v>10490</v>
      </c>
    </row>
    <row r="4322" spans="1:21">
      <c r="A4322" s="4" t="s">
        <v>17</v>
      </c>
      <c r="B4322" s="4" t="s">
        <v>71</v>
      </c>
      <c r="C4322" s="4" t="s">
        <v>10491</v>
      </c>
      <c r="D4322" s="4">
        <v>1</v>
      </c>
      <c r="E4322" s="4" t="s">
        <v>868</v>
      </c>
      <c r="F4322" s="4" t="s">
        <v>10492</v>
      </c>
      <c r="G4322" s="4" t="str">
        <f t="shared" si="282"/>
        <v>112</v>
      </c>
      <c r="H4322" s="4" t="s">
        <v>21</v>
      </c>
      <c r="I4322" s="4">
        <v>1818717</v>
      </c>
      <c r="J4322" s="4">
        <v>1120327</v>
      </c>
      <c r="K4322" s="5">
        <v>1121231</v>
      </c>
      <c r="L4322" s="6" t="str">
        <f t="shared" si="283"/>
        <v>20230327</v>
      </c>
      <c r="M4322" s="6" t="str">
        <f t="shared" si="283"/>
        <v>20231231</v>
      </c>
      <c r="N4322" s="6">
        <f t="shared" si="284"/>
        <v>45012</v>
      </c>
      <c r="O4322" s="6">
        <f t="shared" si="284"/>
        <v>45291</v>
      </c>
      <c r="P4322" s="4">
        <f t="shared" si="285"/>
        <v>279</v>
      </c>
      <c r="Q4322" s="4" t="s">
        <v>69</v>
      </c>
      <c r="R4322" s="4" t="s">
        <v>43</v>
      </c>
      <c r="S4322" s="4">
        <v>181872</v>
      </c>
      <c r="T4322" s="4" t="s">
        <v>129</v>
      </c>
      <c r="U4322" s="4" t="s">
        <v>10493</v>
      </c>
    </row>
    <row r="4323" spans="1:21">
      <c r="A4323" s="4" t="s">
        <v>17</v>
      </c>
      <c r="B4323" s="4" t="s">
        <v>285</v>
      </c>
      <c r="C4323" s="4" t="s">
        <v>3635</v>
      </c>
      <c r="D4323" s="4">
        <v>20693</v>
      </c>
      <c r="E4323" s="4" t="s">
        <v>285</v>
      </c>
      <c r="F4323" s="4" t="s">
        <v>10494</v>
      </c>
      <c r="G4323" s="4" t="str">
        <f t="shared" si="282"/>
        <v>112</v>
      </c>
      <c r="H4323" s="4" t="s">
        <v>21</v>
      </c>
      <c r="I4323" s="4">
        <v>500000</v>
      </c>
      <c r="J4323" s="4">
        <v>1120401</v>
      </c>
      <c r="K4323" s="5">
        <v>1121031</v>
      </c>
      <c r="L4323" s="6" t="str">
        <f t="shared" si="283"/>
        <v>20230401</v>
      </c>
      <c r="M4323" s="6" t="str">
        <f t="shared" si="283"/>
        <v>20231031</v>
      </c>
      <c r="N4323" s="6">
        <f t="shared" si="284"/>
        <v>45017</v>
      </c>
      <c r="O4323" s="6">
        <f t="shared" si="284"/>
        <v>45230</v>
      </c>
      <c r="P4323" s="4">
        <f t="shared" si="285"/>
        <v>213</v>
      </c>
      <c r="Q4323" s="4" t="s">
        <v>122</v>
      </c>
      <c r="R4323" s="4" t="s">
        <v>123</v>
      </c>
      <c r="S4323" s="4">
        <v>100000</v>
      </c>
      <c r="T4323" s="4" t="s">
        <v>24</v>
      </c>
      <c r="U4323" s="4" t="s">
        <v>10495</v>
      </c>
    </row>
    <row r="4324" spans="1:21">
      <c r="A4324" s="4" t="s">
        <v>54</v>
      </c>
      <c r="B4324" s="4" t="s">
        <v>71</v>
      </c>
      <c r="C4324" s="4" t="s">
        <v>1206</v>
      </c>
      <c r="D4324" s="4">
        <v>20683</v>
      </c>
      <c r="E4324" s="4" t="s">
        <v>263</v>
      </c>
      <c r="F4324" s="4" t="s">
        <v>10496</v>
      </c>
      <c r="G4324" s="4" t="str">
        <f t="shared" si="282"/>
        <v>112</v>
      </c>
      <c r="H4324" s="4" t="s">
        <v>21</v>
      </c>
      <c r="I4324" s="4">
        <v>5833000</v>
      </c>
      <c r="J4324" s="4">
        <v>1120328</v>
      </c>
      <c r="K4324" s="5">
        <v>1121231</v>
      </c>
      <c r="L4324" s="6" t="str">
        <f t="shared" si="283"/>
        <v>20230328</v>
      </c>
      <c r="M4324" s="6" t="str">
        <f t="shared" si="283"/>
        <v>20231231</v>
      </c>
      <c r="N4324" s="6">
        <f t="shared" si="284"/>
        <v>45013</v>
      </c>
      <c r="O4324" s="6">
        <f t="shared" si="284"/>
        <v>45291</v>
      </c>
      <c r="P4324" s="4">
        <f t="shared" si="285"/>
        <v>278</v>
      </c>
      <c r="Q4324" s="4" t="s">
        <v>476</v>
      </c>
      <c r="R4324" s="4" t="s">
        <v>43</v>
      </c>
      <c r="S4324" s="4">
        <v>505022</v>
      </c>
      <c r="T4324" s="4" t="s">
        <v>24</v>
      </c>
      <c r="U4324" s="4" t="s">
        <v>10497</v>
      </c>
    </row>
    <row r="4325" spans="1:21">
      <c r="A4325" s="4" t="s">
        <v>21</v>
      </c>
      <c r="B4325" s="4" t="s">
        <v>345</v>
      </c>
      <c r="C4325" s="4" t="s">
        <v>7392</v>
      </c>
      <c r="D4325" s="4">
        <v>20320</v>
      </c>
      <c r="E4325" s="4" t="s">
        <v>345</v>
      </c>
      <c r="F4325" s="4" t="s">
        <v>10498</v>
      </c>
      <c r="G4325" s="4" t="str">
        <f t="shared" si="282"/>
        <v>112</v>
      </c>
      <c r="H4325" s="4" t="s">
        <v>35</v>
      </c>
      <c r="I4325" s="4">
        <v>4570000</v>
      </c>
      <c r="J4325" s="4">
        <v>1120425</v>
      </c>
      <c r="K4325" s="5">
        <v>1130325</v>
      </c>
      <c r="L4325" s="6" t="str">
        <f t="shared" si="283"/>
        <v>20230425</v>
      </c>
      <c r="M4325" s="6" t="str">
        <f t="shared" si="283"/>
        <v>20240325</v>
      </c>
      <c r="N4325" s="6">
        <f t="shared" si="284"/>
        <v>45041</v>
      </c>
      <c r="O4325" s="6">
        <f t="shared" si="284"/>
        <v>45376</v>
      </c>
      <c r="P4325" s="4">
        <f t="shared" si="285"/>
        <v>335</v>
      </c>
      <c r="Q4325" s="4" t="s">
        <v>1345</v>
      </c>
      <c r="R4325" s="4" t="s">
        <v>23</v>
      </c>
      <c r="S4325" s="4">
        <v>415455</v>
      </c>
      <c r="T4325" s="4" t="s">
        <v>129</v>
      </c>
      <c r="U4325" s="4" t="s">
        <v>10499</v>
      </c>
    </row>
    <row r="4326" spans="1:21">
      <c r="A4326" s="4" t="s">
        <v>48</v>
      </c>
      <c r="B4326" s="4" t="s">
        <v>90</v>
      </c>
      <c r="C4326" s="4" t="s">
        <v>1538</v>
      </c>
      <c r="D4326" s="4">
        <v>20318</v>
      </c>
      <c r="E4326" s="4" t="s">
        <v>90</v>
      </c>
      <c r="F4326" s="4" t="s">
        <v>10500</v>
      </c>
      <c r="G4326" s="4" t="str">
        <f t="shared" si="282"/>
        <v>112</v>
      </c>
      <c r="H4326" s="4" t="s">
        <v>21</v>
      </c>
      <c r="I4326" s="4">
        <v>300000</v>
      </c>
      <c r="J4326" s="4">
        <v>1120428</v>
      </c>
      <c r="K4326" s="5">
        <v>1120831</v>
      </c>
      <c r="L4326" s="6" t="str">
        <f t="shared" si="283"/>
        <v>20230428</v>
      </c>
      <c r="M4326" s="6" t="str">
        <f t="shared" si="283"/>
        <v>20230831</v>
      </c>
      <c r="N4326" s="6">
        <f t="shared" si="284"/>
        <v>45044</v>
      </c>
      <c r="O4326" s="6">
        <f t="shared" si="284"/>
        <v>45169</v>
      </c>
      <c r="P4326" s="4">
        <f t="shared" si="285"/>
        <v>125</v>
      </c>
      <c r="Q4326" s="4" t="s">
        <v>122</v>
      </c>
      <c r="R4326" s="4" t="s">
        <v>123</v>
      </c>
      <c r="S4326" s="4">
        <v>45714</v>
      </c>
      <c r="T4326" s="4" t="s">
        <v>24</v>
      </c>
      <c r="U4326" s="4" t="s">
        <v>10501</v>
      </c>
    </row>
    <row r="4327" spans="1:21">
      <c r="A4327" s="4" t="s">
        <v>17</v>
      </c>
      <c r="B4327" s="4" t="s">
        <v>292</v>
      </c>
      <c r="C4327" s="4" t="s">
        <v>293</v>
      </c>
      <c r="D4327" s="4">
        <v>20608</v>
      </c>
      <c r="E4327" s="4" t="s">
        <v>292</v>
      </c>
      <c r="F4327" s="4" t="s">
        <v>10502</v>
      </c>
      <c r="G4327" s="4" t="str">
        <f t="shared" si="282"/>
        <v>112</v>
      </c>
      <c r="H4327" s="4" t="s">
        <v>21</v>
      </c>
      <c r="I4327" s="4">
        <v>577500</v>
      </c>
      <c r="J4327" s="4">
        <v>1120101</v>
      </c>
      <c r="K4327" s="5">
        <v>1130831</v>
      </c>
      <c r="L4327" s="6" t="str">
        <f t="shared" si="283"/>
        <v>20230101</v>
      </c>
      <c r="M4327" s="6" t="str">
        <f t="shared" si="283"/>
        <v>20240831</v>
      </c>
      <c r="N4327" s="6">
        <f t="shared" si="284"/>
        <v>44927</v>
      </c>
      <c r="O4327" s="6">
        <f t="shared" si="284"/>
        <v>45535</v>
      </c>
      <c r="P4327" s="4">
        <f t="shared" si="285"/>
        <v>608</v>
      </c>
      <c r="Q4327" s="4" t="s">
        <v>9094</v>
      </c>
      <c r="R4327" s="4" t="s">
        <v>23</v>
      </c>
      <c r="S4327" s="4">
        <v>88000</v>
      </c>
      <c r="T4327" s="4" t="s">
        <v>129</v>
      </c>
      <c r="U4327" s="4" t="s">
        <v>10503</v>
      </c>
    </row>
    <row r="4328" spans="1:21">
      <c r="A4328" s="4" t="s">
        <v>17</v>
      </c>
      <c r="B4328" s="4" t="s">
        <v>431</v>
      </c>
      <c r="C4328" s="4" t="s">
        <v>7337</v>
      </c>
      <c r="D4328" s="4" t="s">
        <v>3430</v>
      </c>
      <c r="E4328" s="4" t="s">
        <v>3431</v>
      </c>
      <c r="F4328" s="4" t="s">
        <v>10504</v>
      </c>
      <c r="G4328" s="4" t="str">
        <f t="shared" si="282"/>
        <v>112</v>
      </c>
      <c r="H4328" s="4" t="s">
        <v>21</v>
      </c>
      <c r="I4328" s="4">
        <v>3000000</v>
      </c>
      <c r="J4328" s="4">
        <v>1120401</v>
      </c>
      <c r="K4328" s="5">
        <v>1130331</v>
      </c>
      <c r="L4328" s="6" t="str">
        <f t="shared" si="283"/>
        <v>20230401</v>
      </c>
      <c r="M4328" s="6" t="str">
        <f t="shared" si="283"/>
        <v>20240331</v>
      </c>
      <c r="N4328" s="6">
        <f t="shared" si="284"/>
        <v>45017</v>
      </c>
      <c r="O4328" s="6">
        <f t="shared" si="284"/>
        <v>45382</v>
      </c>
      <c r="P4328" s="4">
        <f t="shared" si="285"/>
        <v>365</v>
      </c>
      <c r="Q4328" s="4" t="s">
        <v>4818</v>
      </c>
      <c r="R4328" s="4" t="s">
        <v>23</v>
      </c>
      <c r="S4328" s="4">
        <v>376000</v>
      </c>
      <c r="T4328" s="4" t="s">
        <v>129</v>
      </c>
      <c r="U4328" s="4" t="s">
        <v>10505</v>
      </c>
    </row>
    <row r="4329" spans="1:21">
      <c r="A4329" s="4" t="s">
        <v>17</v>
      </c>
      <c r="B4329" s="4" t="s">
        <v>292</v>
      </c>
      <c r="C4329" s="4" t="s">
        <v>293</v>
      </c>
      <c r="D4329" s="4">
        <v>20608</v>
      </c>
      <c r="E4329" s="4" t="s">
        <v>292</v>
      </c>
      <c r="F4329" s="4" t="s">
        <v>10506</v>
      </c>
      <c r="G4329" s="4" t="str">
        <f t="shared" si="282"/>
        <v>112</v>
      </c>
      <c r="H4329" s="4" t="s">
        <v>317</v>
      </c>
      <c r="I4329" s="4">
        <v>480000</v>
      </c>
      <c r="J4329" s="4">
        <v>1120516</v>
      </c>
      <c r="K4329" s="5">
        <v>1121210</v>
      </c>
      <c r="L4329" s="6" t="str">
        <f t="shared" si="283"/>
        <v>20230516</v>
      </c>
      <c r="M4329" s="6" t="str">
        <f t="shared" si="283"/>
        <v>20231210</v>
      </c>
      <c r="N4329" s="6">
        <f t="shared" si="284"/>
        <v>45062</v>
      </c>
      <c r="O4329" s="6">
        <f t="shared" si="284"/>
        <v>45270</v>
      </c>
      <c r="P4329" s="4">
        <f t="shared" si="285"/>
        <v>208</v>
      </c>
      <c r="Q4329" s="4" t="s">
        <v>1257</v>
      </c>
      <c r="R4329" s="4" t="s">
        <v>123</v>
      </c>
      <c r="S4329" s="4">
        <v>45300</v>
      </c>
      <c r="T4329" s="4" t="s">
        <v>129</v>
      </c>
      <c r="U4329" s="4" t="s">
        <v>9126</v>
      </c>
    </row>
    <row r="4330" spans="1:21">
      <c r="A4330" s="4" t="s">
        <v>17</v>
      </c>
      <c r="B4330" s="4" t="s">
        <v>26</v>
      </c>
      <c r="C4330" s="4" t="s">
        <v>9048</v>
      </c>
      <c r="D4330" s="4" t="s">
        <v>28</v>
      </c>
      <c r="E4330" s="4" t="s">
        <v>26</v>
      </c>
      <c r="F4330" s="4" t="s">
        <v>10507</v>
      </c>
      <c r="G4330" s="4" t="str">
        <f t="shared" si="282"/>
        <v>112</v>
      </c>
      <c r="H4330" s="4" t="s">
        <v>317</v>
      </c>
      <c r="I4330" s="4">
        <v>2990000</v>
      </c>
      <c r="J4330" s="4">
        <v>1120328</v>
      </c>
      <c r="K4330" s="5">
        <v>1121130</v>
      </c>
      <c r="L4330" s="6" t="str">
        <f t="shared" si="283"/>
        <v>20230328</v>
      </c>
      <c r="M4330" s="6" t="str">
        <f t="shared" si="283"/>
        <v>20231130</v>
      </c>
      <c r="N4330" s="6">
        <f t="shared" si="284"/>
        <v>45013</v>
      </c>
      <c r="O4330" s="6">
        <f t="shared" si="284"/>
        <v>45260</v>
      </c>
      <c r="P4330" s="4">
        <f t="shared" si="285"/>
        <v>247</v>
      </c>
      <c r="Q4330" s="4" t="s">
        <v>560</v>
      </c>
      <c r="R4330" s="4" t="s">
        <v>123</v>
      </c>
      <c r="S4330" s="4">
        <v>306119</v>
      </c>
      <c r="T4330" s="4" t="s">
        <v>24</v>
      </c>
      <c r="U4330" s="4" t="s">
        <v>10508</v>
      </c>
    </row>
    <row r="4331" spans="1:21">
      <c r="A4331" s="4" t="s">
        <v>17</v>
      </c>
      <c r="B4331" s="4" t="s">
        <v>62</v>
      </c>
      <c r="C4331" s="4" t="s">
        <v>9028</v>
      </c>
      <c r="D4331" s="4">
        <v>134</v>
      </c>
      <c r="E4331" s="4" t="s">
        <v>38</v>
      </c>
      <c r="F4331" s="4">
        <v>1.1200000000000001E+24</v>
      </c>
      <c r="G4331" s="4">
        <v>112</v>
      </c>
      <c r="H4331" s="4" t="s">
        <v>45</v>
      </c>
      <c r="I4331" s="4">
        <v>0</v>
      </c>
      <c r="J4331" s="4">
        <v>1120605</v>
      </c>
      <c r="K4331" s="5">
        <v>1121231</v>
      </c>
      <c r="L4331" s="6" t="str">
        <f t="shared" si="283"/>
        <v>20230605</v>
      </c>
      <c r="M4331" s="6" t="str">
        <f t="shared" si="283"/>
        <v>20231231</v>
      </c>
      <c r="N4331" s="6">
        <f t="shared" si="284"/>
        <v>45082</v>
      </c>
      <c r="O4331" s="6">
        <f t="shared" si="284"/>
        <v>45291</v>
      </c>
      <c r="P4331" s="4">
        <f t="shared" si="285"/>
        <v>209</v>
      </c>
      <c r="Q4331" s="4" t="s">
        <v>100</v>
      </c>
      <c r="R4331" s="4" t="s">
        <v>100</v>
      </c>
      <c r="S4331" s="4">
        <v>105173</v>
      </c>
      <c r="T4331" s="4" t="s">
        <v>24</v>
      </c>
      <c r="U4331" s="4" t="s">
        <v>10509</v>
      </c>
    </row>
    <row r="4332" spans="1:21">
      <c r="A4332" s="4" t="s">
        <v>17</v>
      </c>
      <c r="B4332" s="4" t="s">
        <v>26</v>
      </c>
      <c r="C4332" s="4" t="s">
        <v>889</v>
      </c>
      <c r="D4332" s="4" t="s">
        <v>28</v>
      </c>
      <c r="E4332" s="4" t="s">
        <v>26</v>
      </c>
      <c r="F4332" s="4" t="s">
        <v>10510</v>
      </c>
      <c r="G4332" s="4" t="str">
        <f t="shared" ref="G4332:G4344" si="286">LEFT(F4332,3)</f>
        <v>112</v>
      </c>
      <c r="H4332" s="4" t="s">
        <v>317</v>
      </c>
      <c r="I4332" s="4">
        <v>470000</v>
      </c>
      <c r="J4332" s="4">
        <v>1120407</v>
      </c>
      <c r="K4332" s="5">
        <v>1121130</v>
      </c>
      <c r="L4332" s="6" t="str">
        <f t="shared" si="283"/>
        <v>20230407</v>
      </c>
      <c r="M4332" s="6" t="str">
        <f t="shared" si="283"/>
        <v>20231130</v>
      </c>
      <c r="N4332" s="6">
        <f t="shared" si="284"/>
        <v>45023</v>
      </c>
      <c r="O4332" s="6">
        <f t="shared" si="284"/>
        <v>45260</v>
      </c>
      <c r="P4332" s="4">
        <f t="shared" si="285"/>
        <v>237</v>
      </c>
      <c r="Q4332" s="4" t="s">
        <v>122</v>
      </c>
      <c r="R4332" s="4" t="s">
        <v>123</v>
      </c>
      <c r="S4332" s="4">
        <v>48119</v>
      </c>
      <c r="T4332" s="4" t="s">
        <v>24</v>
      </c>
      <c r="U4332" s="4" t="s">
        <v>10511</v>
      </c>
    </row>
    <row r="4333" spans="1:21">
      <c r="A4333" s="4" t="s">
        <v>17</v>
      </c>
      <c r="B4333" s="4" t="s">
        <v>166</v>
      </c>
      <c r="C4333" s="4" t="s">
        <v>1023</v>
      </c>
      <c r="D4333" s="4">
        <v>23301</v>
      </c>
      <c r="E4333" s="4" t="s">
        <v>1498</v>
      </c>
      <c r="F4333" s="4" t="s">
        <v>10512</v>
      </c>
      <c r="G4333" s="4" t="str">
        <f t="shared" si="286"/>
        <v>112</v>
      </c>
      <c r="H4333" s="4" t="s">
        <v>21</v>
      </c>
      <c r="I4333" s="4">
        <v>72000</v>
      </c>
      <c r="J4333" s="4">
        <v>1120504</v>
      </c>
      <c r="K4333" s="5">
        <v>1130430</v>
      </c>
      <c r="L4333" s="6" t="str">
        <f t="shared" si="283"/>
        <v>20230504</v>
      </c>
      <c r="M4333" s="6" t="str">
        <f t="shared" si="283"/>
        <v>20240430</v>
      </c>
      <c r="N4333" s="6">
        <f t="shared" si="284"/>
        <v>45050</v>
      </c>
      <c r="O4333" s="6">
        <f t="shared" si="284"/>
        <v>45412</v>
      </c>
      <c r="P4333" s="4">
        <f t="shared" si="285"/>
        <v>362</v>
      </c>
      <c r="Q4333" s="4" t="s">
        <v>3228</v>
      </c>
      <c r="R4333" s="4" t="s">
        <v>23</v>
      </c>
      <c r="S4333" s="4">
        <v>10971</v>
      </c>
      <c r="T4333" s="4" t="s">
        <v>129</v>
      </c>
      <c r="U4333" s="4" t="s">
        <v>10513</v>
      </c>
    </row>
    <row r="4334" spans="1:21">
      <c r="A4334" s="4" t="s">
        <v>17</v>
      </c>
      <c r="B4334" s="4" t="s">
        <v>279</v>
      </c>
      <c r="C4334" s="4" t="s">
        <v>9552</v>
      </c>
      <c r="D4334" s="4">
        <v>224</v>
      </c>
      <c r="E4334" s="4" t="s">
        <v>279</v>
      </c>
      <c r="F4334" s="4" t="s">
        <v>10514</v>
      </c>
      <c r="G4334" s="4" t="str">
        <f t="shared" si="286"/>
        <v>112</v>
      </c>
      <c r="H4334" s="4" t="s">
        <v>35</v>
      </c>
      <c r="I4334" s="4">
        <v>710000</v>
      </c>
      <c r="J4334" s="4">
        <v>1120607</v>
      </c>
      <c r="K4334" s="5">
        <v>1121231</v>
      </c>
      <c r="L4334" s="6" t="str">
        <f t="shared" si="283"/>
        <v>20230607</v>
      </c>
      <c r="M4334" s="6" t="str">
        <f t="shared" si="283"/>
        <v>20231231</v>
      </c>
      <c r="N4334" s="6">
        <f t="shared" si="284"/>
        <v>45084</v>
      </c>
      <c r="O4334" s="6">
        <f t="shared" si="284"/>
        <v>45291</v>
      </c>
      <c r="P4334" s="4">
        <f t="shared" si="285"/>
        <v>207</v>
      </c>
      <c r="Q4334" s="4" t="s">
        <v>6555</v>
      </c>
      <c r="R4334" s="4" t="s">
        <v>43</v>
      </c>
      <c r="S4334" s="4">
        <v>61472</v>
      </c>
      <c r="T4334" s="4" t="s">
        <v>24</v>
      </c>
      <c r="U4334" s="4" t="s">
        <v>10515</v>
      </c>
    </row>
    <row r="4335" spans="1:21">
      <c r="A4335" s="4" t="s">
        <v>17</v>
      </c>
      <c r="B4335" s="4" t="s">
        <v>26</v>
      </c>
      <c r="C4335" s="4" t="s">
        <v>9151</v>
      </c>
      <c r="D4335" s="4" t="s">
        <v>28</v>
      </c>
      <c r="E4335" s="4" t="s">
        <v>26</v>
      </c>
      <c r="F4335" s="4" t="s">
        <v>10516</v>
      </c>
      <c r="G4335" s="4" t="str">
        <f t="shared" si="286"/>
        <v>112</v>
      </c>
      <c r="H4335" s="4" t="s">
        <v>21</v>
      </c>
      <c r="I4335" s="4">
        <v>800000</v>
      </c>
      <c r="J4335" s="4">
        <v>1120601</v>
      </c>
      <c r="K4335" s="5">
        <v>1121130</v>
      </c>
      <c r="L4335" s="6" t="str">
        <f t="shared" si="283"/>
        <v>20230601</v>
      </c>
      <c r="M4335" s="6" t="str">
        <f t="shared" si="283"/>
        <v>20231130</v>
      </c>
      <c r="N4335" s="6">
        <f t="shared" si="284"/>
        <v>45078</v>
      </c>
      <c r="O4335" s="6">
        <f t="shared" si="284"/>
        <v>45260</v>
      </c>
      <c r="P4335" s="4">
        <f t="shared" si="285"/>
        <v>182</v>
      </c>
      <c r="Q4335" s="4" t="s">
        <v>122</v>
      </c>
      <c r="R4335" s="4" t="s">
        <v>123</v>
      </c>
      <c r="S4335" s="4">
        <v>121905</v>
      </c>
      <c r="T4335" s="4" t="s">
        <v>24</v>
      </c>
      <c r="U4335" s="4" t="s">
        <v>10517</v>
      </c>
    </row>
    <row r="4336" spans="1:21">
      <c r="A4336" s="4" t="s">
        <v>48</v>
      </c>
      <c r="B4336" s="4" t="s">
        <v>259</v>
      </c>
      <c r="C4336" s="4" t="s">
        <v>3589</v>
      </c>
      <c r="D4336" s="4">
        <v>20658</v>
      </c>
      <c r="E4336" s="4" t="s">
        <v>1795</v>
      </c>
      <c r="F4336" s="4" t="s">
        <v>10518</v>
      </c>
      <c r="G4336" s="4" t="str">
        <f t="shared" si="286"/>
        <v>112</v>
      </c>
      <c r="H4336" s="4" t="s">
        <v>21</v>
      </c>
      <c r="I4336" s="4">
        <v>800000</v>
      </c>
      <c r="J4336" s="4">
        <v>1120601</v>
      </c>
      <c r="K4336" s="5">
        <v>1130531</v>
      </c>
      <c r="L4336" s="6" t="str">
        <f t="shared" si="283"/>
        <v>20230601</v>
      </c>
      <c r="M4336" s="6" t="str">
        <f t="shared" si="283"/>
        <v>20240531</v>
      </c>
      <c r="N4336" s="6">
        <f t="shared" si="284"/>
        <v>45078</v>
      </c>
      <c r="O4336" s="6">
        <f t="shared" si="284"/>
        <v>45443</v>
      </c>
      <c r="P4336" s="4">
        <f t="shared" si="285"/>
        <v>365</v>
      </c>
      <c r="Q4336" s="4" t="s">
        <v>2417</v>
      </c>
      <c r="R4336" s="4" t="s">
        <v>23</v>
      </c>
      <c r="S4336" s="4">
        <v>160000</v>
      </c>
      <c r="T4336" s="4" t="s">
        <v>129</v>
      </c>
      <c r="U4336" s="4" t="s">
        <v>10519</v>
      </c>
    </row>
    <row r="4337" spans="1:21">
      <c r="A4337" s="4" t="s">
        <v>54</v>
      </c>
      <c r="B4337" s="4" t="s">
        <v>134</v>
      </c>
      <c r="C4337" s="4" t="s">
        <v>135</v>
      </c>
      <c r="D4337" s="4">
        <v>251</v>
      </c>
      <c r="E4337" s="4" t="s">
        <v>10520</v>
      </c>
      <c r="F4337" s="4" t="s">
        <v>10521</v>
      </c>
      <c r="G4337" s="4" t="str">
        <f t="shared" si="286"/>
        <v>112</v>
      </c>
      <c r="H4337" s="4" t="s">
        <v>21</v>
      </c>
      <c r="I4337" s="4">
        <v>1500000</v>
      </c>
      <c r="J4337" s="4">
        <v>1120701</v>
      </c>
      <c r="K4337" s="5">
        <v>1130630</v>
      </c>
      <c r="L4337" s="6" t="str">
        <f t="shared" si="283"/>
        <v>20230701</v>
      </c>
      <c r="M4337" s="6" t="str">
        <f t="shared" si="283"/>
        <v>20240630</v>
      </c>
      <c r="N4337" s="6">
        <f t="shared" si="284"/>
        <v>45108</v>
      </c>
      <c r="O4337" s="6">
        <f t="shared" si="284"/>
        <v>45473</v>
      </c>
      <c r="P4337" s="4">
        <f t="shared" si="285"/>
        <v>365</v>
      </c>
      <c r="Q4337" s="4" t="s">
        <v>10522</v>
      </c>
      <c r="R4337" s="4" t="s">
        <v>23</v>
      </c>
      <c r="S4337" s="4">
        <v>228571</v>
      </c>
      <c r="T4337" s="4" t="s">
        <v>129</v>
      </c>
      <c r="U4337" s="4" t="s">
        <v>10523</v>
      </c>
    </row>
    <row r="4338" spans="1:21">
      <c r="A4338" s="4" t="s">
        <v>17</v>
      </c>
      <c r="B4338" s="4" t="s">
        <v>279</v>
      </c>
      <c r="C4338" s="4" t="s">
        <v>2374</v>
      </c>
      <c r="D4338" s="4">
        <v>224</v>
      </c>
      <c r="E4338" s="4" t="s">
        <v>279</v>
      </c>
      <c r="F4338" s="4" t="s">
        <v>10524</v>
      </c>
      <c r="G4338" s="4" t="str">
        <f t="shared" si="286"/>
        <v>112</v>
      </c>
      <c r="H4338" s="4" t="s">
        <v>21</v>
      </c>
      <c r="I4338" s="4">
        <v>3628608</v>
      </c>
      <c r="J4338" s="4">
        <v>1120601</v>
      </c>
      <c r="K4338" s="5">
        <v>1121230</v>
      </c>
      <c r="L4338" s="6" t="str">
        <f t="shared" si="283"/>
        <v>20230601</v>
      </c>
      <c r="M4338" s="6" t="str">
        <f t="shared" si="283"/>
        <v>20231230</v>
      </c>
      <c r="N4338" s="6">
        <f t="shared" si="284"/>
        <v>45078</v>
      </c>
      <c r="O4338" s="6">
        <f t="shared" si="284"/>
        <v>45290</v>
      </c>
      <c r="P4338" s="4">
        <f t="shared" si="285"/>
        <v>212</v>
      </c>
      <c r="Q4338" s="4" t="s">
        <v>10525</v>
      </c>
      <c r="R4338" s="4" t="s">
        <v>23</v>
      </c>
      <c r="S4338" s="4">
        <v>552931</v>
      </c>
      <c r="T4338" s="4" t="s">
        <v>24</v>
      </c>
      <c r="U4338" s="4" t="s">
        <v>10526</v>
      </c>
    </row>
    <row r="4339" spans="1:21">
      <c r="A4339" s="4" t="s">
        <v>17</v>
      </c>
      <c r="B4339" s="4" t="s">
        <v>279</v>
      </c>
      <c r="C4339" s="4" t="s">
        <v>10283</v>
      </c>
      <c r="D4339" s="4">
        <v>224</v>
      </c>
      <c r="E4339" s="4" t="s">
        <v>279</v>
      </c>
      <c r="F4339" s="4" t="s">
        <v>10527</v>
      </c>
      <c r="G4339" s="4" t="str">
        <f t="shared" si="286"/>
        <v>112</v>
      </c>
      <c r="H4339" s="4" t="s">
        <v>21</v>
      </c>
      <c r="I4339" s="4">
        <v>7400000</v>
      </c>
      <c r="J4339" s="4">
        <v>1120706</v>
      </c>
      <c r="K4339" s="5">
        <v>1140120</v>
      </c>
      <c r="L4339" s="6" t="str">
        <f t="shared" si="283"/>
        <v>20230706</v>
      </c>
      <c r="M4339" s="6" t="str">
        <f t="shared" si="283"/>
        <v>20250120</v>
      </c>
      <c r="N4339" s="6">
        <f t="shared" si="284"/>
        <v>45113</v>
      </c>
      <c r="O4339" s="6">
        <f t="shared" si="284"/>
        <v>45677</v>
      </c>
      <c r="P4339" s="4">
        <f t="shared" si="285"/>
        <v>564</v>
      </c>
      <c r="Q4339" s="4" t="s">
        <v>269</v>
      </c>
      <c r="R4339" s="4" t="s">
        <v>43</v>
      </c>
      <c r="S4339" s="4">
        <v>631818</v>
      </c>
      <c r="T4339" s="4" t="s">
        <v>129</v>
      </c>
      <c r="U4339" s="4" t="s">
        <v>10528</v>
      </c>
    </row>
    <row r="4340" spans="1:21">
      <c r="A4340" s="4" t="s">
        <v>17</v>
      </c>
      <c r="B4340" s="4" t="s">
        <v>922</v>
      </c>
      <c r="C4340" s="4" t="s">
        <v>7889</v>
      </c>
      <c r="D4340" s="4">
        <v>20625</v>
      </c>
      <c r="E4340" s="4" t="s">
        <v>922</v>
      </c>
      <c r="F4340" s="4" t="s">
        <v>10529</v>
      </c>
      <c r="G4340" s="4" t="str">
        <f t="shared" si="286"/>
        <v>112</v>
      </c>
      <c r="H4340" s="4" t="s">
        <v>21</v>
      </c>
      <c r="I4340" s="4">
        <v>221000</v>
      </c>
      <c r="J4340" s="4">
        <v>1120712</v>
      </c>
      <c r="K4340" s="5">
        <v>1121225</v>
      </c>
      <c r="L4340" s="6" t="str">
        <f t="shared" si="283"/>
        <v>20230712</v>
      </c>
      <c r="M4340" s="6" t="str">
        <f t="shared" si="283"/>
        <v>20231225</v>
      </c>
      <c r="N4340" s="6">
        <f t="shared" si="284"/>
        <v>45119</v>
      </c>
      <c r="O4340" s="6">
        <f t="shared" si="284"/>
        <v>45285</v>
      </c>
      <c r="P4340" s="4">
        <f t="shared" si="285"/>
        <v>166</v>
      </c>
      <c r="Q4340" s="4" t="s">
        <v>924</v>
      </c>
      <c r="R4340" s="4" t="s">
        <v>123</v>
      </c>
      <c r="S4340" s="4">
        <v>44200</v>
      </c>
      <c r="T4340" s="4" t="s">
        <v>24</v>
      </c>
      <c r="U4340" s="4" t="s">
        <v>10530</v>
      </c>
    </row>
    <row r="4341" spans="1:21">
      <c r="A4341" s="4" t="s">
        <v>48</v>
      </c>
      <c r="B4341" s="4" t="s">
        <v>902</v>
      </c>
      <c r="C4341" s="4" t="s">
        <v>903</v>
      </c>
      <c r="D4341" s="4">
        <v>20235</v>
      </c>
      <c r="E4341" s="4" t="s">
        <v>902</v>
      </c>
      <c r="F4341" s="4" t="s">
        <v>10531</v>
      </c>
      <c r="G4341" s="4" t="str">
        <f t="shared" si="286"/>
        <v>112</v>
      </c>
      <c r="H4341" s="4" t="s">
        <v>21</v>
      </c>
      <c r="I4341" s="4">
        <v>200000</v>
      </c>
      <c r="J4341" s="4">
        <v>1120701</v>
      </c>
      <c r="K4341" s="5">
        <v>1120728</v>
      </c>
      <c r="L4341" s="6" t="str">
        <f t="shared" si="283"/>
        <v>20230701</v>
      </c>
      <c r="M4341" s="6" t="str">
        <f t="shared" si="283"/>
        <v>20230728</v>
      </c>
      <c r="N4341" s="6">
        <f t="shared" si="284"/>
        <v>45108</v>
      </c>
      <c r="O4341" s="6">
        <f t="shared" si="284"/>
        <v>45135</v>
      </c>
      <c r="P4341" s="4">
        <f t="shared" si="285"/>
        <v>27</v>
      </c>
      <c r="Q4341" s="4" t="s">
        <v>122</v>
      </c>
      <c r="R4341" s="4" t="s">
        <v>123</v>
      </c>
      <c r="S4341" s="4">
        <v>30476</v>
      </c>
      <c r="T4341" s="4" t="s">
        <v>24</v>
      </c>
      <c r="U4341" s="4" t="s">
        <v>10532</v>
      </c>
    </row>
    <row r="4342" spans="1:21">
      <c r="A4342" s="4" t="s">
        <v>17</v>
      </c>
      <c r="B4342" s="4" t="s">
        <v>1077</v>
      </c>
      <c r="C4342" s="4" t="s">
        <v>10533</v>
      </c>
      <c r="D4342" s="4">
        <v>20313</v>
      </c>
      <c r="E4342" s="4" t="s">
        <v>1077</v>
      </c>
      <c r="F4342" s="4" t="s">
        <v>10534</v>
      </c>
      <c r="G4342" s="4" t="str">
        <f t="shared" si="286"/>
        <v>112</v>
      </c>
      <c r="H4342" s="4" t="s">
        <v>21</v>
      </c>
      <c r="I4342" s="4">
        <v>4000000</v>
      </c>
      <c r="J4342" s="4">
        <v>1120801</v>
      </c>
      <c r="K4342" s="5">
        <v>1150731</v>
      </c>
      <c r="L4342" s="6" t="str">
        <f t="shared" si="283"/>
        <v>20230801</v>
      </c>
      <c r="M4342" s="6" t="str">
        <f t="shared" si="283"/>
        <v>20260731</v>
      </c>
      <c r="N4342" s="6">
        <f t="shared" si="284"/>
        <v>45139</v>
      </c>
      <c r="O4342" s="6">
        <f t="shared" si="284"/>
        <v>46234</v>
      </c>
      <c r="P4342" s="4">
        <f t="shared" si="285"/>
        <v>1095</v>
      </c>
      <c r="Q4342" s="4" t="s">
        <v>10191</v>
      </c>
      <c r="R4342" s="4" t="s">
        <v>23</v>
      </c>
      <c r="S4342" s="4">
        <v>800000</v>
      </c>
      <c r="T4342" s="4" t="s">
        <v>129</v>
      </c>
      <c r="U4342" s="4" t="s">
        <v>10535</v>
      </c>
    </row>
    <row r="4343" spans="1:21">
      <c r="A4343" s="4" t="s">
        <v>54</v>
      </c>
      <c r="B4343" s="4" t="s">
        <v>83</v>
      </c>
      <c r="C4343" s="4" t="s">
        <v>9640</v>
      </c>
      <c r="D4343" s="4">
        <v>1</v>
      </c>
      <c r="E4343" s="4" t="s">
        <v>868</v>
      </c>
      <c r="F4343" s="4" t="s">
        <v>10536</v>
      </c>
      <c r="G4343" s="4" t="str">
        <f t="shared" si="286"/>
        <v>112</v>
      </c>
      <c r="H4343" s="4" t="s">
        <v>21</v>
      </c>
      <c r="I4343" s="4">
        <v>1000000</v>
      </c>
      <c r="J4343" s="4">
        <v>1120815</v>
      </c>
      <c r="K4343" s="5">
        <v>1140815</v>
      </c>
      <c r="L4343" s="6" t="str">
        <f t="shared" si="283"/>
        <v>20230815</v>
      </c>
      <c r="M4343" s="6" t="str">
        <f t="shared" si="283"/>
        <v>20250815</v>
      </c>
      <c r="N4343" s="6">
        <f t="shared" si="284"/>
        <v>45153</v>
      </c>
      <c r="O4343" s="6">
        <f t="shared" si="284"/>
        <v>45884</v>
      </c>
      <c r="P4343" s="4">
        <f t="shared" si="285"/>
        <v>731</v>
      </c>
      <c r="Q4343" s="4" t="s">
        <v>10537</v>
      </c>
      <c r="R4343" s="4" t="s">
        <v>23</v>
      </c>
      <c r="S4343" s="4">
        <v>200000</v>
      </c>
      <c r="T4343" s="4" t="s">
        <v>129</v>
      </c>
      <c r="U4343" s="4" t="s">
        <v>10538</v>
      </c>
    </row>
    <row r="4344" spans="1:21">
      <c r="A4344" s="4" t="s">
        <v>17</v>
      </c>
      <c r="B4344" s="4" t="s">
        <v>660</v>
      </c>
      <c r="C4344" s="4" t="s">
        <v>6572</v>
      </c>
      <c r="D4344" s="4">
        <v>23303</v>
      </c>
      <c r="E4344" s="4" t="s">
        <v>660</v>
      </c>
      <c r="F4344" s="4" t="s">
        <v>10539</v>
      </c>
      <c r="G4344" s="4" t="str">
        <f t="shared" si="286"/>
        <v>112</v>
      </c>
      <c r="H4344" s="4" t="s">
        <v>21</v>
      </c>
      <c r="I4344" s="4">
        <v>717150</v>
      </c>
      <c r="J4344" s="4">
        <v>1120823</v>
      </c>
      <c r="K4344" s="5">
        <v>1130319</v>
      </c>
      <c r="L4344" s="6" t="str">
        <f t="shared" si="283"/>
        <v>20230823</v>
      </c>
      <c r="M4344" s="6" t="str">
        <f t="shared" si="283"/>
        <v>20240319</v>
      </c>
      <c r="N4344" s="6">
        <f t="shared" si="284"/>
        <v>45161</v>
      </c>
      <c r="O4344" s="6">
        <f t="shared" si="284"/>
        <v>45370</v>
      </c>
      <c r="P4344" s="4">
        <f t="shared" si="285"/>
        <v>209</v>
      </c>
      <c r="Q4344" s="4" t="s">
        <v>3965</v>
      </c>
      <c r="R4344" s="4" t="s">
        <v>23</v>
      </c>
      <c r="S4344" s="4">
        <v>109280</v>
      </c>
      <c r="T4344" s="4" t="s">
        <v>129</v>
      </c>
      <c r="U4344" s="4" t="s">
        <v>10540</v>
      </c>
    </row>
    <row r="4345" spans="1:21">
      <c r="A4345" s="4" t="s">
        <v>48</v>
      </c>
      <c r="B4345" s="4" t="s">
        <v>55</v>
      </c>
      <c r="C4345" s="4" t="s">
        <v>1556</v>
      </c>
      <c r="D4345" s="4">
        <v>244</v>
      </c>
      <c r="E4345" s="4" t="s">
        <v>7446</v>
      </c>
      <c r="F4345" s="4">
        <v>1.1200000000000001E+29</v>
      </c>
      <c r="G4345" s="4">
        <v>112</v>
      </c>
      <c r="H4345" s="4" t="s">
        <v>45</v>
      </c>
      <c r="I4345" s="4">
        <v>0</v>
      </c>
      <c r="J4345" s="4">
        <v>1120901</v>
      </c>
      <c r="K4345" s="5">
        <v>1161231</v>
      </c>
      <c r="L4345" s="6" t="str">
        <f t="shared" si="283"/>
        <v>20230901</v>
      </c>
      <c r="M4345" s="6" t="str">
        <f t="shared" si="283"/>
        <v>20271231</v>
      </c>
      <c r="N4345" s="6">
        <f t="shared" si="284"/>
        <v>45170</v>
      </c>
      <c r="O4345" s="6">
        <f t="shared" si="284"/>
        <v>46752</v>
      </c>
      <c r="P4345" s="4">
        <f t="shared" si="285"/>
        <v>1582</v>
      </c>
      <c r="Q4345" s="4" t="s">
        <v>100</v>
      </c>
      <c r="R4345" s="4" t="s">
        <v>100</v>
      </c>
      <c r="S4345" s="4">
        <v>38887</v>
      </c>
      <c r="T4345" s="4" t="s">
        <v>129</v>
      </c>
      <c r="U4345" s="4" t="s">
        <v>7725</v>
      </c>
    </row>
    <row r="4346" spans="1:21">
      <c r="A4346" s="4" t="s">
        <v>17</v>
      </c>
      <c r="B4346" s="4" t="s">
        <v>360</v>
      </c>
      <c r="C4346" s="4" t="s">
        <v>9541</v>
      </c>
      <c r="D4346" s="4">
        <v>20310</v>
      </c>
      <c r="E4346" s="4" t="s">
        <v>360</v>
      </c>
      <c r="F4346" s="4" t="s">
        <v>10541</v>
      </c>
      <c r="G4346" s="4" t="str">
        <f t="shared" ref="G4346:G4409" si="287">LEFT(F4346,3)</f>
        <v>112</v>
      </c>
      <c r="H4346" s="4" t="s">
        <v>21</v>
      </c>
      <c r="I4346" s="4">
        <v>700000</v>
      </c>
      <c r="J4346" s="4">
        <v>1120701</v>
      </c>
      <c r="K4346" s="5">
        <v>1130630</v>
      </c>
      <c r="L4346" s="6" t="str">
        <f t="shared" si="283"/>
        <v>20230701</v>
      </c>
      <c r="M4346" s="6" t="str">
        <f t="shared" si="283"/>
        <v>20240630</v>
      </c>
      <c r="N4346" s="6">
        <f t="shared" si="284"/>
        <v>45108</v>
      </c>
      <c r="O4346" s="6">
        <f t="shared" si="284"/>
        <v>45473</v>
      </c>
      <c r="P4346" s="4">
        <f t="shared" si="285"/>
        <v>365</v>
      </c>
      <c r="Q4346" s="4" t="s">
        <v>2510</v>
      </c>
      <c r="R4346" s="4" t="s">
        <v>123</v>
      </c>
      <c r="S4346" s="4">
        <v>106667</v>
      </c>
      <c r="T4346" s="4" t="s">
        <v>129</v>
      </c>
      <c r="U4346" s="4" t="s">
        <v>10542</v>
      </c>
    </row>
    <row r="4347" spans="1:21">
      <c r="A4347" s="4" t="s">
        <v>48</v>
      </c>
      <c r="B4347" s="4" t="s">
        <v>55</v>
      </c>
      <c r="C4347" s="4" t="s">
        <v>8017</v>
      </c>
      <c r="D4347" s="4">
        <v>20309</v>
      </c>
      <c r="E4347" s="4" t="s">
        <v>55</v>
      </c>
      <c r="F4347" s="4" t="s">
        <v>10543</v>
      </c>
      <c r="G4347" s="4" t="str">
        <f t="shared" si="287"/>
        <v>112</v>
      </c>
      <c r="H4347" s="4" t="s">
        <v>21</v>
      </c>
      <c r="I4347" s="4">
        <v>4339035</v>
      </c>
      <c r="J4347" s="4">
        <v>1121001</v>
      </c>
      <c r="K4347" s="5">
        <v>1150930</v>
      </c>
      <c r="L4347" s="6" t="str">
        <f t="shared" si="283"/>
        <v>20231001</v>
      </c>
      <c r="M4347" s="6" t="str">
        <f t="shared" si="283"/>
        <v>20260930</v>
      </c>
      <c r="N4347" s="6">
        <f t="shared" si="284"/>
        <v>45200</v>
      </c>
      <c r="O4347" s="6">
        <f t="shared" si="284"/>
        <v>46295</v>
      </c>
      <c r="P4347" s="4">
        <f t="shared" si="285"/>
        <v>1095</v>
      </c>
      <c r="Q4347" s="4" t="s">
        <v>8019</v>
      </c>
      <c r="R4347" s="4" t="s">
        <v>8020</v>
      </c>
      <c r="S4347" s="4">
        <v>4339035</v>
      </c>
      <c r="T4347" s="4"/>
      <c r="U4347" s="4" t="s">
        <v>10544</v>
      </c>
    </row>
    <row r="4348" spans="1:21">
      <c r="A4348" s="4" t="s">
        <v>21</v>
      </c>
      <c r="B4348" s="4" t="s">
        <v>868</v>
      </c>
      <c r="C4348" s="4" t="s">
        <v>1584</v>
      </c>
      <c r="D4348" s="4">
        <v>1</v>
      </c>
      <c r="E4348" s="4" t="s">
        <v>868</v>
      </c>
      <c r="F4348" s="4" t="s">
        <v>10545</v>
      </c>
      <c r="G4348" s="4" t="str">
        <f t="shared" si="287"/>
        <v>112</v>
      </c>
      <c r="H4348" s="4" t="s">
        <v>35</v>
      </c>
      <c r="I4348" s="4">
        <v>972000</v>
      </c>
      <c r="J4348" s="4">
        <v>1120906</v>
      </c>
      <c r="K4348" s="5">
        <v>1131231</v>
      </c>
      <c r="L4348" s="6" t="str">
        <f t="shared" si="283"/>
        <v>20230906</v>
      </c>
      <c r="M4348" s="6" t="str">
        <f t="shared" si="283"/>
        <v>20241231</v>
      </c>
      <c r="N4348" s="6">
        <f t="shared" si="284"/>
        <v>45175</v>
      </c>
      <c r="O4348" s="6">
        <f t="shared" si="284"/>
        <v>45657</v>
      </c>
      <c r="P4348" s="4">
        <f t="shared" si="285"/>
        <v>482</v>
      </c>
      <c r="Q4348" s="4" t="s">
        <v>574</v>
      </c>
      <c r="R4348" s="4" t="s">
        <v>43</v>
      </c>
      <c r="S4348" s="4">
        <v>84000</v>
      </c>
      <c r="T4348" s="4" t="s">
        <v>129</v>
      </c>
      <c r="U4348" s="4" t="s">
        <v>10546</v>
      </c>
    </row>
    <row r="4349" spans="1:21">
      <c r="A4349" s="4" t="s">
        <v>17</v>
      </c>
      <c r="B4349" s="4" t="s">
        <v>26</v>
      </c>
      <c r="C4349" s="4" t="s">
        <v>889</v>
      </c>
      <c r="D4349" s="4" t="s">
        <v>28</v>
      </c>
      <c r="E4349" s="4" t="s">
        <v>26</v>
      </c>
      <c r="F4349" s="4" t="s">
        <v>10547</v>
      </c>
      <c r="G4349" s="4" t="str">
        <f t="shared" si="287"/>
        <v>112</v>
      </c>
      <c r="H4349" s="4" t="s">
        <v>21</v>
      </c>
      <c r="I4349" s="4">
        <v>3700000</v>
      </c>
      <c r="J4349" s="4">
        <v>1120831</v>
      </c>
      <c r="K4349" s="5">
        <v>1121215</v>
      </c>
      <c r="L4349" s="6" t="str">
        <f t="shared" si="283"/>
        <v>20230831</v>
      </c>
      <c r="M4349" s="6" t="str">
        <f t="shared" si="283"/>
        <v>20231215</v>
      </c>
      <c r="N4349" s="6">
        <f t="shared" si="284"/>
        <v>45169</v>
      </c>
      <c r="O4349" s="6">
        <f t="shared" si="284"/>
        <v>45275</v>
      </c>
      <c r="P4349" s="4">
        <f t="shared" si="285"/>
        <v>106</v>
      </c>
      <c r="Q4349" s="4" t="s">
        <v>1990</v>
      </c>
      <c r="R4349" s="4" t="s">
        <v>123</v>
      </c>
      <c r="S4349" s="4">
        <v>352381</v>
      </c>
      <c r="T4349" s="4" t="s">
        <v>24</v>
      </c>
      <c r="U4349" s="4" t="s">
        <v>10548</v>
      </c>
    </row>
    <row r="4350" spans="1:21">
      <c r="A4350" s="4" t="s">
        <v>17</v>
      </c>
      <c r="B4350" s="4" t="s">
        <v>26</v>
      </c>
      <c r="C4350" s="4" t="s">
        <v>889</v>
      </c>
      <c r="D4350" s="4" t="s">
        <v>28</v>
      </c>
      <c r="E4350" s="4" t="s">
        <v>26</v>
      </c>
      <c r="F4350" s="4" t="s">
        <v>10549</v>
      </c>
      <c r="G4350" s="4" t="str">
        <f t="shared" si="287"/>
        <v>112</v>
      </c>
      <c r="H4350" s="4" t="s">
        <v>21</v>
      </c>
      <c r="I4350" s="4">
        <v>4200000</v>
      </c>
      <c r="J4350" s="4">
        <v>1120925</v>
      </c>
      <c r="K4350" s="5">
        <v>1140131</v>
      </c>
      <c r="L4350" s="6" t="str">
        <f t="shared" si="283"/>
        <v>20230925</v>
      </c>
      <c r="M4350" s="6" t="str">
        <f t="shared" si="283"/>
        <v>20250131</v>
      </c>
      <c r="N4350" s="6">
        <f t="shared" si="284"/>
        <v>45194</v>
      </c>
      <c r="O4350" s="6">
        <f t="shared" si="284"/>
        <v>45688</v>
      </c>
      <c r="P4350" s="4">
        <f t="shared" si="285"/>
        <v>494</v>
      </c>
      <c r="Q4350" s="4" t="s">
        <v>3433</v>
      </c>
      <c r="R4350" s="4" t="s">
        <v>23</v>
      </c>
      <c r="S4350" s="4">
        <v>640000</v>
      </c>
      <c r="T4350" s="4" t="s">
        <v>129</v>
      </c>
      <c r="U4350" s="4" t="s">
        <v>10550</v>
      </c>
    </row>
    <row r="4351" spans="1:21">
      <c r="A4351" s="4" t="s">
        <v>17</v>
      </c>
      <c r="B4351" s="4" t="s">
        <v>641</v>
      </c>
      <c r="C4351" s="4" t="s">
        <v>642</v>
      </c>
      <c r="D4351" s="4">
        <v>228</v>
      </c>
      <c r="E4351" s="4" t="s">
        <v>641</v>
      </c>
      <c r="F4351" s="4" t="s">
        <v>10551</v>
      </c>
      <c r="G4351" s="4" t="str">
        <f t="shared" si="287"/>
        <v>112</v>
      </c>
      <c r="H4351" s="4" t="s">
        <v>21</v>
      </c>
      <c r="I4351" s="4">
        <v>1000000</v>
      </c>
      <c r="J4351" s="4">
        <v>1120801</v>
      </c>
      <c r="K4351" s="5">
        <v>1130731</v>
      </c>
      <c r="L4351" s="6" t="str">
        <f t="shared" si="283"/>
        <v>20230801</v>
      </c>
      <c r="M4351" s="6" t="str">
        <f t="shared" si="283"/>
        <v>20240731</v>
      </c>
      <c r="N4351" s="6">
        <f t="shared" si="284"/>
        <v>45139</v>
      </c>
      <c r="O4351" s="6">
        <f t="shared" si="284"/>
        <v>45504</v>
      </c>
      <c r="P4351" s="4">
        <f t="shared" si="285"/>
        <v>365</v>
      </c>
      <c r="Q4351" s="4" t="s">
        <v>10552</v>
      </c>
      <c r="R4351" s="4" t="s">
        <v>23</v>
      </c>
      <c r="S4351" s="4">
        <v>200000</v>
      </c>
      <c r="T4351" s="4" t="s">
        <v>129</v>
      </c>
      <c r="U4351" s="4" t="s">
        <v>10553</v>
      </c>
    </row>
    <row r="4352" spans="1:21">
      <c r="A4352" s="4" t="s">
        <v>54</v>
      </c>
      <c r="B4352" s="4" t="s">
        <v>83</v>
      </c>
      <c r="C4352" s="4" t="s">
        <v>1922</v>
      </c>
      <c r="D4352" s="4">
        <v>20308</v>
      </c>
      <c r="E4352" s="4" t="s">
        <v>83</v>
      </c>
      <c r="F4352" s="4" t="s">
        <v>10554</v>
      </c>
      <c r="G4352" s="4" t="str">
        <f t="shared" si="287"/>
        <v>112</v>
      </c>
      <c r="H4352" s="4" t="s">
        <v>21</v>
      </c>
      <c r="I4352" s="4">
        <v>2440000</v>
      </c>
      <c r="J4352" s="4">
        <v>1120701</v>
      </c>
      <c r="K4352" s="5">
        <v>1150630</v>
      </c>
      <c r="L4352" s="6" t="str">
        <f t="shared" si="283"/>
        <v>20230701</v>
      </c>
      <c r="M4352" s="6" t="str">
        <f t="shared" si="283"/>
        <v>20260630</v>
      </c>
      <c r="N4352" s="6">
        <f t="shared" si="284"/>
        <v>45108</v>
      </c>
      <c r="O4352" s="6">
        <f t="shared" si="284"/>
        <v>46203</v>
      </c>
      <c r="P4352" s="4">
        <f t="shared" si="285"/>
        <v>1095</v>
      </c>
      <c r="Q4352" s="4" t="s">
        <v>8954</v>
      </c>
      <c r="R4352" s="4" t="s">
        <v>23</v>
      </c>
      <c r="S4352" s="4">
        <v>488000</v>
      </c>
      <c r="T4352" s="4" t="s">
        <v>129</v>
      </c>
      <c r="U4352" s="4" t="s">
        <v>10555</v>
      </c>
    </row>
    <row r="4353" spans="1:21">
      <c r="A4353" s="4" t="s">
        <v>17</v>
      </c>
      <c r="B4353" s="4" t="s">
        <v>389</v>
      </c>
      <c r="C4353" s="4" t="s">
        <v>1552</v>
      </c>
      <c r="D4353" s="4">
        <v>20674</v>
      </c>
      <c r="E4353" s="4" t="s">
        <v>389</v>
      </c>
      <c r="F4353" s="4" t="s">
        <v>10556</v>
      </c>
      <c r="G4353" s="4" t="str">
        <f t="shared" si="287"/>
        <v>112</v>
      </c>
      <c r="H4353" s="4" t="s">
        <v>21</v>
      </c>
      <c r="I4353" s="4">
        <v>2000000</v>
      </c>
      <c r="J4353" s="4">
        <v>1121101</v>
      </c>
      <c r="K4353" s="5">
        <v>1131231</v>
      </c>
      <c r="L4353" s="6" t="str">
        <f t="shared" si="283"/>
        <v>20231101</v>
      </c>
      <c r="M4353" s="6" t="str">
        <f t="shared" si="283"/>
        <v>20241231</v>
      </c>
      <c r="N4353" s="6">
        <f t="shared" si="284"/>
        <v>45231</v>
      </c>
      <c r="O4353" s="6">
        <f t="shared" si="284"/>
        <v>45657</v>
      </c>
      <c r="P4353" s="4">
        <f t="shared" si="285"/>
        <v>426</v>
      </c>
      <c r="Q4353" s="4" t="s">
        <v>1647</v>
      </c>
      <c r="R4353" s="4" t="s">
        <v>23</v>
      </c>
      <c r="S4353" s="4">
        <v>304762</v>
      </c>
      <c r="T4353" s="4" t="s">
        <v>129</v>
      </c>
      <c r="U4353" s="4" t="s">
        <v>10119</v>
      </c>
    </row>
    <row r="4354" spans="1:21">
      <c r="A4354" s="4" t="s">
        <v>17</v>
      </c>
      <c r="B4354" s="4" t="s">
        <v>641</v>
      </c>
      <c r="C4354" s="4" t="s">
        <v>1186</v>
      </c>
      <c r="D4354" s="4">
        <v>228</v>
      </c>
      <c r="E4354" s="4" t="s">
        <v>641</v>
      </c>
      <c r="F4354" s="4" t="s">
        <v>10557</v>
      </c>
      <c r="G4354" s="4" t="str">
        <f t="shared" si="287"/>
        <v>112</v>
      </c>
      <c r="H4354" s="4" t="s">
        <v>21</v>
      </c>
      <c r="I4354" s="4">
        <v>100000</v>
      </c>
      <c r="J4354" s="4">
        <v>1120801</v>
      </c>
      <c r="K4354" s="5">
        <v>1130131</v>
      </c>
      <c r="L4354" s="6" t="str">
        <f t="shared" si="283"/>
        <v>20230801</v>
      </c>
      <c r="M4354" s="6" t="str">
        <f t="shared" si="283"/>
        <v>20240131</v>
      </c>
      <c r="N4354" s="6">
        <f t="shared" si="284"/>
        <v>45139</v>
      </c>
      <c r="O4354" s="6">
        <f t="shared" si="284"/>
        <v>45322</v>
      </c>
      <c r="P4354" s="4">
        <f t="shared" si="285"/>
        <v>183</v>
      </c>
      <c r="Q4354" s="4" t="s">
        <v>3916</v>
      </c>
      <c r="R4354" s="4" t="s">
        <v>23</v>
      </c>
      <c r="S4354" s="4">
        <v>15238</v>
      </c>
      <c r="T4354" s="4" t="s">
        <v>24</v>
      </c>
      <c r="U4354" s="4" t="s">
        <v>10558</v>
      </c>
    </row>
    <row r="4355" spans="1:21">
      <c r="A4355" s="4" t="s">
        <v>17</v>
      </c>
      <c r="B4355" s="4" t="s">
        <v>641</v>
      </c>
      <c r="C4355" s="4" t="s">
        <v>1186</v>
      </c>
      <c r="D4355" s="4">
        <v>228</v>
      </c>
      <c r="E4355" s="4" t="s">
        <v>641</v>
      </c>
      <c r="F4355" s="4" t="s">
        <v>10559</v>
      </c>
      <c r="G4355" s="4" t="str">
        <f t="shared" si="287"/>
        <v>112</v>
      </c>
      <c r="H4355" s="4" t="s">
        <v>21</v>
      </c>
      <c r="I4355" s="4">
        <v>112000</v>
      </c>
      <c r="J4355" s="4">
        <v>1120701</v>
      </c>
      <c r="K4355" s="5">
        <v>1130131</v>
      </c>
      <c r="L4355" s="6" t="str">
        <f t="shared" ref="L4355:M4418" si="288">(LEFT(J4355,3)+1911&amp;MID(J4355,4,9))</f>
        <v>20230701</v>
      </c>
      <c r="M4355" s="6" t="str">
        <f t="shared" si="288"/>
        <v>20240131</v>
      </c>
      <c r="N4355" s="6">
        <f t="shared" ref="N4355:O4418" si="289">DATE(LEFT(L4355,4), MID(L4355,5,2), RIGHT(L4355,2))</f>
        <v>45108</v>
      </c>
      <c r="O4355" s="6">
        <f t="shared" si="289"/>
        <v>45322</v>
      </c>
      <c r="P4355" s="4">
        <f t="shared" ref="P4355:P4418" si="290">O4355-N4355</f>
        <v>214</v>
      </c>
      <c r="Q4355" s="4" t="s">
        <v>9295</v>
      </c>
      <c r="R4355" s="4" t="s">
        <v>23</v>
      </c>
      <c r="S4355" s="4">
        <v>17067</v>
      </c>
      <c r="T4355" s="4" t="s">
        <v>24</v>
      </c>
      <c r="U4355" s="4" t="s">
        <v>10560</v>
      </c>
    </row>
    <row r="4356" spans="1:21">
      <c r="A4356" s="4" t="s">
        <v>17</v>
      </c>
      <c r="B4356" s="4" t="s">
        <v>485</v>
      </c>
      <c r="C4356" s="4" t="s">
        <v>220</v>
      </c>
      <c r="D4356" s="4">
        <v>20430</v>
      </c>
      <c r="E4356" s="4" t="s">
        <v>485</v>
      </c>
      <c r="F4356" s="4">
        <v>11300</v>
      </c>
      <c r="G4356" s="4" t="str">
        <f t="shared" si="287"/>
        <v>113</v>
      </c>
      <c r="H4356" s="4" t="s">
        <v>45</v>
      </c>
      <c r="I4356" s="4">
        <v>0</v>
      </c>
      <c r="J4356" s="4">
        <v>1130101</v>
      </c>
      <c r="K4356" s="5">
        <v>1131231</v>
      </c>
      <c r="L4356" s="6" t="str">
        <f t="shared" si="288"/>
        <v>20240101</v>
      </c>
      <c r="M4356" s="6" t="str">
        <f t="shared" si="288"/>
        <v>20241231</v>
      </c>
      <c r="N4356" s="6">
        <f t="shared" si="289"/>
        <v>45292</v>
      </c>
      <c r="O4356" s="6">
        <f t="shared" si="289"/>
        <v>45657</v>
      </c>
      <c r="P4356" s="4">
        <f t="shared" si="290"/>
        <v>365</v>
      </c>
      <c r="Q4356" s="4" t="s">
        <v>952</v>
      </c>
      <c r="R4356" s="4" t="s">
        <v>123</v>
      </c>
      <c r="S4356" s="4"/>
      <c r="T4356" s="4" t="s">
        <v>129</v>
      </c>
      <c r="U4356" s="4" t="s">
        <v>10561</v>
      </c>
    </row>
    <row r="4357" spans="1:21">
      <c r="A4357" s="4" t="s">
        <v>17</v>
      </c>
      <c r="B4357" s="4" t="s">
        <v>1092</v>
      </c>
      <c r="C4357" s="4" t="s">
        <v>1413</v>
      </c>
      <c r="D4357" s="4">
        <v>117</v>
      </c>
      <c r="E4357" s="4" t="s">
        <v>1092</v>
      </c>
      <c r="F4357" s="4" t="s">
        <v>10562</v>
      </c>
      <c r="G4357" s="4" t="str">
        <f t="shared" si="287"/>
        <v>112</v>
      </c>
      <c r="H4357" s="4" t="s">
        <v>21</v>
      </c>
      <c r="I4357" s="4">
        <v>210000</v>
      </c>
      <c r="J4357" s="4">
        <v>1121116</v>
      </c>
      <c r="K4357" s="5">
        <v>1131115</v>
      </c>
      <c r="L4357" s="6" t="str">
        <f t="shared" si="288"/>
        <v>20231116</v>
      </c>
      <c r="M4357" s="6" t="str">
        <f t="shared" si="288"/>
        <v>20241115</v>
      </c>
      <c r="N4357" s="6">
        <f t="shared" si="289"/>
        <v>45246</v>
      </c>
      <c r="O4357" s="6">
        <f t="shared" si="289"/>
        <v>45611</v>
      </c>
      <c r="P4357" s="4">
        <f t="shared" si="290"/>
        <v>365</v>
      </c>
      <c r="Q4357" s="4" t="s">
        <v>10563</v>
      </c>
      <c r="R4357" s="4" t="s">
        <v>23</v>
      </c>
      <c r="S4357" s="4">
        <v>32000</v>
      </c>
      <c r="T4357" s="4" t="s">
        <v>129</v>
      </c>
      <c r="U4357" s="4" t="s">
        <v>10564</v>
      </c>
    </row>
    <row r="4358" spans="1:21">
      <c r="A4358" s="4" t="s">
        <v>48</v>
      </c>
      <c r="B4358" s="4" t="s">
        <v>156</v>
      </c>
      <c r="C4358" s="4" t="s">
        <v>3537</v>
      </c>
      <c r="D4358" s="4">
        <v>20427</v>
      </c>
      <c r="E4358" s="4" t="s">
        <v>156</v>
      </c>
      <c r="F4358" s="4" t="s">
        <v>10565</v>
      </c>
      <c r="G4358" s="4" t="str">
        <f t="shared" si="287"/>
        <v>113</v>
      </c>
      <c r="H4358" s="4" t="s">
        <v>21</v>
      </c>
      <c r="I4358" s="4">
        <v>280000</v>
      </c>
      <c r="J4358" s="4">
        <v>1130101</v>
      </c>
      <c r="K4358" s="5">
        <v>1130630</v>
      </c>
      <c r="L4358" s="6" t="str">
        <f t="shared" si="288"/>
        <v>20240101</v>
      </c>
      <c r="M4358" s="6" t="str">
        <f t="shared" si="288"/>
        <v>20240630</v>
      </c>
      <c r="N4358" s="6">
        <f t="shared" si="289"/>
        <v>45292</v>
      </c>
      <c r="O4358" s="6">
        <f t="shared" si="289"/>
        <v>45473</v>
      </c>
      <c r="P4358" s="4">
        <f t="shared" si="290"/>
        <v>181</v>
      </c>
      <c r="Q4358" s="4" t="s">
        <v>3539</v>
      </c>
      <c r="R4358" s="4" t="s">
        <v>23</v>
      </c>
      <c r="S4358" s="4">
        <v>56000</v>
      </c>
      <c r="T4358" s="4" t="s">
        <v>129</v>
      </c>
      <c r="U4358" s="4" t="s">
        <v>10566</v>
      </c>
    </row>
    <row r="4359" spans="1:21">
      <c r="A4359" s="4" t="s">
        <v>17</v>
      </c>
      <c r="B4359" s="4" t="s">
        <v>26</v>
      </c>
      <c r="C4359" s="4" t="s">
        <v>9220</v>
      </c>
      <c r="D4359" s="4" t="s">
        <v>28</v>
      </c>
      <c r="E4359" s="4" t="s">
        <v>26</v>
      </c>
      <c r="F4359" s="4" t="s">
        <v>10567</v>
      </c>
      <c r="G4359" s="4" t="str">
        <f t="shared" si="287"/>
        <v>112</v>
      </c>
      <c r="H4359" s="4" t="s">
        <v>21</v>
      </c>
      <c r="I4359" s="4">
        <v>483000</v>
      </c>
      <c r="J4359" s="4">
        <v>1121201</v>
      </c>
      <c r="K4359" s="5">
        <v>1140630</v>
      </c>
      <c r="L4359" s="6" t="str">
        <f t="shared" si="288"/>
        <v>20231201</v>
      </c>
      <c r="M4359" s="6" t="str">
        <f t="shared" si="288"/>
        <v>20250630</v>
      </c>
      <c r="N4359" s="6">
        <f t="shared" si="289"/>
        <v>45261</v>
      </c>
      <c r="O4359" s="6">
        <f t="shared" si="289"/>
        <v>45838</v>
      </c>
      <c r="P4359" s="4">
        <f t="shared" si="290"/>
        <v>577</v>
      </c>
      <c r="Q4359" s="4" t="s">
        <v>10568</v>
      </c>
      <c r="R4359" s="4" t="s">
        <v>23</v>
      </c>
      <c r="S4359" s="4">
        <v>73600</v>
      </c>
      <c r="T4359" s="4" t="s">
        <v>129</v>
      </c>
      <c r="U4359" s="4" t="s">
        <v>10569</v>
      </c>
    </row>
    <row r="4360" spans="1:21">
      <c r="A4360" s="4" t="s">
        <v>21</v>
      </c>
      <c r="B4360" s="4" t="s">
        <v>868</v>
      </c>
      <c r="C4360" s="4" t="s">
        <v>1035</v>
      </c>
      <c r="D4360" s="4">
        <v>1</v>
      </c>
      <c r="E4360" s="4" t="s">
        <v>868</v>
      </c>
      <c r="F4360" s="4" t="s">
        <v>10570</v>
      </c>
      <c r="G4360" s="4" t="str">
        <f t="shared" si="287"/>
        <v>112</v>
      </c>
      <c r="H4360" s="4" t="s">
        <v>35</v>
      </c>
      <c r="I4360" s="4">
        <v>1312000</v>
      </c>
      <c r="J4360" s="4">
        <v>1121027</v>
      </c>
      <c r="K4360" s="5">
        <v>1131231</v>
      </c>
      <c r="L4360" s="6" t="str">
        <f t="shared" si="288"/>
        <v>20231027</v>
      </c>
      <c r="M4360" s="6" t="str">
        <f t="shared" si="288"/>
        <v>20241231</v>
      </c>
      <c r="N4360" s="6">
        <f t="shared" si="289"/>
        <v>45226</v>
      </c>
      <c r="O4360" s="6">
        <f t="shared" si="289"/>
        <v>45657</v>
      </c>
      <c r="P4360" s="4">
        <f t="shared" si="290"/>
        <v>431</v>
      </c>
      <c r="Q4360" s="4" t="s">
        <v>574</v>
      </c>
      <c r="R4360" s="4" t="s">
        <v>43</v>
      </c>
      <c r="S4360" s="4">
        <v>118788</v>
      </c>
      <c r="T4360" s="4" t="s">
        <v>129</v>
      </c>
      <c r="U4360" s="4" t="s">
        <v>10571</v>
      </c>
    </row>
    <row r="4361" spans="1:21">
      <c r="A4361" s="4" t="s">
        <v>17</v>
      </c>
      <c r="B4361" s="4" t="s">
        <v>26</v>
      </c>
      <c r="C4361" s="4" t="s">
        <v>4209</v>
      </c>
      <c r="D4361" s="4" t="s">
        <v>28</v>
      </c>
      <c r="E4361" s="4" t="s">
        <v>26</v>
      </c>
      <c r="F4361" s="4" t="s">
        <v>10572</v>
      </c>
      <c r="G4361" s="4" t="str">
        <f t="shared" si="287"/>
        <v>112</v>
      </c>
      <c r="H4361" s="4" t="s">
        <v>21</v>
      </c>
      <c r="I4361" s="4">
        <v>719250</v>
      </c>
      <c r="J4361" s="4">
        <v>1121101</v>
      </c>
      <c r="K4361" s="5">
        <v>1131130</v>
      </c>
      <c r="L4361" s="6" t="str">
        <f t="shared" si="288"/>
        <v>20231101</v>
      </c>
      <c r="M4361" s="6" t="str">
        <f t="shared" si="288"/>
        <v>20241130</v>
      </c>
      <c r="N4361" s="6">
        <f t="shared" si="289"/>
        <v>45231</v>
      </c>
      <c r="O4361" s="6">
        <f t="shared" si="289"/>
        <v>45626</v>
      </c>
      <c r="P4361" s="4">
        <f t="shared" si="290"/>
        <v>395</v>
      </c>
      <c r="Q4361" s="4" t="s">
        <v>3312</v>
      </c>
      <c r="R4361" s="4" t="s">
        <v>23</v>
      </c>
      <c r="S4361" s="4">
        <v>109600</v>
      </c>
      <c r="T4361" s="4" t="s">
        <v>129</v>
      </c>
      <c r="U4361" s="4" t="s">
        <v>10573</v>
      </c>
    </row>
    <row r="4362" spans="1:21">
      <c r="A4362" s="4" t="s">
        <v>17</v>
      </c>
      <c r="B4362" s="4" t="s">
        <v>26</v>
      </c>
      <c r="C4362" s="4" t="s">
        <v>889</v>
      </c>
      <c r="D4362" s="4" t="s">
        <v>28</v>
      </c>
      <c r="E4362" s="4" t="s">
        <v>26</v>
      </c>
      <c r="F4362" s="4" t="s">
        <v>10574</v>
      </c>
      <c r="G4362" s="4" t="str">
        <f t="shared" si="287"/>
        <v>113</v>
      </c>
      <c r="H4362" s="4" t="s">
        <v>21</v>
      </c>
      <c r="I4362" s="4">
        <v>367500</v>
      </c>
      <c r="J4362" s="4">
        <v>1130101</v>
      </c>
      <c r="K4362" s="5">
        <v>1131231</v>
      </c>
      <c r="L4362" s="6" t="str">
        <f t="shared" si="288"/>
        <v>20240101</v>
      </c>
      <c r="M4362" s="6" t="str">
        <f t="shared" si="288"/>
        <v>20241231</v>
      </c>
      <c r="N4362" s="6">
        <f t="shared" si="289"/>
        <v>45292</v>
      </c>
      <c r="O4362" s="6">
        <f t="shared" si="289"/>
        <v>45657</v>
      </c>
      <c r="P4362" s="4">
        <f t="shared" si="290"/>
        <v>365</v>
      </c>
      <c r="Q4362" s="4" t="s">
        <v>10575</v>
      </c>
      <c r="R4362" s="4" t="s">
        <v>23</v>
      </c>
      <c r="S4362" s="4">
        <v>56000</v>
      </c>
      <c r="T4362" s="4" t="s">
        <v>129</v>
      </c>
      <c r="U4362" s="4" t="s">
        <v>10576</v>
      </c>
    </row>
    <row r="4363" spans="1:21">
      <c r="A4363" s="4" t="s">
        <v>17</v>
      </c>
      <c r="B4363" s="4" t="s">
        <v>38</v>
      </c>
      <c r="C4363" s="4" t="s">
        <v>39</v>
      </c>
      <c r="D4363" s="4">
        <v>134</v>
      </c>
      <c r="E4363" s="4" t="s">
        <v>38</v>
      </c>
      <c r="F4363" s="4">
        <v>113000000</v>
      </c>
      <c r="G4363" s="4" t="str">
        <f t="shared" si="287"/>
        <v>113</v>
      </c>
      <c r="H4363" s="4" t="s">
        <v>45</v>
      </c>
      <c r="I4363" s="4">
        <v>0</v>
      </c>
      <c r="J4363" s="4">
        <v>1130101</v>
      </c>
      <c r="K4363" s="5">
        <v>1131231</v>
      </c>
      <c r="L4363" s="6" t="str">
        <f t="shared" si="288"/>
        <v>20240101</v>
      </c>
      <c r="M4363" s="6" t="str">
        <f t="shared" si="288"/>
        <v>20241231</v>
      </c>
      <c r="N4363" s="6">
        <f t="shared" si="289"/>
        <v>45292</v>
      </c>
      <c r="O4363" s="6">
        <f t="shared" si="289"/>
        <v>45657</v>
      </c>
      <c r="P4363" s="4">
        <f t="shared" si="290"/>
        <v>365</v>
      </c>
      <c r="Q4363" s="4" t="s">
        <v>100</v>
      </c>
      <c r="R4363" s="4" t="s">
        <v>100</v>
      </c>
      <c r="S4363" s="4">
        <v>36105</v>
      </c>
      <c r="T4363" s="4" t="s">
        <v>129</v>
      </c>
      <c r="U4363" s="4" t="s">
        <v>10577</v>
      </c>
    </row>
    <row r="4364" spans="1:21">
      <c r="A4364" s="4" t="s">
        <v>17</v>
      </c>
      <c r="B4364" s="4" t="s">
        <v>38</v>
      </c>
      <c r="C4364" s="4" t="s">
        <v>39</v>
      </c>
      <c r="D4364" s="4">
        <v>134</v>
      </c>
      <c r="E4364" s="4" t="s">
        <v>38</v>
      </c>
      <c r="F4364" s="4" t="s">
        <v>10578</v>
      </c>
      <c r="G4364" s="4" t="str">
        <f t="shared" si="287"/>
        <v>113</v>
      </c>
      <c r="H4364" s="4" t="s">
        <v>6150</v>
      </c>
      <c r="I4364" s="4">
        <v>0</v>
      </c>
      <c r="J4364" s="4">
        <v>1130101</v>
      </c>
      <c r="K4364" s="5">
        <v>1140430</v>
      </c>
      <c r="L4364" s="6" t="str">
        <f t="shared" si="288"/>
        <v>20240101</v>
      </c>
      <c r="M4364" s="6" t="str">
        <f t="shared" si="288"/>
        <v>20250430</v>
      </c>
      <c r="N4364" s="6">
        <f t="shared" si="289"/>
        <v>45292</v>
      </c>
      <c r="O4364" s="6">
        <f t="shared" si="289"/>
        <v>45777</v>
      </c>
      <c r="P4364" s="4">
        <f t="shared" si="290"/>
        <v>485</v>
      </c>
      <c r="Q4364" s="4" t="s">
        <v>6151</v>
      </c>
      <c r="R4364" s="4" t="s">
        <v>43</v>
      </c>
      <c r="S4364" s="4">
        <v>93080</v>
      </c>
      <c r="T4364" s="4" t="s">
        <v>129</v>
      </c>
      <c r="U4364" s="4" t="s">
        <v>10579</v>
      </c>
    </row>
    <row r="4365" spans="1:21">
      <c r="A4365" s="4" t="s">
        <v>17</v>
      </c>
      <c r="B4365" s="4" t="s">
        <v>26</v>
      </c>
      <c r="C4365" s="4" t="s">
        <v>9048</v>
      </c>
      <c r="D4365" s="4" t="s">
        <v>28</v>
      </c>
      <c r="E4365" s="4" t="s">
        <v>26</v>
      </c>
      <c r="F4365" s="4" t="s">
        <v>10580</v>
      </c>
      <c r="G4365" s="4" t="str">
        <f t="shared" si="287"/>
        <v>112</v>
      </c>
      <c r="H4365" s="4" t="s">
        <v>21</v>
      </c>
      <c r="I4365" s="4">
        <v>1010000</v>
      </c>
      <c r="J4365" s="4">
        <v>1121210</v>
      </c>
      <c r="K4365" s="5">
        <v>1130930</v>
      </c>
      <c r="L4365" s="6" t="str">
        <f t="shared" si="288"/>
        <v>20231210</v>
      </c>
      <c r="M4365" s="6" t="str">
        <f t="shared" si="288"/>
        <v>20240930</v>
      </c>
      <c r="N4365" s="6">
        <f t="shared" si="289"/>
        <v>45270</v>
      </c>
      <c r="O4365" s="6">
        <f t="shared" si="289"/>
        <v>45565</v>
      </c>
      <c r="P4365" s="4">
        <f t="shared" si="290"/>
        <v>295</v>
      </c>
      <c r="Q4365" s="4" t="s">
        <v>9186</v>
      </c>
      <c r="R4365" s="4" t="s">
        <v>123</v>
      </c>
      <c r="S4365" s="4">
        <v>153905</v>
      </c>
      <c r="T4365" s="4" t="s">
        <v>129</v>
      </c>
      <c r="U4365" s="4" t="s">
        <v>10581</v>
      </c>
    </row>
    <row r="4366" spans="1:21">
      <c r="A4366" s="4" t="s">
        <v>17</v>
      </c>
      <c r="B4366" s="4" t="s">
        <v>211</v>
      </c>
      <c r="C4366" s="4" t="s">
        <v>212</v>
      </c>
      <c r="D4366" s="4">
        <v>23301</v>
      </c>
      <c r="E4366" s="4" t="s">
        <v>1498</v>
      </c>
      <c r="F4366" s="4" t="s">
        <v>10582</v>
      </c>
      <c r="G4366" s="4" t="str">
        <f t="shared" si="287"/>
        <v>113</v>
      </c>
      <c r="H4366" s="4" t="s">
        <v>21</v>
      </c>
      <c r="I4366" s="4">
        <v>9860000</v>
      </c>
      <c r="J4366" s="4">
        <v>1130106</v>
      </c>
      <c r="K4366" s="5">
        <v>1131231</v>
      </c>
      <c r="L4366" s="6" t="str">
        <f t="shared" si="288"/>
        <v>20240106</v>
      </c>
      <c r="M4366" s="6" t="str">
        <f t="shared" si="288"/>
        <v>20241231</v>
      </c>
      <c r="N4366" s="6">
        <f t="shared" si="289"/>
        <v>45297</v>
      </c>
      <c r="O4366" s="6">
        <f t="shared" si="289"/>
        <v>45657</v>
      </c>
      <c r="P4366" s="4">
        <f t="shared" si="290"/>
        <v>360</v>
      </c>
      <c r="Q4366" s="4" t="s">
        <v>74</v>
      </c>
      <c r="R4366" s="4" t="s">
        <v>43</v>
      </c>
      <c r="S4366" s="4">
        <v>747011</v>
      </c>
      <c r="T4366" s="4" t="s">
        <v>129</v>
      </c>
      <c r="U4366" s="4" t="s">
        <v>10583</v>
      </c>
    </row>
    <row r="4367" spans="1:21">
      <c r="A4367" s="4" t="s">
        <v>17</v>
      </c>
      <c r="B4367" s="4" t="s">
        <v>18</v>
      </c>
      <c r="C4367" s="4" t="s">
        <v>1427</v>
      </c>
      <c r="D4367" s="4">
        <v>20696</v>
      </c>
      <c r="E4367" s="4" t="s">
        <v>329</v>
      </c>
      <c r="F4367" s="4" t="s">
        <v>10584</v>
      </c>
      <c r="G4367" s="4" t="str">
        <f t="shared" si="287"/>
        <v>113</v>
      </c>
      <c r="H4367" s="4" t="s">
        <v>21</v>
      </c>
      <c r="I4367" s="4">
        <v>790000</v>
      </c>
      <c r="J4367" s="4">
        <v>1130301</v>
      </c>
      <c r="K4367" s="5">
        <v>1131231</v>
      </c>
      <c r="L4367" s="6" t="str">
        <f t="shared" si="288"/>
        <v>20240301</v>
      </c>
      <c r="M4367" s="6" t="str">
        <f t="shared" si="288"/>
        <v>20241231</v>
      </c>
      <c r="N4367" s="6">
        <f t="shared" si="289"/>
        <v>45352</v>
      </c>
      <c r="O4367" s="6">
        <f t="shared" si="289"/>
        <v>45657</v>
      </c>
      <c r="P4367" s="4">
        <f t="shared" si="290"/>
        <v>305</v>
      </c>
      <c r="Q4367" s="4" t="s">
        <v>10585</v>
      </c>
      <c r="R4367" s="4" t="s">
        <v>23</v>
      </c>
      <c r="S4367" s="4">
        <v>120381</v>
      </c>
      <c r="T4367" s="4" t="s">
        <v>129</v>
      </c>
      <c r="U4367" s="4" t="s">
        <v>10586</v>
      </c>
    </row>
    <row r="4368" spans="1:21">
      <c r="A4368" s="4" t="s">
        <v>48</v>
      </c>
      <c r="B4368" s="4" t="s">
        <v>534</v>
      </c>
      <c r="C4368" s="4" t="s">
        <v>567</v>
      </c>
      <c r="D4368" s="4">
        <v>20656</v>
      </c>
      <c r="E4368" s="4" t="s">
        <v>534</v>
      </c>
      <c r="F4368" s="4" t="s">
        <v>10587</v>
      </c>
      <c r="G4368" s="4" t="str">
        <f t="shared" si="287"/>
        <v>113</v>
      </c>
      <c r="H4368" s="4" t="s">
        <v>99</v>
      </c>
      <c r="I4368" s="4">
        <v>0</v>
      </c>
      <c r="J4368" s="4">
        <v>1130101</v>
      </c>
      <c r="K4368" s="5">
        <v>1130331</v>
      </c>
      <c r="L4368" s="6" t="str">
        <f t="shared" si="288"/>
        <v>20240101</v>
      </c>
      <c r="M4368" s="6" t="str">
        <f t="shared" si="288"/>
        <v>20240331</v>
      </c>
      <c r="N4368" s="6">
        <f t="shared" si="289"/>
        <v>45292</v>
      </c>
      <c r="O4368" s="6">
        <f t="shared" si="289"/>
        <v>45382</v>
      </c>
      <c r="P4368" s="4">
        <f t="shared" si="290"/>
        <v>90</v>
      </c>
      <c r="Q4368" s="4" t="s">
        <v>2550</v>
      </c>
      <c r="R4368" s="4" t="s">
        <v>23</v>
      </c>
      <c r="S4368" s="4">
        <v>12500</v>
      </c>
      <c r="T4368" s="4" t="s">
        <v>129</v>
      </c>
      <c r="U4368" s="4" t="s">
        <v>10588</v>
      </c>
    </row>
    <row r="4369" spans="1:21">
      <c r="A4369" s="4" t="s">
        <v>54</v>
      </c>
      <c r="B4369" s="4" t="s">
        <v>868</v>
      </c>
      <c r="C4369" s="4" t="s">
        <v>5323</v>
      </c>
      <c r="D4369" s="4">
        <v>1</v>
      </c>
      <c r="E4369" s="4" t="s">
        <v>868</v>
      </c>
      <c r="F4369" s="4">
        <v>1130000000000</v>
      </c>
      <c r="G4369" s="4" t="str">
        <f t="shared" si="287"/>
        <v>113</v>
      </c>
      <c r="H4369" s="4" t="s">
        <v>45</v>
      </c>
      <c r="I4369" s="4">
        <v>0</v>
      </c>
      <c r="J4369" s="4">
        <v>1130101</v>
      </c>
      <c r="K4369" s="5">
        <v>1131231</v>
      </c>
      <c r="L4369" s="6" t="str">
        <f t="shared" si="288"/>
        <v>20240101</v>
      </c>
      <c r="M4369" s="6" t="str">
        <f t="shared" si="288"/>
        <v>20241231</v>
      </c>
      <c r="N4369" s="6">
        <f t="shared" si="289"/>
        <v>45292</v>
      </c>
      <c r="O4369" s="6">
        <f t="shared" si="289"/>
        <v>45657</v>
      </c>
      <c r="P4369" s="4">
        <f t="shared" si="290"/>
        <v>365</v>
      </c>
      <c r="Q4369" s="4" t="s">
        <v>100</v>
      </c>
      <c r="R4369" s="4" t="s">
        <v>100</v>
      </c>
      <c r="S4369" s="4">
        <v>90666</v>
      </c>
      <c r="T4369" s="4" t="s">
        <v>129</v>
      </c>
      <c r="U4369" s="4" t="s">
        <v>10589</v>
      </c>
    </row>
    <row r="4370" spans="1:21">
      <c r="A4370" s="4" t="s">
        <v>17</v>
      </c>
      <c r="B4370" s="4" t="s">
        <v>279</v>
      </c>
      <c r="C4370" s="4" t="s">
        <v>1197</v>
      </c>
      <c r="D4370" s="4">
        <v>224</v>
      </c>
      <c r="E4370" s="4" t="s">
        <v>279</v>
      </c>
      <c r="F4370" s="4" t="s">
        <v>10590</v>
      </c>
      <c r="G4370" s="4" t="str">
        <f t="shared" si="287"/>
        <v>113</v>
      </c>
      <c r="H4370" s="4" t="s">
        <v>21</v>
      </c>
      <c r="I4370" s="4">
        <v>1480000</v>
      </c>
      <c r="J4370" s="4">
        <v>1130226</v>
      </c>
      <c r="K4370" s="5">
        <v>1131105</v>
      </c>
      <c r="L4370" s="6" t="str">
        <f t="shared" si="288"/>
        <v>20240226</v>
      </c>
      <c r="M4370" s="6" t="str">
        <f t="shared" si="288"/>
        <v>20241105</v>
      </c>
      <c r="N4370" s="6">
        <f t="shared" si="289"/>
        <v>45348</v>
      </c>
      <c r="O4370" s="6">
        <f t="shared" si="289"/>
        <v>45601</v>
      </c>
      <c r="P4370" s="4">
        <f t="shared" si="290"/>
        <v>253</v>
      </c>
      <c r="Q4370" s="4" t="s">
        <v>310</v>
      </c>
      <c r="R4370" s="4" t="s">
        <v>43</v>
      </c>
      <c r="S4370" s="4">
        <v>128139</v>
      </c>
      <c r="T4370" s="4" t="s">
        <v>129</v>
      </c>
      <c r="U4370" s="4" t="s">
        <v>10591</v>
      </c>
    </row>
    <row r="4371" spans="1:21">
      <c r="A4371" s="4" t="s">
        <v>17</v>
      </c>
      <c r="B4371" s="4" t="s">
        <v>580</v>
      </c>
      <c r="C4371" s="4" t="s">
        <v>6777</v>
      </c>
      <c r="D4371" s="4" t="s">
        <v>579</v>
      </c>
      <c r="E4371" s="4" t="s">
        <v>580</v>
      </c>
      <c r="F4371" s="4" t="s">
        <v>10592</v>
      </c>
      <c r="G4371" s="4" t="str">
        <f t="shared" si="287"/>
        <v>113</v>
      </c>
      <c r="H4371" s="4" t="s">
        <v>21</v>
      </c>
      <c r="I4371" s="4">
        <v>135000</v>
      </c>
      <c r="J4371" s="4">
        <v>1130101</v>
      </c>
      <c r="K4371" s="5">
        <v>1131231</v>
      </c>
      <c r="L4371" s="6" t="str">
        <f t="shared" si="288"/>
        <v>20240101</v>
      </c>
      <c r="M4371" s="6" t="str">
        <f t="shared" si="288"/>
        <v>20241231</v>
      </c>
      <c r="N4371" s="6">
        <f t="shared" si="289"/>
        <v>45292</v>
      </c>
      <c r="O4371" s="6">
        <f t="shared" si="289"/>
        <v>45657</v>
      </c>
      <c r="P4371" s="4">
        <f t="shared" si="290"/>
        <v>365</v>
      </c>
      <c r="Q4371" s="4" t="s">
        <v>6779</v>
      </c>
      <c r="R4371" s="4" t="s">
        <v>23</v>
      </c>
      <c r="S4371" s="4">
        <v>20571</v>
      </c>
      <c r="T4371" s="4" t="s">
        <v>129</v>
      </c>
      <c r="U4371" s="4" t="s">
        <v>10593</v>
      </c>
    </row>
    <row r="4372" spans="1:21">
      <c r="A4372" s="4" t="s">
        <v>17</v>
      </c>
      <c r="B4372" s="4" t="s">
        <v>534</v>
      </c>
      <c r="C4372" s="4" t="s">
        <v>1174</v>
      </c>
      <c r="D4372" s="4">
        <v>20656</v>
      </c>
      <c r="E4372" s="4" t="s">
        <v>534</v>
      </c>
      <c r="F4372" s="4" t="s">
        <v>10594</v>
      </c>
      <c r="G4372" s="4" t="str">
        <f t="shared" si="287"/>
        <v>113</v>
      </c>
      <c r="H4372" s="4" t="s">
        <v>35</v>
      </c>
      <c r="I4372" s="4">
        <v>4197000</v>
      </c>
      <c r="J4372" s="4">
        <v>1130316</v>
      </c>
      <c r="K4372" s="5">
        <v>1131231</v>
      </c>
      <c r="L4372" s="6" t="str">
        <f t="shared" si="288"/>
        <v>20240316</v>
      </c>
      <c r="M4372" s="6" t="str">
        <f t="shared" si="288"/>
        <v>20241231</v>
      </c>
      <c r="N4372" s="6">
        <f t="shared" si="289"/>
        <v>45367</v>
      </c>
      <c r="O4372" s="6">
        <f t="shared" si="289"/>
        <v>45657</v>
      </c>
      <c r="P4372" s="4">
        <f t="shared" si="290"/>
        <v>290</v>
      </c>
      <c r="Q4372" s="4" t="s">
        <v>789</v>
      </c>
      <c r="R4372" s="4" t="s">
        <v>43</v>
      </c>
      <c r="S4372" s="4">
        <v>381545</v>
      </c>
      <c r="T4372" s="4" t="s">
        <v>129</v>
      </c>
      <c r="U4372" s="4" t="s">
        <v>10595</v>
      </c>
    </row>
    <row r="4373" spans="1:21">
      <c r="A4373" s="4" t="s">
        <v>17</v>
      </c>
      <c r="B4373" s="4" t="s">
        <v>279</v>
      </c>
      <c r="C4373" s="4" t="s">
        <v>6758</v>
      </c>
      <c r="D4373" s="4">
        <v>224</v>
      </c>
      <c r="E4373" s="4" t="s">
        <v>279</v>
      </c>
      <c r="F4373" s="4" t="s">
        <v>10596</v>
      </c>
      <c r="G4373" s="4" t="str">
        <f t="shared" si="287"/>
        <v>113</v>
      </c>
      <c r="H4373" s="4" t="s">
        <v>21</v>
      </c>
      <c r="I4373" s="4">
        <v>7850000</v>
      </c>
      <c r="J4373" s="4">
        <v>1130307</v>
      </c>
      <c r="K4373" s="5">
        <v>1131216</v>
      </c>
      <c r="L4373" s="6" t="str">
        <f t="shared" si="288"/>
        <v>20240307</v>
      </c>
      <c r="M4373" s="6" t="str">
        <f t="shared" si="288"/>
        <v>20241216</v>
      </c>
      <c r="N4373" s="6">
        <f t="shared" si="289"/>
        <v>45358</v>
      </c>
      <c r="O4373" s="6">
        <f t="shared" si="289"/>
        <v>45642</v>
      </c>
      <c r="P4373" s="4">
        <f t="shared" si="290"/>
        <v>284</v>
      </c>
      <c r="Q4373" s="4" t="s">
        <v>569</v>
      </c>
      <c r="R4373" s="4" t="s">
        <v>43</v>
      </c>
      <c r="S4373" s="4">
        <v>679654</v>
      </c>
      <c r="T4373" s="4" t="s">
        <v>129</v>
      </c>
      <c r="U4373" s="4" t="s">
        <v>10597</v>
      </c>
    </row>
    <row r="4374" spans="1:21">
      <c r="A4374" s="4" t="s">
        <v>17</v>
      </c>
      <c r="B4374" s="4" t="s">
        <v>219</v>
      </c>
      <c r="C4374" s="4" t="s">
        <v>8572</v>
      </c>
      <c r="D4374" s="4">
        <v>22003</v>
      </c>
      <c r="E4374" s="4" t="s">
        <v>219</v>
      </c>
      <c r="F4374" s="4" t="s">
        <v>9339</v>
      </c>
      <c r="G4374" s="4" t="str">
        <f t="shared" si="287"/>
        <v>113</v>
      </c>
      <c r="H4374" s="4" t="s">
        <v>35</v>
      </c>
      <c r="I4374" s="4">
        <v>2490000</v>
      </c>
      <c r="J4374" s="4">
        <v>1130313</v>
      </c>
      <c r="K4374" s="5">
        <v>1131215</v>
      </c>
      <c r="L4374" s="6" t="str">
        <f t="shared" si="288"/>
        <v>20240313</v>
      </c>
      <c r="M4374" s="6" t="str">
        <f t="shared" si="288"/>
        <v>20241215</v>
      </c>
      <c r="N4374" s="6">
        <f t="shared" si="289"/>
        <v>45364</v>
      </c>
      <c r="O4374" s="6">
        <f t="shared" si="289"/>
        <v>45641</v>
      </c>
      <c r="P4374" s="4">
        <f t="shared" si="290"/>
        <v>277</v>
      </c>
      <c r="Q4374" s="4" t="s">
        <v>599</v>
      </c>
      <c r="R4374" s="4" t="s">
        <v>43</v>
      </c>
      <c r="S4374" s="4">
        <v>249000</v>
      </c>
      <c r="T4374" s="4" t="s">
        <v>129</v>
      </c>
      <c r="U4374" s="4" t="s">
        <v>9340</v>
      </c>
    </row>
    <row r="4375" spans="1:21">
      <c r="A4375" s="4" t="s">
        <v>48</v>
      </c>
      <c r="B4375" s="4" t="s">
        <v>71</v>
      </c>
      <c r="C4375" s="4" t="s">
        <v>606</v>
      </c>
      <c r="D4375" s="4">
        <v>20683</v>
      </c>
      <c r="E4375" s="4" t="s">
        <v>263</v>
      </c>
      <c r="F4375" s="4" t="s">
        <v>10598</v>
      </c>
      <c r="G4375" s="4" t="str">
        <f t="shared" si="287"/>
        <v>113</v>
      </c>
      <c r="H4375" s="4" t="s">
        <v>317</v>
      </c>
      <c r="I4375" s="4">
        <v>600000</v>
      </c>
      <c r="J4375" s="4">
        <v>1130123</v>
      </c>
      <c r="K4375" s="5">
        <v>1131130</v>
      </c>
      <c r="L4375" s="6" t="str">
        <f t="shared" si="288"/>
        <v>20240123</v>
      </c>
      <c r="M4375" s="6" t="str">
        <f t="shared" si="288"/>
        <v>20241130</v>
      </c>
      <c r="N4375" s="6">
        <f t="shared" si="289"/>
        <v>45314</v>
      </c>
      <c r="O4375" s="6">
        <f t="shared" si="289"/>
        <v>45626</v>
      </c>
      <c r="P4375" s="4">
        <f t="shared" si="290"/>
        <v>312</v>
      </c>
      <c r="Q4375" s="4" t="s">
        <v>2642</v>
      </c>
      <c r="R4375" s="4" t="s">
        <v>43</v>
      </c>
      <c r="S4375" s="4">
        <v>54545</v>
      </c>
      <c r="T4375" s="4" t="s">
        <v>129</v>
      </c>
      <c r="U4375" s="4" t="s">
        <v>10599</v>
      </c>
    </row>
    <row r="4376" spans="1:21">
      <c r="A4376" s="4" t="s">
        <v>17</v>
      </c>
      <c r="B4376" s="4" t="s">
        <v>26</v>
      </c>
      <c r="C4376" s="4" t="s">
        <v>9048</v>
      </c>
      <c r="D4376" s="4" t="s">
        <v>28</v>
      </c>
      <c r="E4376" s="4" t="s">
        <v>26</v>
      </c>
      <c r="F4376" s="4" t="s">
        <v>10600</v>
      </c>
      <c r="G4376" s="4" t="str">
        <f t="shared" si="287"/>
        <v>113</v>
      </c>
      <c r="H4376" s="4" t="s">
        <v>21</v>
      </c>
      <c r="I4376" s="4">
        <v>1520000</v>
      </c>
      <c r="J4376" s="4">
        <v>1121201</v>
      </c>
      <c r="K4376" s="5">
        <v>1131201</v>
      </c>
      <c r="L4376" s="6" t="str">
        <f t="shared" si="288"/>
        <v>20231201</v>
      </c>
      <c r="M4376" s="6" t="str">
        <f t="shared" si="288"/>
        <v>20241201</v>
      </c>
      <c r="N4376" s="6">
        <f t="shared" si="289"/>
        <v>45261</v>
      </c>
      <c r="O4376" s="6">
        <f t="shared" si="289"/>
        <v>45627</v>
      </c>
      <c r="P4376" s="4">
        <f t="shared" si="290"/>
        <v>366</v>
      </c>
      <c r="Q4376" s="4" t="s">
        <v>10601</v>
      </c>
      <c r="R4376" s="4" t="s">
        <v>23</v>
      </c>
      <c r="S4376" s="4">
        <v>231619</v>
      </c>
      <c r="T4376" s="4" t="s">
        <v>129</v>
      </c>
      <c r="U4376" s="4" t="s">
        <v>10602</v>
      </c>
    </row>
    <row r="4377" spans="1:21">
      <c r="A4377" s="4" t="s">
        <v>17</v>
      </c>
      <c r="B4377" s="4" t="s">
        <v>378</v>
      </c>
      <c r="C4377" s="4" t="s">
        <v>1049</v>
      </c>
      <c r="D4377" s="4">
        <v>20657</v>
      </c>
      <c r="E4377" s="4" t="s">
        <v>378</v>
      </c>
      <c r="F4377" s="4" t="s">
        <v>10603</v>
      </c>
      <c r="G4377" s="4" t="str">
        <f t="shared" si="287"/>
        <v>113</v>
      </c>
      <c r="H4377" s="4" t="s">
        <v>21</v>
      </c>
      <c r="I4377" s="4">
        <v>1730000</v>
      </c>
      <c r="J4377" s="4">
        <v>1130402</v>
      </c>
      <c r="K4377" s="5">
        <v>1140430</v>
      </c>
      <c r="L4377" s="6" t="str">
        <f t="shared" si="288"/>
        <v>20240402</v>
      </c>
      <c r="M4377" s="6" t="str">
        <f t="shared" si="288"/>
        <v>20250430</v>
      </c>
      <c r="N4377" s="6">
        <f t="shared" si="289"/>
        <v>45384</v>
      </c>
      <c r="O4377" s="6">
        <f t="shared" si="289"/>
        <v>45777</v>
      </c>
      <c r="P4377" s="4">
        <f t="shared" si="290"/>
        <v>393</v>
      </c>
      <c r="Q4377" s="4" t="s">
        <v>591</v>
      </c>
      <c r="R4377" s="4" t="s">
        <v>43</v>
      </c>
      <c r="S4377" s="4">
        <v>103800</v>
      </c>
      <c r="T4377" s="4" t="s">
        <v>129</v>
      </c>
      <c r="U4377" s="4" t="s">
        <v>10604</v>
      </c>
    </row>
    <row r="4378" spans="1:21">
      <c r="A4378" s="4" t="s">
        <v>48</v>
      </c>
      <c r="B4378" s="4" t="s">
        <v>71</v>
      </c>
      <c r="C4378" s="4" t="s">
        <v>443</v>
      </c>
      <c r="D4378" s="4">
        <v>20311</v>
      </c>
      <c r="E4378" s="4" t="s">
        <v>71</v>
      </c>
      <c r="F4378" s="4" t="s">
        <v>10605</v>
      </c>
      <c r="G4378" s="4" t="str">
        <f t="shared" si="287"/>
        <v>113</v>
      </c>
      <c r="H4378" s="4" t="s">
        <v>21</v>
      </c>
      <c r="I4378" s="4">
        <v>939000</v>
      </c>
      <c r="J4378" s="4">
        <v>1130220</v>
      </c>
      <c r="K4378" s="5">
        <v>1131209</v>
      </c>
      <c r="L4378" s="6" t="str">
        <f t="shared" si="288"/>
        <v>20240220</v>
      </c>
      <c r="M4378" s="6" t="str">
        <f t="shared" si="288"/>
        <v>20241209</v>
      </c>
      <c r="N4378" s="6">
        <f t="shared" si="289"/>
        <v>45342</v>
      </c>
      <c r="O4378" s="6">
        <f t="shared" si="289"/>
        <v>45635</v>
      </c>
      <c r="P4378" s="4">
        <f t="shared" si="290"/>
        <v>293</v>
      </c>
      <c r="Q4378" s="4" t="s">
        <v>9007</v>
      </c>
      <c r="R4378" s="4" t="s">
        <v>23</v>
      </c>
      <c r="S4378" s="4">
        <v>93900</v>
      </c>
      <c r="T4378" s="4" t="s">
        <v>129</v>
      </c>
      <c r="U4378" s="4" t="s">
        <v>10606</v>
      </c>
    </row>
    <row r="4379" spans="1:21">
      <c r="A4379" s="4" t="s">
        <v>17</v>
      </c>
      <c r="B4379" s="4" t="s">
        <v>279</v>
      </c>
      <c r="C4379" s="4" t="s">
        <v>545</v>
      </c>
      <c r="D4379" s="4">
        <v>224</v>
      </c>
      <c r="E4379" s="4" t="s">
        <v>279</v>
      </c>
      <c r="F4379" s="4" t="s">
        <v>10607</v>
      </c>
      <c r="G4379" s="4" t="str">
        <f t="shared" si="287"/>
        <v>113</v>
      </c>
      <c r="H4379" s="4" t="s">
        <v>35</v>
      </c>
      <c r="I4379" s="4">
        <v>3200000</v>
      </c>
      <c r="J4379" s="4">
        <v>1130321</v>
      </c>
      <c r="K4379" s="5">
        <v>1131220</v>
      </c>
      <c r="L4379" s="6" t="str">
        <f t="shared" si="288"/>
        <v>20240321</v>
      </c>
      <c r="M4379" s="6" t="str">
        <f t="shared" si="288"/>
        <v>20241220</v>
      </c>
      <c r="N4379" s="6">
        <f t="shared" si="289"/>
        <v>45372</v>
      </c>
      <c r="O4379" s="6">
        <f t="shared" si="289"/>
        <v>45646</v>
      </c>
      <c r="P4379" s="4">
        <f t="shared" si="290"/>
        <v>274</v>
      </c>
      <c r="Q4379" s="4" t="s">
        <v>714</v>
      </c>
      <c r="R4379" s="4" t="s">
        <v>43</v>
      </c>
      <c r="S4379" s="4">
        <v>277056</v>
      </c>
      <c r="T4379" s="4" t="s">
        <v>129</v>
      </c>
      <c r="U4379" s="4" t="s">
        <v>10608</v>
      </c>
    </row>
    <row r="4380" spans="1:21">
      <c r="A4380" s="4" t="s">
        <v>17</v>
      </c>
      <c r="B4380" s="4" t="s">
        <v>378</v>
      </c>
      <c r="C4380" s="4" t="s">
        <v>915</v>
      </c>
      <c r="D4380" s="4">
        <v>20657</v>
      </c>
      <c r="E4380" s="4" t="s">
        <v>378</v>
      </c>
      <c r="F4380" s="4" t="s">
        <v>10609</v>
      </c>
      <c r="G4380" s="4" t="str">
        <f t="shared" si="287"/>
        <v>113</v>
      </c>
      <c r="H4380" s="4" t="s">
        <v>21</v>
      </c>
      <c r="I4380" s="4">
        <v>5000000</v>
      </c>
      <c r="J4380" s="4">
        <v>1130412</v>
      </c>
      <c r="K4380" s="5">
        <v>1141215</v>
      </c>
      <c r="L4380" s="6" t="str">
        <f t="shared" si="288"/>
        <v>20240412</v>
      </c>
      <c r="M4380" s="6" t="str">
        <f t="shared" si="288"/>
        <v>20251215</v>
      </c>
      <c r="N4380" s="6">
        <f t="shared" si="289"/>
        <v>45394</v>
      </c>
      <c r="O4380" s="6">
        <f t="shared" si="289"/>
        <v>46006</v>
      </c>
      <c r="P4380" s="4">
        <f t="shared" si="290"/>
        <v>612</v>
      </c>
      <c r="Q4380" s="4" t="s">
        <v>1054</v>
      </c>
      <c r="R4380" s="4" t="s">
        <v>43</v>
      </c>
      <c r="S4380" s="4">
        <v>300000</v>
      </c>
      <c r="T4380" s="4" t="s">
        <v>129</v>
      </c>
      <c r="U4380" s="4" t="s">
        <v>10610</v>
      </c>
    </row>
    <row r="4381" spans="1:21">
      <c r="A4381" s="4" t="s">
        <v>17</v>
      </c>
      <c r="B4381" s="4" t="s">
        <v>26</v>
      </c>
      <c r="C4381" s="4" t="s">
        <v>889</v>
      </c>
      <c r="D4381" s="4" t="s">
        <v>28</v>
      </c>
      <c r="E4381" s="4" t="s">
        <v>26</v>
      </c>
      <c r="F4381" s="4" t="s">
        <v>10611</v>
      </c>
      <c r="G4381" s="4" t="str">
        <f t="shared" si="287"/>
        <v>110</v>
      </c>
      <c r="H4381" s="4" t="s">
        <v>21</v>
      </c>
      <c r="I4381" s="4">
        <v>531983</v>
      </c>
      <c r="J4381" s="4">
        <v>1100727</v>
      </c>
      <c r="K4381" s="5">
        <v>1120930</v>
      </c>
      <c r="L4381" s="6" t="str">
        <f t="shared" si="288"/>
        <v>20210727</v>
      </c>
      <c r="M4381" s="6" t="str">
        <f t="shared" si="288"/>
        <v>20230930</v>
      </c>
      <c r="N4381" s="6">
        <f t="shared" si="289"/>
        <v>44404</v>
      </c>
      <c r="O4381" s="6">
        <f t="shared" si="289"/>
        <v>45199</v>
      </c>
      <c r="P4381" s="4">
        <f t="shared" si="290"/>
        <v>795</v>
      </c>
      <c r="Q4381" s="4" t="s">
        <v>10612</v>
      </c>
      <c r="R4381" s="4" t="s">
        <v>23</v>
      </c>
      <c r="S4381" s="4">
        <v>81064</v>
      </c>
      <c r="T4381" s="4" t="s">
        <v>24</v>
      </c>
      <c r="U4381" s="4" t="s">
        <v>10613</v>
      </c>
    </row>
    <row r="4382" spans="1:21">
      <c r="A4382" s="4" t="s">
        <v>48</v>
      </c>
      <c r="B4382" s="4" t="s">
        <v>360</v>
      </c>
      <c r="C4382" s="4" t="s">
        <v>361</v>
      </c>
      <c r="D4382" s="4">
        <v>20310</v>
      </c>
      <c r="E4382" s="4" t="s">
        <v>360</v>
      </c>
      <c r="F4382" s="4" t="s">
        <v>10614</v>
      </c>
      <c r="G4382" s="4" t="str">
        <f t="shared" si="287"/>
        <v>110</v>
      </c>
      <c r="H4382" s="4" t="s">
        <v>21</v>
      </c>
      <c r="I4382" s="4">
        <v>580000</v>
      </c>
      <c r="J4382" s="4">
        <v>1100725</v>
      </c>
      <c r="K4382" s="5">
        <v>1120417</v>
      </c>
      <c r="L4382" s="6" t="str">
        <f t="shared" si="288"/>
        <v>20210725</v>
      </c>
      <c r="M4382" s="6" t="str">
        <f t="shared" si="288"/>
        <v>20230417</v>
      </c>
      <c r="N4382" s="6">
        <f t="shared" si="289"/>
        <v>44402</v>
      </c>
      <c r="O4382" s="6">
        <f t="shared" si="289"/>
        <v>45033</v>
      </c>
      <c r="P4382" s="4">
        <f t="shared" si="290"/>
        <v>631</v>
      </c>
      <c r="Q4382" s="4" t="s">
        <v>3888</v>
      </c>
      <c r="R4382" s="4" t="s">
        <v>23</v>
      </c>
      <c r="S4382" s="4">
        <v>88381</v>
      </c>
      <c r="T4382" s="4" t="s">
        <v>24</v>
      </c>
      <c r="U4382" s="4" t="s">
        <v>10615</v>
      </c>
    </row>
    <row r="4383" spans="1:21">
      <c r="A4383" s="4" t="s">
        <v>48</v>
      </c>
      <c r="B4383" s="4" t="s">
        <v>90</v>
      </c>
      <c r="C4383" s="4" t="s">
        <v>1754</v>
      </c>
      <c r="D4383" s="4">
        <v>1</v>
      </c>
      <c r="E4383" s="4" t="s">
        <v>868</v>
      </c>
      <c r="F4383" s="4" t="s">
        <v>10616</v>
      </c>
      <c r="G4383" s="4" t="str">
        <f t="shared" si="287"/>
        <v>110</v>
      </c>
      <c r="H4383" s="4" t="s">
        <v>95</v>
      </c>
      <c r="I4383" s="4">
        <v>146098</v>
      </c>
      <c r="J4383" s="4">
        <v>1100804</v>
      </c>
      <c r="K4383" s="5">
        <v>1100804</v>
      </c>
      <c r="L4383" s="6" t="str">
        <f t="shared" si="288"/>
        <v>20210804</v>
      </c>
      <c r="M4383" s="6" t="str">
        <f t="shared" si="288"/>
        <v>20210804</v>
      </c>
      <c r="N4383" s="6">
        <f t="shared" si="289"/>
        <v>44412</v>
      </c>
      <c r="O4383" s="6">
        <f t="shared" si="289"/>
        <v>44412</v>
      </c>
      <c r="P4383" s="4">
        <f t="shared" si="290"/>
        <v>0</v>
      </c>
      <c r="Q4383" s="4" t="s">
        <v>6064</v>
      </c>
      <c r="R4383" s="4" t="s">
        <v>43</v>
      </c>
      <c r="S4383" s="4">
        <v>22263</v>
      </c>
      <c r="T4383" s="4" t="s">
        <v>24</v>
      </c>
      <c r="U4383" s="4" t="s">
        <v>10617</v>
      </c>
    </row>
    <row r="4384" spans="1:21">
      <c r="A4384" s="4" t="s">
        <v>48</v>
      </c>
      <c r="B4384" s="4" t="s">
        <v>360</v>
      </c>
      <c r="C4384" s="4" t="s">
        <v>1088</v>
      </c>
      <c r="D4384" s="4">
        <v>20310</v>
      </c>
      <c r="E4384" s="4" t="s">
        <v>360</v>
      </c>
      <c r="F4384" s="4" t="s">
        <v>10618</v>
      </c>
      <c r="G4384" s="4" t="str">
        <f t="shared" si="287"/>
        <v>110</v>
      </c>
      <c r="H4384" s="4" t="s">
        <v>21</v>
      </c>
      <c r="I4384" s="4">
        <v>3150000</v>
      </c>
      <c r="J4384" s="4">
        <v>1100802</v>
      </c>
      <c r="K4384" s="5">
        <v>1110830</v>
      </c>
      <c r="L4384" s="6" t="str">
        <f t="shared" si="288"/>
        <v>20210802</v>
      </c>
      <c r="M4384" s="6" t="str">
        <f t="shared" si="288"/>
        <v>20220830</v>
      </c>
      <c r="N4384" s="6">
        <f t="shared" si="289"/>
        <v>44410</v>
      </c>
      <c r="O4384" s="6">
        <f t="shared" si="289"/>
        <v>44803</v>
      </c>
      <c r="P4384" s="4">
        <f t="shared" si="290"/>
        <v>393</v>
      </c>
      <c r="Q4384" s="4" t="s">
        <v>4796</v>
      </c>
      <c r="R4384" s="4" t="s">
        <v>43</v>
      </c>
      <c r="S4384" s="4">
        <v>272727</v>
      </c>
      <c r="T4384" s="4" t="s">
        <v>24</v>
      </c>
      <c r="U4384" s="4" t="s">
        <v>10619</v>
      </c>
    </row>
    <row r="4385" spans="1:21">
      <c r="A4385" s="4" t="s">
        <v>17</v>
      </c>
      <c r="B4385" s="4" t="s">
        <v>868</v>
      </c>
      <c r="C4385" s="4" t="s">
        <v>9032</v>
      </c>
      <c r="D4385" s="4">
        <v>1</v>
      </c>
      <c r="E4385" s="4" t="s">
        <v>868</v>
      </c>
      <c r="F4385" s="4" t="s">
        <v>10620</v>
      </c>
      <c r="G4385" s="4" t="str">
        <f t="shared" si="287"/>
        <v>110</v>
      </c>
      <c r="H4385" s="4" t="s">
        <v>21</v>
      </c>
      <c r="I4385" s="4">
        <v>892500</v>
      </c>
      <c r="J4385" s="4">
        <v>1100727</v>
      </c>
      <c r="K4385" s="5">
        <v>1120630</v>
      </c>
      <c r="L4385" s="6" t="str">
        <f t="shared" si="288"/>
        <v>20210727</v>
      </c>
      <c r="M4385" s="6" t="str">
        <f t="shared" si="288"/>
        <v>20230630</v>
      </c>
      <c r="N4385" s="6">
        <f t="shared" si="289"/>
        <v>44404</v>
      </c>
      <c r="O4385" s="6">
        <f t="shared" si="289"/>
        <v>45107</v>
      </c>
      <c r="P4385" s="4">
        <f t="shared" si="290"/>
        <v>703</v>
      </c>
      <c r="Q4385" s="4" t="s">
        <v>10621</v>
      </c>
      <c r="R4385" s="4" t="s">
        <v>23</v>
      </c>
      <c r="S4385" s="4">
        <v>136000</v>
      </c>
      <c r="T4385" s="4" t="s">
        <v>24</v>
      </c>
      <c r="U4385" s="4" t="s">
        <v>10622</v>
      </c>
    </row>
    <row r="4386" spans="1:21">
      <c r="A4386" s="4" t="s">
        <v>17</v>
      </c>
      <c r="B4386" s="4" t="s">
        <v>1420</v>
      </c>
      <c r="C4386" s="4" t="s">
        <v>1421</v>
      </c>
      <c r="D4386" s="4">
        <v>20692</v>
      </c>
      <c r="E4386" s="4" t="s">
        <v>1420</v>
      </c>
      <c r="F4386" s="4" t="s">
        <v>10623</v>
      </c>
      <c r="G4386" s="4" t="str">
        <f t="shared" si="287"/>
        <v>110</v>
      </c>
      <c r="H4386" s="4" t="s">
        <v>21</v>
      </c>
      <c r="I4386" s="4">
        <v>1300000</v>
      </c>
      <c r="J4386" s="4">
        <v>1100806</v>
      </c>
      <c r="K4386" s="5">
        <v>1101130</v>
      </c>
      <c r="L4386" s="6" t="str">
        <f t="shared" si="288"/>
        <v>20210806</v>
      </c>
      <c r="M4386" s="6" t="str">
        <f t="shared" si="288"/>
        <v>20211130</v>
      </c>
      <c r="N4386" s="6">
        <f t="shared" si="289"/>
        <v>44414</v>
      </c>
      <c r="O4386" s="6">
        <f t="shared" si="289"/>
        <v>44530</v>
      </c>
      <c r="P4386" s="4">
        <f t="shared" si="290"/>
        <v>116</v>
      </c>
      <c r="Q4386" s="4" t="s">
        <v>69</v>
      </c>
      <c r="R4386" s="4" t="s">
        <v>43</v>
      </c>
      <c r="S4386" s="4">
        <v>198095</v>
      </c>
      <c r="T4386" s="4" t="s">
        <v>24</v>
      </c>
      <c r="U4386" s="4" t="s">
        <v>10624</v>
      </c>
    </row>
    <row r="4387" spans="1:21">
      <c r="A4387" s="4" t="s">
        <v>17</v>
      </c>
      <c r="B4387" s="4" t="s">
        <v>49</v>
      </c>
      <c r="C4387" s="4" t="s">
        <v>4853</v>
      </c>
      <c r="D4387" s="4">
        <v>1</v>
      </c>
      <c r="E4387" s="4" t="s">
        <v>868</v>
      </c>
      <c r="F4387" s="4" t="s">
        <v>10625</v>
      </c>
      <c r="G4387" s="4" t="str">
        <f t="shared" si="287"/>
        <v>110</v>
      </c>
      <c r="H4387" s="4" t="s">
        <v>21</v>
      </c>
      <c r="I4387" s="4">
        <v>24060557</v>
      </c>
      <c r="J4387" s="4">
        <v>1100714</v>
      </c>
      <c r="K4387" s="5">
        <v>1110915</v>
      </c>
      <c r="L4387" s="6" t="str">
        <f t="shared" si="288"/>
        <v>20210714</v>
      </c>
      <c r="M4387" s="6" t="str">
        <f t="shared" si="288"/>
        <v>20220915</v>
      </c>
      <c r="N4387" s="6">
        <f t="shared" si="289"/>
        <v>44391</v>
      </c>
      <c r="O4387" s="6">
        <f t="shared" si="289"/>
        <v>44819</v>
      </c>
      <c r="P4387" s="4">
        <f t="shared" si="290"/>
        <v>428</v>
      </c>
      <c r="Q4387" s="4" t="s">
        <v>846</v>
      </c>
      <c r="R4387" s="4" t="s">
        <v>43</v>
      </c>
      <c r="S4387" s="4">
        <v>2406056</v>
      </c>
      <c r="T4387" s="4" t="s">
        <v>24</v>
      </c>
      <c r="U4387" s="4" t="s">
        <v>10626</v>
      </c>
    </row>
    <row r="4388" spans="1:21">
      <c r="A4388" s="4" t="s">
        <v>17</v>
      </c>
      <c r="B4388" s="4" t="s">
        <v>1092</v>
      </c>
      <c r="C4388" s="4" t="s">
        <v>1413</v>
      </c>
      <c r="D4388" s="4">
        <v>117</v>
      </c>
      <c r="E4388" s="4" t="s">
        <v>1092</v>
      </c>
      <c r="F4388" s="4" t="s">
        <v>10627</v>
      </c>
      <c r="G4388" s="4" t="str">
        <f t="shared" si="287"/>
        <v>110</v>
      </c>
      <c r="H4388" s="4" t="s">
        <v>21</v>
      </c>
      <c r="I4388" s="4">
        <v>126000</v>
      </c>
      <c r="J4388" s="4">
        <v>1100901</v>
      </c>
      <c r="K4388" s="5">
        <v>1110301</v>
      </c>
      <c r="L4388" s="6" t="str">
        <f t="shared" si="288"/>
        <v>20210901</v>
      </c>
      <c r="M4388" s="6" t="str">
        <f t="shared" si="288"/>
        <v>20220301</v>
      </c>
      <c r="N4388" s="6">
        <f t="shared" si="289"/>
        <v>44440</v>
      </c>
      <c r="O4388" s="6">
        <f t="shared" si="289"/>
        <v>44621</v>
      </c>
      <c r="P4388" s="4">
        <f t="shared" si="290"/>
        <v>181</v>
      </c>
      <c r="Q4388" s="4" t="s">
        <v>9872</v>
      </c>
      <c r="R4388" s="4" t="s">
        <v>23</v>
      </c>
      <c r="S4388" s="4">
        <v>19200</v>
      </c>
      <c r="T4388" s="4" t="s">
        <v>24</v>
      </c>
      <c r="U4388" s="4" t="s">
        <v>10263</v>
      </c>
    </row>
    <row r="4389" spans="1:21">
      <c r="A4389" s="4" t="s">
        <v>48</v>
      </c>
      <c r="B4389" s="4" t="s">
        <v>360</v>
      </c>
      <c r="C4389" s="4" t="s">
        <v>5316</v>
      </c>
      <c r="D4389" s="4">
        <v>20676</v>
      </c>
      <c r="E4389" s="4" t="s">
        <v>365</v>
      </c>
      <c r="F4389" s="4" t="s">
        <v>10628</v>
      </c>
      <c r="G4389" s="4" t="str">
        <f t="shared" si="287"/>
        <v>110</v>
      </c>
      <c r="H4389" s="4" t="s">
        <v>21</v>
      </c>
      <c r="I4389" s="4">
        <v>300000</v>
      </c>
      <c r="J4389" s="4">
        <v>1100901</v>
      </c>
      <c r="K4389" s="5">
        <v>1110228</v>
      </c>
      <c r="L4389" s="6" t="str">
        <f t="shared" si="288"/>
        <v>20210901</v>
      </c>
      <c r="M4389" s="6" t="str">
        <f t="shared" si="288"/>
        <v>20220228</v>
      </c>
      <c r="N4389" s="6">
        <f t="shared" si="289"/>
        <v>44440</v>
      </c>
      <c r="O4389" s="6">
        <f t="shared" si="289"/>
        <v>44620</v>
      </c>
      <c r="P4389" s="4">
        <f t="shared" si="290"/>
        <v>180</v>
      </c>
      <c r="Q4389" s="4" t="s">
        <v>5318</v>
      </c>
      <c r="R4389" s="4" t="s">
        <v>23</v>
      </c>
      <c r="S4389" s="4">
        <v>45714</v>
      </c>
      <c r="T4389" s="4" t="s">
        <v>24</v>
      </c>
      <c r="U4389" s="4" t="s">
        <v>10629</v>
      </c>
    </row>
    <row r="4390" spans="1:21">
      <c r="A4390" s="4" t="s">
        <v>17</v>
      </c>
      <c r="B4390" s="4" t="s">
        <v>125</v>
      </c>
      <c r="C4390" s="4" t="s">
        <v>3314</v>
      </c>
      <c r="D4390" s="4">
        <v>21912</v>
      </c>
      <c r="E4390" s="4" t="s">
        <v>125</v>
      </c>
      <c r="F4390" s="4" t="s">
        <v>10630</v>
      </c>
      <c r="G4390" s="4" t="str">
        <f t="shared" si="287"/>
        <v>110</v>
      </c>
      <c r="H4390" s="4" t="s">
        <v>35</v>
      </c>
      <c r="I4390" s="4">
        <v>998844</v>
      </c>
      <c r="J4390" s="4">
        <v>1100923</v>
      </c>
      <c r="K4390" s="5">
        <v>1110930</v>
      </c>
      <c r="L4390" s="6" t="str">
        <f t="shared" si="288"/>
        <v>20210923</v>
      </c>
      <c r="M4390" s="6" t="str">
        <f t="shared" si="288"/>
        <v>20220930</v>
      </c>
      <c r="N4390" s="6">
        <f t="shared" si="289"/>
        <v>44462</v>
      </c>
      <c r="O4390" s="6">
        <f t="shared" si="289"/>
        <v>44834</v>
      </c>
      <c r="P4390" s="4">
        <f t="shared" si="290"/>
        <v>372</v>
      </c>
      <c r="Q4390" s="4" t="s">
        <v>9036</v>
      </c>
      <c r="R4390" s="4" t="s">
        <v>23</v>
      </c>
      <c r="S4390" s="4">
        <v>90804</v>
      </c>
      <c r="T4390" s="4" t="s">
        <v>24</v>
      </c>
      <c r="U4390" s="4" t="s">
        <v>10631</v>
      </c>
    </row>
    <row r="4391" spans="1:21">
      <c r="A4391" s="4" t="s">
        <v>17</v>
      </c>
      <c r="B4391" s="4" t="s">
        <v>18</v>
      </c>
      <c r="C4391" s="4" t="s">
        <v>9624</v>
      </c>
      <c r="D4391" s="4">
        <v>20619</v>
      </c>
      <c r="E4391" s="4" t="s">
        <v>18</v>
      </c>
      <c r="F4391" s="4" t="s">
        <v>10632</v>
      </c>
      <c r="G4391" s="4" t="str">
        <f t="shared" si="287"/>
        <v>110</v>
      </c>
      <c r="H4391" s="4" t="s">
        <v>21</v>
      </c>
      <c r="I4391" s="4">
        <v>750000</v>
      </c>
      <c r="J4391" s="4">
        <v>1101001</v>
      </c>
      <c r="K4391" s="5">
        <v>1110531</v>
      </c>
      <c r="L4391" s="6" t="str">
        <f t="shared" si="288"/>
        <v>20211001</v>
      </c>
      <c r="M4391" s="6" t="str">
        <f t="shared" si="288"/>
        <v>20220531</v>
      </c>
      <c r="N4391" s="6">
        <f t="shared" si="289"/>
        <v>44470</v>
      </c>
      <c r="O4391" s="6">
        <f t="shared" si="289"/>
        <v>44712</v>
      </c>
      <c r="P4391" s="4">
        <f t="shared" si="290"/>
        <v>242</v>
      </c>
      <c r="Q4391" s="4" t="s">
        <v>7444</v>
      </c>
      <c r="R4391" s="4" t="s">
        <v>23</v>
      </c>
      <c r="S4391" s="4">
        <v>114286</v>
      </c>
      <c r="T4391" s="4" t="s">
        <v>24</v>
      </c>
      <c r="U4391" s="4" t="s">
        <v>10633</v>
      </c>
    </row>
    <row r="4392" spans="1:21">
      <c r="A4392" s="4" t="s">
        <v>17</v>
      </c>
      <c r="B4392" s="4" t="s">
        <v>868</v>
      </c>
      <c r="C4392" s="4" t="s">
        <v>9032</v>
      </c>
      <c r="D4392" s="4">
        <v>1</v>
      </c>
      <c r="E4392" s="4" t="s">
        <v>868</v>
      </c>
      <c r="F4392" s="4" t="s">
        <v>10634</v>
      </c>
      <c r="G4392" s="4" t="str">
        <f t="shared" si="287"/>
        <v>110</v>
      </c>
      <c r="H4392" s="4" t="s">
        <v>21</v>
      </c>
      <c r="I4392" s="4">
        <v>131250</v>
      </c>
      <c r="J4392" s="4">
        <v>1101001</v>
      </c>
      <c r="K4392" s="5">
        <v>1110331</v>
      </c>
      <c r="L4392" s="6" t="str">
        <f t="shared" si="288"/>
        <v>20211001</v>
      </c>
      <c r="M4392" s="6" t="str">
        <f t="shared" si="288"/>
        <v>20220331</v>
      </c>
      <c r="N4392" s="6">
        <f t="shared" si="289"/>
        <v>44470</v>
      </c>
      <c r="O4392" s="6">
        <f t="shared" si="289"/>
        <v>44651</v>
      </c>
      <c r="P4392" s="4">
        <f t="shared" si="290"/>
        <v>181</v>
      </c>
      <c r="Q4392" s="4" t="s">
        <v>4191</v>
      </c>
      <c r="R4392" s="4" t="s">
        <v>23</v>
      </c>
      <c r="S4392" s="4">
        <v>20000</v>
      </c>
      <c r="T4392" s="4" t="s">
        <v>24</v>
      </c>
      <c r="U4392" s="4" t="s">
        <v>10635</v>
      </c>
    </row>
    <row r="4393" spans="1:21">
      <c r="A4393" s="4" t="s">
        <v>17</v>
      </c>
      <c r="B4393" s="4" t="s">
        <v>125</v>
      </c>
      <c r="C4393" s="4" t="s">
        <v>6769</v>
      </c>
      <c r="D4393" s="4">
        <v>21912</v>
      </c>
      <c r="E4393" s="4" t="s">
        <v>125</v>
      </c>
      <c r="F4393" s="4" t="s">
        <v>10636</v>
      </c>
      <c r="G4393" s="4" t="str">
        <f t="shared" si="287"/>
        <v>110</v>
      </c>
      <c r="H4393" s="4" t="s">
        <v>21</v>
      </c>
      <c r="I4393" s="4">
        <v>210000</v>
      </c>
      <c r="J4393" s="4">
        <v>1101007</v>
      </c>
      <c r="K4393" s="5">
        <v>1110207</v>
      </c>
      <c r="L4393" s="6" t="str">
        <f t="shared" si="288"/>
        <v>20211007</v>
      </c>
      <c r="M4393" s="6" t="str">
        <f t="shared" si="288"/>
        <v>20220207</v>
      </c>
      <c r="N4393" s="6">
        <f t="shared" si="289"/>
        <v>44476</v>
      </c>
      <c r="O4393" s="6">
        <f t="shared" si="289"/>
        <v>44599</v>
      </c>
      <c r="P4393" s="4">
        <f t="shared" si="290"/>
        <v>123</v>
      </c>
      <c r="Q4393" s="4" t="s">
        <v>10637</v>
      </c>
      <c r="R4393" s="4" t="s">
        <v>23</v>
      </c>
      <c r="S4393" s="4">
        <v>32000</v>
      </c>
      <c r="T4393" s="4" t="s">
        <v>24</v>
      </c>
      <c r="U4393" s="4" t="s">
        <v>10638</v>
      </c>
    </row>
    <row r="4394" spans="1:21">
      <c r="A4394" s="4" t="s">
        <v>17</v>
      </c>
      <c r="B4394" s="4" t="s">
        <v>166</v>
      </c>
      <c r="C4394" s="4" t="s">
        <v>167</v>
      </c>
      <c r="D4394" s="4">
        <v>23301</v>
      </c>
      <c r="E4394" s="4" t="s">
        <v>1498</v>
      </c>
      <c r="F4394" s="4" t="s">
        <v>10639</v>
      </c>
      <c r="G4394" s="4" t="str">
        <f t="shared" si="287"/>
        <v>110</v>
      </c>
      <c r="H4394" s="4" t="s">
        <v>21</v>
      </c>
      <c r="I4394" s="4">
        <v>2048125</v>
      </c>
      <c r="J4394" s="4">
        <v>1101101</v>
      </c>
      <c r="K4394" s="5">
        <v>1130331</v>
      </c>
      <c r="L4394" s="6" t="str">
        <f t="shared" si="288"/>
        <v>20211101</v>
      </c>
      <c r="M4394" s="6" t="str">
        <f t="shared" si="288"/>
        <v>20240331</v>
      </c>
      <c r="N4394" s="6">
        <f t="shared" si="289"/>
        <v>44501</v>
      </c>
      <c r="O4394" s="6">
        <f t="shared" si="289"/>
        <v>45382</v>
      </c>
      <c r="P4394" s="4">
        <f t="shared" si="290"/>
        <v>881</v>
      </c>
      <c r="Q4394" s="4" t="s">
        <v>472</v>
      </c>
      <c r="R4394" s="4" t="s">
        <v>23</v>
      </c>
      <c r="S4394" s="4">
        <v>204813</v>
      </c>
      <c r="T4394" s="4" t="s">
        <v>129</v>
      </c>
      <c r="U4394" s="4" t="s">
        <v>10640</v>
      </c>
    </row>
    <row r="4395" spans="1:21">
      <c r="A4395" s="4" t="s">
        <v>48</v>
      </c>
      <c r="B4395" s="4" t="s">
        <v>71</v>
      </c>
      <c r="C4395" s="4" t="s">
        <v>5876</v>
      </c>
      <c r="D4395" s="4">
        <v>20311</v>
      </c>
      <c r="E4395" s="4" t="s">
        <v>71</v>
      </c>
      <c r="F4395" s="4" t="s">
        <v>10641</v>
      </c>
      <c r="G4395" s="4" t="str">
        <f t="shared" si="287"/>
        <v>111</v>
      </c>
      <c r="H4395" s="4" t="s">
        <v>41</v>
      </c>
      <c r="I4395" s="4">
        <v>614162</v>
      </c>
      <c r="J4395" s="4">
        <v>1101101</v>
      </c>
      <c r="K4395" s="5">
        <v>1110731</v>
      </c>
      <c r="L4395" s="6" t="str">
        <f t="shared" si="288"/>
        <v>20211101</v>
      </c>
      <c r="M4395" s="6" t="str">
        <f t="shared" si="288"/>
        <v>20220731</v>
      </c>
      <c r="N4395" s="6">
        <f t="shared" si="289"/>
        <v>44501</v>
      </c>
      <c r="O4395" s="6">
        <f t="shared" si="289"/>
        <v>44773</v>
      </c>
      <c r="P4395" s="4">
        <f t="shared" si="290"/>
        <v>272</v>
      </c>
      <c r="Q4395" s="4" t="s">
        <v>6022</v>
      </c>
      <c r="R4395" s="4" t="s">
        <v>514</v>
      </c>
      <c r="S4395" s="4">
        <v>45376</v>
      </c>
      <c r="T4395" s="4" t="s">
        <v>24</v>
      </c>
      <c r="U4395" s="4" t="s">
        <v>10642</v>
      </c>
    </row>
    <row r="4396" spans="1:21">
      <c r="A4396" s="4" t="s">
        <v>17</v>
      </c>
      <c r="B4396" s="4" t="s">
        <v>125</v>
      </c>
      <c r="C4396" s="4" t="s">
        <v>6769</v>
      </c>
      <c r="D4396" s="4">
        <v>21912</v>
      </c>
      <c r="E4396" s="4" t="s">
        <v>125</v>
      </c>
      <c r="F4396" s="4" t="s">
        <v>10643</v>
      </c>
      <c r="G4396" s="4" t="str">
        <f t="shared" si="287"/>
        <v>110</v>
      </c>
      <c r="H4396" s="4" t="s">
        <v>21</v>
      </c>
      <c r="I4396" s="4">
        <v>189000</v>
      </c>
      <c r="J4396" s="4">
        <v>1101101</v>
      </c>
      <c r="K4396" s="5">
        <v>1110131</v>
      </c>
      <c r="L4396" s="6" t="str">
        <f t="shared" si="288"/>
        <v>20211101</v>
      </c>
      <c r="M4396" s="6" t="str">
        <f t="shared" si="288"/>
        <v>20220131</v>
      </c>
      <c r="N4396" s="6">
        <f t="shared" si="289"/>
        <v>44501</v>
      </c>
      <c r="O4396" s="6">
        <f t="shared" si="289"/>
        <v>44592</v>
      </c>
      <c r="P4396" s="4">
        <f t="shared" si="290"/>
        <v>91</v>
      </c>
      <c r="Q4396" s="4" t="s">
        <v>2417</v>
      </c>
      <c r="R4396" s="4" t="s">
        <v>23</v>
      </c>
      <c r="S4396" s="4">
        <v>28800</v>
      </c>
      <c r="T4396" s="4" t="s">
        <v>24</v>
      </c>
      <c r="U4396" s="4" t="s">
        <v>10644</v>
      </c>
    </row>
    <row r="4397" spans="1:21">
      <c r="A4397" s="4" t="s">
        <v>48</v>
      </c>
      <c r="B4397" s="4" t="s">
        <v>360</v>
      </c>
      <c r="C4397" s="4" t="s">
        <v>528</v>
      </c>
      <c r="D4397" s="4">
        <v>20676</v>
      </c>
      <c r="E4397" s="4" t="s">
        <v>365</v>
      </c>
      <c r="F4397" s="4" t="s">
        <v>10645</v>
      </c>
      <c r="G4397" s="4" t="str">
        <f t="shared" si="287"/>
        <v>110</v>
      </c>
      <c r="H4397" s="4" t="s">
        <v>21</v>
      </c>
      <c r="I4397" s="4">
        <v>1801875</v>
      </c>
      <c r="J4397" s="4">
        <v>1101101</v>
      </c>
      <c r="K4397" s="5">
        <v>1130331</v>
      </c>
      <c r="L4397" s="6" t="str">
        <f t="shared" si="288"/>
        <v>20211101</v>
      </c>
      <c r="M4397" s="6" t="str">
        <f t="shared" si="288"/>
        <v>20240331</v>
      </c>
      <c r="N4397" s="6">
        <f t="shared" si="289"/>
        <v>44501</v>
      </c>
      <c r="O4397" s="6">
        <f t="shared" si="289"/>
        <v>45382</v>
      </c>
      <c r="P4397" s="4">
        <f t="shared" si="290"/>
        <v>881</v>
      </c>
      <c r="Q4397" s="4" t="s">
        <v>472</v>
      </c>
      <c r="R4397" s="4" t="s">
        <v>23</v>
      </c>
      <c r="S4397" s="4">
        <v>180188</v>
      </c>
      <c r="T4397" s="4" t="s">
        <v>129</v>
      </c>
      <c r="U4397" s="4" t="s">
        <v>10640</v>
      </c>
    </row>
    <row r="4398" spans="1:21">
      <c r="A4398" s="4" t="s">
        <v>17</v>
      </c>
      <c r="B4398" s="4" t="s">
        <v>26</v>
      </c>
      <c r="C4398" s="4" t="s">
        <v>889</v>
      </c>
      <c r="D4398" s="4" t="s">
        <v>28</v>
      </c>
      <c r="E4398" s="4" t="s">
        <v>26</v>
      </c>
      <c r="F4398" s="4" t="s">
        <v>10646</v>
      </c>
      <c r="G4398" s="4" t="str">
        <f t="shared" si="287"/>
        <v>110</v>
      </c>
      <c r="H4398" s="4" t="s">
        <v>21</v>
      </c>
      <c r="I4398" s="4">
        <v>3048150</v>
      </c>
      <c r="J4398" s="4">
        <v>1101203</v>
      </c>
      <c r="K4398" s="5">
        <v>1121231</v>
      </c>
      <c r="L4398" s="6" t="str">
        <f t="shared" si="288"/>
        <v>20211203</v>
      </c>
      <c r="M4398" s="6" t="str">
        <f t="shared" si="288"/>
        <v>20231231</v>
      </c>
      <c r="N4398" s="6">
        <f t="shared" si="289"/>
        <v>44533</v>
      </c>
      <c r="O4398" s="6">
        <f t="shared" si="289"/>
        <v>45291</v>
      </c>
      <c r="P4398" s="4">
        <f t="shared" si="290"/>
        <v>758</v>
      </c>
      <c r="Q4398" s="4" t="s">
        <v>2652</v>
      </c>
      <c r="R4398" s="4" t="s">
        <v>23</v>
      </c>
      <c r="S4398" s="4">
        <v>464480</v>
      </c>
      <c r="T4398" s="4" t="s">
        <v>129</v>
      </c>
      <c r="U4398" s="4" t="s">
        <v>10647</v>
      </c>
    </row>
    <row r="4399" spans="1:21">
      <c r="A4399" s="4" t="s">
        <v>17</v>
      </c>
      <c r="B4399" s="4" t="s">
        <v>1952</v>
      </c>
      <c r="C4399" s="4" t="s">
        <v>3584</v>
      </c>
      <c r="D4399" s="4">
        <v>20670</v>
      </c>
      <c r="E4399" s="4" t="s">
        <v>109</v>
      </c>
      <c r="F4399" s="4" t="s">
        <v>10648</v>
      </c>
      <c r="G4399" s="4" t="str">
        <f t="shared" si="287"/>
        <v>111</v>
      </c>
      <c r="H4399" s="4" t="s">
        <v>21</v>
      </c>
      <c r="I4399" s="4">
        <v>7440000</v>
      </c>
      <c r="J4399" s="4">
        <v>1110101</v>
      </c>
      <c r="K4399" s="5">
        <v>1111231</v>
      </c>
      <c r="L4399" s="6" t="str">
        <f t="shared" si="288"/>
        <v>20220101</v>
      </c>
      <c r="M4399" s="6" t="str">
        <f t="shared" si="288"/>
        <v>20221231</v>
      </c>
      <c r="N4399" s="6">
        <f t="shared" si="289"/>
        <v>44562</v>
      </c>
      <c r="O4399" s="6">
        <f t="shared" si="289"/>
        <v>44926</v>
      </c>
      <c r="P4399" s="4">
        <f t="shared" si="290"/>
        <v>364</v>
      </c>
      <c r="Q4399" s="4" t="s">
        <v>765</v>
      </c>
      <c r="R4399" s="4" t="s">
        <v>43</v>
      </c>
      <c r="S4399" s="4">
        <v>644155</v>
      </c>
      <c r="T4399" s="4" t="s">
        <v>24</v>
      </c>
      <c r="U4399" s="4" t="s">
        <v>10649</v>
      </c>
    </row>
    <row r="4400" spans="1:21">
      <c r="A4400" s="4" t="s">
        <v>48</v>
      </c>
      <c r="B4400" s="4" t="s">
        <v>219</v>
      </c>
      <c r="C4400" s="4" t="s">
        <v>2362</v>
      </c>
      <c r="D4400" s="4">
        <v>20609</v>
      </c>
      <c r="E4400" s="4" t="s">
        <v>3335</v>
      </c>
      <c r="F4400" s="4" t="s">
        <v>10650</v>
      </c>
      <c r="G4400" s="4" t="str">
        <f t="shared" si="287"/>
        <v>111</v>
      </c>
      <c r="H4400" s="4" t="s">
        <v>21</v>
      </c>
      <c r="I4400" s="4">
        <v>2329620</v>
      </c>
      <c r="J4400" s="4">
        <v>1110201</v>
      </c>
      <c r="K4400" s="5">
        <v>1120731</v>
      </c>
      <c r="L4400" s="6" t="str">
        <f t="shared" si="288"/>
        <v>20220201</v>
      </c>
      <c r="M4400" s="6" t="str">
        <f t="shared" si="288"/>
        <v>20230731</v>
      </c>
      <c r="N4400" s="6">
        <f t="shared" si="289"/>
        <v>44593</v>
      </c>
      <c r="O4400" s="6">
        <f t="shared" si="289"/>
        <v>45138</v>
      </c>
      <c r="P4400" s="4">
        <f t="shared" si="290"/>
        <v>545</v>
      </c>
      <c r="Q4400" s="4" t="s">
        <v>6823</v>
      </c>
      <c r="R4400" s="4" t="s">
        <v>23</v>
      </c>
      <c r="S4400" s="4">
        <v>354990</v>
      </c>
      <c r="T4400" s="4" t="s">
        <v>24</v>
      </c>
      <c r="U4400" s="4" t="s">
        <v>6824</v>
      </c>
    </row>
    <row r="4401" spans="1:21">
      <c r="A4401" s="4" t="s">
        <v>17</v>
      </c>
      <c r="B4401" s="4" t="s">
        <v>378</v>
      </c>
      <c r="C4401" s="4" t="s">
        <v>1801</v>
      </c>
      <c r="D4401" s="4">
        <v>20657</v>
      </c>
      <c r="E4401" s="4" t="s">
        <v>378</v>
      </c>
      <c r="F4401" s="4" t="s">
        <v>10651</v>
      </c>
      <c r="G4401" s="4" t="str">
        <f t="shared" si="287"/>
        <v>111</v>
      </c>
      <c r="H4401" s="4" t="s">
        <v>21</v>
      </c>
      <c r="I4401" s="4">
        <v>3056000</v>
      </c>
      <c r="J4401" s="4">
        <v>1110216</v>
      </c>
      <c r="K4401" s="5">
        <v>1111231</v>
      </c>
      <c r="L4401" s="6" t="str">
        <f t="shared" si="288"/>
        <v>20220216</v>
      </c>
      <c r="M4401" s="6" t="str">
        <f t="shared" si="288"/>
        <v>20221231</v>
      </c>
      <c r="N4401" s="6">
        <f t="shared" si="289"/>
        <v>44608</v>
      </c>
      <c r="O4401" s="6">
        <f t="shared" si="289"/>
        <v>44926</v>
      </c>
      <c r="P4401" s="4">
        <f t="shared" si="290"/>
        <v>318</v>
      </c>
      <c r="Q4401" s="4" t="s">
        <v>591</v>
      </c>
      <c r="R4401" s="4" t="s">
        <v>43</v>
      </c>
      <c r="S4401" s="4">
        <v>183360</v>
      </c>
      <c r="T4401" s="4" t="s">
        <v>24</v>
      </c>
      <c r="U4401" s="4" t="s">
        <v>10652</v>
      </c>
    </row>
    <row r="4402" spans="1:21">
      <c r="A4402" s="4" t="s">
        <v>48</v>
      </c>
      <c r="B4402" s="4" t="s">
        <v>360</v>
      </c>
      <c r="C4402" s="4" t="s">
        <v>528</v>
      </c>
      <c r="D4402" s="4">
        <v>20676</v>
      </c>
      <c r="E4402" s="4" t="s">
        <v>365</v>
      </c>
      <c r="F4402" s="4" t="s">
        <v>10653</v>
      </c>
      <c r="G4402" s="4" t="str">
        <f t="shared" si="287"/>
        <v>111</v>
      </c>
      <c r="H4402" s="4" t="s">
        <v>21</v>
      </c>
      <c r="I4402" s="4">
        <v>567000</v>
      </c>
      <c r="J4402" s="4">
        <v>1110301</v>
      </c>
      <c r="K4402" s="5">
        <v>1110430</v>
      </c>
      <c r="L4402" s="6" t="str">
        <f t="shared" si="288"/>
        <v>20220301</v>
      </c>
      <c r="M4402" s="6" t="str">
        <f t="shared" si="288"/>
        <v>20220430</v>
      </c>
      <c r="N4402" s="6">
        <f t="shared" si="289"/>
        <v>44621</v>
      </c>
      <c r="O4402" s="6">
        <f t="shared" si="289"/>
        <v>44681</v>
      </c>
      <c r="P4402" s="4">
        <f t="shared" si="290"/>
        <v>60</v>
      </c>
      <c r="Q4402" s="4" t="s">
        <v>1684</v>
      </c>
      <c r="R4402" s="4" t="s">
        <v>43</v>
      </c>
      <c r="S4402" s="4">
        <v>86400</v>
      </c>
      <c r="T4402" s="4" t="s">
        <v>24</v>
      </c>
      <c r="U4402" s="4" t="s">
        <v>10654</v>
      </c>
    </row>
    <row r="4403" spans="1:21">
      <c r="A4403" s="4" t="s">
        <v>54</v>
      </c>
      <c r="B4403" s="4" t="s">
        <v>431</v>
      </c>
      <c r="C4403" s="4" t="s">
        <v>7549</v>
      </c>
      <c r="D4403" s="4" t="s">
        <v>711</v>
      </c>
      <c r="E4403" s="4" t="s">
        <v>712</v>
      </c>
      <c r="F4403" s="4" t="s">
        <v>10655</v>
      </c>
      <c r="G4403" s="4" t="str">
        <f t="shared" si="287"/>
        <v>111</v>
      </c>
      <c r="H4403" s="4" t="s">
        <v>35</v>
      </c>
      <c r="I4403" s="4">
        <v>1885000</v>
      </c>
      <c r="J4403" s="4">
        <v>1110224</v>
      </c>
      <c r="K4403" s="5">
        <v>1111223</v>
      </c>
      <c r="L4403" s="6" t="str">
        <f t="shared" si="288"/>
        <v>20220224</v>
      </c>
      <c r="M4403" s="6" t="str">
        <f t="shared" si="288"/>
        <v>20221223</v>
      </c>
      <c r="N4403" s="6">
        <f t="shared" si="289"/>
        <v>44616</v>
      </c>
      <c r="O4403" s="6">
        <f t="shared" si="289"/>
        <v>44918</v>
      </c>
      <c r="P4403" s="4">
        <f t="shared" si="290"/>
        <v>302</v>
      </c>
      <c r="Q4403" s="4" t="s">
        <v>714</v>
      </c>
      <c r="R4403" s="4" t="s">
        <v>43</v>
      </c>
      <c r="S4403" s="4">
        <v>136720</v>
      </c>
      <c r="T4403" s="4" t="s">
        <v>24</v>
      </c>
      <c r="U4403" s="4" t="s">
        <v>10656</v>
      </c>
    </row>
    <row r="4404" spans="1:21">
      <c r="A4404" s="4" t="s">
        <v>17</v>
      </c>
      <c r="B4404" s="4" t="s">
        <v>6534</v>
      </c>
      <c r="C4404" s="4" t="s">
        <v>9367</v>
      </c>
      <c r="D4404" s="4" t="s">
        <v>6533</v>
      </c>
      <c r="E4404" s="4" t="s">
        <v>6534</v>
      </c>
      <c r="F4404" s="4" t="s">
        <v>10657</v>
      </c>
      <c r="G4404" s="4" t="str">
        <f t="shared" si="287"/>
        <v>111</v>
      </c>
      <c r="H4404" s="4" t="s">
        <v>21</v>
      </c>
      <c r="I4404" s="4">
        <v>667166</v>
      </c>
      <c r="J4404" s="4">
        <v>1110401</v>
      </c>
      <c r="K4404" s="5">
        <v>1130331</v>
      </c>
      <c r="L4404" s="6" t="str">
        <f t="shared" si="288"/>
        <v>20220401</v>
      </c>
      <c r="M4404" s="6" t="str">
        <f t="shared" si="288"/>
        <v>20240331</v>
      </c>
      <c r="N4404" s="6">
        <f t="shared" si="289"/>
        <v>44652</v>
      </c>
      <c r="O4404" s="6">
        <f t="shared" si="289"/>
        <v>45382</v>
      </c>
      <c r="P4404" s="4">
        <f t="shared" si="290"/>
        <v>730</v>
      </c>
      <c r="Q4404" s="4" t="s">
        <v>7041</v>
      </c>
      <c r="R4404" s="4" t="s">
        <v>139</v>
      </c>
      <c r="S4404" s="4">
        <v>97047</v>
      </c>
      <c r="T4404" s="4" t="s">
        <v>129</v>
      </c>
      <c r="U4404" s="4" t="s">
        <v>10658</v>
      </c>
    </row>
    <row r="4405" spans="1:21">
      <c r="A4405" s="4" t="s">
        <v>54</v>
      </c>
      <c r="B4405" s="4" t="s">
        <v>71</v>
      </c>
      <c r="C4405" s="4" t="s">
        <v>1206</v>
      </c>
      <c r="D4405" s="4">
        <v>20683</v>
      </c>
      <c r="E4405" s="4" t="s">
        <v>263</v>
      </c>
      <c r="F4405" s="4" t="s">
        <v>10659</v>
      </c>
      <c r="G4405" s="4" t="str">
        <f t="shared" si="287"/>
        <v>111</v>
      </c>
      <c r="H4405" s="4" t="s">
        <v>21</v>
      </c>
      <c r="I4405" s="4">
        <v>6350000</v>
      </c>
      <c r="J4405" s="4">
        <v>1110315</v>
      </c>
      <c r="K4405" s="5">
        <v>1111231</v>
      </c>
      <c r="L4405" s="6" t="str">
        <f t="shared" si="288"/>
        <v>20220315</v>
      </c>
      <c r="M4405" s="6" t="str">
        <f t="shared" si="288"/>
        <v>20221231</v>
      </c>
      <c r="N4405" s="6">
        <f t="shared" si="289"/>
        <v>44635</v>
      </c>
      <c r="O4405" s="6">
        <f t="shared" si="289"/>
        <v>44926</v>
      </c>
      <c r="P4405" s="4">
        <f t="shared" si="290"/>
        <v>291</v>
      </c>
      <c r="Q4405" s="4" t="s">
        <v>476</v>
      </c>
      <c r="R4405" s="4" t="s">
        <v>43</v>
      </c>
      <c r="S4405" s="4">
        <v>549784</v>
      </c>
      <c r="T4405" s="4" t="s">
        <v>24</v>
      </c>
      <c r="U4405" s="4" t="s">
        <v>10660</v>
      </c>
    </row>
    <row r="4406" spans="1:21">
      <c r="A4406" s="4" t="s">
        <v>54</v>
      </c>
      <c r="B4406" s="4" t="s">
        <v>55</v>
      </c>
      <c r="C4406" s="4" t="s">
        <v>3442</v>
      </c>
      <c r="D4406" s="4">
        <v>20309</v>
      </c>
      <c r="E4406" s="4" t="s">
        <v>55</v>
      </c>
      <c r="F4406" s="4" t="s">
        <v>10661</v>
      </c>
      <c r="G4406" s="4" t="str">
        <f t="shared" si="287"/>
        <v>111</v>
      </c>
      <c r="H4406" s="4" t="s">
        <v>21</v>
      </c>
      <c r="I4406" s="4">
        <v>1600000</v>
      </c>
      <c r="J4406" s="4">
        <v>1110401</v>
      </c>
      <c r="K4406" s="5">
        <v>1120630</v>
      </c>
      <c r="L4406" s="6" t="str">
        <f t="shared" si="288"/>
        <v>20220401</v>
      </c>
      <c r="M4406" s="6" t="str">
        <f t="shared" si="288"/>
        <v>20230630</v>
      </c>
      <c r="N4406" s="6">
        <f t="shared" si="289"/>
        <v>44652</v>
      </c>
      <c r="O4406" s="6">
        <f t="shared" si="289"/>
        <v>45107</v>
      </c>
      <c r="P4406" s="4">
        <f t="shared" si="290"/>
        <v>455</v>
      </c>
      <c r="Q4406" s="4" t="s">
        <v>3444</v>
      </c>
      <c r="R4406" s="4" t="s">
        <v>23</v>
      </c>
      <c r="S4406" s="4">
        <v>320000</v>
      </c>
      <c r="T4406" s="4" t="s">
        <v>24</v>
      </c>
      <c r="U4406" s="4" t="s">
        <v>10662</v>
      </c>
    </row>
    <row r="4407" spans="1:21">
      <c r="A4407" s="4" t="s">
        <v>17</v>
      </c>
      <c r="B4407" s="4" t="s">
        <v>378</v>
      </c>
      <c r="C4407" s="4" t="s">
        <v>4651</v>
      </c>
      <c r="D4407" s="4">
        <v>20657</v>
      </c>
      <c r="E4407" s="4" t="s">
        <v>378</v>
      </c>
      <c r="F4407" s="4" t="s">
        <v>10663</v>
      </c>
      <c r="G4407" s="4" t="str">
        <f t="shared" si="287"/>
        <v>111</v>
      </c>
      <c r="H4407" s="4" t="s">
        <v>21</v>
      </c>
      <c r="I4407" s="4">
        <v>2960000</v>
      </c>
      <c r="J4407" s="4">
        <v>1110325</v>
      </c>
      <c r="K4407" s="5">
        <v>1121031</v>
      </c>
      <c r="L4407" s="6" t="str">
        <f t="shared" si="288"/>
        <v>20220325</v>
      </c>
      <c r="M4407" s="6" t="str">
        <f t="shared" si="288"/>
        <v>20231031</v>
      </c>
      <c r="N4407" s="6">
        <f t="shared" si="289"/>
        <v>44645</v>
      </c>
      <c r="O4407" s="6">
        <f t="shared" si="289"/>
        <v>45230</v>
      </c>
      <c r="P4407" s="4">
        <f t="shared" si="290"/>
        <v>585</v>
      </c>
      <c r="Q4407" s="4" t="s">
        <v>4899</v>
      </c>
      <c r="R4407" s="4" t="s">
        <v>43</v>
      </c>
      <c r="S4407" s="4">
        <v>177600</v>
      </c>
      <c r="T4407" s="4" t="s">
        <v>24</v>
      </c>
      <c r="U4407" s="4" t="s">
        <v>10664</v>
      </c>
    </row>
    <row r="4408" spans="1:21">
      <c r="A4408" s="4" t="s">
        <v>17</v>
      </c>
      <c r="B4408" s="4" t="s">
        <v>378</v>
      </c>
      <c r="C4408" s="4" t="s">
        <v>915</v>
      </c>
      <c r="D4408" s="4">
        <v>20657</v>
      </c>
      <c r="E4408" s="4" t="s">
        <v>378</v>
      </c>
      <c r="F4408" s="4" t="s">
        <v>10665</v>
      </c>
      <c r="G4408" s="4" t="str">
        <f t="shared" si="287"/>
        <v>111</v>
      </c>
      <c r="H4408" s="4" t="s">
        <v>21</v>
      </c>
      <c r="I4408" s="4">
        <v>4950000</v>
      </c>
      <c r="J4408" s="4">
        <v>1110324</v>
      </c>
      <c r="K4408" s="5">
        <v>1121215</v>
      </c>
      <c r="L4408" s="6" t="str">
        <f t="shared" si="288"/>
        <v>20220324</v>
      </c>
      <c r="M4408" s="6" t="str">
        <f t="shared" si="288"/>
        <v>20231215</v>
      </c>
      <c r="N4408" s="6">
        <f t="shared" si="289"/>
        <v>44644</v>
      </c>
      <c r="O4408" s="6">
        <f t="shared" si="289"/>
        <v>45275</v>
      </c>
      <c r="P4408" s="4">
        <f t="shared" si="290"/>
        <v>631</v>
      </c>
      <c r="Q4408" s="4" t="s">
        <v>1054</v>
      </c>
      <c r="R4408" s="4" t="s">
        <v>43</v>
      </c>
      <c r="S4408" s="4">
        <v>297000</v>
      </c>
      <c r="T4408" s="4" t="s">
        <v>24</v>
      </c>
      <c r="U4408" s="4" t="s">
        <v>10666</v>
      </c>
    </row>
    <row r="4409" spans="1:21">
      <c r="A4409" s="4" t="s">
        <v>17</v>
      </c>
      <c r="B4409" s="4" t="s">
        <v>166</v>
      </c>
      <c r="C4409" s="4" t="s">
        <v>1023</v>
      </c>
      <c r="D4409" s="4">
        <v>23301</v>
      </c>
      <c r="E4409" s="4" t="s">
        <v>1498</v>
      </c>
      <c r="F4409" s="4" t="s">
        <v>10667</v>
      </c>
      <c r="G4409" s="4" t="str">
        <f t="shared" si="287"/>
        <v>111</v>
      </c>
      <c r="H4409" s="4" t="s">
        <v>21</v>
      </c>
      <c r="I4409" s="4">
        <v>50000</v>
      </c>
      <c r="J4409" s="4">
        <v>1110318</v>
      </c>
      <c r="K4409" s="5">
        <v>1111130</v>
      </c>
      <c r="L4409" s="6" t="str">
        <f t="shared" si="288"/>
        <v>20220318</v>
      </c>
      <c r="M4409" s="6" t="str">
        <f t="shared" si="288"/>
        <v>20221130</v>
      </c>
      <c r="N4409" s="6">
        <f t="shared" si="289"/>
        <v>44638</v>
      </c>
      <c r="O4409" s="6">
        <f t="shared" si="289"/>
        <v>44895</v>
      </c>
      <c r="P4409" s="4">
        <f t="shared" si="290"/>
        <v>257</v>
      </c>
      <c r="Q4409" s="4" t="s">
        <v>2912</v>
      </c>
      <c r="R4409" s="4" t="s">
        <v>23</v>
      </c>
      <c r="S4409" s="4">
        <v>7619</v>
      </c>
      <c r="T4409" s="4" t="s">
        <v>24</v>
      </c>
      <c r="U4409" s="4" t="s">
        <v>10668</v>
      </c>
    </row>
    <row r="4410" spans="1:21">
      <c r="A4410" s="4" t="s">
        <v>17</v>
      </c>
      <c r="B4410" s="4" t="s">
        <v>285</v>
      </c>
      <c r="C4410" s="4" t="s">
        <v>6442</v>
      </c>
      <c r="D4410" s="4">
        <v>20693</v>
      </c>
      <c r="E4410" s="4" t="s">
        <v>285</v>
      </c>
      <c r="F4410" s="4" t="s">
        <v>10669</v>
      </c>
      <c r="G4410" s="4" t="str">
        <f t="shared" ref="G4410:G4430" si="291">LEFT(F4410,3)</f>
        <v>111</v>
      </c>
      <c r="H4410" s="4" t="s">
        <v>21</v>
      </c>
      <c r="I4410" s="4">
        <v>700000</v>
      </c>
      <c r="J4410" s="4">
        <v>1110225</v>
      </c>
      <c r="K4410" s="5">
        <v>1111124</v>
      </c>
      <c r="L4410" s="6" t="str">
        <f t="shared" si="288"/>
        <v>20220225</v>
      </c>
      <c r="M4410" s="6" t="str">
        <f t="shared" si="288"/>
        <v>20221124</v>
      </c>
      <c r="N4410" s="6">
        <f t="shared" si="289"/>
        <v>44617</v>
      </c>
      <c r="O4410" s="6">
        <f t="shared" si="289"/>
        <v>44889</v>
      </c>
      <c r="P4410" s="4">
        <f t="shared" si="290"/>
        <v>272</v>
      </c>
      <c r="Q4410" s="4" t="s">
        <v>8284</v>
      </c>
      <c r="R4410" s="4" t="s">
        <v>23</v>
      </c>
      <c r="S4410" s="4">
        <v>140000</v>
      </c>
      <c r="T4410" s="4" t="s">
        <v>24</v>
      </c>
      <c r="U4410" s="4" t="s">
        <v>10670</v>
      </c>
    </row>
    <row r="4411" spans="1:21">
      <c r="A4411" s="4" t="s">
        <v>17</v>
      </c>
      <c r="B4411" s="4" t="s">
        <v>8082</v>
      </c>
      <c r="C4411" s="4" t="s">
        <v>8083</v>
      </c>
      <c r="D4411" s="4" t="s">
        <v>8084</v>
      </c>
      <c r="E4411" s="4" t="s">
        <v>8082</v>
      </c>
      <c r="F4411" s="4">
        <v>1.11E+19</v>
      </c>
      <c r="G4411" s="4" t="str">
        <f t="shared" si="291"/>
        <v>111</v>
      </c>
      <c r="H4411" s="4" t="s">
        <v>45</v>
      </c>
      <c r="I4411" s="4">
        <v>0</v>
      </c>
      <c r="J4411" s="4">
        <v>1110415</v>
      </c>
      <c r="K4411" s="5">
        <v>1111231</v>
      </c>
      <c r="L4411" s="6" t="str">
        <f t="shared" si="288"/>
        <v>20220415</v>
      </c>
      <c r="M4411" s="6" t="str">
        <f t="shared" si="288"/>
        <v>20221231</v>
      </c>
      <c r="N4411" s="6">
        <f t="shared" si="289"/>
        <v>44666</v>
      </c>
      <c r="O4411" s="6">
        <f t="shared" si="289"/>
        <v>44926</v>
      </c>
      <c r="P4411" s="4">
        <f t="shared" si="290"/>
        <v>260</v>
      </c>
      <c r="Q4411" s="4" t="s">
        <v>100</v>
      </c>
      <c r="R4411" s="4" t="s">
        <v>100</v>
      </c>
      <c r="S4411" s="4">
        <v>109044</v>
      </c>
      <c r="T4411" s="4" t="s">
        <v>24</v>
      </c>
      <c r="U4411" s="4" t="s">
        <v>8085</v>
      </c>
    </row>
    <row r="4412" spans="1:21">
      <c r="A4412" s="4" t="s">
        <v>17</v>
      </c>
      <c r="B4412" s="4" t="s">
        <v>9851</v>
      </c>
      <c r="C4412" s="4" t="s">
        <v>9852</v>
      </c>
      <c r="D4412" s="4">
        <v>22005</v>
      </c>
      <c r="E4412" s="4" t="s">
        <v>32</v>
      </c>
      <c r="F4412" s="4" t="s">
        <v>9853</v>
      </c>
      <c r="G4412" s="4" t="str">
        <f t="shared" si="291"/>
        <v>111</v>
      </c>
      <c r="H4412" s="4" t="s">
        <v>21</v>
      </c>
      <c r="I4412" s="4">
        <v>3300000</v>
      </c>
      <c r="J4412" s="4">
        <v>1110521</v>
      </c>
      <c r="K4412" s="5">
        <v>1120116</v>
      </c>
      <c r="L4412" s="6" t="str">
        <f t="shared" si="288"/>
        <v>20220521</v>
      </c>
      <c r="M4412" s="6" t="str">
        <f t="shared" si="288"/>
        <v>20230116</v>
      </c>
      <c r="N4412" s="6">
        <f t="shared" si="289"/>
        <v>44702</v>
      </c>
      <c r="O4412" s="6">
        <f t="shared" si="289"/>
        <v>44942</v>
      </c>
      <c r="P4412" s="4">
        <f t="shared" si="290"/>
        <v>240</v>
      </c>
      <c r="Q4412" s="4" t="s">
        <v>9854</v>
      </c>
      <c r="R4412" s="4" t="s">
        <v>23</v>
      </c>
      <c r="S4412" s="4">
        <v>532000</v>
      </c>
      <c r="T4412" s="4" t="s">
        <v>24</v>
      </c>
      <c r="U4412" s="4" t="s">
        <v>9855</v>
      </c>
    </row>
    <row r="4413" spans="1:21">
      <c r="A4413" s="4" t="s">
        <v>17</v>
      </c>
      <c r="B4413" s="4" t="s">
        <v>166</v>
      </c>
      <c r="C4413" s="4" t="s">
        <v>872</v>
      </c>
      <c r="D4413" s="4">
        <v>23304</v>
      </c>
      <c r="E4413" s="4" t="s">
        <v>1518</v>
      </c>
      <c r="F4413" s="4" t="s">
        <v>10671</v>
      </c>
      <c r="G4413" s="4" t="str">
        <f t="shared" si="291"/>
        <v>111</v>
      </c>
      <c r="H4413" s="4" t="s">
        <v>21</v>
      </c>
      <c r="I4413" s="4">
        <v>1300000</v>
      </c>
      <c r="J4413" s="4">
        <v>1110701</v>
      </c>
      <c r="K4413" s="5">
        <v>1130930</v>
      </c>
      <c r="L4413" s="6" t="str">
        <f t="shared" si="288"/>
        <v>20220701</v>
      </c>
      <c r="M4413" s="6" t="str">
        <f t="shared" si="288"/>
        <v>20240930</v>
      </c>
      <c r="N4413" s="6">
        <f t="shared" si="289"/>
        <v>44743</v>
      </c>
      <c r="O4413" s="6">
        <f t="shared" si="289"/>
        <v>45565</v>
      </c>
      <c r="P4413" s="4">
        <f t="shared" si="290"/>
        <v>822</v>
      </c>
      <c r="Q4413" s="4" t="s">
        <v>472</v>
      </c>
      <c r="R4413" s="4" t="s">
        <v>23</v>
      </c>
      <c r="S4413" s="4">
        <v>198095</v>
      </c>
      <c r="T4413" s="4" t="s">
        <v>129</v>
      </c>
      <c r="U4413" s="4" t="s">
        <v>10672</v>
      </c>
    </row>
    <row r="4414" spans="1:21">
      <c r="A4414" s="4" t="s">
        <v>17</v>
      </c>
      <c r="B4414" s="4" t="s">
        <v>18</v>
      </c>
      <c r="C4414" s="4" t="s">
        <v>10673</v>
      </c>
      <c r="D4414" s="4">
        <v>20619</v>
      </c>
      <c r="E4414" s="4" t="s">
        <v>18</v>
      </c>
      <c r="F4414" s="4" t="s">
        <v>10674</v>
      </c>
      <c r="G4414" s="4" t="str">
        <f t="shared" si="291"/>
        <v>111</v>
      </c>
      <c r="H4414" s="4" t="s">
        <v>21</v>
      </c>
      <c r="I4414" s="4">
        <v>500000</v>
      </c>
      <c r="J4414" s="4">
        <v>1110101</v>
      </c>
      <c r="K4414" s="5">
        <v>1120531</v>
      </c>
      <c r="L4414" s="6" t="str">
        <f t="shared" si="288"/>
        <v>20220101</v>
      </c>
      <c r="M4414" s="6" t="str">
        <f t="shared" si="288"/>
        <v>20230531</v>
      </c>
      <c r="N4414" s="6">
        <f t="shared" si="289"/>
        <v>44562</v>
      </c>
      <c r="O4414" s="6">
        <f t="shared" si="289"/>
        <v>45077</v>
      </c>
      <c r="P4414" s="4">
        <f t="shared" si="290"/>
        <v>515</v>
      </c>
      <c r="Q4414" s="4" t="s">
        <v>5170</v>
      </c>
      <c r="R4414" s="4" t="s">
        <v>23</v>
      </c>
      <c r="S4414" s="4">
        <v>76190</v>
      </c>
      <c r="T4414" s="4" t="s">
        <v>24</v>
      </c>
      <c r="U4414" s="4" t="s">
        <v>10675</v>
      </c>
    </row>
    <row r="4415" spans="1:21">
      <c r="A4415" s="4" t="s">
        <v>17</v>
      </c>
      <c r="B4415" s="4" t="s">
        <v>49</v>
      </c>
      <c r="C4415" s="4" t="s">
        <v>1437</v>
      </c>
      <c r="D4415" s="4">
        <v>20321</v>
      </c>
      <c r="E4415" s="4" t="s">
        <v>49</v>
      </c>
      <c r="F4415" s="4" t="s">
        <v>10676</v>
      </c>
      <c r="G4415" s="4" t="str">
        <f t="shared" si="291"/>
        <v>111</v>
      </c>
      <c r="H4415" s="4" t="s">
        <v>21</v>
      </c>
      <c r="I4415" s="4">
        <v>400000</v>
      </c>
      <c r="J4415" s="4">
        <v>1110501</v>
      </c>
      <c r="K4415" s="5">
        <v>1120131</v>
      </c>
      <c r="L4415" s="6" t="str">
        <f t="shared" si="288"/>
        <v>20220501</v>
      </c>
      <c r="M4415" s="6" t="str">
        <f t="shared" si="288"/>
        <v>20230131</v>
      </c>
      <c r="N4415" s="6">
        <f t="shared" si="289"/>
        <v>44682</v>
      </c>
      <c r="O4415" s="6">
        <f t="shared" si="289"/>
        <v>44957</v>
      </c>
      <c r="P4415" s="4">
        <f t="shared" si="290"/>
        <v>275</v>
      </c>
      <c r="Q4415" s="4" t="s">
        <v>10677</v>
      </c>
      <c r="R4415" s="4" t="s">
        <v>23</v>
      </c>
      <c r="S4415" s="4">
        <v>60952</v>
      </c>
      <c r="T4415" s="4" t="s">
        <v>24</v>
      </c>
      <c r="U4415" s="4" t="s">
        <v>10678</v>
      </c>
    </row>
    <row r="4416" spans="1:21">
      <c r="A4416" s="4" t="s">
        <v>48</v>
      </c>
      <c r="B4416" s="4" t="s">
        <v>902</v>
      </c>
      <c r="C4416" s="4" t="s">
        <v>903</v>
      </c>
      <c r="D4416" s="4">
        <v>20235</v>
      </c>
      <c r="E4416" s="4" t="s">
        <v>902</v>
      </c>
      <c r="F4416" s="4" t="s">
        <v>10679</v>
      </c>
      <c r="G4416" s="4" t="str">
        <f t="shared" si="291"/>
        <v>111</v>
      </c>
      <c r="H4416" s="4" t="s">
        <v>21</v>
      </c>
      <c r="I4416" s="4">
        <v>80000</v>
      </c>
      <c r="J4416" s="4">
        <v>1110610</v>
      </c>
      <c r="K4416" s="5">
        <v>1110831</v>
      </c>
      <c r="L4416" s="6" t="str">
        <f t="shared" si="288"/>
        <v>20220610</v>
      </c>
      <c r="M4416" s="6" t="str">
        <f t="shared" si="288"/>
        <v>20220831</v>
      </c>
      <c r="N4416" s="6">
        <f t="shared" si="289"/>
        <v>44722</v>
      </c>
      <c r="O4416" s="6">
        <f t="shared" si="289"/>
        <v>44804</v>
      </c>
      <c r="P4416" s="4">
        <f t="shared" si="290"/>
        <v>82</v>
      </c>
      <c r="Q4416" s="4" t="s">
        <v>122</v>
      </c>
      <c r="R4416" s="4" t="s">
        <v>123</v>
      </c>
      <c r="S4416" s="4">
        <v>12190</v>
      </c>
      <c r="T4416" s="4" t="s">
        <v>24</v>
      </c>
      <c r="U4416" s="4" t="s">
        <v>10680</v>
      </c>
    </row>
    <row r="4417" spans="1:21">
      <c r="A4417" s="4" t="s">
        <v>48</v>
      </c>
      <c r="B4417" s="4" t="s">
        <v>902</v>
      </c>
      <c r="C4417" s="4" t="s">
        <v>903</v>
      </c>
      <c r="D4417" s="4">
        <v>20235</v>
      </c>
      <c r="E4417" s="4" t="s">
        <v>902</v>
      </c>
      <c r="F4417" s="4" t="s">
        <v>10681</v>
      </c>
      <c r="G4417" s="4" t="str">
        <f t="shared" si="291"/>
        <v>111</v>
      </c>
      <c r="H4417" s="4" t="s">
        <v>21</v>
      </c>
      <c r="I4417" s="4">
        <v>120000</v>
      </c>
      <c r="J4417" s="4">
        <v>1110610</v>
      </c>
      <c r="K4417" s="5">
        <v>1110831</v>
      </c>
      <c r="L4417" s="6" t="str">
        <f t="shared" si="288"/>
        <v>20220610</v>
      </c>
      <c r="M4417" s="6" t="str">
        <f t="shared" si="288"/>
        <v>20220831</v>
      </c>
      <c r="N4417" s="6">
        <f t="shared" si="289"/>
        <v>44722</v>
      </c>
      <c r="O4417" s="6">
        <f t="shared" si="289"/>
        <v>44804</v>
      </c>
      <c r="P4417" s="4">
        <f t="shared" si="290"/>
        <v>82</v>
      </c>
      <c r="Q4417" s="4" t="s">
        <v>122</v>
      </c>
      <c r="R4417" s="4" t="s">
        <v>123</v>
      </c>
      <c r="S4417" s="4">
        <v>18286</v>
      </c>
      <c r="T4417" s="4" t="s">
        <v>24</v>
      </c>
      <c r="U4417" s="4" t="s">
        <v>10682</v>
      </c>
    </row>
    <row r="4418" spans="1:21">
      <c r="A4418" s="4" t="s">
        <v>48</v>
      </c>
      <c r="B4418" s="4" t="s">
        <v>360</v>
      </c>
      <c r="C4418" s="4" t="s">
        <v>710</v>
      </c>
      <c r="D4418" s="4">
        <v>20310</v>
      </c>
      <c r="E4418" s="4" t="s">
        <v>360</v>
      </c>
      <c r="F4418" s="4" t="s">
        <v>10683</v>
      </c>
      <c r="G4418" s="4" t="str">
        <f t="shared" si="291"/>
        <v>111</v>
      </c>
      <c r="H4418" s="4" t="s">
        <v>21</v>
      </c>
      <c r="I4418" s="4">
        <v>744000</v>
      </c>
      <c r="J4418" s="4">
        <v>1110601</v>
      </c>
      <c r="K4418" s="5">
        <v>1111215</v>
      </c>
      <c r="L4418" s="6" t="str">
        <f t="shared" si="288"/>
        <v>20220601</v>
      </c>
      <c r="M4418" s="6" t="str">
        <f t="shared" si="288"/>
        <v>20221215</v>
      </c>
      <c r="N4418" s="6">
        <f t="shared" si="289"/>
        <v>44713</v>
      </c>
      <c r="O4418" s="6">
        <f t="shared" si="289"/>
        <v>44910</v>
      </c>
      <c r="P4418" s="4">
        <f t="shared" si="290"/>
        <v>197</v>
      </c>
      <c r="Q4418" s="4" t="s">
        <v>122</v>
      </c>
      <c r="R4418" s="4" t="s">
        <v>123</v>
      </c>
      <c r="S4418" s="4">
        <v>113371</v>
      </c>
      <c r="T4418" s="4" t="s">
        <v>24</v>
      </c>
      <c r="U4418" s="4" t="s">
        <v>10684</v>
      </c>
    </row>
    <row r="4419" spans="1:21">
      <c r="A4419" s="4" t="s">
        <v>48</v>
      </c>
      <c r="B4419" s="4" t="s">
        <v>32</v>
      </c>
      <c r="C4419" s="4" t="s">
        <v>3263</v>
      </c>
      <c r="D4419" s="4">
        <v>22005</v>
      </c>
      <c r="E4419" s="4" t="s">
        <v>32</v>
      </c>
      <c r="F4419" s="4" t="s">
        <v>10685</v>
      </c>
      <c r="G4419" s="4" t="str">
        <f t="shared" si="291"/>
        <v>111</v>
      </c>
      <c r="H4419" s="4" t="s">
        <v>21</v>
      </c>
      <c r="I4419" s="4">
        <v>1500000</v>
      </c>
      <c r="J4419" s="4">
        <v>1110701</v>
      </c>
      <c r="K4419" s="5">
        <v>1120831</v>
      </c>
      <c r="L4419" s="6" t="str">
        <f t="shared" ref="L4419:M4482" si="292">(LEFT(J4419,3)+1911&amp;MID(J4419,4,9))</f>
        <v>20220701</v>
      </c>
      <c r="M4419" s="6" t="str">
        <f t="shared" si="292"/>
        <v>20230831</v>
      </c>
      <c r="N4419" s="6">
        <f t="shared" ref="N4419:O4482" si="293">DATE(LEFT(L4419,4), MID(L4419,5,2), RIGHT(L4419,2))</f>
        <v>44743</v>
      </c>
      <c r="O4419" s="6">
        <f t="shared" si="293"/>
        <v>45169</v>
      </c>
      <c r="P4419" s="4">
        <f t="shared" ref="P4419:P4482" si="294">O4419-N4419</f>
        <v>426</v>
      </c>
      <c r="Q4419" s="4" t="s">
        <v>9745</v>
      </c>
      <c r="R4419" s="4" t="s">
        <v>23</v>
      </c>
      <c r="S4419" s="4">
        <v>300000</v>
      </c>
      <c r="T4419" s="4" t="s">
        <v>24</v>
      </c>
      <c r="U4419" s="4" t="s">
        <v>10686</v>
      </c>
    </row>
    <row r="4420" spans="1:21">
      <c r="A4420" s="4" t="s">
        <v>17</v>
      </c>
      <c r="B4420" s="4" t="s">
        <v>378</v>
      </c>
      <c r="C4420" s="4" t="s">
        <v>1049</v>
      </c>
      <c r="D4420" s="4">
        <v>20657</v>
      </c>
      <c r="E4420" s="4" t="s">
        <v>378</v>
      </c>
      <c r="F4420" s="4" t="s">
        <v>10687</v>
      </c>
      <c r="G4420" s="4" t="str">
        <f t="shared" si="291"/>
        <v>111</v>
      </c>
      <c r="H4420" s="4" t="s">
        <v>21</v>
      </c>
      <c r="I4420" s="4">
        <v>1681944</v>
      </c>
      <c r="J4420" s="4">
        <v>1110628</v>
      </c>
      <c r="K4420" s="5">
        <v>1120430</v>
      </c>
      <c r="L4420" s="6" t="str">
        <f t="shared" si="292"/>
        <v>20220628</v>
      </c>
      <c r="M4420" s="6" t="str">
        <f t="shared" si="292"/>
        <v>20230430</v>
      </c>
      <c r="N4420" s="6">
        <f t="shared" si="293"/>
        <v>44740</v>
      </c>
      <c r="O4420" s="6">
        <f t="shared" si="293"/>
        <v>45046</v>
      </c>
      <c r="P4420" s="4">
        <f t="shared" si="294"/>
        <v>306</v>
      </c>
      <c r="Q4420" s="4" t="s">
        <v>233</v>
      </c>
      <c r="R4420" s="4" t="s">
        <v>43</v>
      </c>
      <c r="S4420" s="4">
        <v>100917</v>
      </c>
      <c r="T4420" s="4" t="s">
        <v>24</v>
      </c>
      <c r="U4420" s="4" t="s">
        <v>10688</v>
      </c>
    </row>
    <row r="4421" spans="1:21">
      <c r="A4421" s="4" t="s">
        <v>17</v>
      </c>
      <c r="B4421" s="4" t="s">
        <v>263</v>
      </c>
      <c r="C4421" s="4" t="s">
        <v>264</v>
      </c>
      <c r="D4421" s="4">
        <v>20683</v>
      </c>
      <c r="E4421" s="4" t="s">
        <v>263</v>
      </c>
      <c r="F4421" s="4" t="s">
        <v>10689</v>
      </c>
      <c r="G4421" s="4" t="str">
        <f t="shared" si="291"/>
        <v>111</v>
      </c>
      <c r="H4421" s="4" t="s">
        <v>35</v>
      </c>
      <c r="I4421" s="4">
        <v>1800000</v>
      </c>
      <c r="J4421" s="4">
        <v>1110707</v>
      </c>
      <c r="K4421" s="5">
        <v>1111231</v>
      </c>
      <c r="L4421" s="6" t="str">
        <f t="shared" si="292"/>
        <v>20220707</v>
      </c>
      <c r="M4421" s="6" t="str">
        <f t="shared" si="292"/>
        <v>20221231</v>
      </c>
      <c r="N4421" s="6">
        <f t="shared" si="293"/>
        <v>44749</v>
      </c>
      <c r="O4421" s="6">
        <f t="shared" si="293"/>
        <v>44926</v>
      </c>
      <c r="P4421" s="4">
        <f t="shared" si="294"/>
        <v>177</v>
      </c>
      <c r="Q4421" s="4" t="s">
        <v>6555</v>
      </c>
      <c r="R4421" s="4" t="s">
        <v>43</v>
      </c>
      <c r="S4421" s="4">
        <v>163636</v>
      </c>
      <c r="T4421" s="4" t="s">
        <v>24</v>
      </c>
      <c r="U4421" s="4" t="s">
        <v>10690</v>
      </c>
    </row>
    <row r="4422" spans="1:21">
      <c r="A4422" s="4" t="s">
        <v>17</v>
      </c>
      <c r="B4422" s="4" t="s">
        <v>292</v>
      </c>
      <c r="C4422" s="4" t="s">
        <v>293</v>
      </c>
      <c r="D4422" s="4">
        <v>20608</v>
      </c>
      <c r="E4422" s="4" t="s">
        <v>292</v>
      </c>
      <c r="F4422" s="4" t="s">
        <v>10691</v>
      </c>
      <c r="G4422" s="4" t="str">
        <f t="shared" si="291"/>
        <v>111</v>
      </c>
      <c r="H4422" s="4" t="s">
        <v>21</v>
      </c>
      <c r="I4422" s="4">
        <v>50000</v>
      </c>
      <c r="J4422" s="4">
        <v>1110613</v>
      </c>
      <c r="K4422" s="5">
        <v>1111112</v>
      </c>
      <c r="L4422" s="6" t="str">
        <f t="shared" si="292"/>
        <v>20220613</v>
      </c>
      <c r="M4422" s="6" t="str">
        <f t="shared" si="292"/>
        <v>20221112</v>
      </c>
      <c r="N4422" s="6">
        <f t="shared" si="293"/>
        <v>44725</v>
      </c>
      <c r="O4422" s="6">
        <f t="shared" si="293"/>
        <v>44877</v>
      </c>
      <c r="P4422" s="4">
        <f t="shared" si="294"/>
        <v>152</v>
      </c>
      <c r="Q4422" s="4" t="s">
        <v>4159</v>
      </c>
      <c r="R4422" s="4" t="s">
        <v>23</v>
      </c>
      <c r="S4422" s="4">
        <v>7619</v>
      </c>
      <c r="T4422" s="4" t="s">
        <v>112</v>
      </c>
      <c r="U4422" s="4" t="s">
        <v>10692</v>
      </c>
    </row>
    <row r="4423" spans="1:21">
      <c r="A4423" s="4" t="s">
        <v>17</v>
      </c>
      <c r="B4423" s="4" t="s">
        <v>345</v>
      </c>
      <c r="C4423" s="4" t="s">
        <v>7546</v>
      </c>
      <c r="D4423" s="4">
        <v>23303</v>
      </c>
      <c r="E4423" s="4" t="s">
        <v>660</v>
      </c>
      <c r="F4423" s="4" t="s">
        <v>10693</v>
      </c>
      <c r="G4423" s="4" t="str">
        <f t="shared" si="291"/>
        <v>111</v>
      </c>
      <c r="H4423" s="4" t="s">
        <v>21</v>
      </c>
      <c r="I4423" s="4">
        <v>90000</v>
      </c>
      <c r="J4423" s="4">
        <v>1110615</v>
      </c>
      <c r="K4423" s="5">
        <v>1121231</v>
      </c>
      <c r="L4423" s="6" t="str">
        <f t="shared" si="292"/>
        <v>20220615</v>
      </c>
      <c r="M4423" s="6" t="str">
        <f t="shared" si="292"/>
        <v>20231231</v>
      </c>
      <c r="N4423" s="6">
        <f t="shared" si="293"/>
        <v>44727</v>
      </c>
      <c r="O4423" s="6">
        <f t="shared" si="293"/>
        <v>45291</v>
      </c>
      <c r="P4423" s="4">
        <f t="shared" si="294"/>
        <v>564</v>
      </c>
      <c r="Q4423" s="4" t="s">
        <v>10694</v>
      </c>
      <c r="R4423" s="4" t="s">
        <v>23</v>
      </c>
      <c r="S4423" s="4">
        <v>13714</v>
      </c>
      <c r="T4423" s="4" t="s">
        <v>24</v>
      </c>
      <c r="U4423" s="4" t="s">
        <v>10695</v>
      </c>
    </row>
    <row r="4424" spans="1:21">
      <c r="A4424" s="4" t="s">
        <v>48</v>
      </c>
      <c r="B4424" s="4" t="s">
        <v>902</v>
      </c>
      <c r="C4424" s="4" t="s">
        <v>903</v>
      </c>
      <c r="D4424" s="4">
        <v>20235</v>
      </c>
      <c r="E4424" s="4" t="s">
        <v>902</v>
      </c>
      <c r="F4424" s="4" t="s">
        <v>10696</v>
      </c>
      <c r="G4424" s="4" t="str">
        <f t="shared" si="291"/>
        <v>111</v>
      </c>
      <c r="H4424" s="4" t="s">
        <v>21</v>
      </c>
      <c r="I4424" s="4">
        <v>120000</v>
      </c>
      <c r="J4424" s="4">
        <v>1110815</v>
      </c>
      <c r="K4424" s="5">
        <v>1120115</v>
      </c>
      <c r="L4424" s="6" t="str">
        <f t="shared" si="292"/>
        <v>20220815</v>
      </c>
      <c r="M4424" s="6" t="str">
        <f t="shared" si="292"/>
        <v>20230115</v>
      </c>
      <c r="N4424" s="6">
        <f t="shared" si="293"/>
        <v>44788</v>
      </c>
      <c r="O4424" s="6">
        <f t="shared" si="293"/>
        <v>44941</v>
      </c>
      <c r="P4424" s="4">
        <f t="shared" si="294"/>
        <v>153</v>
      </c>
      <c r="Q4424" s="4" t="s">
        <v>10697</v>
      </c>
      <c r="R4424" s="4" t="s">
        <v>23</v>
      </c>
      <c r="S4424" s="4">
        <v>18286</v>
      </c>
      <c r="T4424" s="4" t="s">
        <v>242</v>
      </c>
      <c r="U4424" s="4" t="s">
        <v>10698</v>
      </c>
    </row>
    <row r="4425" spans="1:21">
      <c r="A4425" s="4" t="s">
        <v>17</v>
      </c>
      <c r="B4425" s="4" t="s">
        <v>279</v>
      </c>
      <c r="C4425" s="4" t="s">
        <v>549</v>
      </c>
      <c r="D4425" s="4">
        <v>224</v>
      </c>
      <c r="E4425" s="4" t="s">
        <v>279</v>
      </c>
      <c r="F4425" s="4" t="s">
        <v>10699</v>
      </c>
      <c r="G4425" s="4" t="str">
        <f t="shared" si="291"/>
        <v>111</v>
      </c>
      <c r="H4425" s="4" t="s">
        <v>21</v>
      </c>
      <c r="I4425" s="4">
        <v>1600000</v>
      </c>
      <c r="J4425" s="4">
        <v>1110801</v>
      </c>
      <c r="K4425" s="5">
        <v>1111015</v>
      </c>
      <c r="L4425" s="6" t="str">
        <f t="shared" si="292"/>
        <v>20220801</v>
      </c>
      <c r="M4425" s="6" t="str">
        <f t="shared" si="292"/>
        <v>20221015</v>
      </c>
      <c r="N4425" s="6">
        <f t="shared" si="293"/>
        <v>44774</v>
      </c>
      <c r="O4425" s="6">
        <f t="shared" si="293"/>
        <v>44849</v>
      </c>
      <c r="P4425" s="4">
        <f t="shared" si="294"/>
        <v>75</v>
      </c>
      <c r="Q4425" s="4" t="s">
        <v>10700</v>
      </c>
      <c r="R4425" s="4" t="s">
        <v>23</v>
      </c>
      <c r="S4425" s="4">
        <v>243810</v>
      </c>
      <c r="T4425" s="4" t="s">
        <v>24</v>
      </c>
      <c r="U4425" s="4" t="s">
        <v>10701</v>
      </c>
    </row>
    <row r="4426" spans="1:21">
      <c r="A4426" s="4" t="s">
        <v>48</v>
      </c>
      <c r="B4426" s="4" t="s">
        <v>360</v>
      </c>
      <c r="C4426" s="4" t="s">
        <v>361</v>
      </c>
      <c r="D4426" s="4">
        <v>20676</v>
      </c>
      <c r="E4426" s="4" t="s">
        <v>365</v>
      </c>
      <c r="F4426" s="4" t="s">
        <v>10702</v>
      </c>
      <c r="G4426" s="4" t="str">
        <f t="shared" si="291"/>
        <v>111</v>
      </c>
      <c r="H4426" s="4" t="s">
        <v>21</v>
      </c>
      <c r="I4426" s="4">
        <v>942100</v>
      </c>
      <c r="J4426" s="4">
        <v>1110720</v>
      </c>
      <c r="K4426" s="5">
        <v>1130311</v>
      </c>
      <c r="L4426" s="6" t="str">
        <f t="shared" si="292"/>
        <v>20220720</v>
      </c>
      <c r="M4426" s="6" t="str">
        <f t="shared" si="292"/>
        <v>20240311</v>
      </c>
      <c r="N4426" s="6">
        <f t="shared" si="293"/>
        <v>44762</v>
      </c>
      <c r="O4426" s="6">
        <f t="shared" si="293"/>
        <v>45362</v>
      </c>
      <c r="P4426" s="4">
        <f t="shared" si="294"/>
        <v>600</v>
      </c>
      <c r="Q4426" s="4" t="s">
        <v>6661</v>
      </c>
      <c r="R4426" s="4" t="s">
        <v>23</v>
      </c>
      <c r="S4426" s="4">
        <v>143558</v>
      </c>
      <c r="T4426" s="4" t="s">
        <v>129</v>
      </c>
      <c r="U4426" s="4" t="s">
        <v>10703</v>
      </c>
    </row>
    <row r="4427" spans="1:21">
      <c r="A4427" s="4" t="s">
        <v>48</v>
      </c>
      <c r="B4427" s="4" t="s">
        <v>360</v>
      </c>
      <c r="C4427" s="4" t="s">
        <v>361</v>
      </c>
      <c r="D4427" s="4">
        <v>20676</v>
      </c>
      <c r="E4427" s="4" t="s">
        <v>365</v>
      </c>
      <c r="F4427" s="4" t="s">
        <v>10704</v>
      </c>
      <c r="G4427" s="4" t="str">
        <f t="shared" si="291"/>
        <v>111</v>
      </c>
      <c r="H4427" s="4" t="s">
        <v>21</v>
      </c>
      <c r="I4427" s="4">
        <v>942800</v>
      </c>
      <c r="J4427" s="4">
        <v>1110720</v>
      </c>
      <c r="K4427" s="5">
        <v>1130311</v>
      </c>
      <c r="L4427" s="6" t="str">
        <f t="shared" si="292"/>
        <v>20220720</v>
      </c>
      <c r="M4427" s="6" t="str">
        <f t="shared" si="292"/>
        <v>20240311</v>
      </c>
      <c r="N4427" s="6">
        <f t="shared" si="293"/>
        <v>44762</v>
      </c>
      <c r="O4427" s="6">
        <f t="shared" si="293"/>
        <v>45362</v>
      </c>
      <c r="P4427" s="4">
        <f t="shared" si="294"/>
        <v>600</v>
      </c>
      <c r="Q4427" s="4" t="s">
        <v>6661</v>
      </c>
      <c r="R4427" s="4" t="s">
        <v>23</v>
      </c>
      <c r="S4427" s="4">
        <v>143665</v>
      </c>
      <c r="T4427" s="4" t="s">
        <v>129</v>
      </c>
      <c r="U4427" s="4" t="s">
        <v>10705</v>
      </c>
    </row>
    <row r="4428" spans="1:21">
      <c r="A4428" s="4" t="s">
        <v>17</v>
      </c>
      <c r="B4428" s="4" t="s">
        <v>279</v>
      </c>
      <c r="C4428" s="4" t="s">
        <v>549</v>
      </c>
      <c r="D4428" s="4">
        <v>224</v>
      </c>
      <c r="E4428" s="4" t="s">
        <v>279</v>
      </c>
      <c r="F4428" s="4" t="s">
        <v>10706</v>
      </c>
      <c r="G4428" s="4" t="str">
        <f t="shared" si="291"/>
        <v>111</v>
      </c>
      <c r="H4428" s="4" t="s">
        <v>21</v>
      </c>
      <c r="I4428" s="4">
        <v>2090000</v>
      </c>
      <c r="J4428" s="4">
        <v>1110803</v>
      </c>
      <c r="K4428" s="5">
        <v>1111231</v>
      </c>
      <c r="L4428" s="6" t="str">
        <f t="shared" si="292"/>
        <v>20220803</v>
      </c>
      <c r="M4428" s="6" t="str">
        <f t="shared" si="292"/>
        <v>20221231</v>
      </c>
      <c r="N4428" s="6">
        <f t="shared" si="293"/>
        <v>44776</v>
      </c>
      <c r="O4428" s="6">
        <f t="shared" si="293"/>
        <v>44926</v>
      </c>
      <c r="P4428" s="4">
        <f t="shared" si="294"/>
        <v>150</v>
      </c>
      <c r="Q4428" s="4" t="s">
        <v>10707</v>
      </c>
      <c r="R4428" s="4" t="s">
        <v>23</v>
      </c>
      <c r="S4428" s="4">
        <v>318476</v>
      </c>
      <c r="T4428" s="4" t="s">
        <v>24</v>
      </c>
      <c r="U4428" s="4" t="s">
        <v>10708</v>
      </c>
    </row>
    <row r="4429" spans="1:21">
      <c r="A4429" s="4" t="s">
        <v>54</v>
      </c>
      <c r="B4429" s="4" t="s">
        <v>7126</v>
      </c>
      <c r="C4429" s="4" t="s">
        <v>7127</v>
      </c>
      <c r="D4429" s="4" t="s">
        <v>207</v>
      </c>
      <c r="E4429" s="4" t="s">
        <v>208</v>
      </c>
      <c r="F4429" s="4" t="s">
        <v>10709</v>
      </c>
      <c r="G4429" s="4" t="str">
        <f t="shared" si="291"/>
        <v>111</v>
      </c>
      <c r="H4429" s="4" t="s">
        <v>21</v>
      </c>
      <c r="I4429" s="4">
        <v>1440000</v>
      </c>
      <c r="J4429" s="4">
        <v>1110801</v>
      </c>
      <c r="K4429" s="5">
        <v>1131231</v>
      </c>
      <c r="L4429" s="6" t="str">
        <f t="shared" si="292"/>
        <v>20220801</v>
      </c>
      <c r="M4429" s="6" t="str">
        <f t="shared" si="292"/>
        <v>20241231</v>
      </c>
      <c r="N4429" s="6">
        <f t="shared" si="293"/>
        <v>44774</v>
      </c>
      <c r="O4429" s="6">
        <f t="shared" si="293"/>
        <v>45657</v>
      </c>
      <c r="P4429" s="4">
        <f t="shared" si="294"/>
        <v>883</v>
      </c>
      <c r="Q4429" s="4" t="s">
        <v>956</v>
      </c>
      <c r="R4429" s="4" t="s">
        <v>23</v>
      </c>
      <c r="S4429" s="4">
        <v>288000</v>
      </c>
      <c r="T4429" s="4" t="s">
        <v>129</v>
      </c>
      <c r="U4429" s="4" t="s">
        <v>10710</v>
      </c>
    </row>
    <row r="4430" spans="1:21">
      <c r="A4430" s="4" t="s">
        <v>17</v>
      </c>
      <c r="B4430" s="4" t="s">
        <v>32</v>
      </c>
      <c r="C4430" s="4" t="s">
        <v>10711</v>
      </c>
      <c r="D4430" s="4" t="s">
        <v>10712</v>
      </c>
      <c r="E4430" s="4" t="s">
        <v>10713</v>
      </c>
      <c r="F4430" s="4" t="s">
        <v>10714</v>
      </c>
      <c r="G4430" s="4" t="str">
        <f t="shared" si="291"/>
        <v>111</v>
      </c>
      <c r="H4430" s="4" t="s">
        <v>99</v>
      </c>
      <c r="I4430" s="4">
        <v>0</v>
      </c>
      <c r="J4430" s="4">
        <v>1110810</v>
      </c>
      <c r="K4430" s="5">
        <v>1111031</v>
      </c>
      <c r="L4430" s="6" t="str">
        <f t="shared" si="292"/>
        <v>20220810</v>
      </c>
      <c r="M4430" s="6" t="str">
        <f t="shared" si="292"/>
        <v>20221031</v>
      </c>
      <c r="N4430" s="6">
        <f t="shared" si="293"/>
        <v>44783</v>
      </c>
      <c r="O4430" s="6">
        <f t="shared" si="293"/>
        <v>44865</v>
      </c>
      <c r="P4430" s="4">
        <f t="shared" si="294"/>
        <v>82</v>
      </c>
      <c r="Q4430" s="4" t="s">
        <v>100</v>
      </c>
      <c r="R4430" s="4" t="s">
        <v>100</v>
      </c>
      <c r="S4430" s="4">
        <v>3750</v>
      </c>
      <c r="T4430" s="4" t="s">
        <v>24</v>
      </c>
      <c r="U4430" s="4" t="s">
        <v>10715</v>
      </c>
    </row>
    <row r="4431" spans="1:21">
      <c r="A4431" s="4" t="s">
        <v>48</v>
      </c>
      <c r="B4431" s="4" t="s">
        <v>125</v>
      </c>
      <c r="C4431" s="4" t="s">
        <v>126</v>
      </c>
      <c r="D4431" s="4">
        <v>1399</v>
      </c>
      <c r="E4431" s="4" t="s">
        <v>1096</v>
      </c>
      <c r="F4431" s="4">
        <v>1.1100000000000001E+25</v>
      </c>
      <c r="G4431" s="4">
        <v>111</v>
      </c>
      <c r="H4431" s="4" t="s">
        <v>45</v>
      </c>
      <c r="I4431" s="4">
        <v>0</v>
      </c>
      <c r="J4431" s="4">
        <v>1110901</v>
      </c>
      <c r="K4431" s="5">
        <v>1130630</v>
      </c>
      <c r="L4431" s="6" t="str">
        <f t="shared" si="292"/>
        <v>20220901</v>
      </c>
      <c r="M4431" s="6" t="str">
        <f t="shared" si="292"/>
        <v>20240630</v>
      </c>
      <c r="N4431" s="6">
        <f t="shared" si="293"/>
        <v>44805</v>
      </c>
      <c r="O4431" s="6">
        <f t="shared" si="293"/>
        <v>45473</v>
      </c>
      <c r="P4431" s="4">
        <f t="shared" si="294"/>
        <v>668</v>
      </c>
      <c r="Q4431" s="4" t="s">
        <v>100</v>
      </c>
      <c r="R4431" s="4" t="s">
        <v>100</v>
      </c>
      <c r="S4431" s="4">
        <v>36741</v>
      </c>
      <c r="T4431" s="4" t="s">
        <v>129</v>
      </c>
      <c r="U4431" s="4" t="s">
        <v>10716</v>
      </c>
    </row>
    <row r="4432" spans="1:21">
      <c r="A4432" s="4" t="s">
        <v>17</v>
      </c>
      <c r="B4432" s="4" t="s">
        <v>166</v>
      </c>
      <c r="C4432" s="4" t="s">
        <v>1262</v>
      </c>
      <c r="D4432" s="4">
        <v>23301</v>
      </c>
      <c r="E4432" s="4" t="s">
        <v>1498</v>
      </c>
      <c r="F4432" s="4" t="s">
        <v>10717</v>
      </c>
      <c r="G4432" s="4" t="str">
        <f t="shared" ref="G4432:G4456" si="295">LEFT(F4432,3)</f>
        <v>111</v>
      </c>
      <c r="H4432" s="4" t="s">
        <v>21</v>
      </c>
      <c r="I4432" s="4">
        <v>150000</v>
      </c>
      <c r="J4432" s="4">
        <v>1111001</v>
      </c>
      <c r="K4432" s="5">
        <v>1130131</v>
      </c>
      <c r="L4432" s="6" t="str">
        <f t="shared" si="292"/>
        <v>20221001</v>
      </c>
      <c r="M4432" s="6" t="str">
        <f t="shared" si="292"/>
        <v>20240131</v>
      </c>
      <c r="N4432" s="6">
        <f t="shared" si="293"/>
        <v>44835</v>
      </c>
      <c r="O4432" s="6">
        <f t="shared" si="293"/>
        <v>45322</v>
      </c>
      <c r="P4432" s="4">
        <f t="shared" si="294"/>
        <v>487</v>
      </c>
      <c r="Q4432" s="4" t="s">
        <v>3233</v>
      </c>
      <c r="R4432" s="4" t="s">
        <v>23</v>
      </c>
      <c r="S4432" s="4">
        <v>22857</v>
      </c>
      <c r="T4432" s="4" t="s">
        <v>129</v>
      </c>
      <c r="U4432" s="4" t="s">
        <v>10718</v>
      </c>
    </row>
    <row r="4433" spans="1:21">
      <c r="A4433" s="4" t="s">
        <v>17</v>
      </c>
      <c r="B4433" s="4" t="s">
        <v>38</v>
      </c>
      <c r="C4433" s="4" t="s">
        <v>10719</v>
      </c>
      <c r="D4433" s="4">
        <v>134</v>
      </c>
      <c r="E4433" s="4" t="s">
        <v>38</v>
      </c>
      <c r="F4433" s="4" t="s">
        <v>10720</v>
      </c>
      <c r="G4433" s="4" t="str">
        <f t="shared" si="295"/>
        <v>111</v>
      </c>
      <c r="H4433" s="4" t="s">
        <v>21</v>
      </c>
      <c r="I4433" s="4">
        <v>100000</v>
      </c>
      <c r="J4433" s="4">
        <v>1111005</v>
      </c>
      <c r="K4433" s="5">
        <v>1111231</v>
      </c>
      <c r="L4433" s="6" t="str">
        <f t="shared" si="292"/>
        <v>20221005</v>
      </c>
      <c r="M4433" s="6" t="str">
        <f t="shared" si="292"/>
        <v>20221231</v>
      </c>
      <c r="N4433" s="6">
        <f t="shared" si="293"/>
        <v>44839</v>
      </c>
      <c r="O4433" s="6">
        <f t="shared" si="293"/>
        <v>44926</v>
      </c>
      <c r="P4433" s="4">
        <f t="shared" si="294"/>
        <v>87</v>
      </c>
      <c r="Q4433" s="4" t="s">
        <v>122</v>
      </c>
      <c r="R4433" s="4" t="s">
        <v>123</v>
      </c>
      <c r="S4433" s="4">
        <v>15238</v>
      </c>
      <c r="T4433" s="4" t="s">
        <v>24</v>
      </c>
      <c r="U4433" s="4" t="s">
        <v>10721</v>
      </c>
    </row>
    <row r="4434" spans="1:21">
      <c r="A4434" s="4" t="s">
        <v>17</v>
      </c>
      <c r="B4434" s="4" t="s">
        <v>26</v>
      </c>
      <c r="C4434" s="4" t="s">
        <v>4209</v>
      </c>
      <c r="D4434" s="4" t="s">
        <v>28</v>
      </c>
      <c r="E4434" s="4" t="s">
        <v>26</v>
      </c>
      <c r="F4434" s="4" t="s">
        <v>10722</v>
      </c>
      <c r="G4434" s="4" t="str">
        <f t="shared" si="295"/>
        <v>111</v>
      </c>
      <c r="H4434" s="4" t="s">
        <v>21</v>
      </c>
      <c r="I4434" s="4">
        <v>315000</v>
      </c>
      <c r="J4434" s="4">
        <v>1111001</v>
      </c>
      <c r="K4434" s="5">
        <v>1120930</v>
      </c>
      <c r="L4434" s="6" t="str">
        <f t="shared" si="292"/>
        <v>20221001</v>
      </c>
      <c r="M4434" s="6" t="str">
        <f t="shared" si="292"/>
        <v>20230930</v>
      </c>
      <c r="N4434" s="6">
        <f t="shared" si="293"/>
        <v>44835</v>
      </c>
      <c r="O4434" s="6">
        <f t="shared" si="293"/>
        <v>45199</v>
      </c>
      <c r="P4434" s="4">
        <f t="shared" si="294"/>
        <v>364</v>
      </c>
      <c r="Q4434" s="4" t="s">
        <v>9046</v>
      </c>
      <c r="R4434" s="4" t="s">
        <v>23</v>
      </c>
      <c r="S4434" s="4">
        <v>48000</v>
      </c>
      <c r="T4434" s="4" t="s">
        <v>24</v>
      </c>
      <c r="U4434" s="4" t="s">
        <v>10723</v>
      </c>
    </row>
    <row r="4435" spans="1:21">
      <c r="A4435" s="4" t="s">
        <v>48</v>
      </c>
      <c r="B4435" s="4" t="s">
        <v>360</v>
      </c>
      <c r="C4435" s="4" t="s">
        <v>361</v>
      </c>
      <c r="D4435" s="4">
        <v>20676</v>
      </c>
      <c r="E4435" s="4" t="s">
        <v>365</v>
      </c>
      <c r="F4435" s="4" t="s">
        <v>10724</v>
      </c>
      <c r="G4435" s="4" t="str">
        <f t="shared" si="295"/>
        <v>111</v>
      </c>
      <c r="H4435" s="4" t="s">
        <v>21</v>
      </c>
      <c r="I4435" s="4">
        <v>1600750</v>
      </c>
      <c r="J4435" s="4">
        <v>1111101</v>
      </c>
      <c r="K4435" s="5">
        <v>1130331</v>
      </c>
      <c r="L4435" s="6" t="str">
        <f t="shared" si="292"/>
        <v>20221101</v>
      </c>
      <c r="M4435" s="6" t="str">
        <f t="shared" si="292"/>
        <v>20240331</v>
      </c>
      <c r="N4435" s="6">
        <f t="shared" si="293"/>
        <v>44866</v>
      </c>
      <c r="O4435" s="6">
        <f t="shared" si="293"/>
        <v>45382</v>
      </c>
      <c r="P4435" s="4">
        <f t="shared" si="294"/>
        <v>516</v>
      </c>
      <c r="Q4435" s="4" t="s">
        <v>472</v>
      </c>
      <c r="R4435" s="4" t="s">
        <v>23</v>
      </c>
      <c r="S4435" s="4">
        <v>243924</v>
      </c>
      <c r="T4435" s="4" t="s">
        <v>129</v>
      </c>
      <c r="U4435" s="4" t="s">
        <v>10725</v>
      </c>
    </row>
    <row r="4436" spans="1:21">
      <c r="A4436" s="4" t="s">
        <v>17</v>
      </c>
      <c r="B4436" s="4" t="s">
        <v>26</v>
      </c>
      <c r="C4436" s="4" t="s">
        <v>9048</v>
      </c>
      <c r="D4436" s="4" t="s">
        <v>28</v>
      </c>
      <c r="E4436" s="4" t="s">
        <v>26</v>
      </c>
      <c r="F4436" s="4" t="s">
        <v>10726</v>
      </c>
      <c r="G4436" s="4" t="str">
        <f t="shared" si="295"/>
        <v>111</v>
      </c>
      <c r="H4436" s="4" t="s">
        <v>21</v>
      </c>
      <c r="I4436" s="4">
        <v>260000</v>
      </c>
      <c r="J4436" s="4">
        <v>1111015</v>
      </c>
      <c r="K4436" s="5">
        <v>1120930</v>
      </c>
      <c r="L4436" s="6" t="str">
        <f t="shared" si="292"/>
        <v>20221015</v>
      </c>
      <c r="M4436" s="6" t="str">
        <f t="shared" si="292"/>
        <v>20230930</v>
      </c>
      <c r="N4436" s="6">
        <f t="shared" si="293"/>
        <v>44849</v>
      </c>
      <c r="O4436" s="6">
        <f t="shared" si="293"/>
        <v>45199</v>
      </c>
      <c r="P4436" s="4">
        <f t="shared" si="294"/>
        <v>350</v>
      </c>
      <c r="Q4436" s="4" t="s">
        <v>9186</v>
      </c>
      <c r="R4436" s="4" t="s">
        <v>123</v>
      </c>
      <c r="S4436" s="4">
        <v>39619</v>
      </c>
      <c r="T4436" s="4" t="s">
        <v>24</v>
      </c>
      <c r="U4436" s="4" t="s">
        <v>10727</v>
      </c>
    </row>
    <row r="4437" spans="1:21">
      <c r="A4437" s="4" t="s">
        <v>48</v>
      </c>
      <c r="B4437" s="4" t="s">
        <v>71</v>
      </c>
      <c r="C4437" s="4" t="s">
        <v>5876</v>
      </c>
      <c r="D4437" s="4">
        <v>20311</v>
      </c>
      <c r="E4437" s="4" t="s">
        <v>71</v>
      </c>
      <c r="F4437" s="4" t="s">
        <v>10728</v>
      </c>
      <c r="G4437" s="4" t="str">
        <f t="shared" si="295"/>
        <v>111</v>
      </c>
      <c r="H4437" s="4" t="s">
        <v>41</v>
      </c>
      <c r="I4437" s="4">
        <v>602339</v>
      </c>
      <c r="J4437" s="4">
        <v>1111101</v>
      </c>
      <c r="K4437" s="5">
        <v>1120731</v>
      </c>
      <c r="L4437" s="6" t="str">
        <f t="shared" si="292"/>
        <v>20221101</v>
      </c>
      <c r="M4437" s="6" t="str">
        <f t="shared" si="292"/>
        <v>20230731</v>
      </c>
      <c r="N4437" s="6">
        <f t="shared" si="293"/>
        <v>44866</v>
      </c>
      <c r="O4437" s="6">
        <f t="shared" si="293"/>
        <v>45138</v>
      </c>
      <c r="P4437" s="4">
        <f t="shared" si="294"/>
        <v>272</v>
      </c>
      <c r="Q4437" s="4" t="s">
        <v>6022</v>
      </c>
      <c r="R4437" s="4" t="s">
        <v>514</v>
      </c>
      <c r="S4437" s="4">
        <v>44353</v>
      </c>
      <c r="T4437" s="4" t="s">
        <v>24</v>
      </c>
      <c r="U4437" s="4" t="s">
        <v>10729</v>
      </c>
    </row>
    <row r="4438" spans="1:21">
      <c r="A4438" s="4" t="s">
        <v>17</v>
      </c>
      <c r="B4438" s="4" t="s">
        <v>263</v>
      </c>
      <c r="C4438" s="4" t="s">
        <v>609</v>
      </c>
      <c r="D4438" s="4">
        <v>20683</v>
      </c>
      <c r="E4438" s="4" t="s">
        <v>263</v>
      </c>
      <c r="F4438" s="4" t="s">
        <v>10730</v>
      </c>
      <c r="G4438" s="4" t="str">
        <f t="shared" si="295"/>
        <v>112</v>
      </c>
      <c r="H4438" s="4" t="s">
        <v>21</v>
      </c>
      <c r="I4438" s="4">
        <v>10900000</v>
      </c>
      <c r="J4438" s="4">
        <v>1120101</v>
      </c>
      <c r="K4438" s="5">
        <v>1121231</v>
      </c>
      <c r="L4438" s="6" t="str">
        <f t="shared" si="292"/>
        <v>20230101</v>
      </c>
      <c r="M4438" s="6" t="str">
        <f t="shared" si="292"/>
        <v>20231231</v>
      </c>
      <c r="N4438" s="6">
        <f t="shared" si="293"/>
        <v>44927</v>
      </c>
      <c r="O4438" s="6">
        <f t="shared" si="293"/>
        <v>45291</v>
      </c>
      <c r="P4438" s="4">
        <f t="shared" si="294"/>
        <v>364</v>
      </c>
      <c r="Q4438" s="4" t="s">
        <v>476</v>
      </c>
      <c r="R4438" s="4" t="s">
        <v>43</v>
      </c>
      <c r="S4438" s="4">
        <v>943723</v>
      </c>
      <c r="T4438" s="4" t="s">
        <v>24</v>
      </c>
      <c r="U4438" s="4" t="s">
        <v>10731</v>
      </c>
    </row>
    <row r="4439" spans="1:21">
      <c r="A4439" s="4" t="s">
        <v>17</v>
      </c>
      <c r="B4439" s="4" t="s">
        <v>3194</v>
      </c>
      <c r="C4439" s="4" t="s">
        <v>10732</v>
      </c>
      <c r="D4439" s="4" t="s">
        <v>5928</v>
      </c>
      <c r="E4439" s="4" t="s">
        <v>3194</v>
      </c>
      <c r="F4439" s="4" t="s">
        <v>10733</v>
      </c>
      <c r="G4439" s="4" t="str">
        <f t="shared" si="295"/>
        <v>111</v>
      </c>
      <c r="H4439" s="4" t="s">
        <v>21</v>
      </c>
      <c r="I4439" s="4">
        <v>200000</v>
      </c>
      <c r="J4439" s="4">
        <v>1111220</v>
      </c>
      <c r="K4439" s="5">
        <v>1120131</v>
      </c>
      <c r="L4439" s="6" t="str">
        <f t="shared" si="292"/>
        <v>20221220</v>
      </c>
      <c r="M4439" s="6" t="str">
        <f t="shared" si="292"/>
        <v>20230131</v>
      </c>
      <c r="N4439" s="6">
        <f t="shared" si="293"/>
        <v>44915</v>
      </c>
      <c r="O4439" s="6">
        <f t="shared" si="293"/>
        <v>44957</v>
      </c>
      <c r="P4439" s="4">
        <f t="shared" si="294"/>
        <v>42</v>
      </c>
      <c r="Q4439" s="4" t="s">
        <v>10734</v>
      </c>
      <c r="R4439" s="4" t="s">
        <v>23</v>
      </c>
      <c r="S4439" s="4">
        <v>30476</v>
      </c>
      <c r="T4439" s="4" t="s">
        <v>24</v>
      </c>
      <c r="U4439" s="4" t="s">
        <v>10735</v>
      </c>
    </row>
    <row r="4440" spans="1:21">
      <c r="A4440" s="4" t="s">
        <v>17</v>
      </c>
      <c r="B4440" s="4" t="s">
        <v>292</v>
      </c>
      <c r="C4440" s="4" t="s">
        <v>293</v>
      </c>
      <c r="D4440" s="4">
        <v>20608</v>
      </c>
      <c r="E4440" s="4" t="s">
        <v>292</v>
      </c>
      <c r="F4440" s="4" t="s">
        <v>10736</v>
      </c>
      <c r="G4440" s="4" t="str">
        <f t="shared" si="295"/>
        <v>111</v>
      </c>
      <c r="H4440" s="4" t="s">
        <v>21</v>
      </c>
      <c r="I4440" s="4">
        <v>291060</v>
      </c>
      <c r="J4440" s="4">
        <v>1111101</v>
      </c>
      <c r="K4440" s="5">
        <v>1120630</v>
      </c>
      <c r="L4440" s="6" t="str">
        <f t="shared" si="292"/>
        <v>20221101</v>
      </c>
      <c r="M4440" s="6" t="str">
        <f t="shared" si="292"/>
        <v>20230630</v>
      </c>
      <c r="N4440" s="6">
        <f t="shared" si="293"/>
        <v>44866</v>
      </c>
      <c r="O4440" s="6">
        <f t="shared" si="293"/>
        <v>45107</v>
      </c>
      <c r="P4440" s="4">
        <f t="shared" si="294"/>
        <v>241</v>
      </c>
      <c r="Q4440" s="4" t="s">
        <v>7059</v>
      </c>
      <c r="R4440" s="4" t="s">
        <v>23</v>
      </c>
      <c r="S4440" s="4">
        <v>44352</v>
      </c>
      <c r="T4440" s="4" t="s">
        <v>24</v>
      </c>
      <c r="U4440" s="4" t="s">
        <v>10737</v>
      </c>
    </row>
    <row r="4441" spans="1:21">
      <c r="A4441" s="4" t="s">
        <v>17</v>
      </c>
      <c r="B4441" s="4" t="s">
        <v>660</v>
      </c>
      <c r="C4441" s="4" t="s">
        <v>6572</v>
      </c>
      <c r="D4441" s="4" t="s">
        <v>373</v>
      </c>
      <c r="E4441" s="4" t="s">
        <v>374</v>
      </c>
      <c r="F4441" s="4" t="s">
        <v>10738</v>
      </c>
      <c r="G4441" s="4" t="str">
        <f t="shared" si="295"/>
        <v>112</v>
      </c>
      <c r="H4441" s="4" t="s">
        <v>497</v>
      </c>
      <c r="I4441" s="4">
        <v>0</v>
      </c>
      <c r="J4441" s="4">
        <v>1120101</v>
      </c>
      <c r="K4441" s="5">
        <v>1131231</v>
      </c>
      <c r="L4441" s="6" t="str">
        <f t="shared" si="292"/>
        <v>20230101</v>
      </c>
      <c r="M4441" s="6" t="str">
        <f t="shared" si="292"/>
        <v>20241231</v>
      </c>
      <c r="N4441" s="6">
        <f t="shared" si="293"/>
        <v>44927</v>
      </c>
      <c r="O4441" s="6">
        <f t="shared" si="293"/>
        <v>45657</v>
      </c>
      <c r="P4441" s="4">
        <f t="shared" si="294"/>
        <v>730</v>
      </c>
      <c r="Q4441" s="4" t="s">
        <v>9208</v>
      </c>
      <c r="R4441" s="4" t="s">
        <v>43</v>
      </c>
      <c r="S4441" s="4">
        <v>18022</v>
      </c>
      <c r="T4441" s="4" t="s">
        <v>129</v>
      </c>
      <c r="U4441" s="4" t="s">
        <v>7018</v>
      </c>
    </row>
    <row r="4442" spans="1:21">
      <c r="A4442" s="4" t="s">
        <v>48</v>
      </c>
      <c r="B4442" s="4" t="s">
        <v>345</v>
      </c>
      <c r="C4442" s="4" t="s">
        <v>372</v>
      </c>
      <c r="D4442" s="4" t="s">
        <v>373</v>
      </c>
      <c r="E4442" s="4" t="s">
        <v>374</v>
      </c>
      <c r="F4442" s="4" t="s">
        <v>10739</v>
      </c>
      <c r="G4442" s="4" t="str">
        <f t="shared" si="295"/>
        <v>112</v>
      </c>
      <c r="H4442" s="4" t="s">
        <v>497</v>
      </c>
      <c r="I4442" s="4">
        <v>0</v>
      </c>
      <c r="J4442" s="4">
        <v>1120101</v>
      </c>
      <c r="K4442" s="5">
        <v>1131231</v>
      </c>
      <c r="L4442" s="6" t="str">
        <f t="shared" si="292"/>
        <v>20230101</v>
      </c>
      <c r="M4442" s="6" t="str">
        <f t="shared" si="292"/>
        <v>20241231</v>
      </c>
      <c r="N4442" s="6">
        <f t="shared" si="293"/>
        <v>44927</v>
      </c>
      <c r="O4442" s="6">
        <f t="shared" si="293"/>
        <v>45657</v>
      </c>
      <c r="P4442" s="4">
        <f t="shared" si="294"/>
        <v>730</v>
      </c>
      <c r="Q4442" s="4" t="s">
        <v>9208</v>
      </c>
      <c r="R4442" s="4" t="s">
        <v>43</v>
      </c>
      <c r="S4442" s="4">
        <v>294345</v>
      </c>
      <c r="T4442" s="4" t="s">
        <v>129</v>
      </c>
      <c r="U4442" s="4" t="s">
        <v>554</v>
      </c>
    </row>
    <row r="4443" spans="1:21">
      <c r="A4443" s="4" t="s">
        <v>17</v>
      </c>
      <c r="B4443" s="4" t="s">
        <v>166</v>
      </c>
      <c r="C4443" s="4" t="s">
        <v>167</v>
      </c>
      <c r="D4443" s="4">
        <v>23301</v>
      </c>
      <c r="E4443" s="4" t="s">
        <v>1498</v>
      </c>
      <c r="F4443" s="4" t="s">
        <v>10740</v>
      </c>
      <c r="G4443" s="4" t="str">
        <f t="shared" si="295"/>
        <v>112</v>
      </c>
      <c r="H4443" s="4" t="s">
        <v>21</v>
      </c>
      <c r="I4443" s="4">
        <v>690000</v>
      </c>
      <c r="J4443" s="4">
        <v>1120101</v>
      </c>
      <c r="K4443" s="5">
        <v>1131231</v>
      </c>
      <c r="L4443" s="6" t="str">
        <f t="shared" si="292"/>
        <v>20230101</v>
      </c>
      <c r="M4443" s="6" t="str">
        <f t="shared" si="292"/>
        <v>20241231</v>
      </c>
      <c r="N4443" s="6">
        <f t="shared" si="293"/>
        <v>44927</v>
      </c>
      <c r="O4443" s="6">
        <f t="shared" si="293"/>
        <v>45657</v>
      </c>
      <c r="P4443" s="4">
        <f t="shared" si="294"/>
        <v>730</v>
      </c>
      <c r="Q4443" s="4" t="s">
        <v>2849</v>
      </c>
      <c r="R4443" s="4" t="s">
        <v>23</v>
      </c>
      <c r="S4443" s="4">
        <v>105143</v>
      </c>
      <c r="T4443" s="4" t="s">
        <v>129</v>
      </c>
      <c r="U4443" s="4" t="s">
        <v>8205</v>
      </c>
    </row>
    <row r="4444" spans="1:21">
      <c r="A4444" s="4" t="s">
        <v>17</v>
      </c>
      <c r="B4444" s="4" t="s">
        <v>485</v>
      </c>
      <c r="C4444" s="4" t="s">
        <v>220</v>
      </c>
      <c r="D4444" s="4">
        <v>20430</v>
      </c>
      <c r="E4444" s="4" t="s">
        <v>485</v>
      </c>
      <c r="F4444" s="4">
        <v>11200000000000</v>
      </c>
      <c r="G4444" s="4" t="str">
        <f t="shared" si="295"/>
        <v>112</v>
      </c>
      <c r="H4444" s="4" t="s">
        <v>45</v>
      </c>
      <c r="I4444" s="4">
        <v>0</v>
      </c>
      <c r="J4444" s="4">
        <v>1120101</v>
      </c>
      <c r="K4444" s="5">
        <v>1121231</v>
      </c>
      <c r="L4444" s="6" t="str">
        <f t="shared" si="292"/>
        <v>20230101</v>
      </c>
      <c r="M4444" s="6" t="str">
        <f t="shared" si="292"/>
        <v>20231231</v>
      </c>
      <c r="N4444" s="6">
        <f t="shared" si="293"/>
        <v>44927</v>
      </c>
      <c r="O4444" s="6">
        <f t="shared" si="293"/>
        <v>45291</v>
      </c>
      <c r="P4444" s="4">
        <f t="shared" si="294"/>
        <v>364</v>
      </c>
      <c r="Q4444" s="4" t="s">
        <v>952</v>
      </c>
      <c r="R4444" s="4" t="s">
        <v>123</v>
      </c>
      <c r="S4444" s="4">
        <v>27539</v>
      </c>
      <c r="T4444" s="4" t="s">
        <v>24</v>
      </c>
      <c r="U4444" s="4" t="s">
        <v>10741</v>
      </c>
    </row>
    <row r="4445" spans="1:21">
      <c r="A4445" s="4" t="s">
        <v>17</v>
      </c>
      <c r="B4445" s="4" t="s">
        <v>263</v>
      </c>
      <c r="C4445" s="4" t="s">
        <v>10742</v>
      </c>
      <c r="D4445" s="4">
        <v>20683</v>
      </c>
      <c r="E4445" s="4" t="s">
        <v>263</v>
      </c>
      <c r="F4445" s="4" t="s">
        <v>10743</v>
      </c>
      <c r="G4445" s="4" t="str">
        <f t="shared" si="295"/>
        <v>112</v>
      </c>
      <c r="H4445" s="4" t="s">
        <v>21</v>
      </c>
      <c r="I4445" s="4">
        <v>3476200</v>
      </c>
      <c r="J4445" s="4">
        <v>1120117</v>
      </c>
      <c r="K4445" s="5">
        <v>1120516</v>
      </c>
      <c r="L4445" s="6" t="str">
        <f t="shared" si="292"/>
        <v>20230117</v>
      </c>
      <c r="M4445" s="6" t="str">
        <f t="shared" si="292"/>
        <v>20230516</v>
      </c>
      <c r="N4445" s="6">
        <f t="shared" si="293"/>
        <v>44943</v>
      </c>
      <c r="O4445" s="6">
        <f t="shared" si="293"/>
        <v>45062</v>
      </c>
      <c r="P4445" s="4">
        <f t="shared" si="294"/>
        <v>119</v>
      </c>
      <c r="Q4445" s="4" t="s">
        <v>476</v>
      </c>
      <c r="R4445" s="4" t="s">
        <v>43</v>
      </c>
      <c r="S4445" s="4">
        <v>300970</v>
      </c>
      <c r="T4445" s="4" t="s">
        <v>129</v>
      </c>
      <c r="U4445" s="4" t="s">
        <v>10744</v>
      </c>
    </row>
    <row r="4446" spans="1:21">
      <c r="A4446" s="4" t="s">
        <v>17</v>
      </c>
      <c r="B4446" s="4" t="s">
        <v>71</v>
      </c>
      <c r="C4446" s="4" t="s">
        <v>588</v>
      </c>
      <c r="D4446" s="4">
        <v>20601</v>
      </c>
      <c r="E4446" s="4" t="s">
        <v>589</v>
      </c>
      <c r="F4446" s="4" t="s">
        <v>10745</v>
      </c>
      <c r="G4446" s="4" t="str">
        <f t="shared" si="295"/>
        <v>112</v>
      </c>
      <c r="H4446" s="4" t="s">
        <v>21</v>
      </c>
      <c r="I4446" s="4">
        <v>7283398</v>
      </c>
      <c r="J4446" s="4">
        <v>1120131</v>
      </c>
      <c r="K4446" s="5">
        <v>1121231</v>
      </c>
      <c r="L4446" s="6" t="str">
        <f t="shared" si="292"/>
        <v>20230131</v>
      </c>
      <c r="M4446" s="6" t="str">
        <f t="shared" si="292"/>
        <v>20231231</v>
      </c>
      <c r="N4446" s="6">
        <f t="shared" si="293"/>
        <v>44957</v>
      </c>
      <c r="O4446" s="6">
        <f t="shared" si="293"/>
        <v>45291</v>
      </c>
      <c r="P4446" s="4">
        <f t="shared" si="294"/>
        <v>334</v>
      </c>
      <c r="Q4446" s="4" t="s">
        <v>591</v>
      </c>
      <c r="R4446" s="4" t="s">
        <v>43</v>
      </c>
      <c r="S4446" s="4">
        <v>437004</v>
      </c>
      <c r="T4446" s="4" t="s">
        <v>24</v>
      </c>
      <c r="U4446" s="4" t="s">
        <v>10746</v>
      </c>
    </row>
    <row r="4447" spans="1:21">
      <c r="A4447" s="4" t="s">
        <v>17</v>
      </c>
      <c r="B4447" s="4" t="s">
        <v>71</v>
      </c>
      <c r="C4447" s="4" t="s">
        <v>5656</v>
      </c>
      <c r="D4447" s="4">
        <v>20601</v>
      </c>
      <c r="E4447" s="4" t="s">
        <v>589</v>
      </c>
      <c r="F4447" s="4" t="s">
        <v>10747</v>
      </c>
      <c r="G4447" s="4" t="str">
        <f t="shared" si="295"/>
        <v>112</v>
      </c>
      <c r="H4447" s="4" t="s">
        <v>21</v>
      </c>
      <c r="I4447" s="4">
        <v>2670000</v>
      </c>
      <c r="J4447" s="4">
        <v>1120201</v>
      </c>
      <c r="K4447" s="5">
        <v>1121231</v>
      </c>
      <c r="L4447" s="6" t="str">
        <f t="shared" si="292"/>
        <v>20230201</v>
      </c>
      <c r="M4447" s="6" t="str">
        <f t="shared" si="292"/>
        <v>20231231</v>
      </c>
      <c r="N4447" s="6">
        <f t="shared" si="293"/>
        <v>44958</v>
      </c>
      <c r="O4447" s="6">
        <f t="shared" si="293"/>
        <v>45291</v>
      </c>
      <c r="P4447" s="4">
        <f t="shared" si="294"/>
        <v>333</v>
      </c>
      <c r="Q4447" s="4" t="s">
        <v>591</v>
      </c>
      <c r="R4447" s="4" t="s">
        <v>43</v>
      </c>
      <c r="S4447" s="4">
        <v>160200</v>
      </c>
      <c r="T4447" s="4" t="s">
        <v>24</v>
      </c>
      <c r="U4447" s="4" t="s">
        <v>10748</v>
      </c>
    </row>
    <row r="4448" spans="1:21">
      <c r="A4448" s="4" t="s">
        <v>48</v>
      </c>
      <c r="B4448" s="4" t="s">
        <v>90</v>
      </c>
      <c r="C4448" s="4" t="s">
        <v>4030</v>
      </c>
      <c r="D4448" s="4">
        <v>20318</v>
      </c>
      <c r="E4448" s="4" t="s">
        <v>90</v>
      </c>
      <c r="F4448" s="4" t="s">
        <v>10749</v>
      </c>
      <c r="G4448" s="4" t="str">
        <f t="shared" si="295"/>
        <v>112</v>
      </c>
      <c r="H4448" s="4" t="s">
        <v>21</v>
      </c>
      <c r="I4448" s="4">
        <v>984000</v>
      </c>
      <c r="J4448" s="4">
        <v>1120101</v>
      </c>
      <c r="K4448" s="5">
        <v>1121231</v>
      </c>
      <c r="L4448" s="6" t="str">
        <f t="shared" si="292"/>
        <v>20230101</v>
      </c>
      <c r="M4448" s="6" t="str">
        <f t="shared" si="292"/>
        <v>20231231</v>
      </c>
      <c r="N4448" s="6">
        <f t="shared" si="293"/>
        <v>44927</v>
      </c>
      <c r="O4448" s="6">
        <f t="shared" si="293"/>
        <v>45291</v>
      </c>
      <c r="P4448" s="4">
        <f t="shared" si="294"/>
        <v>364</v>
      </c>
      <c r="Q4448" s="4" t="s">
        <v>472</v>
      </c>
      <c r="R4448" s="4" t="s">
        <v>23</v>
      </c>
      <c r="S4448" s="4">
        <v>196800</v>
      </c>
      <c r="T4448" s="4" t="s">
        <v>24</v>
      </c>
      <c r="U4448" s="4" t="s">
        <v>10750</v>
      </c>
    </row>
    <row r="4449" spans="1:21">
      <c r="A4449" s="4" t="s">
        <v>54</v>
      </c>
      <c r="B4449" s="4" t="s">
        <v>86</v>
      </c>
      <c r="C4449" s="4" t="s">
        <v>787</v>
      </c>
      <c r="D4449" s="4" t="s">
        <v>85</v>
      </c>
      <c r="E4449" s="4" t="s">
        <v>86</v>
      </c>
      <c r="F4449" s="4" t="s">
        <v>10751</v>
      </c>
      <c r="G4449" s="4" t="str">
        <f t="shared" si="295"/>
        <v>112</v>
      </c>
      <c r="H4449" s="4" t="s">
        <v>21</v>
      </c>
      <c r="I4449" s="4">
        <v>341515</v>
      </c>
      <c r="J4449" s="4">
        <v>1120109</v>
      </c>
      <c r="K4449" s="5">
        <v>1121231</v>
      </c>
      <c r="L4449" s="6" t="str">
        <f t="shared" si="292"/>
        <v>20230109</v>
      </c>
      <c r="M4449" s="6" t="str">
        <f t="shared" si="292"/>
        <v>20231231</v>
      </c>
      <c r="N4449" s="6">
        <f t="shared" si="293"/>
        <v>44935</v>
      </c>
      <c r="O4449" s="6">
        <f t="shared" si="293"/>
        <v>45291</v>
      </c>
      <c r="P4449" s="4">
        <f t="shared" si="294"/>
        <v>356</v>
      </c>
      <c r="Q4449" s="4" t="s">
        <v>2426</v>
      </c>
      <c r="R4449" s="4" t="s">
        <v>23</v>
      </c>
      <c r="S4449" s="4">
        <v>52040</v>
      </c>
      <c r="T4449" s="4" t="s">
        <v>24</v>
      </c>
      <c r="U4449" s="4" t="s">
        <v>10752</v>
      </c>
    </row>
    <row r="4450" spans="1:21">
      <c r="A4450" s="4" t="s">
        <v>17</v>
      </c>
      <c r="B4450" s="4" t="s">
        <v>641</v>
      </c>
      <c r="C4450" s="4" t="s">
        <v>7048</v>
      </c>
      <c r="D4450" s="4">
        <v>228</v>
      </c>
      <c r="E4450" s="4" t="s">
        <v>641</v>
      </c>
      <c r="F4450" s="4" t="s">
        <v>10753</v>
      </c>
      <c r="G4450" s="4" t="str">
        <f t="shared" si="295"/>
        <v>112</v>
      </c>
      <c r="H4450" s="4" t="s">
        <v>21</v>
      </c>
      <c r="I4450" s="4">
        <v>500000</v>
      </c>
      <c r="J4450" s="4">
        <v>1120207</v>
      </c>
      <c r="K4450" s="5">
        <v>1121106</v>
      </c>
      <c r="L4450" s="6" t="str">
        <f t="shared" si="292"/>
        <v>20230207</v>
      </c>
      <c r="M4450" s="6" t="str">
        <f t="shared" si="292"/>
        <v>20231106</v>
      </c>
      <c r="N4450" s="6">
        <f t="shared" si="293"/>
        <v>44964</v>
      </c>
      <c r="O4450" s="6">
        <f t="shared" si="293"/>
        <v>45236</v>
      </c>
      <c r="P4450" s="4">
        <f t="shared" si="294"/>
        <v>272</v>
      </c>
      <c r="Q4450" s="4" t="s">
        <v>122</v>
      </c>
      <c r="R4450" s="4" t="s">
        <v>123</v>
      </c>
      <c r="S4450" s="4">
        <v>76190</v>
      </c>
      <c r="T4450" s="4" t="s">
        <v>24</v>
      </c>
      <c r="U4450" s="4" t="s">
        <v>10754</v>
      </c>
    </row>
    <row r="4451" spans="1:21">
      <c r="A4451" s="4" t="s">
        <v>17</v>
      </c>
      <c r="B4451" s="4" t="s">
        <v>389</v>
      </c>
      <c r="C4451" s="4" t="s">
        <v>1552</v>
      </c>
      <c r="D4451" s="4">
        <v>20674</v>
      </c>
      <c r="E4451" s="4" t="s">
        <v>389</v>
      </c>
      <c r="F4451" s="4" t="s">
        <v>10755</v>
      </c>
      <c r="G4451" s="4" t="str">
        <f t="shared" si="295"/>
        <v>112</v>
      </c>
      <c r="H4451" s="4" t="s">
        <v>21</v>
      </c>
      <c r="I4451" s="4">
        <v>3000000</v>
      </c>
      <c r="J4451" s="4">
        <v>1120213</v>
      </c>
      <c r="K4451" s="5">
        <v>1130229</v>
      </c>
      <c r="L4451" s="6" t="str">
        <f t="shared" si="292"/>
        <v>20230213</v>
      </c>
      <c r="M4451" s="6" t="str">
        <f t="shared" si="292"/>
        <v>20240229</v>
      </c>
      <c r="N4451" s="6">
        <f t="shared" si="293"/>
        <v>44970</v>
      </c>
      <c r="O4451" s="6">
        <f t="shared" si="293"/>
        <v>45351</v>
      </c>
      <c r="P4451" s="4">
        <f t="shared" si="294"/>
        <v>381</v>
      </c>
      <c r="Q4451" s="4" t="s">
        <v>1554</v>
      </c>
      <c r="R4451" s="4" t="s">
        <v>23</v>
      </c>
      <c r="S4451" s="4">
        <v>457143</v>
      </c>
      <c r="T4451" s="4" t="s">
        <v>129</v>
      </c>
      <c r="U4451" s="4" t="s">
        <v>9311</v>
      </c>
    </row>
    <row r="4452" spans="1:21">
      <c r="A4452" s="4" t="s">
        <v>17</v>
      </c>
      <c r="B4452" s="4" t="s">
        <v>826</v>
      </c>
      <c r="C4452" s="4" t="s">
        <v>6347</v>
      </c>
      <c r="D4452" s="4" t="s">
        <v>825</v>
      </c>
      <c r="E4452" s="4" t="s">
        <v>826</v>
      </c>
      <c r="F4452" s="4" t="s">
        <v>10756</v>
      </c>
      <c r="G4452" s="4" t="str">
        <f t="shared" si="295"/>
        <v>112</v>
      </c>
      <c r="H4452" s="4" t="s">
        <v>21</v>
      </c>
      <c r="I4452" s="4">
        <v>1475000</v>
      </c>
      <c r="J4452" s="4">
        <v>1120201</v>
      </c>
      <c r="K4452" s="5">
        <v>1140131</v>
      </c>
      <c r="L4452" s="6" t="str">
        <f t="shared" si="292"/>
        <v>20230201</v>
      </c>
      <c r="M4452" s="6" t="str">
        <f t="shared" si="292"/>
        <v>20250131</v>
      </c>
      <c r="N4452" s="6">
        <f t="shared" si="293"/>
        <v>44958</v>
      </c>
      <c r="O4452" s="6">
        <f t="shared" si="293"/>
        <v>45688</v>
      </c>
      <c r="P4452" s="4">
        <f t="shared" si="294"/>
        <v>730</v>
      </c>
      <c r="Q4452" s="4" t="s">
        <v>1547</v>
      </c>
      <c r="R4452" s="4" t="s">
        <v>23</v>
      </c>
      <c r="S4452" s="4">
        <v>295000</v>
      </c>
      <c r="T4452" s="4" t="s">
        <v>129</v>
      </c>
      <c r="U4452" s="4" t="s">
        <v>10757</v>
      </c>
    </row>
    <row r="4453" spans="1:21">
      <c r="A4453" s="4" t="s">
        <v>17</v>
      </c>
      <c r="B4453" s="4" t="s">
        <v>26</v>
      </c>
      <c r="C4453" s="4" t="s">
        <v>9220</v>
      </c>
      <c r="D4453" s="4" t="s">
        <v>28</v>
      </c>
      <c r="E4453" s="4" t="s">
        <v>26</v>
      </c>
      <c r="F4453" s="4" t="s">
        <v>10758</v>
      </c>
      <c r="G4453" s="4" t="str">
        <f t="shared" si="295"/>
        <v>112</v>
      </c>
      <c r="H4453" s="4" t="s">
        <v>21</v>
      </c>
      <c r="I4453" s="4">
        <v>682500</v>
      </c>
      <c r="J4453" s="4">
        <v>1120213</v>
      </c>
      <c r="K4453" s="5">
        <v>1121128</v>
      </c>
      <c r="L4453" s="6" t="str">
        <f t="shared" si="292"/>
        <v>20230213</v>
      </c>
      <c r="M4453" s="6" t="str">
        <f t="shared" si="292"/>
        <v>20231128</v>
      </c>
      <c r="N4453" s="6">
        <f t="shared" si="293"/>
        <v>44970</v>
      </c>
      <c r="O4453" s="6">
        <f t="shared" si="293"/>
        <v>45258</v>
      </c>
      <c r="P4453" s="4">
        <f t="shared" si="294"/>
        <v>288</v>
      </c>
      <c r="Q4453" s="4" t="s">
        <v>3312</v>
      </c>
      <c r="R4453" s="4" t="s">
        <v>23</v>
      </c>
      <c r="S4453" s="4">
        <v>104000</v>
      </c>
      <c r="T4453" s="4" t="s">
        <v>24</v>
      </c>
      <c r="U4453" s="4" t="s">
        <v>10759</v>
      </c>
    </row>
    <row r="4454" spans="1:21">
      <c r="A4454" s="4" t="s">
        <v>17</v>
      </c>
      <c r="B4454" s="4" t="s">
        <v>26</v>
      </c>
      <c r="C4454" s="4" t="s">
        <v>341</v>
      </c>
      <c r="D4454" s="4" t="s">
        <v>28</v>
      </c>
      <c r="E4454" s="4" t="s">
        <v>26</v>
      </c>
      <c r="F4454" s="4" t="s">
        <v>10760</v>
      </c>
      <c r="G4454" s="4" t="str">
        <f t="shared" si="295"/>
        <v>112</v>
      </c>
      <c r="H4454" s="4" t="s">
        <v>21</v>
      </c>
      <c r="I4454" s="4">
        <v>620000</v>
      </c>
      <c r="J4454" s="4">
        <v>1120308</v>
      </c>
      <c r="K4454" s="5">
        <v>1121231</v>
      </c>
      <c r="L4454" s="6" t="str">
        <f t="shared" si="292"/>
        <v>20230308</v>
      </c>
      <c r="M4454" s="6" t="str">
        <f t="shared" si="292"/>
        <v>20231231</v>
      </c>
      <c r="N4454" s="6">
        <f t="shared" si="293"/>
        <v>44993</v>
      </c>
      <c r="O4454" s="6">
        <f t="shared" si="293"/>
        <v>45291</v>
      </c>
      <c r="P4454" s="4">
        <f t="shared" si="294"/>
        <v>298</v>
      </c>
      <c r="Q4454" s="4" t="s">
        <v>3372</v>
      </c>
      <c r="R4454" s="4" t="s">
        <v>23</v>
      </c>
      <c r="S4454" s="4">
        <v>94476</v>
      </c>
      <c r="T4454" s="4" t="s">
        <v>129</v>
      </c>
      <c r="U4454" s="4" t="s">
        <v>10761</v>
      </c>
    </row>
    <row r="4455" spans="1:21">
      <c r="A4455" s="4" t="s">
        <v>17</v>
      </c>
      <c r="B4455" s="4" t="s">
        <v>580</v>
      </c>
      <c r="C4455" s="4" t="s">
        <v>10762</v>
      </c>
      <c r="D4455" s="4" t="s">
        <v>579</v>
      </c>
      <c r="E4455" s="4" t="s">
        <v>580</v>
      </c>
      <c r="F4455" s="4" t="s">
        <v>10763</v>
      </c>
      <c r="G4455" s="4" t="str">
        <f t="shared" si="295"/>
        <v>112</v>
      </c>
      <c r="H4455" s="4" t="s">
        <v>21</v>
      </c>
      <c r="I4455" s="4">
        <v>948000</v>
      </c>
      <c r="J4455" s="4">
        <v>1120303</v>
      </c>
      <c r="K4455" s="5">
        <v>1121231</v>
      </c>
      <c r="L4455" s="6" t="str">
        <f t="shared" si="292"/>
        <v>20230303</v>
      </c>
      <c r="M4455" s="6" t="str">
        <f t="shared" si="292"/>
        <v>20231231</v>
      </c>
      <c r="N4455" s="6">
        <f t="shared" si="293"/>
        <v>44988</v>
      </c>
      <c r="O4455" s="6">
        <f t="shared" si="293"/>
        <v>45291</v>
      </c>
      <c r="P4455" s="4">
        <f t="shared" si="294"/>
        <v>303</v>
      </c>
      <c r="Q4455" s="4" t="s">
        <v>569</v>
      </c>
      <c r="R4455" s="4" t="s">
        <v>43</v>
      </c>
      <c r="S4455" s="4">
        <v>82078</v>
      </c>
      <c r="T4455" s="4" t="s">
        <v>24</v>
      </c>
      <c r="U4455" s="4" t="s">
        <v>10764</v>
      </c>
    </row>
    <row r="4456" spans="1:21">
      <c r="A4456" s="4" t="s">
        <v>48</v>
      </c>
      <c r="B4456" s="4" t="s">
        <v>219</v>
      </c>
      <c r="C4456" s="4" t="s">
        <v>2325</v>
      </c>
      <c r="D4456" s="4">
        <v>22003</v>
      </c>
      <c r="E4456" s="4" t="s">
        <v>219</v>
      </c>
      <c r="F4456" s="4">
        <v>1.12E+19</v>
      </c>
      <c r="G4456" s="4" t="str">
        <f t="shared" si="295"/>
        <v>112</v>
      </c>
      <c r="H4456" s="4" t="s">
        <v>45</v>
      </c>
      <c r="I4456" s="4">
        <v>0</v>
      </c>
      <c r="J4456" s="4">
        <v>1120201</v>
      </c>
      <c r="K4456" s="5">
        <v>1150131</v>
      </c>
      <c r="L4456" s="6" t="str">
        <f t="shared" si="292"/>
        <v>20230201</v>
      </c>
      <c r="M4456" s="6" t="str">
        <f t="shared" si="292"/>
        <v>20260131</v>
      </c>
      <c r="N4456" s="6">
        <f t="shared" si="293"/>
        <v>44958</v>
      </c>
      <c r="O4456" s="6">
        <f t="shared" si="293"/>
        <v>46053</v>
      </c>
      <c r="P4456" s="4">
        <f t="shared" si="294"/>
        <v>1095</v>
      </c>
      <c r="Q4456" s="4" t="s">
        <v>100</v>
      </c>
      <c r="R4456" s="4" t="s">
        <v>100</v>
      </c>
      <c r="S4456" s="4">
        <v>30762</v>
      </c>
      <c r="T4456" s="4" t="s">
        <v>129</v>
      </c>
      <c r="U4456" s="4" t="s">
        <v>10765</v>
      </c>
    </row>
    <row r="4457" spans="1:21">
      <c r="A4457" s="4" t="s">
        <v>17</v>
      </c>
      <c r="B4457" s="4" t="s">
        <v>62</v>
      </c>
      <c r="C4457" s="4" t="s">
        <v>9028</v>
      </c>
      <c r="D4457" s="4">
        <v>134</v>
      </c>
      <c r="E4457" s="4" t="s">
        <v>38</v>
      </c>
      <c r="F4457" s="4">
        <v>1.12E+20</v>
      </c>
      <c r="G4457" s="4">
        <v>112</v>
      </c>
      <c r="H4457" s="4" t="s">
        <v>45</v>
      </c>
      <c r="I4457" s="4">
        <v>0</v>
      </c>
      <c r="J4457" s="4">
        <v>1120323</v>
      </c>
      <c r="K4457" s="5">
        <v>1120531</v>
      </c>
      <c r="L4457" s="6" t="str">
        <f t="shared" si="292"/>
        <v>20230323</v>
      </c>
      <c r="M4457" s="6" t="str">
        <f t="shared" si="292"/>
        <v>20230531</v>
      </c>
      <c r="N4457" s="6">
        <f t="shared" si="293"/>
        <v>45008</v>
      </c>
      <c r="O4457" s="6">
        <f t="shared" si="293"/>
        <v>45077</v>
      </c>
      <c r="P4457" s="4">
        <f t="shared" si="294"/>
        <v>69</v>
      </c>
      <c r="Q4457" s="4" t="s">
        <v>100</v>
      </c>
      <c r="R4457" s="4" t="s">
        <v>100</v>
      </c>
      <c r="S4457" s="4">
        <v>93420</v>
      </c>
      <c r="T4457" s="4" t="s">
        <v>24</v>
      </c>
      <c r="U4457" s="4" t="s">
        <v>10766</v>
      </c>
    </row>
    <row r="4458" spans="1:21">
      <c r="A4458" s="4" t="s">
        <v>17</v>
      </c>
      <c r="B4458" s="4" t="s">
        <v>166</v>
      </c>
      <c r="C4458" s="4" t="s">
        <v>1262</v>
      </c>
      <c r="D4458" s="4">
        <v>23301</v>
      </c>
      <c r="E4458" s="4" t="s">
        <v>1498</v>
      </c>
      <c r="F4458" s="4" t="s">
        <v>10767</v>
      </c>
      <c r="G4458" s="4" t="str">
        <f t="shared" ref="G4458:G4487" si="296">LEFT(F4458,3)</f>
        <v>112</v>
      </c>
      <c r="H4458" s="4" t="s">
        <v>21</v>
      </c>
      <c r="I4458" s="4">
        <v>500000</v>
      </c>
      <c r="J4458" s="4">
        <v>1120301</v>
      </c>
      <c r="K4458" s="5">
        <v>1130228</v>
      </c>
      <c r="L4458" s="6" t="str">
        <f t="shared" si="292"/>
        <v>20230301</v>
      </c>
      <c r="M4458" s="6" t="str">
        <f t="shared" si="292"/>
        <v>20240228</v>
      </c>
      <c r="N4458" s="6">
        <f t="shared" si="293"/>
        <v>44986</v>
      </c>
      <c r="O4458" s="6">
        <f t="shared" si="293"/>
        <v>45350</v>
      </c>
      <c r="P4458" s="4">
        <f t="shared" si="294"/>
        <v>364</v>
      </c>
      <c r="Q4458" s="4" t="s">
        <v>1267</v>
      </c>
      <c r="R4458" s="4" t="s">
        <v>23</v>
      </c>
      <c r="S4458" s="4">
        <v>76190</v>
      </c>
      <c r="T4458" s="4" t="s">
        <v>129</v>
      </c>
      <c r="U4458" s="4" t="s">
        <v>10768</v>
      </c>
    </row>
    <row r="4459" spans="1:21">
      <c r="A4459" s="4" t="s">
        <v>48</v>
      </c>
      <c r="B4459" s="4" t="s">
        <v>219</v>
      </c>
      <c r="C4459" s="4" t="s">
        <v>6437</v>
      </c>
      <c r="D4459" s="4">
        <v>22003</v>
      </c>
      <c r="E4459" s="4" t="s">
        <v>219</v>
      </c>
      <c r="F4459" s="4" t="s">
        <v>10769</v>
      </c>
      <c r="G4459" s="4" t="str">
        <f t="shared" si="296"/>
        <v>112</v>
      </c>
      <c r="H4459" s="4" t="s">
        <v>21</v>
      </c>
      <c r="I4459" s="4">
        <v>750000</v>
      </c>
      <c r="J4459" s="4">
        <v>1120201</v>
      </c>
      <c r="K4459" s="5">
        <v>1130430</v>
      </c>
      <c r="L4459" s="6" t="str">
        <f t="shared" si="292"/>
        <v>20230201</v>
      </c>
      <c r="M4459" s="6" t="str">
        <f t="shared" si="292"/>
        <v>20240430</v>
      </c>
      <c r="N4459" s="6">
        <f t="shared" si="293"/>
        <v>44958</v>
      </c>
      <c r="O4459" s="6">
        <f t="shared" si="293"/>
        <v>45412</v>
      </c>
      <c r="P4459" s="4">
        <f t="shared" si="294"/>
        <v>454</v>
      </c>
      <c r="Q4459" s="4" t="s">
        <v>472</v>
      </c>
      <c r="R4459" s="4" t="s">
        <v>23</v>
      </c>
      <c r="S4459" s="4">
        <v>150000</v>
      </c>
      <c r="T4459" s="4" t="s">
        <v>129</v>
      </c>
      <c r="U4459" s="4" t="s">
        <v>10770</v>
      </c>
    </row>
    <row r="4460" spans="1:21">
      <c r="A4460" s="4" t="s">
        <v>17</v>
      </c>
      <c r="B4460" s="4" t="s">
        <v>279</v>
      </c>
      <c r="C4460" s="4" t="s">
        <v>6758</v>
      </c>
      <c r="D4460" s="4">
        <v>224</v>
      </c>
      <c r="E4460" s="4" t="s">
        <v>279</v>
      </c>
      <c r="F4460" s="4" t="s">
        <v>10771</v>
      </c>
      <c r="G4460" s="4" t="str">
        <f t="shared" si="296"/>
        <v>112</v>
      </c>
      <c r="H4460" s="4" t="s">
        <v>21</v>
      </c>
      <c r="I4460" s="4">
        <v>7932260</v>
      </c>
      <c r="J4460" s="4">
        <v>1120316</v>
      </c>
      <c r="K4460" s="5">
        <v>1121215</v>
      </c>
      <c r="L4460" s="6" t="str">
        <f t="shared" si="292"/>
        <v>20230316</v>
      </c>
      <c r="M4460" s="6" t="str">
        <f t="shared" si="292"/>
        <v>20231215</v>
      </c>
      <c r="N4460" s="6">
        <f t="shared" si="293"/>
        <v>45001</v>
      </c>
      <c r="O4460" s="6">
        <f t="shared" si="293"/>
        <v>45275</v>
      </c>
      <c r="P4460" s="4">
        <f t="shared" si="294"/>
        <v>274</v>
      </c>
      <c r="Q4460" s="4" t="s">
        <v>569</v>
      </c>
      <c r="R4460" s="4" t="s">
        <v>43</v>
      </c>
      <c r="S4460" s="4">
        <v>514203</v>
      </c>
      <c r="T4460" s="4" t="s">
        <v>24</v>
      </c>
      <c r="U4460" s="4" t="s">
        <v>10772</v>
      </c>
    </row>
    <row r="4461" spans="1:21">
      <c r="A4461" s="4" t="s">
        <v>17</v>
      </c>
      <c r="B4461" s="4" t="s">
        <v>378</v>
      </c>
      <c r="C4461" s="4" t="s">
        <v>1801</v>
      </c>
      <c r="D4461" s="4">
        <v>20657</v>
      </c>
      <c r="E4461" s="4" t="s">
        <v>378</v>
      </c>
      <c r="F4461" s="4" t="s">
        <v>10773</v>
      </c>
      <c r="G4461" s="4" t="str">
        <f t="shared" si="296"/>
        <v>112</v>
      </c>
      <c r="H4461" s="4" t="s">
        <v>21</v>
      </c>
      <c r="I4461" s="4">
        <v>6500000</v>
      </c>
      <c r="J4461" s="4">
        <v>1120331</v>
      </c>
      <c r="K4461" s="5">
        <v>1130628</v>
      </c>
      <c r="L4461" s="6" t="str">
        <f t="shared" si="292"/>
        <v>20230331</v>
      </c>
      <c r="M4461" s="6" t="str">
        <f t="shared" si="292"/>
        <v>20240628</v>
      </c>
      <c r="N4461" s="6">
        <f t="shared" si="293"/>
        <v>45016</v>
      </c>
      <c r="O4461" s="6">
        <f t="shared" si="293"/>
        <v>45471</v>
      </c>
      <c r="P4461" s="4">
        <f t="shared" si="294"/>
        <v>455</v>
      </c>
      <c r="Q4461" s="4" t="s">
        <v>4162</v>
      </c>
      <c r="R4461" s="4" t="s">
        <v>43</v>
      </c>
      <c r="S4461" s="4">
        <v>562771</v>
      </c>
      <c r="T4461" s="4" t="s">
        <v>129</v>
      </c>
      <c r="U4461" s="4" t="s">
        <v>10774</v>
      </c>
    </row>
    <row r="4462" spans="1:21">
      <c r="A4462" s="4" t="s">
        <v>17</v>
      </c>
      <c r="B4462" s="4" t="s">
        <v>292</v>
      </c>
      <c r="C4462" s="4" t="s">
        <v>293</v>
      </c>
      <c r="D4462" s="4">
        <v>20608</v>
      </c>
      <c r="E4462" s="4" t="s">
        <v>292</v>
      </c>
      <c r="F4462" s="4" t="s">
        <v>10775</v>
      </c>
      <c r="G4462" s="4" t="str">
        <f t="shared" si="296"/>
        <v>112</v>
      </c>
      <c r="H4462" s="4" t="s">
        <v>21</v>
      </c>
      <c r="I4462" s="4">
        <v>378000</v>
      </c>
      <c r="J4462" s="4">
        <v>1120301</v>
      </c>
      <c r="K4462" s="5">
        <v>1130229</v>
      </c>
      <c r="L4462" s="6" t="str">
        <f t="shared" si="292"/>
        <v>20230301</v>
      </c>
      <c r="M4462" s="6" t="str">
        <f t="shared" si="292"/>
        <v>20240229</v>
      </c>
      <c r="N4462" s="6">
        <f t="shared" si="293"/>
        <v>44986</v>
      </c>
      <c r="O4462" s="6">
        <f t="shared" si="293"/>
        <v>45351</v>
      </c>
      <c r="P4462" s="4">
        <f t="shared" si="294"/>
        <v>365</v>
      </c>
      <c r="Q4462" s="4" t="s">
        <v>10776</v>
      </c>
      <c r="R4462" s="4" t="s">
        <v>23</v>
      </c>
      <c r="S4462" s="4">
        <v>57600</v>
      </c>
      <c r="T4462" s="4" t="s">
        <v>129</v>
      </c>
      <c r="U4462" s="4" t="s">
        <v>10777</v>
      </c>
    </row>
    <row r="4463" spans="1:21">
      <c r="A4463" s="4" t="s">
        <v>17</v>
      </c>
      <c r="B4463" s="4" t="s">
        <v>641</v>
      </c>
      <c r="C4463" s="4" t="s">
        <v>446</v>
      </c>
      <c r="D4463" s="4">
        <v>228</v>
      </c>
      <c r="E4463" s="4" t="s">
        <v>641</v>
      </c>
      <c r="F4463" s="4" t="s">
        <v>10778</v>
      </c>
      <c r="G4463" s="4" t="str">
        <f t="shared" si="296"/>
        <v>112</v>
      </c>
      <c r="H4463" s="4" t="s">
        <v>21</v>
      </c>
      <c r="I4463" s="4">
        <v>550000</v>
      </c>
      <c r="J4463" s="4">
        <v>1120501</v>
      </c>
      <c r="K4463" s="5">
        <v>1130331</v>
      </c>
      <c r="L4463" s="6" t="str">
        <f t="shared" si="292"/>
        <v>20230501</v>
      </c>
      <c r="M4463" s="6" t="str">
        <f t="shared" si="292"/>
        <v>20240331</v>
      </c>
      <c r="N4463" s="6">
        <f t="shared" si="293"/>
        <v>45047</v>
      </c>
      <c r="O4463" s="6">
        <f t="shared" si="293"/>
        <v>45382</v>
      </c>
      <c r="P4463" s="4">
        <f t="shared" si="294"/>
        <v>335</v>
      </c>
      <c r="Q4463" s="4" t="s">
        <v>9295</v>
      </c>
      <c r="R4463" s="4" t="s">
        <v>23</v>
      </c>
      <c r="S4463" s="4">
        <v>83810</v>
      </c>
      <c r="T4463" s="4" t="s">
        <v>129</v>
      </c>
      <c r="U4463" s="4" t="s">
        <v>10779</v>
      </c>
    </row>
    <row r="4464" spans="1:21">
      <c r="A4464" s="4" t="s">
        <v>54</v>
      </c>
      <c r="B4464" s="4" t="s">
        <v>90</v>
      </c>
      <c r="C4464" s="4" t="s">
        <v>328</v>
      </c>
      <c r="D4464" s="4">
        <v>20696</v>
      </c>
      <c r="E4464" s="4" t="s">
        <v>329</v>
      </c>
      <c r="F4464" s="4" t="s">
        <v>10780</v>
      </c>
      <c r="G4464" s="4" t="str">
        <f t="shared" si="296"/>
        <v>112</v>
      </c>
      <c r="H4464" s="4" t="s">
        <v>21</v>
      </c>
      <c r="I4464" s="4">
        <v>1802986</v>
      </c>
      <c r="J4464" s="4">
        <v>1120328</v>
      </c>
      <c r="K4464" s="5">
        <v>1120930</v>
      </c>
      <c r="L4464" s="6" t="str">
        <f t="shared" si="292"/>
        <v>20230328</v>
      </c>
      <c r="M4464" s="6" t="str">
        <f t="shared" si="292"/>
        <v>20230930</v>
      </c>
      <c r="N4464" s="6">
        <f t="shared" si="293"/>
        <v>45013</v>
      </c>
      <c r="O4464" s="6">
        <f t="shared" si="293"/>
        <v>45199</v>
      </c>
      <c r="P4464" s="4">
        <f t="shared" si="294"/>
        <v>186</v>
      </c>
      <c r="Q4464" s="4" t="s">
        <v>3372</v>
      </c>
      <c r="R4464" s="4" t="s">
        <v>23</v>
      </c>
      <c r="S4464" s="4">
        <v>184592</v>
      </c>
      <c r="T4464" s="4" t="s">
        <v>24</v>
      </c>
      <c r="U4464" s="4" t="s">
        <v>10781</v>
      </c>
    </row>
    <row r="4465" spans="1:21">
      <c r="A4465" s="4" t="s">
        <v>17</v>
      </c>
      <c r="B4465" s="4" t="s">
        <v>26</v>
      </c>
      <c r="C4465" s="4" t="s">
        <v>4209</v>
      </c>
      <c r="D4465" s="4" t="s">
        <v>28</v>
      </c>
      <c r="E4465" s="4" t="s">
        <v>26</v>
      </c>
      <c r="F4465" s="4" t="s">
        <v>10782</v>
      </c>
      <c r="G4465" s="4" t="str">
        <f t="shared" si="296"/>
        <v>112</v>
      </c>
      <c r="H4465" s="4" t="s">
        <v>21</v>
      </c>
      <c r="I4465" s="4">
        <v>181650</v>
      </c>
      <c r="J4465" s="4">
        <v>1120426</v>
      </c>
      <c r="K4465" s="5">
        <v>1121130</v>
      </c>
      <c r="L4465" s="6" t="str">
        <f t="shared" si="292"/>
        <v>20230426</v>
      </c>
      <c r="M4465" s="6" t="str">
        <f t="shared" si="292"/>
        <v>20231130</v>
      </c>
      <c r="N4465" s="6">
        <f t="shared" si="293"/>
        <v>45042</v>
      </c>
      <c r="O4465" s="6">
        <f t="shared" si="293"/>
        <v>45260</v>
      </c>
      <c r="P4465" s="4">
        <f t="shared" si="294"/>
        <v>218</v>
      </c>
      <c r="Q4465" s="4" t="s">
        <v>10783</v>
      </c>
      <c r="R4465" s="4" t="s">
        <v>23</v>
      </c>
      <c r="S4465" s="4">
        <v>27680</v>
      </c>
      <c r="T4465" s="4" t="s">
        <v>129</v>
      </c>
      <c r="U4465" s="4" t="s">
        <v>10784</v>
      </c>
    </row>
    <row r="4466" spans="1:21">
      <c r="A4466" s="4" t="s">
        <v>17</v>
      </c>
      <c r="B4466" s="4" t="s">
        <v>263</v>
      </c>
      <c r="C4466" s="4" t="s">
        <v>1041</v>
      </c>
      <c r="D4466" s="4">
        <v>20683</v>
      </c>
      <c r="E4466" s="4" t="s">
        <v>263</v>
      </c>
      <c r="F4466" s="4" t="s">
        <v>10785</v>
      </c>
      <c r="G4466" s="4" t="str">
        <f t="shared" si="296"/>
        <v>112</v>
      </c>
      <c r="H4466" s="4" t="s">
        <v>21</v>
      </c>
      <c r="I4466" s="4">
        <v>14000000</v>
      </c>
      <c r="J4466" s="4">
        <v>1120502</v>
      </c>
      <c r="K4466" s="5">
        <v>1121229</v>
      </c>
      <c r="L4466" s="6" t="str">
        <f t="shared" si="292"/>
        <v>20230502</v>
      </c>
      <c r="M4466" s="6" t="str">
        <f t="shared" si="292"/>
        <v>20231229</v>
      </c>
      <c r="N4466" s="6">
        <f t="shared" si="293"/>
        <v>45048</v>
      </c>
      <c r="O4466" s="6">
        <f t="shared" si="293"/>
        <v>45289</v>
      </c>
      <c r="P4466" s="4">
        <f t="shared" si="294"/>
        <v>241</v>
      </c>
      <c r="Q4466" s="4" t="s">
        <v>714</v>
      </c>
      <c r="R4466" s="4" t="s">
        <v>43</v>
      </c>
      <c r="S4466" s="4">
        <v>1212121</v>
      </c>
      <c r="T4466" s="4" t="s">
        <v>129</v>
      </c>
      <c r="U4466" s="4" t="s">
        <v>10786</v>
      </c>
    </row>
    <row r="4467" spans="1:21">
      <c r="A4467" s="4" t="s">
        <v>54</v>
      </c>
      <c r="B4467" s="4" t="s">
        <v>71</v>
      </c>
      <c r="C4467" s="4" t="s">
        <v>72</v>
      </c>
      <c r="D4467" s="4">
        <v>1</v>
      </c>
      <c r="E4467" s="4" t="s">
        <v>868</v>
      </c>
      <c r="F4467" s="4" t="s">
        <v>10787</v>
      </c>
      <c r="G4467" s="4" t="str">
        <f t="shared" si="296"/>
        <v>112</v>
      </c>
      <c r="H4467" s="4" t="s">
        <v>21</v>
      </c>
      <c r="I4467" s="4">
        <v>6656504</v>
      </c>
      <c r="J4467" s="4">
        <v>1120505</v>
      </c>
      <c r="K4467" s="5">
        <v>1140131</v>
      </c>
      <c r="L4467" s="6" t="str">
        <f t="shared" si="292"/>
        <v>20230505</v>
      </c>
      <c r="M4467" s="6" t="str">
        <f t="shared" si="292"/>
        <v>20250131</v>
      </c>
      <c r="N4467" s="6">
        <f t="shared" si="293"/>
        <v>45051</v>
      </c>
      <c r="O4467" s="6">
        <f t="shared" si="293"/>
        <v>45688</v>
      </c>
      <c r="P4467" s="4">
        <f t="shared" si="294"/>
        <v>637</v>
      </c>
      <c r="Q4467" s="4" t="s">
        <v>3218</v>
      </c>
      <c r="R4467" s="4" t="s">
        <v>43</v>
      </c>
      <c r="S4467" s="4">
        <v>576321</v>
      </c>
      <c r="T4467" s="4" t="s">
        <v>129</v>
      </c>
      <c r="U4467" s="4" t="s">
        <v>10788</v>
      </c>
    </row>
    <row r="4468" spans="1:21">
      <c r="A4468" s="4" t="s">
        <v>17</v>
      </c>
      <c r="B4468" s="4" t="s">
        <v>279</v>
      </c>
      <c r="C4468" s="4" t="s">
        <v>1655</v>
      </c>
      <c r="D4468" s="4">
        <v>224</v>
      </c>
      <c r="E4468" s="4" t="s">
        <v>279</v>
      </c>
      <c r="F4468" s="4" t="s">
        <v>10789</v>
      </c>
      <c r="G4468" s="4" t="str">
        <f t="shared" si="296"/>
        <v>112</v>
      </c>
      <c r="H4468" s="4" t="s">
        <v>21</v>
      </c>
      <c r="I4468" s="4">
        <v>450000</v>
      </c>
      <c r="J4468" s="4">
        <v>1120605</v>
      </c>
      <c r="K4468" s="5">
        <v>1121231</v>
      </c>
      <c r="L4468" s="6" t="str">
        <f t="shared" si="292"/>
        <v>20230605</v>
      </c>
      <c r="M4468" s="6" t="str">
        <f t="shared" si="292"/>
        <v>20231231</v>
      </c>
      <c r="N4468" s="6">
        <f t="shared" si="293"/>
        <v>45082</v>
      </c>
      <c r="O4468" s="6">
        <f t="shared" si="293"/>
        <v>45291</v>
      </c>
      <c r="P4468" s="4">
        <f t="shared" si="294"/>
        <v>209</v>
      </c>
      <c r="Q4468" s="4" t="s">
        <v>505</v>
      </c>
      <c r="R4468" s="4" t="s">
        <v>23</v>
      </c>
      <c r="S4468" s="4">
        <v>68571</v>
      </c>
      <c r="T4468" s="4" t="s">
        <v>129</v>
      </c>
      <c r="U4468" s="4" t="s">
        <v>10790</v>
      </c>
    </row>
    <row r="4469" spans="1:21">
      <c r="A4469" s="4" t="s">
        <v>17</v>
      </c>
      <c r="B4469" s="4" t="s">
        <v>49</v>
      </c>
      <c r="C4469" s="4" t="s">
        <v>4853</v>
      </c>
      <c r="D4469" s="4">
        <v>1</v>
      </c>
      <c r="E4469" s="4" t="s">
        <v>868</v>
      </c>
      <c r="F4469" s="4" t="s">
        <v>10791</v>
      </c>
      <c r="G4469" s="4" t="str">
        <f t="shared" si="296"/>
        <v>112</v>
      </c>
      <c r="H4469" s="4" t="s">
        <v>21</v>
      </c>
      <c r="I4469" s="4">
        <v>21232000</v>
      </c>
      <c r="J4469" s="4">
        <v>1120614</v>
      </c>
      <c r="K4469" s="5">
        <v>1131202</v>
      </c>
      <c r="L4469" s="6" t="str">
        <f t="shared" si="292"/>
        <v>20230614</v>
      </c>
      <c r="M4469" s="6" t="str">
        <f t="shared" si="292"/>
        <v>20241202</v>
      </c>
      <c r="N4469" s="6">
        <f t="shared" si="293"/>
        <v>45091</v>
      </c>
      <c r="O4469" s="6">
        <f t="shared" si="293"/>
        <v>45628</v>
      </c>
      <c r="P4469" s="4">
        <f t="shared" si="294"/>
        <v>537</v>
      </c>
      <c r="Q4469" s="4" t="s">
        <v>846</v>
      </c>
      <c r="R4469" s="4" t="s">
        <v>43</v>
      </c>
      <c r="S4469" s="4">
        <v>1930182</v>
      </c>
      <c r="T4469" s="4" t="s">
        <v>129</v>
      </c>
      <c r="U4469" s="4" t="s">
        <v>10792</v>
      </c>
    </row>
    <row r="4470" spans="1:21">
      <c r="A4470" s="4" t="s">
        <v>48</v>
      </c>
      <c r="B4470" s="4" t="s">
        <v>55</v>
      </c>
      <c r="C4470" s="4" t="s">
        <v>215</v>
      </c>
      <c r="D4470" s="4">
        <v>20309</v>
      </c>
      <c r="E4470" s="4" t="s">
        <v>55</v>
      </c>
      <c r="F4470" s="4" t="s">
        <v>10793</v>
      </c>
      <c r="G4470" s="4" t="str">
        <f t="shared" si="296"/>
        <v>112</v>
      </c>
      <c r="H4470" s="4" t="s">
        <v>21</v>
      </c>
      <c r="I4470" s="4">
        <v>1000000</v>
      </c>
      <c r="J4470" s="4">
        <v>1120801</v>
      </c>
      <c r="K4470" s="5">
        <v>1130731</v>
      </c>
      <c r="L4470" s="6" t="str">
        <f t="shared" si="292"/>
        <v>20230801</v>
      </c>
      <c r="M4470" s="6" t="str">
        <f t="shared" si="292"/>
        <v>20240731</v>
      </c>
      <c r="N4470" s="6">
        <f t="shared" si="293"/>
        <v>45139</v>
      </c>
      <c r="O4470" s="6">
        <f t="shared" si="293"/>
        <v>45504</v>
      </c>
      <c r="P4470" s="4">
        <f t="shared" si="294"/>
        <v>365</v>
      </c>
      <c r="Q4470" s="4" t="s">
        <v>10794</v>
      </c>
      <c r="R4470" s="4" t="s">
        <v>23</v>
      </c>
      <c r="S4470" s="4">
        <v>200000</v>
      </c>
      <c r="T4470" s="4" t="s">
        <v>129</v>
      </c>
      <c r="U4470" s="4" t="s">
        <v>10795</v>
      </c>
    </row>
    <row r="4471" spans="1:21">
      <c r="A4471" s="4" t="s">
        <v>54</v>
      </c>
      <c r="B4471" s="4" t="s">
        <v>161</v>
      </c>
      <c r="C4471" s="4" t="s">
        <v>377</v>
      </c>
      <c r="D4471" s="4">
        <v>20236</v>
      </c>
      <c r="E4471" s="4" t="s">
        <v>161</v>
      </c>
      <c r="F4471" s="4" t="s">
        <v>10796</v>
      </c>
      <c r="G4471" s="4" t="str">
        <f t="shared" si="296"/>
        <v>112</v>
      </c>
      <c r="H4471" s="4" t="s">
        <v>317</v>
      </c>
      <c r="I4471" s="4">
        <v>880000</v>
      </c>
      <c r="J4471" s="4">
        <v>1120421</v>
      </c>
      <c r="K4471" s="5">
        <v>1131231</v>
      </c>
      <c r="L4471" s="6" t="str">
        <f t="shared" si="292"/>
        <v>20230421</v>
      </c>
      <c r="M4471" s="6" t="str">
        <f t="shared" si="292"/>
        <v>20241231</v>
      </c>
      <c r="N4471" s="6">
        <f t="shared" si="293"/>
        <v>45037</v>
      </c>
      <c r="O4471" s="6">
        <f t="shared" si="293"/>
        <v>45657</v>
      </c>
      <c r="P4471" s="4">
        <f t="shared" si="294"/>
        <v>620</v>
      </c>
      <c r="Q4471" s="4" t="s">
        <v>6022</v>
      </c>
      <c r="R4471" s="4" t="s">
        <v>514</v>
      </c>
      <c r="S4471" s="4">
        <v>80000</v>
      </c>
      <c r="T4471" s="4" t="s">
        <v>129</v>
      </c>
      <c r="U4471" s="4" t="s">
        <v>10797</v>
      </c>
    </row>
    <row r="4472" spans="1:21">
      <c r="A4472" s="4" t="s">
        <v>17</v>
      </c>
      <c r="B4472" s="4" t="s">
        <v>660</v>
      </c>
      <c r="C4472" s="4" t="s">
        <v>6572</v>
      </c>
      <c r="D4472" s="4">
        <v>23303</v>
      </c>
      <c r="E4472" s="4" t="s">
        <v>660</v>
      </c>
      <c r="F4472" s="4" t="s">
        <v>10539</v>
      </c>
      <c r="G4472" s="4" t="str">
        <f t="shared" si="296"/>
        <v>112</v>
      </c>
      <c r="H4472" s="4" t="s">
        <v>21</v>
      </c>
      <c r="I4472" s="4">
        <v>717150</v>
      </c>
      <c r="J4472" s="4">
        <v>1120823</v>
      </c>
      <c r="K4472" s="5">
        <v>1130319</v>
      </c>
      <c r="L4472" s="6" t="str">
        <f t="shared" si="292"/>
        <v>20230823</v>
      </c>
      <c r="M4472" s="6" t="str">
        <f t="shared" si="292"/>
        <v>20240319</v>
      </c>
      <c r="N4472" s="6">
        <f t="shared" si="293"/>
        <v>45161</v>
      </c>
      <c r="O4472" s="6">
        <f t="shared" si="293"/>
        <v>45370</v>
      </c>
      <c r="P4472" s="4">
        <f t="shared" si="294"/>
        <v>209</v>
      </c>
      <c r="Q4472" s="4" t="s">
        <v>3965</v>
      </c>
      <c r="R4472" s="4" t="s">
        <v>23</v>
      </c>
      <c r="S4472" s="4">
        <v>109280</v>
      </c>
      <c r="T4472" s="4" t="s">
        <v>129</v>
      </c>
      <c r="U4472" s="4" t="s">
        <v>10540</v>
      </c>
    </row>
    <row r="4473" spans="1:21">
      <c r="A4473" s="4" t="s">
        <v>48</v>
      </c>
      <c r="B4473" s="4" t="s">
        <v>360</v>
      </c>
      <c r="C4473" s="4" t="s">
        <v>361</v>
      </c>
      <c r="D4473" s="4">
        <v>20676</v>
      </c>
      <c r="E4473" s="4" t="s">
        <v>365</v>
      </c>
      <c r="F4473" s="4" t="s">
        <v>10798</v>
      </c>
      <c r="G4473" s="4" t="str">
        <f t="shared" si="296"/>
        <v>112</v>
      </c>
      <c r="H4473" s="4" t="s">
        <v>21</v>
      </c>
      <c r="I4473" s="4">
        <v>453860</v>
      </c>
      <c r="J4473" s="4">
        <v>1120831</v>
      </c>
      <c r="K4473" s="5">
        <v>1140522</v>
      </c>
      <c r="L4473" s="6" t="str">
        <f t="shared" si="292"/>
        <v>20230831</v>
      </c>
      <c r="M4473" s="6" t="str">
        <f t="shared" si="292"/>
        <v>20250522</v>
      </c>
      <c r="N4473" s="6">
        <f t="shared" si="293"/>
        <v>45169</v>
      </c>
      <c r="O4473" s="6">
        <f t="shared" si="293"/>
        <v>45799</v>
      </c>
      <c r="P4473" s="4">
        <f t="shared" si="294"/>
        <v>630</v>
      </c>
      <c r="Q4473" s="4" t="s">
        <v>4221</v>
      </c>
      <c r="R4473" s="4" t="s">
        <v>23</v>
      </c>
      <c r="S4473" s="4">
        <v>69160</v>
      </c>
      <c r="T4473" s="4" t="s">
        <v>129</v>
      </c>
      <c r="U4473" s="4" t="s">
        <v>10799</v>
      </c>
    </row>
    <row r="4474" spans="1:21">
      <c r="A4474" s="4" t="s">
        <v>17</v>
      </c>
      <c r="B4474" s="4" t="s">
        <v>26</v>
      </c>
      <c r="C4474" s="4" t="s">
        <v>889</v>
      </c>
      <c r="D4474" s="4" t="s">
        <v>28</v>
      </c>
      <c r="E4474" s="4" t="s">
        <v>26</v>
      </c>
      <c r="F4474" s="4" t="s">
        <v>10800</v>
      </c>
      <c r="G4474" s="4" t="str">
        <f t="shared" si="296"/>
        <v>112</v>
      </c>
      <c r="H4474" s="4" t="s">
        <v>21</v>
      </c>
      <c r="I4474" s="4">
        <v>5844300</v>
      </c>
      <c r="J4474" s="4">
        <v>1120918</v>
      </c>
      <c r="K4474" s="5">
        <v>1140129</v>
      </c>
      <c r="L4474" s="6" t="str">
        <f t="shared" si="292"/>
        <v>20230918</v>
      </c>
      <c r="M4474" s="6" t="str">
        <f t="shared" si="292"/>
        <v>20250129</v>
      </c>
      <c r="N4474" s="6">
        <f t="shared" si="293"/>
        <v>45187</v>
      </c>
      <c r="O4474" s="6">
        <f t="shared" si="293"/>
        <v>45686</v>
      </c>
      <c r="P4474" s="4">
        <f t="shared" si="294"/>
        <v>499</v>
      </c>
      <c r="Q4474" s="4" t="s">
        <v>739</v>
      </c>
      <c r="R4474" s="4" t="s">
        <v>23</v>
      </c>
      <c r="S4474" s="4">
        <v>531300</v>
      </c>
      <c r="T4474" s="4" t="s">
        <v>129</v>
      </c>
      <c r="U4474" s="4" t="s">
        <v>10801</v>
      </c>
    </row>
    <row r="4475" spans="1:21">
      <c r="A4475" s="4" t="s">
        <v>17</v>
      </c>
      <c r="B4475" s="4" t="s">
        <v>345</v>
      </c>
      <c r="C4475" s="4" t="s">
        <v>6559</v>
      </c>
      <c r="D4475" s="4">
        <v>23303</v>
      </c>
      <c r="E4475" s="4" t="s">
        <v>660</v>
      </c>
      <c r="F4475" s="4" t="s">
        <v>10802</v>
      </c>
      <c r="G4475" s="4" t="str">
        <f t="shared" si="296"/>
        <v>112</v>
      </c>
      <c r="H4475" s="4" t="s">
        <v>21</v>
      </c>
      <c r="I4475" s="4">
        <v>1800000</v>
      </c>
      <c r="J4475" s="4">
        <v>1120616</v>
      </c>
      <c r="K4475" s="5">
        <v>1130731</v>
      </c>
      <c r="L4475" s="6" t="str">
        <f t="shared" si="292"/>
        <v>20230616</v>
      </c>
      <c r="M4475" s="6" t="str">
        <f t="shared" si="292"/>
        <v>20240731</v>
      </c>
      <c r="N4475" s="6">
        <f t="shared" si="293"/>
        <v>45093</v>
      </c>
      <c r="O4475" s="6">
        <f t="shared" si="293"/>
        <v>45504</v>
      </c>
      <c r="P4475" s="4">
        <f t="shared" si="294"/>
        <v>411</v>
      </c>
      <c r="Q4475" s="4" t="s">
        <v>438</v>
      </c>
      <c r="R4475" s="4" t="s">
        <v>23</v>
      </c>
      <c r="S4475" s="4">
        <v>360000</v>
      </c>
      <c r="T4475" s="4" t="s">
        <v>129</v>
      </c>
      <c r="U4475" s="4" t="s">
        <v>10803</v>
      </c>
    </row>
    <row r="4476" spans="1:21">
      <c r="A4476" s="4" t="s">
        <v>17</v>
      </c>
      <c r="B4476" s="4" t="s">
        <v>1056</v>
      </c>
      <c r="C4476" s="4" t="s">
        <v>7084</v>
      </c>
      <c r="D4476" s="4">
        <v>20548</v>
      </c>
      <c r="E4476" s="4" t="s">
        <v>1056</v>
      </c>
      <c r="F4476" s="4" t="s">
        <v>10804</v>
      </c>
      <c r="G4476" s="4" t="str">
        <f t="shared" si="296"/>
        <v>112</v>
      </c>
      <c r="H4476" s="4" t="s">
        <v>21</v>
      </c>
      <c r="I4476" s="4">
        <v>4000000</v>
      </c>
      <c r="J4476" s="4">
        <v>1121001</v>
      </c>
      <c r="K4476" s="5">
        <v>1140331</v>
      </c>
      <c r="L4476" s="6" t="str">
        <f t="shared" si="292"/>
        <v>20231001</v>
      </c>
      <c r="M4476" s="6" t="str">
        <f t="shared" si="292"/>
        <v>20250331</v>
      </c>
      <c r="N4476" s="6">
        <f t="shared" si="293"/>
        <v>45200</v>
      </c>
      <c r="O4476" s="6">
        <f t="shared" si="293"/>
        <v>45747</v>
      </c>
      <c r="P4476" s="4">
        <f t="shared" si="294"/>
        <v>547</v>
      </c>
      <c r="Q4476" s="4" t="s">
        <v>9881</v>
      </c>
      <c r="R4476" s="4" t="s">
        <v>23</v>
      </c>
      <c r="S4476" s="4">
        <v>800000</v>
      </c>
      <c r="T4476" s="4" t="s">
        <v>129</v>
      </c>
      <c r="U4476" s="4" t="s">
        <v>10805</v>
      </c>
    </row>
    <row r="4477" spans="1:21">
      <c r="A4477" s="4" t="s">
        <v>17</v>
      </c>
      <c r="B4477" s="4" t="s">
        <v>71</v>
      </c>
      <c r="C4477" s="4" t="s">
        <v>4108</v>
      </c>
      <c r="D4477" s="4">
        <v>20311</v>
      </c>
      <c r="E4477" s="4" t="s">
        <v>71</v>
      </c>
      <c r="F4477" s="4" t="s">
        <v>10806</v>
      </c>
      <c r="G4477" s="4" t="str">
        <f t="shared" si="296"/>
        <v>112</v>
      </c>
      <c r="H4477" s="4" t="s">
        <v>21</v>
      </c>
      <c r="I4477" s="4">
        <v>500000</v>
      </c>
      <c r="J4477" s="4">
        <v>1120726</v>
      </c>
      <c r="K4477" s="5">
        <v>1121220</v>
      </c>
      <c r="L4477" s="6" t="str">
        <f t="shared" si="292"/>
        <v>20230726</v>
      </c>
      <c r="M4477" s="6" t="str">
        <f t="shared" si="292"/>
        <v>20231220</v>
      </c>
      <c r="N4477" s="6">
        <f t="shared" si="293"/>
        <v>45133</v>
      </c>
      <c r="O4477" s="6">
        <f t="shared" si="293"/>
        <v>45280</v>
      </c>
      <c r="P4477" s="4">
        <f t="shared" si="294"/>
        <v>147</v>
      </c>
      <c r="Q4477" s="4" t="s">
        <v>122</v>
      </c>
      <c r="R4477" s="4" t="s">
        <v>123</v>
      </c>
      <c r="S4477" s="4">
        <v>45455</v>
      </c>
      <c r="T4477" s="4" t="s">
        <v>24</v>
      </c>
      <c r="U4477" s="4" t="s">
        <v>10807</v>
      </c>
    </row>
    <row r="4478" spans="1:21">
      <c r="A4478" s="4" t="s">
        <v>17</v>
      </c>
      <c r="B4478" s="4" t="s">
        <v>71</v>
      </c>
      <c r="C4478" s="4" t="s">
        <v>4108</v>
      </c>
      <c r="D4478" s="4">
        <v>20311</v>
      </c>
      <c r="E4478" s="4" t="s">
        <v>71</v>
      </c>
      <c r="F4478" s="4" t="s">
        <v>10806</v>
      </c>
      <c r="G4478" s="4" t="str">
        <f t="shared" si="296"/>
        <v>112</v>
      </c>
      <c r="H4478" s="4" t="s">
        <v>21</v>
      </c>
      <c r="I4478" s="4">
        <v>500000</v>
      </c>
      <c r="J4478" s="4">
        <v>1120726</v>
      </c>
      <c r="K4478" s="5">
        <v>1121220</v>
      </c>
      <c r="L4478" s="6" t="str">
        <f t="shared" si="292"/>
        <v>20230726</v>
      </c>
      <c r="M4478" s="6" t="str">
        <f t="shared" si="292"/>
        <v>20231220</v>
      </c>
      <c r="N4478" s="6">
        <f t="shared" si="293"/>
        <v>45133</v>
      </c>
      <c r="O4478" s="6">
        <f t="shared" si="293"/>
        <v>45280</v>
      </c>
      <c r="P4478" s="4">
        <f t="shared" si="294"/>
        <v>147</v>
      </c>
      <c r="Q4478" s="4" t="s">
        <v>122</v>
      </c>
      <c r="R4478" s="4" t="s">
        <v>123</v>
      </c>
      <c r="S4478" s="4">
        <v>45455</v>
      </c>
      <c r="T4478" s="4" t="s">
        <v>24</v>
      </c>
      <c r="U4478" s="4" t="s">
        <v>10807</v>
      </c>
    </row>
    <row r="4479" spans="1:21">
      <c r="A4479" s="4" t="s">
        <v>17</v>
      </c>
      <c r="B4479" s="4" t="s">
        <v>219</v>
      </c>
      <c r="C4479" s="4" t="s">
        <v>10142</v>
      </c>
      <c r="D4479" s="4" t="s">
        <v>383</v>
      </c>
      <c r="E4479" s="4" t="s">
        <v>384</v>
      </c>
      <c r="F4479" s="4" t="s">
        <v>10808</v>
      </c>
      <c r="G4479" s="4" t="str">
        <f t="shared" si="296"/>
        <v>112</v>
      </c>
      <c r="H4479" s="4" t="s">
        <v>21</v>
      </c>
      <c r="I4479" s="4">
        <v>500000</v>
      </c>
      <c r="J4479" s="4">
        <v>1120119</v>
      </c>
      <c r="K4479" s="5">
        <v>1120731</v>
      </c>
      <c r="L4479" s="6" t="str">
        <f t="shared" si="292"/>
        <v>20230119</v>
      </c>
      <c r="M4479" s="6" t="str">
        <f t="shared" si="292"/>
        <v>20230731</v>
      </c>
      <c r="N4479" s="6">
        <f t="shared" si="293"/>
        <v>44945</v>
      </c>
      <c r="O4479" s="6">
        <f t="shared" si="293"/>
        <v>45138</v>
      </c>
      <c r="P4479" s="4">
        <f t="shared" si="294"/>
        <v>193</v>
      </c>
      <c r="Q4479" s="4" t="s">
        <v>122</v>
      </c>
      <c r="R4479" s="4" t="s">
        <v>123</v>
      </c>
      <c r="S4479" s="4">
        <v>76190</v>
      </c>
      <c r="T4479" s="4" t="s">
        <v>24</v>
      </c>
      <c r="U4479" s="4" t="s">
        <v>10809</v>
      </c>
    </row>
    <row r="4480" spans="1:21">
      <c r="A4480" s="4" t="s">
        <v>17</v>
      </c>
      <c r="B4480" s="4" t="s">
        <v>219</v>
      </c>
      <c r="C4480" s="4" t="s">
        <v>10142</v>
      </c>
      <c r="D4480" s="4" t="s">
        <v>383</v>
      </c>
      <c r="E4480" s="4" t="s">
        <v>384</v>
      </c>
      <c r="F4480" s="4" t="s">
        <v>10808</v>
      </c>
      <c r="G4480" s="4" t="str">
        <f t="shared" si="296"/>
        <v>112</v>
      </c>
      <c r="H4480" s="4" t="s">
        <v>21</v>
      </c>
      <c r="I4480" s="4">
        <v>500000</v>
      </c>
      <c r="J4480" s="4">
        <v>1120119</v>
      </c>
      <c r="K4480" s="5">
        <v>1120731</v>
      </c>
      <c r="L4480" s="6" t="str">
        <f t="shared" si="292"/>
        <v>20230119</v>
      </c>
      <c r="M4480" s="6" t="str">
        <f t="shared" si="292"/>
        <v>20230731</v>
      </c>
      <c r="N4480" s="6">
        <f t="shared" si="293"/>
        <v>44945</v>
      </c>
      <c r="O4480" s="6">
        <f t="shared" si="293"/>
        <v>45138</v>
      </c>
      <c r="P4480" s="4">
        <f t="shared" si="294"/>
        <v>193</v>
      </c>
      <c r="Q4480" s="4" t="s">
        <v>122</v>
      </c>
      <c r="R4480" s="4" t="s">
        <v>123</v>
      </c>
      <c r="S4480" s="4">
        <v>76190</v>
      </c>
      <c r="T4480" s="4" t="s">
        <v>24</v>
      </c>
      <c r="U4480" s="4" t="s">
        <v>10809</v>
      </c>
    </row>
    <row r="4481" spans="1:21">
      <c r="A4481" s="4" t="s">
        <v>17</v>
      </c>
      <c r="B4481" s="4" t="s">
        <v>279</v>
      </c>
      <c r="C4481" s="4" t="s">
        <v>6704</v>
      </c>
      <c r="D4481" s="4">
        <v>224</v>
      </c>
      <c r="E4481" s="4" t="s">
        <v>279</v>
      </c>
      <c r="F4481" s="4" t="s">
        <v>10810</v>
      </c>
      <c r="G4481" s="4" t="str">
        <f t="shared" si="296"/>
        <v>112</v>
      </c>
      <c r="H4481" s="4" t="s">
        <v>21</v>
      </c>
      <c r="I4481" s="4">
        <v>683600</v>
      </c>
      <c r="J4481" s="4">
        <v>1120901</v>
      </c>
      <c r="K4481" s="5">
        <v>1121031</v>
      </c>
      <c r="L4481" s="6" t="str">
        <f t="shared" si="292"/>
        <v>20230901</v>
      </c>
      <c r="M4481" s="6" t="str">
        <f t="shared" si="292"/>
        <v>20231031</v>
      </c>
      <c r="N4481" s="6">
        <f t="shared" si="293"/>
        <v>45170</v>
      </c>
      <c r="O4481" s="6">
        <f t="shared" si="293"/>
        <v>45230</v>
      </c>
      <c r="P4481" s="4">
        <f t="shared" si="294"/>
        <v>60</v>
      </c>
      <c r="Q4481" s="4" t="s">
        <v>10811</v>
      </c>
      <c r="R4481" s="4" t="s">
        <v>23</v>
      </c>
      <c r="S4481" s="4">
        <v>104168</v>
      </c>
      <c r="T4481" s="4" t="s">
        <v>24</v>
      </c>
      <c r="U4481" s="4" t="s">
        <v>10812</v>
      </c>
    </row>
    <row r="4482" spans="1:21">
      <c r="A4482" s="4" t="s">
        <v>17</v>
      </c>
      <c r="B4482" s="4" t="s">
        <v>279</v>
      </c>
      <c r="C4482" s="4" t="s">
        <v>478</v>
      </c>
      <c r="D4482" s="4">
        <v>224</v>
      </c>
      <c r="E4482" s="4" t="s">
        <v>279</v>
      </c>
      <c r="F4482" s="4" t="s">
        <v>10813</v>
      </c>
      <c r="G4482" s="4" t="str">
        <f t="shared" si="296"/>
        <v>112</v>
      </c>
      <c r="H4482" s="4" t="s">
        <v>21</v>
      </c>
      <c r="I4482" s="4">
        <v>600000</v>
      </c>
      <c r="J4482" s="4">
        <v>1120915</v>
      </c>
      <c r="K4482" s="5">
        <v>1121130</v>
      </c>
      <c r="L4482" s="6" t="str">
        <f t="shared" si="292"/>
        <v>20230915</v>
      </c>
      <c r="M4482" s="6" t="str">
        <f t="shared" si="292"/>
        <v>20231130</v>
      </c>
      <c r="N4482" s="6">
        <f t="shared" si="293"/>
        <v>45184</v>
      </c>
      <c r="O4482" s="6">
        <f t="shared" si="293"/>
        <v>45260</v>
      </c>
      <c r="P4482" s="4">
        <f t="shared" si="294"/>
        <v>76</v>
      </c>
      <c r="Q4482" s="4" t="s">
        <v>10814</v>
      </c>
      <c r="R4482" s="4" t="s">
        <v>23</v>
      </c>
      <c r="S4482" s="4">
        <v>91429</v>
      </c>
      <c r="T4482" s="4" t="s">
        <v>129</v>
      </c>
      <c r="U4482" s="4" t="s">
        <v>10815</v>
      </c>
    </row>
    <row r="4483" spans="1:21">
      <c r="A4483" s="4" t="s">
        <v>17</v>
      </c>
      <c r="B4483" s="4" t="s">
        <v>826</v>
      </c>
      <c r="C4483" s="4" t="s">
        <v>6347</v>
      </c>
      <c r="D4483" s="4" t="s">
        <v>825</v>
      </c>
      <c r="E4483" s="4" t="s">
        <v>826</v>
      </c>
      <c r="F4483" s="4" t="s">
        <v>10816</v>
      </c>
      <c r="G4483" s="4" t="str">
        <f t="shared" si="296"/>
        <v>112</v>
      </c>
      <c r="H4483" s="4" t="s">
        <v>21</v>
      </c>
      <c r="I4483" s="4">
        <v>1500000</v>
      </c>
      <c r="J4483" s="4">
        <v>1120701</v>
      </c>
      <c r="K4483" s="5">
        <v>1131231</v>
      </c>
      <c r="L4483" s="6" t="str">
        <f t="shared" ref="L4483:M4546" si="297">(LEFT(J4483,3)+1911&amp;MID(J4483,4,9))</f>
        <v>20230701</v>
      </c>
      <c r="M4483" s="6" t="str">
        <f t="shared" si="297"/>
        <v>20241231</v>
      </c>
      <c r="N4483" s="6">
        <f t="shared" ref="N4483:O4546" si="298">DATE(LEFT(L4483,4), MID(L4483,5,2), RIGHT(L4483,2))</f>
        <v>45108</v>
      </c>
      <c r="O4483" s="6">
        <f t="shared" si="298"/>
        <v>45657</v>
      </c>
      <c r="P4483" s="4">
        <f t="shared" ref="P4483:P4546" si="299">O4483-N4483</f>
        <v>549</v>
      </c>
      <c r="Q4483" s="4" t="s">
        <v>10817</v>
      </c>
      <c r="R4483" s="4" t="s">
        <v>23</v>
      </c>
      <c r="S4483" s="4">
        <v>300000</v>
      </c>
      <c r="T4483" s="4" t="s">
        <v>129</v>
      </c>
      <c r="U4483" s="4" t="s">
        <v>10818</v>
      </c>
    </row>
    <row r="4484" spans="1:21">
      <c r="A4484" s="4" t="s">
        <v>17</v>
      </c>
      <c r="B4484" s="4" t="s">
        <v>166</v>
      </c>
      <c r="C4484" s="4" t="s">
        <v>3407</v>
      </c>
      <c r="D4484" s="4">
        <v>23301</v>
      </c>
      <c r="E4484" s="4" t="s">
        <v>1498</v>
      </c>
      <c r="F4484" s="4" t="s">
        <v>10819</v>
      </c>
      <c r="G4484" s="4" t="str">
        <f t="shared" si="296"/>
        <v>112</v>
      </c>
      <c r="H4484" s="4" t="s">
        <v>21</v>
      </c>
      <c r="I4484" s="4">
        <v>300000</v>
      </c>
      <c r="J4484" s="4">
        <v>1121011</v>
      </c>
      <c r="K4484" s="5">
        <v>1121130</v>
      </c>
      <c r="L4484" s="6" t="str">
        <f t="shared" si="297"/>
        <v>20231011</v>
      </c>
      <c r="M4484" s="6" t="str">
        <f t="shared" si="297"/>
        <v>20231130</v>
      </c>
      <c r="N4484" s="6">
        <f t="shared" si="298"/>
        <v>45210</v>
      </c>
      <c r="O4484" s="6">
        <f t="shared" si="298"/>
        <v>45260</v>
      </c>
      <c r="P4484" s="4">
        <f t="shared" si="299"/>
        <v>50</v>
      </c>
      <c r="Q4484" s="4" t="s">
        <v>10820</v>
      </c>
      <c r="R4484" s="4" t="s">
        <v>23</v>
      </c>
      <c r="S4484" s="4">
        <v>45714</v>
      </c>
      <c r="T4484" s="4" t="s">
        <v>24</v>
      </c>
      <c r="U4484" s="4" t="s">
        <v>10821</v>
      </c>
    </row>
    <row r="4485" spans="1:21">
      <c r="A4485" s="4" t="s">
        <v>54</v>
      </c>
      <c r="B4485" s="4" t="s">
        <v>1952</v>
      </c>
      <c r="C4485" s="4" t="s">
        <v>10822</v>
      </c>
      <c r="D4485" s="4">
        <v>1</v>
      </c>
      <c r="E4485" s="4" t="s">
        <v>868</v>
      </c>
      <c r="F4485" s="4" t="s">
        <v>10823</v>
      </c>
      <c r="G4485" s="4" t="str">
        <f t="shared" si="296"/>
        <v>112</v>
      </c>
      <c r="H4485" s="4" t="s">
        <v>21</v>
      </c>
      <c r="I4485" s="4">
        <v>360000</v>
      </c>
      <c r="J4485" s="4">
        <v>1121114</v>
      </c>
      <c r="K4485" s="5">
        <v>1130413</v>
      </c>
      <c r="L4485" s="6" t="str">
        <f t="shared" si="297"/>
        <v>20231114</v>
      </c>
      <c r="M4485" s="6" t="str">
        <f t="shared" si="297"/>
        <v>20240413</v>
      </c>
      <c r="N4485" s="6">
        <f t="shared" si="298"/>
        <v>45244</v>
      </c>
      <c r="O4485" s="6">
        <f t="shared" si="298"/>
        <v>45395</v>
      </c>
      <c r="P4485" s="4">
        <f t="shared" si="299"/>
        <v>151</v>
      </c>
      <c r="Q4485" s="4" t="s">
        <v>5055</v>
      </c>
      <c r="R4485" s="4" t="s">
        <v>23</v>
      </c>
      <c r="S4485" s="4">
        <v>72000</v>
      </c>
      <c r="T4485" s="4" t="s">
        <v>129</v>
      </c>
      <c r="U4485" s="4" t="s">
        <v>10824</v>
      </c>
    </row>
    <row r="4486" spans="1:21">
      <c r="A4486" s="4" t="s">
        <v>17</v>
      </c>
      <c r="B4486" s="4" t="s">
        <v>641</v>
      </c>
      <c r="C4486" s="4" t="s">
        <v>1186</v>
      </c>
      <c r="D4486" s="4">
        <v>228</v>
      </c>
      <c r="E4486" s="4" t="s">
        <v>641</v>
      </c>
      <c r="F4486" s="4" t="s">
        <v>10825</v>
      </c>
      <c r="G4486" s="4" t="str">
        <f t="shared" si="296"/>
        <v>112</v>
      </c>
      <c r="H4486" s="4" t="s">
        <v>21</v>
      </c>
      <c r="I4486" s="4">
        <v>384000</v>
      </c>
      <c r="J4486" s="4">
        <v>1120301</v>
      </c>
      <c r="K4486" s="5">
        <v>1130131</v>
      </c>
      <c r="L4486" s="6" t="str">
        <f t="shared" si="297"/>
        <v>20230301</v>
      </c>
      <c r="M4486" s="6" t="str">
        <f t="shared" si="297"/>
        <v>20240131</v>
      </c>
      <c r="N4486" s="6">
        <f t="shared" si="298"/>
        <v>44986</v>
      </c>
      <c r="O4486" s="6">
        <f t="shared" si="298"/>
        <v>45322</v>
      </c>
      <c r="P4486" s="4">
        <f t="shared" si="299"/>
        <v>336</v>
      </c>
      <c r="Q4486" s="4" t="s">
        <v>6921</v>
      </c>
      <c r="R4486" s="4" t="s">
        <v>23</v>
      </c>
      <c r="S4486" s="4">
        <v>58514</v>
      </c>
      <c r="T4486" s="4" t="s">
        <v>129</v>
      </c>
      <c r="U4486" s="4" t="s">
        <v>10826</v>
      </c>
    </row>
    <row r="4487" spans="1:21">
      <c r="A4487" s="4" t="s">
        <v>17</v>
      </c>
      <c r="B4487" s="4" t="s">
        <v>360</v>
      </c>
      <c r="C4487" s="4" t="s">
        <v>8950</v>
      </c>
      <c r="D4487" s="4">
        <v>20310</v>
      </c>
      <c r="E4487" s="4" t="s">
        <v>360</v>
      </c>
      <c r="F4487" s="4" t="s">
        <v>10827</v>
      </c>
      <c r="G4487" s="4" t="str">
        <f t="shared" si="296"/>
        <v>112</v>
      </c>
      <c r="H4487" s="4" t="s">
        <v>21</v>
      </c>
      <c r="I4487" s="4">
        <v>1330000</v>
      </c>
      <c r="J4487" s="4">
        <v>1121023</v>
      </c>
      <c r="K4487" s="5">
        <v>1151023</v>
      </c>
      <c r="L4487" s="6" t="str">
        <f t="shared" si="297"/>
        <v>20231023</v>
      </c>
      <c r="M4487" s="6" t="str">
        <f t="shared" si="297"/>
        <v>20261023</v>
      </c>
      <c r="N4487" s="6">
        <f t="shared" si="298"/>
        <v>45222</v>
      </c>
      <c r="O4487" s="6">
        <f t="shared" si="298"/>
        <v>46318</v>
      </c>
      <c r="P4487" s="4">
        <f t="shared" si="299"/>
        <v>1096</v>
      </c>
      <c r="Q4487" s="4" t="s">
        <v>3218</v>
      </c>
      <c r="R4487" s="4" t="s">
        <v>43</v>
      </c>
      <c r="S4487" s="4">
        <v>113553</v>
      </c>
      <c r="T4487" s="4" t="s">
        <v>129</v>
      </c>
      <c r="U4487" s="4" t="s">
        <v>10828</v>
      </c>
    </row>
    <row r="4488" spans="1:21">
      <c r="A4488" s="4" t="s">
        <v>17</v>
      </c>
      <c r="B4488" s="4" t="s">
        <v>2281</v>
      </c>
      <c r="C4488" s="4" t="s">
        <v>9460</v>
      </c>
      <c r="D4488" s="4">
        <v>215</v>
      </c>
      <c r="E4488" s="4" t="s">
        <v>2281</v>
      </c>
      <c r="F4488" s="4">
        <v>1.1199999999999999E+31</v>
      </c>
      <c r="G4488" s="4">
        <v>112</v>
      </c>
      <c r="H4488" s="4" t="s">
        <v>45</v>
      </c>
      <c r="I4488" s="4">
        <v>0</v>
      </c>
      <c r="J4488" s="4">
        <v>1121201</v>
      </c>
      <c r="K4488" s="5">
        <v>1131231</v>
      </c>
      <c r="L4488" s="6" t="str">
        <f t="shared" si="297"/>
        <v>20231201</v>
      </c>
      <c r="M4488" s="6" t="str">
        <f t="shared" si="297"/>
        <v>20241231</v>
      </c>
      <c r="N4488" s="6">
        <f t="shared" si="298"/>
        <v>45261</v>
      </c>
      <c r="O4488" s="6">
        <f t="shared" si="298"/>
        <v>45657</v>
      </c>
      <c r="P4488" s="4">
        <f t="shared" si="299"/>
        <v>396</v>
      </c>
      <c r="Q4488" s="4" t="s">
        <v>100</v>
      </c>
      <c r="R4488" s="4" t="s">
        <v>100</v>
      </c>
      <c r="S4488" s="4">
        <v>15138</v>
      </c>
      <c r="T4488" s="4" t="s">
        <v>129</v>
      </c>
      <c r="U4488" s="4" t="s">
        <v>10829</v>
      </c>
    </row>
    <row r="4489" spans="1:21">
      <c r="A4489" s="4" t="s">
        <v>17</v>
      </c>
      <c r="B4489" s="4" t="s">
        <v>26</v>
      </c>
      <c r="C4489" s="4" t="s">
        <v>889</v>
      </c>
      <c r="D4489" s="4" t="s">
        <v>28</v>
      </c>
      <c r="E4489" s="4" t="s">
        <v>26</v>
      </c>
      <c r="F4489" s="4" t="s">
        <v>10830</v>
      </c>
      <c r="G4489" s="4" t="str">
        <f t="shared" ref="G4489:G4538" si="300">LEFT(F4489,3)</f>
        <v>112</v>
      </c>
      <c r="H4489" s="4" t="s">
        <v>21</v>
      </c>
      <c r="I4489" s="4">
        <v>2490000</v>
      </c>
      <c r="J4489" s="4">
        <v>1121101</v>
      </c>
      <c r="K4489" s="5">
        <v>1121220</v>
      </c>
      <c r="L4489" s="6" t="str">
        <f t="shared" si="297"/>
        <v>20231101</v>
      </c>
      <c r="M4489" s="6" t="str">
        <f t="shared" si="297"/>
        <v>20231220</v>
      </c>
      <c r="N4489" s="6">
        <f t="shared" si="298"/>
        <v>45231</v>
      </c>
      <c r="O4489" s="6">
        <f t="shared" si="298"/>
        <v>45280</v>
      </c>
      <c r="P4489" s="4">
        <f t="shared" si="299"/>
        <v>49</v>
      </c>
      <c r="Q4489" s="4" t="s">
        <v>10831</v>
      </c>
      <c r="R4489" s="4" t="s">
        <v>23</v>
      </c>
      <c r="S4489" s="4">
        <v>379429</v>
      </c>
      <c r="T4489" s="4" t="s">
        <v>129</v>
      </c>
      <c r="U4489" s="4" t="s">
        <v>10832</v>
      </c>
    </row>
    <row r="4490" spans="1:21">
      <c r="A4490" s="4" t="s">
        <v>17</v>
      </c>
      <c r="B4490" s="4" t="s">
        <v>26</v>
      </c>
      <c r="C4490" s="4" t="s">
        <v>889</v>
      </c>
      <c r="D4490" s="4" t="s">
        <v>28</v>
      </c>
      <c r="E4490" s="4" t="s">
        <v>26</v>
      </c>
      <c r="F4490" s="4" t="s">
        <v>10833</v>
      </c>
      <c r="G4490" s="4" t="str">
        <f t="shared" si="300"/>
        <v>112</v>
      </c>
      <c r="H4490" s="4" t="s">
        <v>21</v>
      </c>
      <c r="I4490" s="4">
        <v>3669750</v>
      </c>
      <c r="J4490" s="4">
        <v>1121208</v>
      </c>
      <c r="K4490" s="5">
        <v>1141231</v>
      </c>
      <c r="L4490" s="6" t="str">
        <f t="shared" si="297"/>
        <v>20231208</v>
      </c>
      <c r="M4490" s="6" t="str">
        <f t="shared" si="297"/>
        <v>20251231</v>
      </c>
      <c r="N4490" s="6">
        <f t="shared" si="298"/>
        <v>45268</v>
      </c>
      <c r="O4490" s="6">
        <f t="shared" si="298"/>
        <v>46022</v>
      </c>
      <c r="P4490" s="4">
        <f t="shared" si="299"/>
        <v>754</v>
      </c>
      <c r="Q4490" s="4" t="s">
        <v>2652</v>
      </c>
      <c r="R4490" s="4" t="s">
        <v>23</v>
      </c>
      <c r="S4490" s="4">
        <v>559200</v>
      </c>
      <c r="T4490" s="4" t="s">
        <v>129</v>
      </c>
      <c r="U4490" s="4" t="s">
        <v>10834</v>
      </c>
    </row>
    <row r="4491" spans="1:21">
      <c r="A4491" s="4" t="s">
        <v>17</v>
      </c>
      <c r="B4491" s="4" t="s">
        <v>279</v>
      </c>
      <c r="C4491" s="4" t="s">
        <v>1197</v>
      </c>
      <c r="D4491" s="4">
        <v>224</v>
      </c>
      <c r="E4491" s="4" t="s">
        <v>279</v>
      </c>
      <c r="F4491" s="4" t="s">
        <v>10835</v>
      </c>
      <c r="G4491" s="4" t="str">
        <f t="shared" si="300"/>
        <v>112</v>
      </c>
      <c r="H4491" s="4" t="s">
        <v>21</v>
      </c>
      <c r="I4491" s="4">
        <v>1480000</v>
      </c>
      <c r="J4491" s="4">
        <v>1121205</v>
      </c>
      <c r="K4491" s="5">
        <v>1130930</v>
      </c>
      <c r="L4491" s="6" t="str">
        <f t="shared" si="297"/>
        <v>20231205</v>
      </c>
      <c r="M4491" s="6" t="str">
        <f t="shared" si="297"/>
        <v>20240930</v>
      </c>
      <c r="N4491" s="6">
        <f t="shared" si="298"/>
        <v>45265</v>
      </c>
      <c r="O4491" s="6">
        <f t="shared" si="298"/>
        <v>45565</v>
      </c>
      <c r="P4491" s="4">
        <f t="shared" si="299"/>
        <v>300</v>
      </c>
      <c r="Q4491" s="4" t="s">
        <v>1848</v>
      </c>
      <c r="R4491" s="4" t="s">
        <v>43</v>
      </c>
      <c r="S4491" s="4">
        <v>134545</v>
      </c>
      <c r="T4491" s="4" t="s">
        <v>129</v>
      </c>
      <c r="U4491" s="4" t="s">
        <v>10836</v>
      </c>
    </row>
    <row r="4492" spans="1:21">
      <c r="A4492" s="4" t="s">
        <v>17</v>
      </c>
      <c r="B4492" s="4" t="s">
        <v>279</v>
      </c>
      <c r="C4492" s="4" t="s">
        <v>320</v>
      </c>
      <c r="D4492" s="4">
        <v>224</v>
      </c>
      <c r="E4492" s="4" t="s">
        <v>279</v>
      </c>
      <c r="F4492" s="4" t="s">
        <v>10837</v>
      </c>
      <c r="G4492" s="4" t="str">
        <f t="shared" si="300"/>
        <v>112</v>
      </c>
      <c r="H4492" s="4" t="s">
        <v>21</v>
      </c>
      <c r="I4492" s="4">
        <v>9925000</v>
      </c>
      <c r="J4492" s="4">
        <v>1121216</v>
      </c>
      <c r="K4492" s="5">
        <v>1140731</v>
      </c>
      <c r="L4492" s="6" t="str">
        <f t="shared" si="297"/>
        <v>20231216</v>
      </c>
      <c r="M4492" s="6" t="str">
        <f t="shared" si="297"/>
        <v>20250731</v>
      </c>
      <c r="N4492" s="6">
        <f t="shared" si="298"/>
        <v>45276</v>
      </c>
      <c r="O4492" s="6">
        <f t="shared" si="298"/>
        <v>45869</v>
      </c>
      <c r="P4492" s="4">
        <f t="shared" si="299"/>
        <v>593</v>
      </c>
      <c r="Q4492" s="4" t="s">
        <v>832</v>
      </c>
      <c r="R4492" s="4" t="s">
        <v>43</v>
      </c>
      <c r="S4492" s="4">
        <v>859307</v>
      </c>
      <c r="T4492" s="4" t="s">
        <v>129</v>
      </c>
      <c r="U4492" s="4" t="s">
        <v>10838</v>
      </c>
    </row>
    <row r="4493" spans="1:21">
      <c r="A4493" s="4" t="s">
        <v>21</v>
      </c>
      <c r="B4493" s="4" t="s">
        <v>868</v>
      </c>
      <c r="C4493" s="4" t="s">
        <v>1584</v>
      </c>
      <c r="D4493" s="4">
        <v>1</v>
      </c>
      <c r="E4493" s="4" t="s">
        <v>868</v>
      </c>
      <c r="F4493" s="4" t="s">
        <v>10839</v>
      </c>
      <c r="G4493" s="4" t="str">
        <f t="shared" si="300"/>
        <v>113</v>
      </c>
      <c r="H4493" s="4" t="s">
        <v>35</v>
      </c>
      <c r="I4493" s="4">
        <v>149800</v>
      </c>
      <c r="J4493" s="4">
        <v>1130101</v>
      </c>
      <c r="K4493" s="5">
        <v>1130229</v>
      </c>
      <c r="L4493" s="6" t="str">
        <f t="shared" si="297"/>
        <v>20240101</v>
      </c>
      <c r="M4493" s="6" t="str">
        <f t="shared" si="297"/>
        <v>20240229</v>
      </c>
      <c r="N4493" s="6">
        <f t="shared" si="298"/>
        <v>45292</v>
      </c>
      <c r="O4493" s="6">
        <f t="shared" si="298"/>
        <v>45351</v>
      </c>
      <c r="P4493" s="4">
        <f t="shared" si="299"/>
        <v>59</v>
      </c>
      <c r="Q4493" s="4" t="s">
        <v>574</v>
      </c>
      <c r="R4493" s="4" t="s">
        <v>43</v>
      </c>
      <c r="S4493" s="4">
        <v>9800</v>
      </c>
      <c r="T4493" s="4" t="s">
        <v>129</v>
      </c>
      <c r="U4493" s="4" t="s">
        <v>10840</v>
      </c>
    </row>
    <row r="4494" spans="1:21">
      <c r="A4494" s="4" t="s">
        <v>17</v>
      </c>
      <c r="B4494" s="4" t="s">
        <v>263</v>
      </c>
      <c r="C4494" s="4" t="s">
        <v>10742</v>
      </c>
      <c r="D4494" s="4">
        <v>20683</v>
      </c>
      <c r="E4494" s="4" t="s">
        <v>263</v>
      </c>
      <c r="F4494" s="4" t="s">
        <v>10841</v>
      </c>
      <c r="G4494" s="4" t="str">
        <f t="shared" si="300"/>
        <v>112</v>
      </c>
      <c r="H4494" s="4" t="s">
        <v>21</v>
      </c>
      <c r="I4494" s="4">
        <v>5400000</v>
      </c>
      <c r="J4494" s="4">
        <v>1121212</v>
      </c>
      <c r="K4494" s="5">
        <v>1130409</v>
      </c>
      <c r="L4494" s="6" t="str">
        <f t="shared" si="297"/>
        <v>20231212</v>
      </c>
      <c r="M4494" s="6" t="str">
        <f t="shared" si="297"/>
        <v>20240409</v>
      </c>
      <c r="N4494" s="6">
        <f t="shared" si="298"/>
        <v>45272</v>
      </c>
      <c r="O4494" s="6">
        <f t="shared" si="298"/>
        <v>45391</v>
      </c>
      <c r="P4494" s="4">
        <f t="shared" si="299"/>
        <v>119</v>
      </c>
      <c r="Q4494" s="4" t="s">
        <v>476</v>
      </c>
      <c r="R4494" s="4" t="s">
        <v>43</v>
      </c>
      <c r="S4494" s="4">
        <v>467532</v>
      </c>
      <c r="T4494" s="4" t="s">
        <v>129</v>
      </c>
      <c r="U4494" s="4" t="s">
        <v>10842</v>
      </c>
    </row>
    <row r="4495" spans="1:21">
      <c r="A4495" s="4" t="s">
        <v>17</v>
      </c>
      <c r="B4495" s="4" t="s">
        <v>279</v>
      </c>
      <c r="C4495" s="4" t="s">
        <v>1724</v>
      </c>
      <c r="D4495" s="4">
        <v>224</v>
      </c>
      <c r="E4495" s="4" t="s">
        <v>279</v>
      </c>
      <c r="F4495" s="4" t="s">
        <v>10843</v>
      </c>
      <c r="G4495" s="4" t="str">
        <f t="shared" si="300"/>
        <v>113</v>
      </c>
      <c r="H4495" s="4" t="s">
        <v>21</v>
      </c>
      <c r="I4495" s="4">
        <v>10432800</v>
      </c>
      <c r="J4495" s="4">
        <v>1130101</v>
      </c>
      <c r="K4495" s="5">
        <v>1141231</v>
      </c>
      <c r="L4495" s="6" t="str">
        <f t="shared" si="297"/>
        <v>20240101</v>
      </c>
      <c r="M4495" s="6" t="str">
        <f t="shared" si="297"/>
        <v>20251231</v>
      </c>
      <c r="N4495" s="6">
        <f t="shared" si="298"/>
        <v>45292</v>
      </c>
      <c r="O4495" s="6">
        <f t="shared" si="298"/>
        <v>46022</v>
      </c>
      <c r="P4495" s="4">
        <f t="shared" si="299"/>
        <v>730</v>
      </c>
      <c r="Q4495" s="4" t="s">
        <v>1166</v>
      </c>
      <c r="R4495" s="4" t="s">
        <v>23</v>
      </c>
      <c r="S4495" s="4">
        <v>1589760</v>
      </c>
      <c r="T4495" s="4" t="s">
        <v>129</v>
      </c>
      <c r="U4495" s="4" t="s">
        <v>8816</v>
      </c>
    </row>
    <row r="4496" spans="1:21">
      <c r="A4496" s="4" t="s">
        <v>17</v>
      </c>
      <c r="B4496" s="4" t="s">
        <v>71</v>
      </c>
      <c r="C4496" s="4" t="s">
        <v>588</v>
      </c>
      <c r="D4496" s="4">
        <v>20601</v>
      </c>
      <c r="E4496" s="4" t="s">
        <v>589</v>
      </c>
      <c r="F4496" s="4" t="s">
        <v>10844</v>
      </c>
      <c r="G4496" s="4" t="str">
        <f t="shared" si="300"/>
        <v>113</v>
      </c>
      <c r="H4496" s="4" t="s">
        <v>21</v>
      </c>
      <c r="I4496" s="4">
        <v>8360000</v>
      </c>
      <c r="J4496" s="4">
        <v>1130105</v>
      </c>
      <c r="K4496" s="5">
        <v>1131231</v>
      </c>
      <c r="L4496" s="6" t="str">
        <f t="shared" si="297"/>
        <v>20240105</v>
      </c>
      <c r="M4496" s="6" t="str">
        <f t="shared" si="297"/>
        <v>20241231</v>
      </c>
      <c r="N4496" s="6">
        <f t="shared" si="298"/>
        <v>45296</v>
      </c>
      <c r="O4496" s="6">
        <f t="shared" si="298"/>
        <v>45657</v>
      </c>
      <c r="P4496" s="4">
        <f t="shared" si="299"/>
        <v>361</v>
      </c>
      <c r="Q4496" s="4" t="s">
        <v>591</v>
      </c>
      <c r="R4496" s="4" t="s">
        <v>43</v>
      </c>
      <c r="S4496" s="4">
        <v>501600</v>
      </c>
      <c r="T4496" s="4" t="s">
        <v>129</v>
      </c>
      <c r="U4496" s="4" t="s">
        <v>10845</v>
      </c>
    </row>
    <row r="4497" spans="1:21">
      <c r="A4497" s="4" t="s">
        <v>17</v>
      </c>
      <c r="B4497" s="4" t="s">
        <v>71</v>
      </c>
      <c r="C4497" s="4" t="s">
        <v>5656</v>
      </c>
      <c r="D4497" s="4">
        <v>20601</v>
      </c>
      <c r="E4497" s="4" t="s">
        <v>589</v>
      </c>
      <c r="F4497" s="4" t="s">
        <v>10846</v>
      </c>
      <c r="G4497" s="4" t="str">
        <f t="shared" si="300"/>
        <v>113</v>
      </c>
      <c r="H4497" s="4" t="s">
        <v>21</v>
      </c>
      <c r="I4497" s="4">
        <v>2600000</v>
      </c>
      <c r="J4497" s="4">
        <v>1130106</v>
      </c>
      <c r="K4497" s="5">
        <v>1131231</v>
      </c>
      <c r="L4497" s="6" t="str">
        <f t="shared" si="297"/>
        <v>20240106</v>
      </c>
      <c r="M4497" s="6" t="str">
        <f t="shared" si="297"/>
        <v>20241231</v>
      </c>
      <c r="N4497" s="6">
        <f t="shared" si="298"/>
        <v>45297</v>
      </c>
      <c r="O4497" s="6">
        <f t="shared" si="298"/>
        <v>45657</v>
      </c>
      <c r="P4497" s="4">
        <f t="shared" si="299"/>
        <v>360</v>
      </c>
      <c r="Q4497" s="4" t="s">
        <v>591</v>
      </c>
      <c r="R4497" s="4" t="s">
        <v>43</v>
      </c>
      <c r="S4497" s="4">
        <v>156000</v>
      </c>
      <c r="T4497" s="4" t="s">
        <v>129</v>
      </c>
      <c r="U4497" s="4" t="s">
        <v>10847</v>
      </c>
    </row>
    <row r="4498" spans="1:21">
      <c r="A4498" s="4" t="s">
        <v>17</v>
      </c>
      <c r="B4498" s="4" t="s">
        <v>263</v>
      </c>
      <c r="C4498" s="4" t="s">
        <v>609</v>
      </c>
      <c r="D4498" s="4">
        <v>20683</v>
      </c>
      <c r="E4498" s="4" t="s">
        <v>263</v>
      </c>
      <c r="F4498" s="4" t="s">
        <v>10848</v>
      </c>
      <c r="G4498" s="4" t="str">
        <f t="shared" si="300"/>
        <v>113</v>
      </c>
      <c r="H4498" s="4" t="s">
        <v>35</v>
      </c>
      <c r="I4498" s="4">
        <v>9857000</v>
      </c>
      <c r="J4498" s="4">
        <v>1130109</v>
      </c>
      <c r="K4498" s="5">
        <v>1131231</v>
      </c>
      <c r="L4498" s="6" t="str">
        <f t="shared" si="297"/>
        <v>20240109</v>
      </c>
      <c r="M4498" s="6" t="str">
        <f t="shared" si="297"/>
        <v>20241231</v>
      </c>
      <c r="N4498" s="6">
        <f t="shared" si="298"/>
        <v>45300</v>
      </c>
      <c r="O4498" s="6">
        <f t="shared" si="298"/>
        <v>45657</v>
      </c>
      <c r="P4498" s="4">
        <f t="shared" si="299"/>
        <v>357</v>
      </c>
      <c r="Q4498" s="4" t="s">
        <v>6555</v>
      </c>
      <c r="R4498" s="4" t="s">
        <v>43</v>
      </c>
      <c r="S4498" s="4">
        <v>853420</v>
      </c>
      <c r="T4498" s="4" t="s">
        <v>129</v>
      </c>
      <c r="U4498" s="4" t="s">
        <v>10849</v>
      </c>
    </row>
    <row r="4499" spans="1:21">
      <c r="A4499" s="4" t="s">
        <v>17</v>
      </c>
      <c r="B4499" s="4" t="s">
        <v>26</v>
      </c>
      <c r="C4499" s="4" t="s">
        <v>9220</v>
      </c>
      <c r="D4499" s="4" t="s">
        <v>28</v>
      </c>
      <c r="E4499" s="4" t="s">
        <v>26</v>
      </c>
      <c r="F4499" s="4" t="s">
        <v>10850</v>
      </c>
      <c r="G4499" s="4" t="str">
        <f t="shared" si="300"/>
        <v>113</v>
      </c>
      <c r="H4499" s="4" t="s">
        <v>21</v>
      </c>
      <c r="I4499" s="4">
        <v>162750</v>
      </c>
      <c r="J4499" s="4">
        <v>1130101</v>
      </c>
      <c r="K4499" s="5">
        <v>1131231</v>
      </c>
      <c r="L4499" s="6" t="str">
        <f t="shared" si="297"/>
        <v>20240101</v>
      </c>
      <c r="M4499" s="6" t="str">
        <f t="shared" si="297"/>
        <v>20241231</v>
      </c>
      <c r="N4499" s="6">
        <f t="shared" si="298"/>
        <v>45292</v>
      </c>
      <c r="O4499" s="6">
        <f t="shared" si="298"/>
        <v>45657</v>
      </c>
      <c r="P4499" s="4">
        <f t="shared" si="299"/>
        <v>365</v>
      </c>
      <c r="Q4499" s="4" t="s">
        <v>10851</v>
      </c>
      <c r="R4499" s="4" t="s">
        <v>23</v>
      </c>
      <c r="S4499" s="4">
        <v>24800</v>
      </c>
      <c r="T4499" s="4" t="s">
        <v>129</v>
      </c>
      <c r="U4499" s="4" t="s">
        <v>10852</v>
      </c>
    </row>
    <row r="4500" spans="1:21">
      <c r="A4500" s="4" t="s">
        <v>48</v>
      </c>
      <c r="B4500" s="4" t="s">
        <v>71</v>
      </c>
      <c r="C4500" s="4" t="s">
        <v>5876</v>
      </c>
      <c r="D4500" s="4">
        <v>20311</v>
      </c>
      <c r="E4500" s="4" t="s">
        <v>71</v>
      </c>
      <c r="F4500" s="4" t="s">
        <v>10853</v>
      </c>
      <c r="G4500" s="4" t="str">
        <f t="shared" si="300"/>
        <v>113</v>
      </c>
      <c r="H4500" s="4" t="s">
        <v>41</v>
      </c>
      <c r="I4500" s="4">
        <v>340000</v>
      </c>
      <c r="J4500" s="4">
        <v>1130101</v>
      </c>
      <c r="K4500" s="5">
        <v>1130731</v>
      </c>
      <c r="L4500" s="6" t="str">
        <f t="shared" si="297"/>
        <v>20240101</v>
      </c>
      <c r="M4500" s="6" t="str">
        <f t="shared" si="297"/>
        <v>20240731</v>
      </c>
      <c r="N4500" s="6">
        <f t="shared" si="298"/>
        <v>45292</v>
      </c>
      <c r="O4500" s="6">
        <f t="shared" si="298"/>
        <v>45504</v>
      </c>
      <c r="P4500" s="4">
        <f t="shared" si="299"/>
        <v>212</v>
      </c>
      <c r="Q4500" s="4" t="s">
        <v>6022</v>
      </c>
      <c r="R4500" s="4" t="s">
        <v>514</v>
      </c>
      <c r="S4500" s="4">
        <v>22939</v>
      </c>
      <c r="T4500" s="4" t="s">
        <v>129</v>
      </c>
      <c r="U4500" s="4" t="s">
        <v>10854</v>
      </c>
    </row>
    <row r="4501" spans="1:21">
      <c r="A4501" s="4" t="s">
        <v>17</v>
      </c>
      <c r="B4501" s="4" t="s">
        <v>279</v>
      </c>
      <c r="C4501" s="4" t="s">
        <v>1655</v>
      </c>
      <c r="D4501" s="4">
        <v>224</v>
      </c>
      <c r="E4501" s="4" t="s">
        <v>279</v>
      </c>
      <c r="F4501" s="4" t="s">
        <v>10855</v>
      </c>
      <c r="G4501" s="4" t="str">
        <f t="shared" si="300"/>
        <v>113</v>
      </c>
      <c r="H4501" s="4" t="s">
        <v>35</v>
      </c>
      <c r="I4501" s="4">
        <v>1999000</v>
      </c>
      <c r="J4501" s="4">
        <v>1130202</v>
      </c>
      <c r="K4501" s="5">
        <v>1131204</v>
      </c>
      <c r="L4501" s="6" t="str">
        <f t="shared" si="297"/>
        <v>20240202</v>
      </c>
      <c r="M4501" s="6" t="str">
        <f t="shared" si="297"/>
        <v>20241204</v>
      </c>
      <c r="N4501" s="6">
        <f t="shared" si="298"/>
        <v>45324</v>
      </c>
      <c r="O4501" s="6">
        <f t="shared" si="298"/>
        <v>45630</v>
      </c>
      <c r="P4501" s="4">
        <f t="shared" si="299"/>
        <v>306</v>
      </c>
      <c r="Q4501" s="4" t="s">
        <v>6555</v>
      </c>
      <c r="R4501" s="4" t="s">
        <v>43</v>
      </c>
      <c r="S4501" s="4">
        <v>173073</v>
      </c>
      <c r="T4501" s="4" t="s">
        <v>129</v>
      </c>
      <c r="U4501" s="4" t="s">
        <v>10856</v>
      </c>
    </row>
    <row r="4502" spans="1:21">
      <c r="A4502" s="4" t="s">
        <v>17</v>
      </c>
      <c r="B4502" s="4" t="s">
        <v>384</v>
      </c>
      <c r="C4502" s="4" t="s">
        <v>8630</v>
      </c>
      <c r="D4502" s="4" t="s">
        <v>383</v>
      </c>
      <c r="E4502" s="4" t="s">
        <v>384</v>
      </c>
      <c r="F4502" s="4" t="s">
        <v>10857</v>
      </c>
      <c r="G4502" s="4" t="str">
        <f t="shared" si="300"/>
        <v>113</v>
      </c>
      <c r="H4502" s="4" t="s">
        <v>21</v>
      </c>
      <c r="I4502" s="4">
        <v>1137600</v>
      </c>
      <c r="J4502" s="4">
        <v>1121101</v>
      </c>
      <c r="K4502" s="5">
        <v>1130229</v>
      </c>
      <c r="L4502" s="6" t="str">
        <f t="shared" si="297"/>
        <v>20231101</v>
      </c>
      <c r="M4502" s="6" t="str">
        <f t="shared" si="297"/>
        <v>20240229</v>
      </c>
      <c r="N4502" s="6">
        <f t="shared" si="298"/>
        <v>45231</v>
      </c>
      <c r="O4502" s="6">
        <f t="shared" si="298"/>
        <v>45351</v>
      </c>
      <c r="P4502" s="4">
        <f t="shared" si="299"/>
        <v>120</v>
      </c>
      <c r="Q4502" s="4" t="s">
        <v>10858</v>
      </c>
      <c r="R4502" s="4" t="s">
        <v>23</v>
      </c>
      <c r="S4502" s="4">
        <v>173349</v>
      </c>
      <c r="T4502" s="4" t="s">
        <v>129</v>
      </c>
      <c r="U4502" s="4" t="s">
        <v>10859</v>
      </c>
    </row>
    <row r="4503" spans="1:21">
      <c r="A4503" s="4" t="s">
        <v>17</v>
      </c>
      <c r="B4503" s="4" t="s">
        <v>384</v>
      </c>
      <c r="C4503" s="4" t="s">
        <v>8630</v>
      </c>
      <c r="D4503" s="4" t="s">
        <v>383</v>
      </c>
      <c r="E4503" s="4" t="s">
        <v>384</v>
      </c>
      <c r="F4503" s="4" t="s">
        <v>10857</v>
      </c>
      <c r="G4503" s="4" t="str">
        <f t="shared" si="300"/>
        <v>113</v>
      </c>
      <c r="H4503" s="4" t="s">
        <v>21</v>
      </c>
      <c r="I4503" s="4">
        <v>1137600</v>
      </c>
      <c r="J4503" s="4">
        <v>1121101</v>
      </c>
      <c r="K4503" s="5">
        <v>1130229</v>
      </c>
      <c r="L4503" s="6" t="str">
        <f t="shared" si="297"/>
        <v>20231101</v>
      </c>
      <c r="M4503" s="6" t="str">
        <f t="shared" si="297"/>
        <v>20240229</v>
      </c>
      <c r="N4503" s="6">
        <f t="shared" si="298"/>
        <v>45231</v>
      </c>
      <c r="O4503" s="6">
        <f t="shared" si="298"/>
        <v>45351</v>
      </c>
      <c r="P4503" s="4">
        <f t="shared" si="299"/>
        <v>120</v>
      </c>
      <c r="Q4503" s="4" t="s">
        <v>10858</v>
      </c>
      <c r="R4503" s="4" t="s">
        <v>23</v>
      </c>
      <c r="S4503" s="4">
        <v>173349</v>
      </c>
      <c r="T4503" s="4" t="s">
        <v>129</v>
      </c>
      <c r="U4503" s="4" t="s">
        <v>10859</v>
      </c>
    </row>
    <row r="4504" spans="1:21">
      <c r="A4504" s="4" t="s">
        <v>17</v>
      </c>
      <c r="B4504" s="4" t="s">
        <v>922</v>
      </c>
      <c r="C4504" s="4" t="s">
        <v>7889</v>
      </c>
      <c r="D4504" s="4">
        <v>20625</v>
      </c>
      <c r="E4504" s="4" t="s">
        <v>922</v>
      </c>
      <c r="F4504" s="4" t="s">
        <v>10860</v>
      </c>
      <c r="G4504" s="4" t="str">
        <f t="shared" si="300"/>
        <v>113</v>
      </c>
      <c r="H4504" s="4" t="s">
        <v>21</v>
      </c>
      <c r="I4504" s="4">
        <v>435000</v>
      </c>
      <c r="J4504" s="4">
        <v>1130131</v>
      </c>
      <c r="K4504" s="5">
        <v>1131227</v>
      </c>
      <c r="L4504" s="6" t="str">
        <f t="shared" si="297"/>
        <v>20240131</v>
      </c>
      <c r="M4504" s="6" t="str">
        <f t="shared" si="297"/>
        <v>20241227</v>
      </c>
      <c r="N4504" s="6">
        <f t="shared" si="298"/>
        <v>45322</v>
      </c>
      <c r="O4504" s="6">
        <f t="shared" si="298"/>
        <v>45653</v>
      </c>
      <c r="P4504" s="4">
        <f t="shared" si="299"/>
        <v>331</v>
      </c>
      <c r="Q4504" s="4" t="s">
        <v>924</v>
      </c>
      <c r="R4504" s="4" t="s">
        <v>123</v>
      </c>
      <c r="S4504" s="4">
        <v>87000</v>
      </c>
      <c r="T4504" s="4" t="s">
        <v>129</v>
      </c>
      <c r="U4504" s="4" t="s">
        <v>10861</v>
      </c>
    </row>
    <row r="4505" spans="1:21">
      <c r="A4505" s="4" t="s">
        <v>17</v>
      </c>
      <c r="B4505" s="4" t="s">
        <v>62</v>
      </c>
      <c r="C4505" s="4" t="s">
        <v>9028</v>
      </c>
      <c r="D4505" s="4">
        <v>134</v>
      </c>
      <c r="E4505" s="4" t="s">
        <v>38</v>
      </c>
      <c r="F4505" s="4">
        <v>113000000000000</v>
      </c>
      <c r="G4505" s="4" t="str">
        <f t="shared" si="300"/>
        <v>113</v>
      </c>
      <c r="H4505" s="4" t="s">
        <v>45</v>
      </c>
      <c r="I4505" s="4">
        <v>0</v>
      </c>
      <c r="J4505" s="4">
        <v>1130217</v>
      </c>
      <c r="K4505" s="5">
        <v>1131231</v>
      </c>
      <c r="L4505" s="6" t="str">
        <f t="shared" si="297"/>
        <v>20240217</v>
      </c>
      <c r="M4505" s="6" t="str">
        <f t="shared" si="297"/>
        <v>20241231</v>
      </c>
      <c r="N4505" s="6">
        <f t="shared" si="298"/>
        <v>45339</v>
      </c>
      <c r="O4505" s="6">
        <f t="shared" si="298"/>
        <v>45657</v>
      </c>
      <c r="P4505" s="4">
        <f t="shared" si="299"/>
        <v>318</v>
      </c>
      <c r="Q4505" s="4" t="s">
        <v>100</v>
      </c>
      <c r="R4505" s="4" t="s">
        <v>100</v>
      </c>
      <c r="S4505" s="4">
        <v>249216</v>
      </c>
      <c r="T4505" s="4" t="s">
        <v>129</v>
      </c>
      <c r="U4505" s="4" t="s">
        <v>10862</v>
      </c>
    </row>
    <row r="4506" spans="1:21">
      <c r="A4506" s="4" t="s">
        <v>17</v>
      </c>
      <c r="B4506" s="4" t="s">
        <v>49</v>
      </c>
      <c r="C4506" s="4" t="s">
        <v>4853</v>
      </c>
      <c r="D4506" s="4">
        <v>1</v>
      </c>
      <c r="E4506" s="4" t="s">
        <v>868</v>
      </c>
      <c r="F4506" s="4" t="s">
        <v>10863</v>
      </c>
      <c r="G4506" s="4" t="str">
        <f t="shared" si="300"/>
        <v>113</v>
      </c>
      <c r="H4506" s="4" t="s">
        <v>21</v>
      </c>
      <c r="I4506" s="4">
        <v>1550000</v>
      </c>
      <c r="J4506" s="4">
        <v>1130227</v>
      </c>
      <c r="K4506" s="5">
        <v>1140226</v>
      </c>
      <c r="L4506" s="6" t="str">
        <f t="shared" si="297"/>
        <v>20240227</v>
      </c>
      <c r="M4506" s="6" t="str">
        <f t="shared" si="297"/>
        <v>20250226</v>
      </c>
      <c r="N4506" s="6">
        <f t="shared" si="298"/>
        <v>45349</v>
      </c>
      <c r="O4506" s="6">
        <f t="shared" si="298"/>
        <v>45714</v>
      </c>
      <c r="P4506" s="4">
        <f t="shared" si="299"/>
        <v>365</v>
      </c>
      <c r="Q4506" s="4" t="s">
        <v>10864</v>
      </c>
      <c r="R4506" s="4" t="s">
        <v>23</v>
      </c>
      <c r="S4506" s="4">
        <v>310000</v>
      </c>
      <c r="T4506" s="4" t="s">
        <v>129</v>
      </c>
      <c r="U4506" s="4" t="s">
        <v>10865</v>
      </c>
    </row>
    <row r="4507" spans="1:21">
      <c r="A4507" s="4" t="s">
        <v>17</v>
      </c>
      <c r="B4507" s="4" t="s">
        <v>55</v>
      </c>
      <c r="C4507" s="4" t="s">
        <v>10866</v>
      </c>
      <c r="D4507" s="4">
        <v>20309</v>
      </c>
      <c r="E4507" s="4" t="s">
        <v>55</v>
      </c>
      <c r="F4507" s="4" t="s">
        <v>10867</v>
      </c>
      <c r="G4507" s="4" t="str">
        <f t="shared" si="300"/>
        <v>113</v>
      </c>
      <c r="H4507" s="4" t="s">
        <v>21</v>
      </c>
      <c r="I4507" s="4">
        <v>1460000</v>
      </c>
      <c r="J4507" s="4">
        <v>1130123</v>
      </c>
      <c r="K4507" s="5">
        <v>1140122</v>
      </c>
      <c r="L4507" s="6" t="str">
        <f t="shared" si="297"/>
        <v>20240123</v>
      </c>
      <c r="M4507" s="6" t="str">
        <f t="shared" si="297"/>
        <v>20250122</v>
      </c>
      <c r="N4507" s="6">
        <f t="shared" si="298"/>
        <v>45314</v>
      </c>
      <c r="O4507" s="6">
        <f t="shared" si="298"/>
        <v>45679</v>
      </c>
      <c r="P4507" s="4">
        <f t="shared" si="299"/>
        <v>365</v>
      </c>
      <c r="Q4507" s="4" t="s">
        <v>739</v>
      </c>
      <c r="R4507" s="4" t="s">
        <v>23</v>
      </c>
      <c r="S4507" s="4">
        <v>222476</v>
      </c>
      <c r="T4507" s="4" t="s">
        <v>129</v>
      </c>
      <c r="U4507" s="4" t="s">
        <v>10868</v>
      </c>
    </row>
    <row r="4508" spans="1:21">
      <c r="A4508" s="4" t="s">
        <v>17</v>
      </c>
      <c r="B4508" s="4" t="s">
        <v>55</v>
      </c>
      <c r="C4508" s="4" t="s">
        <v>10866</v>
      </c>
      <c r="D4508" s="4">
        <v>20309</v>
      </c>
      <c r="E4508" s="4" t="s">
        <v>55</v>
      </c>
      <c r="F4508" s="4" t="s">
        <v>10867</v>
      </c>
      <c r="G4508" s="4" t="str">
        <f t="shared" si="300"/>
        <v>113</v>
      </c>
      <c r="H4508" s="4" t="s">
        <v>21</v>
      </c>
      <c r="I4508" s="4">
        <v>1460000</v>
      </c>
      <c r="J4508" s="4">
        <v>1130123</v>
      </c>
      <c r="K4508" s="5">
        <v>1140122</v>
      </c>
      <c r="L4508" s="6" t="str">
        <f t="shared" si="297"/>
        <v>20240123</v>
      </c>
      <c r="M4508" s="6" t="str">
        <f t="shared" si="297"/>
        <v>20250122</v>
      </c>
      <c r="N4508" s="6">
        <f t="shared" si="298"/>
        <v>45314</v>
      </c>
      <c r="O4508" s="6">
        <f t="shared" si="298"/>
        <v>45679</v>
      </c>
      <c r="P4508" s="4">
        <f t="shared" si="299"/>
        <v>365</v>
      </c>
      <c r="Q4508" s="4" t="s">
        <v>739</v>
      </c>
      <c r="R4508" s="4" t="s">
        <v>23</v>
      </c>
      <c r="S4508" s="4">
        <v>222476</v>
      </c>
      <c r="T4508" s="4" t="s">
        <v>129</v>
      </c>
      <c r="U4508" s="4" t="s">
        <v>10868</v>
      </c>
    </row>
    <row r="4509" spans="1:21">
      <c r="A4509" s="4" t="s">
        <v>48</v>
      </c>
      <c r="B4509" s="4" t="s">
        <v>1295</v>
      </c>
      <c r="C4509" s="4" t="s">
        <v>1296</v>
      </c>
      <c r="D4509" s="4" t="s">
        <v>1297</v>
      </c>
      <c r="E4509" s="4" t="s">
        <v>1295</v>
      </c>
      <c r="F4509" s="4" t="s">
        <v>10869</v>
      </c>
      <c r="G4509" s="4" t="str">
        <f t="shared" si="300"/>
        <v>113</v>
      </c>
      <c r="H4509" s="4" t="s">
        <v>21</v>
      </c>
      <c r="I4509" s="4">
        <v>920000</v>
      </c>
      <c r="J4509" s="4">
        <v>1130301</v>
      </c>
      <c r="K4509" s="5">
        <v>1131231</v>
      </c>
      <c r="L4509" s="6" t="str">
        <f t="shared" si="297"/>
        <v>20240301</v>
      </c>
      <c r="M4509" s="6" t="str">
        <f t="shared" si="297"/>
        <v>20241231</v>
      </c>
      <c r="N4509" s="6">
        <f t="shared" si="298"/>
        <v>45352</v>
      </c>
      <c r="O4509" s="6">
        <f t="shared" si="298"/>
        <v>45657</v>
      </c>
      <c r="P4509" s="4">
        <f t="shared" si="299"/>
        <v>305</v>
      </c>
      <c r="Q4509" s="4" t="s">
        <v>757</v>
      </c>
      <c r="R4509" s="4" t="s">
        <v>23</v>
      </c>
      <c r="S4509" s="4">
        <v>140190</v>
      </c>
      <c r="T4509" s="4" t="s">
        <v>129</v>
      </c>
      <c r="U4509" s="4" t="s">
        <v>7655</v>
      </c>
    </row>
    <row r="4510" spans="1:21">
      <c r="A4510" s="4" t="s">
        <v>17</v>
      </c>
      <c r="B4510" s="4" t="s">
        <v>345</v>
      </c>
      <c r="C4510" s="4" t="s">
        <v>10870</v>
      </c>
      <c r="D4510" s="4">
        <v>20320</v>
      </c>
      <c r="E4510" s="4" t="s">
        <v>345</v>
      </c>
      <c r="F4510" s="4" t="s">
        <v>10871</v>
      </c>
      <c r="G4510" s="4" t="str">
        <f t="shared" si="300"/>
        <v>113</v>
      </c>
      <c r="H4510" s="4" t="s">
        <v>21</v>
      </c>
      <c r="I4510" s="4">
        <v>250000</v>
      </c>
      <c r="J4510" s="4">
        <v>1130308</v>
      </c>
      <c r="K4510" s="5">
        <v>1130430</v>
      </c>
      <c r="L4510" s="6" t="str">
        <f t="shared" si="297"/>
        <v>20240308</v>
      </c>
      <c r="M4510" s="6" t="str">
        <f t="shared" si="297"/>
        <v>20240430</v>
      </c>
      <c r="N4510" s="6">
        <f t="shared" si="298"/>
        <v>45359</v>
      </c>
      <c r="O4510" s="6">
        <f t="shared" si="298"/>
        <v>45412</v>
      </c>
      <c r="P4510" s="4">
        <f t="shared" si="299"/>
        <v>53</v>
      </c>
      <c r="Q4510" s="4" t="s">
        <v>10872</v>
      </c>
      <c r="R4510" s="4" t="s">
        <v>23</v>
      </c>
      <c r="S4510" s="4">
        <v>50000</v>
      </c>
      <c r="T4510" s="4" t="s">
        <v>129</v>
      </c>
      <c r="U4510" s="4" t="s">
        <v>10873</v>
      </c>
    </row>
    <row r="4511" spans="1:21">
      <c r="A4511" s="4" t="s">
        <v>17</v>
      </c>
      <c r="B4511" s="4" t="s">
        <v>378</v>
      </c>
      <c r="C4511" s="4" t="s">
        <v>915</v>
      </c>
      <c r="D4511" s="4">
        <v>20657</v>
      </c>
      <c r="E4511" s="4" t="s">
        <v>378</v>
      </c>
      <c r="F4511" s="4" t="s">
        <v>10874</v>
      </c>
      <c r="G4511" s="4" t="str">
        <f t="shared" si="300"/>
        <v>113</v>
      </c>
      <c r="H4511" s="4" t="s">
        <v>21</v>
      </c>
      <c r="I4511" s="4">
        <v>6800000</v>
      </c>
      <c r="J4511" s="4">
        <v>1130412</v>
      </c>
      <c r="K4511" s="5">
        <v>1141230</v>
      </c>
      <c r="L4511" s="6" t="str">
        <f t="shared" si="297"/>
        <v>20240412</v>
      </c>
      <c r="M4511" s="6" t="str">
        <f t="shared" si="297"/>
        <v>20251230</v>
      </c>
      <c r="N4511" s="6">
        <f t="shared" si="298"/>
        <v>45394</v>
      </c>
      <c r="O4511" s="6">
        <f t="shared" si="298"/>
        <v>46021</v>
      </c>
      <c r="P4511" s="4">
        <f t="shared" si="299"/>
        <v>627</v>
      </c>
      <c r="Q4511" s="4" t="s">
        <v>1054</v>
      </c>
      <c r="R4511" s="4" t="s">
        <v>43</v>
      </c>
      <c r="S4511" s="4">
        <v>408000</v>
      </c>
      <c r="T4511" s="4" t="s">
        <v>129</v>
      </c>
      <c r="U4511" s="4" t="s">
        <v>10875</v>
      </c>
    </row>
    <row r="4512" spans="1:21">
      <c r="A4512" s="4" t="s">
        <v>54</v>
      </c>
      <c r="B4512" s="4" t="s">
        <v>360</v>
      </c>
      <c r="C4512" s="4" t="s">
        <v>3971</v>
      </c>
      <c r="D4512" s="4">
        <v>1</v>
      </c>
      <c r="E4512" s="4" t="s">
        <v>868</v>
      </c>
      <c r="F4512" s="4" t="s">
        <v>10876</v>
      </c>
      <c r="G4512" s="4" t="str">
        <f t="shared" si="300"/>
        <v>113</v>
      </c>
      <c r="H4512" s="4" t="s">
        <v>21</v>
      </c>
      <c r="I4512" s="4">
        <v>3018470</v>
      </c>
      <c r="J4512" s="4">
        <v>1130410</v>
      </c>
      <c r="K4512" s="5">
        <v>1131231</v>
      </c>
      <c r="L4512" s="6" t="str">
        <f t="shared" si="297"/>
        <v>20240410</v>
      </c>
      <c r="M4512" s="6" t="str">
        <f t="shared" si="297"/>
        <v>20241231</v>
      </c>
      <c r="N4512" s="6">
        <f t="shared" si="298"/>
        <v>45392</v>
      </c>
      <c r="O4512" s="6">
        <f t="shared" si="298"/>
        <v>45657</v>
      </c>
      <c r="P4512" s="4">
        <f t="shared" si="299"/>
        <v>265</v>
      </c>
      <c r="Q4512" s="4" t="s">
        <v>10877</v>
      </c>
      <c r="R4512" s="4" t="s">
        <v>43</v>
      </c>
      <c r="S4512" s="4">
        <v>254046</v>
      </c>
      <c r="T4512" s="4" t="s">
        <v>129</v>
      </c>
      <c r="U4512" s="4" t="s">
        <v>10878</v>
      </c>
    </row>
    <row r="4513" spans="1:21">
      <c r="A4513" s="4" t="s">
        <v>21</v>
      </c>
      <c r="B4513" s="4" t="s">
        <v>868</v>
      </c>
      <c r="C4513" s="4" t="s">
        <v>1584</v>
      </c>
      <c r="D4513" s="4">
        <v>1</v>
      </c>
      <c r="E4513" s="4" t="s">
        <v>868</v>
      </c>
      <c r="F4513" s="4" t="s">
        <v>10879</v>
      </c>
      <c r="G4513" s="4" t="str">
        <f t="shared" si="300"/>
        <v>113</v>
      </c>
      <c r="H4513" s="4" t="s">
        <v>35</v>
      </c>
      <c r="I4513" s="4">
        <v>5043000</v>
      </c>
      <c r="J4513" s="4">
        <v>1130423</v>
      </c>
      <c r="K4513" s="5">
        <v>1141231</v>
      </c>
      <c r="L4513" s="6" t="str">
        <f t="shared" si="297"/>
        <v>20240423</v>
      </c>
      <c r="M4513" s="6" t="str">
        <f t="shared" si="297"/>
        <v>20251231</v>
      </c>
      <c r="N4513" s="6">
        <f t="shared" si="298"/>
        <v>45405</v>
      </c>
      <c r="O4513" s="6">
        <f t="shared" si="298"/>
        <v>46022</v>
      </c>
      <c r="P4513" s="4">
        <f t="shared" si="299"/>
        <v>617</v>
      </c>
      <c r="Q4513" s="4" t="s">
        <v>574</v>
      </c>
      <c r="R4513" s="4" t="s">
        <v>43</v>
      </c>
      <c r="S4513" s="4">
        <v>458454</v>
      </c>
      <c r="T4513" s="4" t="s">
        <v>129</v>
      </c>
      <c r="U4513" s="4" t="s">
        <v>10880</v>
      </c>
    </row>
    <row r="4514" spans="1:21">
      <c r="A4514" s="4" t="s">
        <v>54</v>
      </c>
      <c r="B4514" s="4" t="s">
        <v>71</v>
      </c>
      <c r="C4514" s="4" t="s">
        <v>72</v>
      </c>
      <c r="D4514" s="4">
        <v>1</v>
      </c>
      <c r="E4514" s="4" t="s">
        <v>868</v>
      </c>
      <c r="F4514" s="4" t="s">
        <v>10881</v>
      </c>
      <c r="G4514" s="4" t="str">
        <f t="shared" si="300"/>
        <v>113</v>
      </c>
      <c r="H4514" s="4" t="s">
        <v>21</v>
      </c>
      <c r="I4514" s="4">
        <v>948000</v>
      </c>
      <c r="J4514" s="4">
        <v>1130410</v>
      </c>
      <c r="K4514" s="5">
        <v>1131231</v>
      </c>
      <c r="L4514" s="6" t="str">
        <f t="shared" si="297"/>
        <v>20240410</v>
      </c>
      <c r="M4514" s="6" t="str">
        <f t="shared" si="297"/>
        <v>20241231</v>
      </c>
      <c r="N4514" s="6">
        <f t="shared" si="298"/>
        <v>45392</v>
      </c>
      <c r="O4514" s="6">
        <f t="shared" si="298"/>
        <v>45657</v>
      </c>
      <c r="P4514" s="4">
        <f t="shared" si="299"/>
        <v>265</v>
      </c>
      <c r="Q4514" s="4" t="s">
        <v>569</v>
      </c>
      <c r="R4514" s="4" t="s">
        <v>43</v>
      </c>
      <c r="S4514" s="4">
        <v>82078</v>
      </c>
      <c r="T4514" s="4" t="s">
        <v>129</v>
      </c>
      <c r="U4514" s="4" t="s">
        <v>10882</v>
      </c>
    </row>
    <row r="4515" spans="1:21">
      <c r="A4515" s="4" t="s">
        <v>17</v>
      </c>
      <c r="B4515" s="4" t="s">
        <v>219</v>
      </c>
      <c r="C4515" s="4" t="s">
        <v>8572</v>
      </c>
      <c r="D4515" s="4">
        <v>22003</v>
      </c>
      <c r="E4515" s="4" t="s">
        <v>219</v>
      </c>
      <c r="F4515" s="4" t="s">
        <v>10883</v>
      </c>
      <c r="G4515" s="4" t="str">
        <f t="shared" si="300"/>
        <v>110</v>
      </c>
      <c r="H4515" s="4" t="s">
        <v>21</v>
      </c>
      <c r="I4515" s="4">
        <v>400000</v>
      </c>
      <c r="J4515" s="4">
        <v>1100301</v>
      </c>
      <c r="K4515" s="5">
        <v>1110228</v>
      </c>
      <c r="L4515" s="6" t="str">
        <f t="shared" si="297"/>
        <v>20210301</v>
      </c>
      <c r="M4515" s="6" t="str">
        <f t="shared" si="297"/>
        <v>20220228</v>
      </c>
      <c r="N4515" s="6">
        <f t="shared" si="298"/>
        <v>44256</v>
      </c>
      <c r="O4515" s="6">
        <f t="shared" si="298"/>
        <v>44620</v>
      </c>
      <c r="P4515" s="4">
        <f t="shared" si="299"/>
        <v>364</v>
      </c>
      <c r="Q4515" s="4" t="s">
        <v>3349</v>
      </c>
      <c r="R4515" s="4" t="s">
        <v>23</v>
      </c>
      <c r="S4515" s="4">
        <v>60952</v>
      </c>
      <c r="T4515" s="4" t="s">
        <v>24</v>
      </c>
      <c r="U4515" s="4" t="s">
        <v>10884</v>
      </c>
    </row>
    <row r="4516" spans="1:21">
      <c r="A4516" s="4" t="s">
        <v>48</v>
      </c>
      <c r="B4516" s="4" t="s">
        <v>55</v>
      </c>
      <c r="C4516" s="4" t="s">
        <v>3597</v>
      </c>
      <c r="D4516" s="4">
        <v>20323</v>
      </c>
      <c r="E4516" s="4" t="s">
        <v>142</v>
      </c>
      <c r="F4516" s="4" t="s">
        <v>10885</v>
      </c>
      <c r="G4516" s="4" t="str">
        <f t="shared" si="300"/>
        <v>110</v>
      </c>
      <c r="H4516" s="4" t="s">
        <v>21</v>
      </c>
      <c r="I4516" s="4">
        <v>239568</v>
      </c>
      <c r="J4516" s="4">
        <v>1101001</v>
      </c>
      <c r="K4516" s="5">
        <v>1110627</v>
      </c>
      <c r="L4516" s="6" t="str">
        <f t="shared" si="297"/>
        <v>20211001</v>
      </c>
      <c r="M4516" s="6" t="str">
        <f t="shared" si="297"/>
        <v>20220627</v>
      </c>
      <c r="N4516" s="6">
        <f t="shared" si="298"/>
        <v>44470</v>
      </c>
      <c r="O4516" s="6">
        <f t="shared" si="298"/>
        <v>44739</v>
      </c>
      <c r="P4516" s="4">
        <f t="shared" si="299"/>
        <v>269</v>
      </c>
      <c r="Q4516" s="4" t="s">
        <v>739</v>
      </c>
      <c r="R4516" s="4" t="s">
        <v>23</v>
      </c>
      <c r="S4516" s="4">
        <v>36506</v>
      </c>
      <c r="T4516" s="4" t="s">
        <v>24</v>
      </c>
      <c r="U4516" s="4" t="s">
        <v>10886</v>
      </c>
    </row>
    <row r="4517" spans="1:21">
      <c r="A4517" s="4" t="s">
        <v>17</v>
      </c>
      <c r="B4517" s="4" t="s">
        <v>1952</v>
      </c>
      <c r="C4517" s="4" t="s">
        <v>10887</v>
      </c>
      <c r="D4517" s="4">
        <v>22005</v>
      </c>
      <c r="E4517" s="4" t="s">
        <v>32</v>
      </c>
      <c r="F4517" s="4" t="s">
        <v>10888</v>
      </c>
      <c r="G4517" s="4" t="str">
        <f t="shared" si="300"/>
        <v>110</v>
      </c>
      <c r="H4517" s="4" t="s">
        <v>21</v>
      </c>
      <c r="I4517" s="4">
        <v>800000</v>
      </c>
      <c r="J4517" s="4">
        <v>1100901</v>
      </c>
      <c r="K4517" s="5">
        <v>1110831</v>
      </c>
      <c r="L4517" s="6" t="str">
        <f t="shared" si="297"/>
        <v>20210901</v>
      </c>
      <c r="M4517" s="6" t="str">
        <f t="shared" si="297"/>
        <v>20220831</v>
      </c>
      <c r="N4517" s="6">
        <f t="shared" si="298"/>
        <v>44440</v>
      </c>
      <c r="O4517" s="6">
        <f t="shared" si="298"/>
        <v>44804</v>
      </c>
      <c r="P4517" s="4">
        <f t="shared" si="299"/>
        <v>364</v>
      </c>
      <c r="Q4517" s="4" t="s">
        <v>246</v>
      </c>
      <c r="R4517" s="4" t="s">
        <v>23</v>
      </c>
      <c r="S4517" s="4">
        <v>160000</v>
      </c>
      <c r="T4517" s="4" t="s">
        <v>24</v>
      </c>
      <c r="U4517" s="4" t="s">
        <v>10889</v>
      </c>
    </row>
    <row r="4518" spans="1:21">
      <c r="A4518" s="4" t="s">
        <v>17</v>
      </c>
      <c r="B4518" s="4" t="s">
        <v>1952</v>
      </c>
      <c r="C4518" s="4" t="s">
        <v>10887</v>
      </c>
      <c r="D4518" s="4">
        <v>22005</v>
      </c>
      <c r="E4518" s="4" t="s">
        <v>32</v>
      </c>
      <c r="F4518" s="4" t="s">
        <v>10888</v>
      </c>
      <c r="G4518" s="4" t="str">
        <f t="shared" si="300"/>
        <v>110</v>
      </c>
      <c r="H4518" s="4" t="s">
        <v>21</v>
      </c>
      <c r="I4518" s="4">
        <v>800000</v>
      </c>
      <c r="J4518" s="4">
        <v>1100901</v>
      </c>
      <c r="K4518" s="5">
        <v>1110831</v>
      </c>
      <c r="L4518" s="6" t="str">
        <f t="shared" si="297"/>
        <v>20210901</v>
      </c>
      <c r="M4518" s="6" t="str">
        <f t="shared" si="297"/>
        <v>20220831</v>
      </c>
      <c r="N4518" s="6">
        <f t="shared" si="298"/>
        <v>44440</v>
      </c>
      <c r="O4518" s="6">
        <f t="shared" si="298"/>
        <v>44804</v>
      </c>
      <c r="P4518" s="4">
        <f t="shared" si="299"/>
        <v>364</v>
      </c>
      <c r="Q4518" s="4" t="s">
        <v>246</v>
      </c>
      <c r="R4518" s="4" t="s">
        <v>23</v>
      </c>
      <c r="S4518" s="4">
        <v>160000</v>
      </c>
      <c r="T4518" s="4" t="s">
        <v>24</v>
      </c>
      <c r="U4518" s="4" t="s">
        <v>10889</v>
      </c>
    </row>
    <row r="4519" spans="1:21">
      <c r="A4519" s="4" t="s">
        <v>17</v>
      </c>
      <c r="B4519" s="4" t="s">
        <v>279</v>
      </c>
      <c r="C4519" s="4" t="s">
        <v>7241</v>
      </c>
      <c r="D4519" s="4">
        <v>224</v>
      </c>
      <c r="E4519" s="4" t="s">
        <v>279</v>
      </c>
      <c r="F4519" s="4" t="s">
        <v>10890</v>
      </c>
      <c r="G4519" s="4" t="str">
        <f t="shared" si="300"/>
        <v>110</v>
      </c>
      <c r="H4519" s="4" t="s">
        <v>21</v>
      </c>
      <c r="I4519" s="4">
        <v>98000</v>
      </c>
      <c r="J4519" s="4">
        <v>1101015</v>
      </c>
      <c r="K4519" s="5">
        <v>1101220</v>
      </c>
      <c r="L4519" s="6" t="str">
        <f t="shared" si="297"/>
        <v>20211015</v>
      </c>
      <c r="M4519" s="6" t="str">
        <f t="shared" si="297"/>
        <v>20211220</v>
      </c>
      <c r="N4519" s="6">
        <f t="shared" si="298"/>
        <v>44484</v>
      </c>
      <c r="O4519" s="6">
        <f t="shared" si="298"/>
        <v>44550</v>
      </c>
      <c r="P4519" s="4">
        <f t="shared" si="299"/>
        <v>66</v>
      </c>
      <c r="Q4519" s="4" t="s">
        <v>10891</v>
      </c>
      <c r="R4519" s="4" t="s">
        <v>43</v>
      </c>
      <c r="S4519" s="4">
        <v>5880</v>
      </c>
      <c r="T4519" s="4" t="s">
        <v>24</v>
      </c>
      <c r="U4519" s="4" t="s">
        <v>10892</v>
      </c>
    </row>
    <row r="4520" spans="1:21">
      <c r="A4520" s="4" t="s">
        <v>21</v>
      </c>
      <c r="B4520" s="4" t="s">
        <v>345</v>
      </c>
      <c r="C4520" s="4" t="s">
        <v>7392</v>
      </c>
      <c r="D4520" s="4">
        <v>20320</v>
      </c>
      <c r="E4520" s="4" t="s">
        <v>345</v>
      </c>
      <c r="F4520" s="4" t="s">
        <v>10893</v>
      </c>
      <c r="G4520" s="4" t="str">
        <f t="shared" si="300"/>
        <v>111</v>
      </c>
      <c r="H4520" s="4" t="s">
        <v>35</v>
      </c>
      <c r="I4520" s="4">
        <v>8070000</v>
      </c>
      <c r="J4520" s="4">
        <v>1110101</v>
      </c>
      <c r="K4520" s="5">
        <v>1111130</v>
      </c>
      <c r="L4520" s="6" t="str">
        <f t="shared" si="297"/>
        <v>20220101</v>
      </c>
      <c r="M4520" s="6" t="str">
        <f t="shared" si="297"/>
        <v>20221130</v>
      </c>
      <c r="N4520" s="6">
        <f t="shared" si="298"/>
        <v>44562</v>
      </c>
      <c r="O4520" s="6">
        <f t="shared" si="298"/>
        <v>44895</v>
      </c>
      <c r="P4520" s="4">
        <f t="shared" si="299"/>
        <v>333</v>
      </c>
      <c r="Q4520" s="4" t="s">
        <v>1345</v>
      </c>
      <c r="R4520" s="4" t="s">
        <v>23</v>
      </c>
      <c r="S4520" s="4">
        <v>733636</v>
      </c>
      <c r="T4520" s="4" t="s">
        <v>24</v>
      </c>
      <c r="U4520" s="4" t="s">
        <v>10894</v>
      </c>
    </row>
    <row r="4521" spans="1:21">
      <c r="A4521" s="4" t="s">
        <v>17</v>
      </c>
      <c r="B4521" s="4" t="s">
        <v>62</v>
      </c>
      <c r="C4521" s="4" t="s">
        <v>5146</v>
      </c>
      <c r="D4521" s="4">
        <v>237</v>
      </c>
      <c r="E4521" s="4" t="s">
        <v>62</v>
      </c>
      <c r="F4521" s="4" t="s">
        <v>10895</v>
      </c>
      <c r="G4521" s="4" t="str">
        <f t="shared" si="300"/>
        <v>111</v>
      </c>
      <c r="H4521" s="4" t="s">
        <v>21</v>
      </c>
      <c r="I4521" s="4">
        <v>680000</v>
      </c>
      <c r="J4521" s="4">
        <v>1101204</v>
      </c>
      <c r="K4521" s="5">
        <v>1111103</v>
      </c>
      <c r="L4521" s="6" t="str">
        <f t="shared" si="297"/>
        <v>20211204</v>
      </c>
      <c r="M4521" s="6" t="str">
        <f t="shared" si="297"/>
        <v>20221103</v>
      </c>
      <c r="N4521" s="6">
        <f t="shared" si="298"/>
        <v>44534</v>
      </c>
      <c r="O4521" s="6">
        <f t="shared" si="298"/>
        <v>44868</v>
      </c>
      <c r="P4521" s="4">
        <f t="shared" si="299"/>
        <v>334</v>
      </c>
      <c r="Q4521" s="4" t="s">
        <v>1990</v>
      </c>
      <c r="R4521" s="4" t="s">
        <v>123</v>
      </c>
      <c r="S4521" s="4">
        <v>64762</v>
      </c>
      <c r="T4521" s="4" t="s">
        <v>24</v>
      </c>
      <c r="U4521" s="4" t="s">
        <v>10896</v>
      </c>
    </row>
    <row r="4522" spans="1:21">
      <c r="A4522" s="4" t="s">
        <v>48</v>
      </c>
      <c r="B4522" s="4" t="s">
        <v>360</v>
      </c>
      <c r="C4522" s="4" t="s">
        <v>814</v>
      </c>
      <c r="D4522" s="4" t="s">
        <v>711</v>
      </c>
      <c r="E4522" s="4" t="s">
        <v>712</v>
      </c>
      <c r="F4522" s="4" t="s">
        <v>10897</v>
      </c>
      <c r="G4522" s="4" t="str">
        <f t="shared" si="300"/>
        <v>111</v>
      </c>
      <c r="H4522" s="4" t="s">
        <v>35</v>
      </c>
      <c r="I4522" s="4">
        <v>1720000</v>
      </c>
      <c r="J4522" s="4">
        <v>1110310</v>
      </c>
      <c r="K4522" s="5">
        <v>1111226</v>
      </c>
      <c r="L4522" s="6" t="str">
        <f t="shared" si="297"/>
        <v>20220310</v>
      </c>
      <c r="M4522" s="6" t="str">
        <f t="shared" si="297"/>
        <v>20221226</v>
      </c>
      <c r="N4522" s="6">
        <f t="shared" si="298"/>
        <v>44630</v>
      </c>
      <c r="O4522" s="6">
        <f t="shared" si="298"/>
        <v>44921</v>
      </c>
      <c r="P4522" s="4">
        <f t="shared" si="299"/>
        <v>291</v>
      </c>
      <c r="Q4522" s="4" t="s">
        <v>714</v>
      </c>
      <c r="R4522" s="4" t="s">
        <v>43</v>
      </c>
      <c r="S4522" s="4">
        <v>156364</v>
      </c>
      <c r="T4522" s="4" t="s">
        <v>24</v>
      </c>
      <c r="U4522" s="4" t="s">
        <v>10898</v>
      </c>
    </row>
    <row r="4523" spans="1:21">
      <c r="A4523" s="4" t="s">
        <v>17</v>
      </c>
      <c r="B4523" s="4" t="s">
        <v>3023</v>
      </c>
      <c r="C4523" s="4" t="s">
        <v>9689</v>
      </c>
      <c r="D4523" s="4">
        <v>204</v>
      </c>
      <c r="E4523" s="4" t="s">
        <v>3023</v>
      </c>
      <c r="F4523" s="4" t="s">
        <v>10899</v>
      </c>
      <c r="G4523" s="4" t="str">
        <f t="shared" si="300"/>
        <v>111</v>
      </c>
      <c r="H4523" s="4" t="s">
        <v>99</v>
      </c>
      <c r="I4523" s="4">
        <v>0</v>
      </c>
      <c r="J4523" s="4">
        <v>1110309</v>
      </c>
      <c r="K4523" s="5">
        <v>1111231</v>
      </c>
      <c r="L4523" s="6" t="str">
        <f t="shared" si="297"/>
        <v>20220309</v>
      </c>
      <c r="M4523" s="6" t="str">
        <f t="shared" si="297"/>
        <v>20221231</v>
      </c>
      <c r="N4523" s="6">
        <f t="shared" si="298"/>
        <v>44629</v>
      </c>
      <c r="O4523" s="6">
        <f t="shared" si="298"/>
        <v>44926</v>
      </c>
      <c r="P4523" s="4">
        <f t="shared" si="299"/>
        <v>297</v>
      </c>
      <c r="Q4523" s="4" t="s">
        <v>100</v>
      </c>
      <c r="R4523" s="4" t="s">
        <v>100</v>
      </c>
      <c r="S4523" s="4"/>
      <c r="T4523" s="4" t="s">
        <v>112</v>
      </c>
      <c r="U4523" s="4" t="s">
        <v>10900</v>
      </c>
    </row>
    <row r="4524" spans="1:21">
      <c r="A4524" s="4" t="s">
        <v>17</v>
      </c>
      <c r="B4524" s="4" t="s">
        <v>660</v>
      </c>
      <c r="C4524" s="4" t="s">
        <v>6572</v>
      </c>
      <c r="D4524" s="4">
        <v>23303</v>
      </c>
      <c r="E4524" s="4" t="s">
        <v>660</v>
      </c>
      <c r="F4524" s="4" t="s">
        <v>10901</v>
      </c>
      <c r="G4524" s="4" t="str">
        <f t="shared" si="300"/>
        <v>111</v>
      </c>
      <c r="H4524" s="4" t="s">
        <v>21</v>
      </c>
      <c r="I4524" s="4">
        <v>2500000</v>
      </c>
      <c r="J4524" s="4">
        <v>1110101</v>
      </c>
      <c r="K4524" s="5">
        <v>1131231</v>
      </c>
      <c r="L4524" s="6" t="str">
        <f t="shared" si="297"/>
        <v>20220101</v>
      </c>
      <c r="M4524" s="6" t="str">
        <f t="shared" si="297"/>
        <v>20241231</v>
      </c>
      <c r="N4524" s="6">
        <f t="shared" si="298"/>
        <v>44562</v>
      </c>
      <c r="O4524" s="6">
        <f t="shared" si="298"/>
        <v>45657</v>
      </c>
      <c r="P4524" s="4">
        <f t="shared" si="299"/>
        <v>1095</v>
      </c>
      <c r="Q4524" s="4" t="s">
        <v>8297</v>
      </c>
      <c r="R4524" s="4" t="s">
        <v>23</v>
      </c>
      <c r="S4524" s="4">
        <v>380952</v>
      </c>
      <c r="T4524" s="4" t="s">
        <v>129</v>
      </c>
      <c r="U4524" s="4" t="s">
        <v>10902</v>
      </c>
    </row>
    <row r="4525" spans="1:21">
      <c r="A4525" s="4" t="s">
        <v>17</v>
      </c>
      <c r="B4525" s="4" t="s">
        <v>641</v>
      </c>
      <c r="C4525" s="4" t="s">
        <v>7048</v>
      </c>
      <c r="D4525" s="4">
        <v>228</v>
      </c>
      <c r="E4525" s="4" t="s">
        <v>641</v>
      </c>
      <c r="F4525" s="4" t="s">
        <v>10903</v>
      </c>
      <c r="G4525" s="4" t="str">
        <f t="shared" si="300"/>
        <v>111</v>
      </c>
      <c r="H4525" s="4" t="s">
        <v>21</v>
      </c>
      <c r="I4525" s="4">
        <v>210000</v>
      </c>
      <c r="J4525" s="4">
        <v>1110505</v>
      </c>
      <c r="K4525" s="5">
        <v>1110603</v>
      </c>
      <c r="L4525" s="6" t="str">
        <f t="shared" si="297"/>
        <v>20220505</v>
      </c>
      <c r="M4525" s="6" t="str">
        <f t="shared" si="297"/>
        <v>20220603</v>
      </c>
      <c r="N4525" s="6">
        <f t="shared" si="298"/>
        <v>44686</v>
      </c>
      <c r="O4525" s="6">
        <f t="shared" si="298"/>
        <v>44715</v>
      </c>
      <c r="P4525" s="4">
        <f t="shared" si="299"/>
        <v>29</v>
      </c>
      <c r="Q4525" s="4" t="s">
        <v>2981</v>
      </c>
      <c r="R4525" s="4" t="s">
        <v>514</v>
      </c>
      <c r="S4525" s="4">
        <v>32000</v>
      </c>
      <c r="T4525" s="4" t="s">
        <v>24</v>
      </c>
      <c r="U4525" s="4" t="s">
        <v>7297</v>
      </c>
    </row>
    <row r="4526" spans="1:21">
      <c r="A4526" s="4" t="s">
        <v>17</v>
      </c>
      <c r="B4526" s="4" t="s">
        <v>1092</v>
      </c>
      <c r="C4526" s="4" t="s">
        <v>1413</v>
      </c>
      <c r="D4526" s="4">
        <v>1</v>
      </c>
      <c r="E4526" s="4" t="s">
        <v>868</v>
      </c>
      <c r="F4526" s="4" t="s">
        <v>10904</v>
      </c>
      <c r="G4526" s="4" t="str">
        <f t="shared" si="300"/>
        <v>111</v>
      </c>
      <c r="H4526" s="4" t="s">
        <v>21</v>
      </c>
      <c r="I4526" s="4">
        <v>325000</v>
      </c>
      <c r="J4526" s="4">
        <v>1110401</v>
      </c>
      <c r="K4526" s="5">
        <v>1120331</v>
      </c>
      <c r="L4526" s="6" t="str">
        <f t="shared" si="297"/>
        <v>20220401</v>
      </c>
      <c r="M4526" s="6" t="str">
        <f t="shared" si="297"/>
        <v>20230331</v>
      </c>
      <c r="N4526" s="6">
        <f t="shared" si="298"/>
        <v>44652</v>
      </c>
      <c r="O4526" s="6">
        <f t="shared" si="298"/>
        <v>45016</v>
      </c>
      <c r="P4526" s="4">
        <f t="shared" si="299"/>
        <v>364</v>
      </c>
      <c r="Q4526" s="4" t="s">
        <v>7036</v>
      </c>
      <c r="R4526" s="4" t="s">
        <v>23</v>
      </c>
      <c r="S4526" s="4">
        <v>49524</v>
      </c>
      <c r="T4526" s="4" t="s">
        <v>24</v>
      </c>
      <c r="U4526" s="4" t="s">
        <v>10905</v>
      </c>
    </row>
    <row r="4527" spans="1:21">
      <c r="A4527" s="4" t="s">
        <v>17</v>
      </c>
      <c r="B4527" s="4" t="s">
        <v>49</v>
      </c>
      <c r="C4527" s="4" t="s">
        <v>4853</v>
      </c>
      <c r="D4527" s="4">
        <v>1</v>
      </c>
      <c r="E4527" s="4" t="s">
        <v>868</v>
      </c>
      <c r="F4527" s="4" t="s">
        <v>10906</v>
      </c>
      <c r="G4527" s="4" t="str">
        <f t="shared" si="300"/>
        <v>111</v>
      </c>
      <c r="H4527" s="4" t="s">
        <v>21</v>
      </c>
      <c r="I4527" s="4">
        <v>956480</v>
      </c>
      <c r="J4527" s="4">
        <v>1110423</v>
      </c>
      <c r="K4527" s="5">
        <v>1111130</v>
      </c>
      <c r="L4527" s="6" t="str">
        <f t="shared" si="297"/>
        <v>20220423</v>
      </c>
      <c r="M4527" s="6" t="str">
        <f t="shared" si="297"/>
        <v>20221130</v>
      </c>
      <c r="N4527" s="6">
        <f t="shared" si="298"/>
        <v>44674</v>
      </c>
      <c r="O4527" s="6">
        <f t="shared" si="298"/>
        <v>44895</v>
      </c>
      <c r="P4527" s="4">
        <f t="shared" si="299"/>
        <v>221</v>
      </c>
      <c r="Q4527" s="4" t="s">
        <v>1955</v>
      </c>
      <c r="R4527" s="4" t="s">
        <v>123</v>
      </c>
      <c r="S4527" s="4">
        <v>191296</v>
      </c>
      <c r="T4527" s="4" t="s">
        <v>24</v>
      </c>
      <c r="U4527" s="4" t="s">
        <v>10907</v>
      </c>
    </row>
    <row r="4528" spans="1:21">
      <c r="A4528" s="4" t="s">
        <v>17</v>
      </c>
      <c r="B4528" s="4" t="s">
        <v>26</v>
      </c>
      <c r="C4528" s="4" t="s">
        <v>889</v>
      </c>
      <c r="D4528" s="4" t="s">
        <v>28</v>
      </c>
      <c r="E4528" s="4" t="s">
        <v>26</v>
      </c>
      <c r="F4528" s="4" t="s">
        <v>10908</v>
      </c>
      <c r="G4528" s="4" t="str">
        <f t="shared" si="300"/>
        <v>111</v>
      </c>
      <c r="H4528" s="4" t="s">
        <v>21</v>
      </c>
      <c r="I4528" s="4">
        <v>4200000</v>
      </c>
      <c r="J4528" s="4">
        <v>1110515</v>
      </c>
      <c r="K4528" s="5">
        <v>1120915</v>
      </c>
      <c r="L4528" s="6" t="str">
        <f t="shared" si="297"/>
        <v>20220515</v>
      </c>
      <c r="M4528" s="6" t="str">
        <f t="shared" si="297"/>
        <v>20230915</v>
      </c>
      <c r="N4528" s="6">
        <f t="shared" si="298"/>
        <v>44696</v>
      </c>
      <c r="O4528" s="6">
        <f t="shared" si="298"/>
        <v>45184</v>
      </c>
      <c r="P4528" s="4">
        <f t="shared" si="299"/>
        <v>488</v>
      </c>
      <c r="Q4528" s="4" t="s">
        <v>3433</v>
      </c>
      <c r="R4528" s="4" t="s">
        <v>23</v>
      </c>
      <c r="S4528" s="4">
        <v>640000</v>
      </c>
      <c r="T4528" s="4" t="s">
        <v>24</v>
      </c>
      <c r="U4528" s="4" t="s">
        <v>10909</v>
      </c>
    </row>
    <row r="4529" spans="1:21">
      <c r="A4529" s="4" t="s">
        <v>54</v>
      </c>
      <c r="B4529" s="4" t="s">
        <v>71</v>
      </c>
      <c r="C4529" s="4" t="s">
        <v>455</v>
      </c>
      <c r="D4529" s="4" t="s">
        <v>579</v>
      </c>
      <c r="E4529" s="4" t="s">
        <v>580</v>
      </c>
      <c r="F4529" s="4" t="s">
        <v>10910</v>
      </c>
      <c r="G4529" s="4" t="str">
        <f t="shared" si="300"/>
        <v>111</v>
      </c>
      <c r="H4529" s="4" t="s">
        <v>21</v>
      </c>
      <c r="I4529" s="4">
        <v>2440000</v>
      </c>
      <c r="J4529" s="4">
        <v>1110428</v>
      </c>
      <c r="K4529" s="5">
        <v>1111215</v>
      </c>
      <c r="L4529" s="6" t="str">
        <f t="shared" si="297"/>
        <v>20220428</v>
      </c>
      <c r="M4529" s="6" t="str">
        <f t="shared" si="297"/>
        <v>20221215</v>
      </c>
      <c r="N4529" s="6">
        <f t="shared" si="298"/>
        <v>44679</v>
      </c>
      <c r="O4529" s="6">
        <f t="shared" si="298"/>
        <v>44910</v>
      </c>
      <c r="P4529" s="4">
        <f t="shared" si="299"/>
        <v>231</v>
      </c>
      <c r="Q4529" s="4" t="s">
        <v>569</v>
      </c>
      <c r="R4529" s="4" t="s">
        <v>43</v>
      </c>
      <c r="S4529" s="4">
        <v>211255</v>
      </c>
      <c r="T4529" s="4" t="s">
        <v>24</v>
      </c>
      <c r="U4529" s="4" t="s">
        <v>10911</v>
      </c>
    </row>
    <row r="4530" spans="1:21">
      <c r="A4530" s="4" t="s">
        <v>54</v>
      </c>
      <c r="B4530" s="4" t="s">
        <v>49</v>
      </c>
      <c r="C4530" s="4" t="s">
        <v>875</v>
      </c>
      <c r="D4530" s="4">
        <v>20321</v>
      </c>
      <c r="E4530" s="4" t="s">
        <v>49</v>
      </c>
      <c r="F4530" s="4" t="s">
        <v>10912</v>
      </c>
      <c r="G4530" s="4" t="str">
        <f t="shared" si="300"/>
        <v>111</v>
      </c>
      <c r="H4530" s="4" t="s">
        <v>21</v>
      </c>
      <c r="I4530" s="4">
        <v>40591</v>
      </c>
      <c r="J4530" s="4">
        <v>1110427</v>
      </c>
      <c r="K4530" s="5">
        <v>1120427</v>
      </c>
      <c r="L4530" s="6" t="str">
        <f t="shared" si="297"/>
        <v>20220427</v>
      </c>
      <c r="M4530" s="6" t="str">
        <f t="shared" si="297"/>
        <v>20230427</v>
      </c>
      <c r="N4530" s="6">
        <f t="shared" si="298"/>
        <v>44678</v>
      </c>
      <c r="O4530" s="6">
        <f t="shared" si="298"/>
        <v>45043</v>
      </c>
      <c r="P4530" s="4">
        <f t="shared" si="299"/>
        <v>365</v>
      </c>
      <c r="Q4530" s="4" t="s">
        <v>10016</v>
      </c>
      <c r="R4530" s="4" t="s">
        <v>43</v>
      </c>
      <c r="S4530" s="4">
        <v>6185</v>
      </c>
      <c r="T4530" s="4" t="s">
        <v>129</v>
      </c>
      <c r="U4530" s="4" t="s">
        <v>10913</v>
      </c>
    </row>
    <row r="4531" spans="1:21">
      <c r="A4531" s="4" t="s">
        <v>17</v>
      </c>
      <c r="B4531" s="4" t="s">
        <v>49</v>
      </c>
      <c r="C4531" s="4" t="s">
        <v>10018</v>
      </c>
      <c r="D4531" s="4">
        <v>1</v>
      </c>
      <c r="E4531" s="4" t="s">
        <v>868</v>
      </c>
      <c r="F4531" s="4" t="s">
        <v>10914</v>
      </c>
      <c r="G4531" s="4" t="str">
        <f t="shared" si="300"/>
        <v>111</v>
      </c>
      <c r="H4531" s="4" t="s">
        <v>21</v>
      </c>
      <c r="I4531" s="4">
        <v>500000</v>
      </c>
      <c r="J4531" s="4">
        <v>1110501</v>
      </c>
      <c r="K4531" s="5">
        <v>1120430</v>
      </c>
      <c r="L4531" s="6" t="str">
        <f t="shared" si="297"/>
        <v>20220501</v>
      </c>
      <c r="M4531" s="6" t="str">
        <f t="shared" si="297"/>
        <v>20230430</v>
      </c>
      <c r="N4531" s="6">
        <f t="shared" si="298"/>
        <v>44682</v>
      </c>
      <c r="O4531" s="6">
        <f t="shared" si="298"/>
        <v>45046</v>
      </c>
      <c r="P4531" s="4">
        <f t="shared" si="299"/>
        <v>364</v>
      </c>
      <c r="Q4531" s="4" t="s">
        <v>10915</v>
      </c>
      <c r="R4531" s="4" t="s">
        <v>23</v>
      </c>
      <c r="S4531" s="4">
        <v>100000</v>
      </c>
      <c r="T4531" s="4" t="s">
        <v>112</v>
      </c>
      <c r="U4531" s="4" t="s">
        <v>10916</v>
      </c>
    </row>
    <row r="4532" spans="1:21">
      <c r="A4532" s="4" t="s">
        <v>17</v>
      </c>
      <c r="B4532" s="4" t="s">
        <v>125</v>
      </c>
      <c r="C4532" s="4" t="s">
        <v>10917</v>
      </c>
      <c r="D4532" s="4">
        <v>21912</v>
      </c>
      <c r="E4532" s="4" t="s">
        <v>125</v>
      </c>
      <c r="F4532" s="4" t="s">
        <v>10918</v>
      </c>
      <c r="G4532" s="4" t="str">
        <f t="shared" si="300"/>
        <v>111</v>
      </c>
      <c r="H4532" s="4" t="s">
        <v>35</v>
      </c>
      <c r="I4532" s="4">
        <v>2399953</v>
      </c>
      <c r="J4532" s="4">
        <v>1110501</v>
      </c>
      <c r="K4532" s="5">
        <v>1110930</v>
      </c>
      <c r="L4532" s="6" t="str">
        <f t="shared" si="297"/>
        <v>20220501</v>
      </c>
      <c r="M4532" s="6" t="str">
        <f t="shared" si="297"/>
        <v>20220930</v>
      </c>
      <c r="N4532" s="6">
        <f t="shared" si="298"/>
        <v>44682</v>
      </c>
      <c r="O4532" s="6">
        <f t="shared" si="298"/>
        <v>44834</v>
      </c>
      <c r="P4532" s="4">
        <f t="shared" si="299"/>
        <v>152</v>
      </c>
      <c r="Q4532" s="4" t="s">
        <v>9036</v>
      </c>
      <c r="R4532" s="4" t="s">
        <v>23</v>
      </c>
      <c r="S4532" s="4">
        <v>218178</v>
      </c>
      <c r="T4532" s="4" t="s">
        <v>24</v>
      </c>
      <c r="U4532" s="4" t="s">
        <v>10919</v>
      </c>
    </row>
    <row r="4533" spans="1:21">
      <c r="A4533" s="4" t="s">
        <v>17</v>
      </c>
      <c r="B4533" s="4" t="s">
        <v>26</v>
      </c>
      <c r="C4533" s="4" t="s">
        <v>889</v>
      </c>
      <c r="D4533" s="4" t="s">
        <v>28</v>
      </c>
      <c r="E4533" s="4" t="s">
        <v>26</v>
      </c>
      <c r="F4533" s="4" t="s">
        <v>10920</v>
      </c>
      <c r="G4533" s="4" t="str">
        <f t="shared" si="300"/>
        <v>111</v>
      </c>
      <c r="H4533" s="4" t="s">
        <v>21</v>
      </c>
      <c r="I4533" s="4">
        <v>315000</v>
      </c>
      <c r="J4533" s="4">
        <v>1110518</v>
      </c>
      <c r="K4533" s="5">
        <v>1120201</v>
      </c>
      <c r="L4533" s="6" t="str">
        <f t="shared" si="297"/>
        <v>20220518</v>
      </c>
      <c r="M4533" s="6" t="str">
        <f t="shared" si="297"/>
        <v>20230201</v>
      </c>
      <c r="N4533" s="6">
        <f t="shared" si="298"/>
        <v>44699</v>
      </c>
      <c r="O4533" s="6">
        <f t="shared" si="298"/>
        <v>44958</v>
      </c>
      <c r="P4533" s="4">
        <f t="shared" si="299"/>
        <v>259</v>
      </c>
      <c r="Q4533" s="4" t="s">
        <v>10921</v>
      </c>
      <c r="R4533" s="4" t="s">
        <v>23</v>
      </c>
      <c r="S4533" s="4">
        <v>48000</v>
      </c>
      <c r="T4533" s="4" t="s">
        <v>24</v>
      </c>
      <c r="U4533" s="4" t="s">
        <v>10922</v>
      </c>
    </row>
    <row r="4534" spans="1:21">
      <c r="A4534" s="4" t="s">
        <v>17</v>
      </c>
      <c r="B4534" s="4" t="s">
        <v>3689</v>
      </c>
      <c r="C4534" s="4" t="s">
        <v>3690</v>
      </c>
      <c r="D4534" s="4">
        <v>21912</v>
      </c>
      <c r="E4534" s="4" t="s">
        <v>125</v>
      </c>
      <c r="F4534" s="4" t="s">
        <v>10923</v>
      </c>
      <c r="G4534" s="4" t="str">
        <f t="shared" si="300"/>
        <v>111</v>
      </c>
      <c r="H4534" s="4" t="s">
        <v>21</v>
      </c>
      <c r="I4534" s="4">
        <v>840000</v>
      </c>
      <c r="J4534" s="4">
        <v>1110607</v>
      </c>
      <c r="K4534" s="5">
        <v>1141231</v>
      </c>
      <c r="L4534" s="6" t="str">
        <f t="shared" si="297"/>
        <v>20220607</v>
      </c>
      <c r="M4534" s="6" t="str">
        <f t="shared" si="297"/>
        <v>20251231</v>
      </c>
      <c r="N4534" s="6">
        <f t="shared" si="298"/>
        <v>44719</v>
      </c>
      <c r="O4534" s="6">
        <f t="shared" si="298"/>
        <v>46022</v>
      </c>
      <c r="P4534" s="4">
        <f t="shared" si="299"/>
        <v>1303</v>
      </c>
      <c r="Q4534" s="4" t="s">
        <v>2625</v>
      </c>
      <c r="R4534" s="4" t="s">
        <v>23</v>
      </c>
      <c r="S4534" s="4">
        <v>128000</v>
      </c>
      <c r="T4534" s="4" t="s">
        <v>129</v>
      </c>
      <c r="U4534" s="4" t="s">
        <v>10924</v>
      </c>
    </row>
    <row r="4535" spans="1:21">
      <c r="A4535" s="4" t="s">
        <v>21</v>
      </c>
      <c r="B4535" s="4" t="s">
        <v>868</v>
      </c>
      <c r="C4535" s="4" t="s">
        <v>1584</v>
      </c>
      <c r="D4535" s="4">
        <v>1</v>
      </c>
      <c r="E4535" s="4" t="s">
        <v>868</v>
      </c>
      <c r="F4535" s="4" t="s">
        <v>10925</v>
      </c>
      <c r="G4535" s="4" t="str">
        <f t="shared" si="300"/>
        <v>111</v>
      </c>
      <c r="H4535" s="4" t="s">
        <v>35</v>
      </c>
      <c r="I4535" s="4">
        <v>3885710</v>
      </c>
      <c r="J4535" s="4">
        <v>1110520</v>
      </c>
      <c r="K4535" s="5">
        <v>1121231</v>
      </c>
      <c r="L4535" s="6" t="str">
        <f t="shared" si="297"/>
        <v>20220520</v>
      </c>
      <c r="M4535" s="6" t="str">
        <f t="shared" si="297"/>
        <v>20231231</v>
      </c>
      <c r="N4535" s="6">
        <f t="shared" si="298"/>
        <v>44701</v>
      </c>
      <c r="O4535" s="6">
        <f t="shared" si="298"/>
        <v>45291</v>
      </c>
      <c r="P4535" s="4">
        <f t="shared" si="299"/>
        <v>590</v>
      </c>
      <c r="Q4535" s="4" t="s">
        <v>574</v>
      </c>
      <c r="R4535" s="4" t="s">
        <v>43</v>
      </c>
      <c r="S4535" s="4">
        <v>345454</v>
      </c>
      <c r="T4535" s="4" t="s">
        <v>24</v>
      </c>
      <c r="U4535" s="4" t="s">
        <v>10926</v>
      </c>
    </row>
    <row r="4536" spans="1:21">
      <c r="A4536" s="4" t="s">
        <v>17</v>
      </c>
      <c r="B4536" s="4" t="s">
        <v>660</v>
      </c>
      <c r="C4536" s="4" t="s">
        <v>6572</v>
      </c>
      <c r="D4536" s="4">
        <v>20320</v>
      </c>
      <c r="E4536" s="4" t="s">
        <v>345</v>
      </c>
      <c r="F4536" s="4" t="s">
        <v>10927</v>
      </c>
      <c r="G4536" s="4" t="str">
        <f t="shared" si="300"/>
        <v>111</v>
      </c>
      <c r="H4536" s="4" t="s">
        <v>99</v>
      </c>
      <c r="I4536" s="4">
        <v>800000</v>
      </c>
      <c r="J4536" s="4">
        <v>1110701</v>
      </c>
      <c r="K4536" s="5">
        <v>1120228</v>
      </c>
      <c r="L4536" s="6" t="str">
        <f t="shared" si="297"/>
        <v>20220701</v>
      </c>
      <c r="M4536" s="6" t="str">
        <f t="shared" si="297"/>
        <v>20230228</v>
      </c>
      <c r="N4536" s="6">
        <f t="shared" si="298"/>
        <v>44743</v>
      </c>
      <c r="O4536" s="6">
        <f t="shared" si="298"/>
        <v>44985</v>
      </c>
      <c r="P4536" s="4">
        <f t="shared" si="299"/>
        <v>242</v>
      </c>
      <c r="Q4536" s="4" t="s">
        <v>3344</v>
      </c>
      <c r="R4536" s="4" t="s">
        <v>123</v>
      </c>
      <c r="S4536" s="4">
        <v>42000</v>
      </c>
      <c r="T4536" s="4" t="s">
        <v>24</v>
      </c>
      <c r="U4536" s="4" t="s">
        <v>10928</v>
      </c>
    </row>
    <row r="4537" spans="1:21">
      <c r="A4537" s="4" t="s">
        <v>17</v>
      </c>
      <c r="B4537" s="4" t="s">
        <v>263</v>
      </c>
      <c r="C4537" s="4" t="s">
        <v>1041</v>
      </c>
      <c r="D4537" s="4">
        <v>20683</v>
      </c>
      <c r="E4537" s="4" t="s">
        <v>263</v>
      </c>
      <c r="F4537" s="4" t="s">
        <v>10929</v>
      </c>
      <c r="G4537" s="4" t="str">
        <f t="shared" si="300"/>
        <v>111</v>
      </c>
      <c r="H4537" s="4" t="s">
        <v>21</v>
      </c>
      <c r="I4537" s="4">
        <v>17900000</v>
      </c>
      <c r="J4537" s="4">
        <v>1110622</v>
      </c>
      <c r="K4537" s="5">
        <v>1111230</v>
      </c>
      <c r="L4537" s="6" t="str">
        <f t="shared" si="297"/>
        <v>20220622</v>
      </c>
      <c r="M4537" s="6" t="str">
        <f t="shared" si="297"/>
        <v>20221230</v>
      </c>
      <c r="N4537" s="6">
        <f t="shared" si="298"/>
        <v>44734</v>
      </c>
      <c r="O4537" s="6">
        <f t="shared" si="298"/>
        <v>44925</v>
      </c>
      <c r="P4537" s="4">
        <f t="shared" si="299"/>
        <v>191</v>
      </c>
      <c r="Q4537" s="4" t="s">
        <v>714</v>
      </c>
      <c r="R4537" s="4" t="s">
        <v>43</v>
      </c>
      <c r="S4537" s="4">
        <v>1208902</v>
      </c>
      <c r="T4537" s="4" t="s">
        <v>129</v>
      </c>
      <c r="U4537" s="4" t="s">
        <v>10930</v>
      </c>
    </row>
    <row r="4538" spans="1:21">
      <c r="A4538" s="4" t="s">
        <v>17</v>
      </c>
      <c r="B4538" s="4" t="s">
        <v>4132</v>
      </c>
      <c r="C4538" s="4" t="s">
        <v>10186</v>
      </c>
      <c r="D4538" s="4" t="s">
        <v>4131</v>
      </c>
      <c r="E4538" s="4" t="s">
        <v>4132</v>
      </c>
      <c r="F4538" s="4" t="s">
        <v>10931</v>
      </c>
      <c r="G4538" s="4" t="str">
        <f t="shared" si="300"/>
        <v>111</v>
      </c>
      <c r="H4538" s="4" t="s">
        <v>21</v>
      </c>
      <c r="I4538" s="4">
        <v>100000</v>
      </c>
      <c r="J4538" s="4">
        <v>1110615</v>
      </c>
      <c r="K4538" s="5">
        <v>1110930</v>
      </c>
      <c r="L4538" s="6" t="str">
        <f t="shared" si="297"/>
        <v>20220615</v>
      </c>
      <c r="M4538" s="6" t="str">
        <f t="shared" si="297"/>
        <v>20220930</v>
      </c>
      <c r="N4538" s="6">
        <f t="shared" si="298"/>
        <v>44727</v>
      </c>
      <c r="O4538" s="6">
        <f t="shared" si="298"/>
        <v>44834</v>
      </c>
      <c r="P4538" s="4">
        <f t="shared" si="299"/>
        <v>107</v>
      </c>
      <c r="Q4538" s="4" t="s">
        <v>10932</v>
      </c>
      <c r="R4538" s="4" t="s">
        <v>23</v>
      </c>
      <c r="S4538" s="4">
        <v>15238</v>
      </c>
      <c r="T4538" s="4" t="s">
        <v>24</v>
      </c>
      <c r="U4538" s="4" t="s">
        <v>10933</v>
      </c>
    </row>
    <row r="4539" spans="1:21">
      <c r="A4539" s="4" t="s">
        <v>17</v>
      </c>
      <c r="B4539" s="4" t="s">
        <v>211</v>
      </c>
      <c r="C4539" s="4" t="s">
        <v>212</v>
      </c>
      <c r="D4539" s="4">
        <v>23301</v>
      </c>
      <c r="E4539" s="4" t="s">
        <v>1498</v>
      </c>
      <c r="F4539" s="4" t="s">
        <v>10934</v>
      </c>
      <c r="G4539" s="4">
        <v>110</v>
      </c>
      <c r="H4539" s="4" t="s">
        <v>21</v>
      </c>
      <c r="I4539" s="4">
        <v>13000000</v>
      </c>
      <c r="J4539" s="4">
        <v>1110625</v>
      </c>
      <c r="K4539" s="5">
        <v>1151231</v>
      </c>
      <c r="L4539" s="6" t="str">
        <f t="shared" si="297"/>
        <v>20220625</v>
      </c>
      <c r="M4539" s="6" t="str">
        <f t="shared" si="297"/>
        <v>20261231</v>
      </c>
      <c r="N4539" s="6">
        <f t="shared" si="298"/>
        <v>44737</v>
      </c>
      <c r="O4539" s="6">
        <f t="shared" si="298"/>
        <v>46387</v>
      </c>
      <c r="P4539" s="4">
        <f t="shared" si="299"/>
        <v>1650</v>
      </c>
      <c r="Q4539" s="4" t="s">
        <v>74</v>
      </c>
      <c r="R4539" s="4" t="s">
        <v>43</v>
      </c>
      <c r="S4539" s="4">
        <v>1051013</v>
      </c>
      <c r="T4539" s="4" t="s">
        <v>129</v>
      </c>
      <c r="U4539" s="4" t="s">
        <v>10208</v>
      </c>
    </row>
    <row r="4540" spans="1:21">
      <c r="A4540" s="4" t="s">
        <v>54</v>
      </c>
      <c r="B4540" s="4" t="s">
        <v>259</v>
      </c>
      <c r="C4540" s="4" t="s">
        <v>2493</v>
      </c>
      <c r="D4540" s="4">
        <v>240</v>
      </c>
      <c r="E4540" s="4" t="s">
        <v>5304</v>
      </c>
      <c r="F4540" s="4" t="s">
        <v>10935</v>
      </c>
      <c r="G4540" s="4">
        <v>110</v>
      </c>
      <c r="H4540" s="4" t="s">
        <v>21</v>
      </c>
      <c r="I4540" s="4">
        <v>250000</v>
      </c>
      <c r="J4540" s="4">
        <v>1101201</v>
      </c>
      <c r="K4540" s="5">
        <v>1110131</v>
      </c>
      <c r="L4540" s="6" t="str">
        <f t="shared" si="297"/>
        <v>20211201</v>
      </c>
      <c r="M4540" s="6" t="str">
        <f t="shared" si="297"/>
        <v>20220131</v>
      </c>
      <c r="N4540" s="6">
        <f t="shared" si="298"/>
        <v>44531</v>
      </c>
      <c r="O4540" s="6">
        <f t="shared" si="298"/>
        <v>44592</v>
      </c>
      <c r="P4540" s="4">
        <f t="shared" si="299"/>
        <v>61</v>
      </c>
      <c r="Q4540" s="4" t="s">
        <v>10331</v>
      </c>
      <c r="R4540" s="4" t="s">
        <v>23</v>
      </c>
      <c r="S4540" s="4">
        <v>38095</v>
      </c>
      <c r="T4540" s="4" t="s">
        <v>24</v>
      </c>
      <c r="U4540" s="4" t="s">
        <v>10936</v>
      </c>
    </row>
    <row r="4541" spans="1:21">
      <c r="A4541" s="4" t="s">
        <v>17</v>
      </c>
      <c r="B4541" s="4" t="s">
        <v>279</v>
      </c>
      <c r="C4541" s="4" t="s">
        <v>1101</v>
      </c>
      <c r="D4541" s="4">
        <v>224</v>
      </c>
      <c r="E4541" s="4" t="s">
        <v>279</v>
      </c>
      <c r="F4541" s="4" t="s">
        <v>10937</v>
      </c>
      <c r="G4541" s="4">
        <v>110</v>
      </c>
      <c r="H4541" s="4" t="s">
        <v>21</v>
      </c>
      <c r="I4541" s="4">
        <v>3000000</v>
      </c>
      <c r="J4541" s="4">
        <v>1100401</v>
      </c>
      <c r="K4541" s="5">
        <v>1111231</v>
      </c>
      <c r="L4541" s="6" t="str">
        <f t="shared" si="297"/>
        <v>20210401</v>
      </c>
      <c r="M4541" s="6" t="str">
        <f t="shared" si="297"/>
        <v>20221231</v>
      </c>
      <c r="N4541" s="6">
        <f t="shared" si="298"/>
        <v>44287</v>
      </c>
      <c r="O4541" s="6">
        <f t="shared" si="298"/>
        <v>44926</v>
      </c>
      <c r="P4541" s="4">
        <f t="shared" si="299"/>
        <v>639</v>
      </c>
      <c r="Q4541" s="4" t="s">
        <v>505</v>
      </c>
      <c r="R4541" s="4" t="s">
        <v>23</v>
      </c>
      <c r="S4541" s="4">
        <v>457143</v>
      </c>
      <c r="T4541" s="4" t="s">
        <v>129</v>
      </c>
      <c r="U4541" s="4" t="s">
        <v>10938</v>
      </c>
    </row>
    <row r="4542" spans="1:21">
      <c r="A4542" s="4" t="s">
        <v>54</v>
      </c>
      <c r="B4542" s="4" t="s">
        <v>83</v>
      </c>
      <c r="C4542" s="4" t="s">
        <v>9640</v>
      </c>
      <c r="D4542" s="4">
        <v>1</v>
      </c>
      <c r="E4542" s="4" t="s">
        <v>868</v>
      </c>
      <c r="F4542" s="4" t="s">
        <v>10939</v>
      </c>
      <c r="G4542" s="4">
        <v>111</v>
      </c>
      <c r="H4542" s="4" t="s">
        <v>21</v>
      </c>
      <c r="I4542" s="4">
        <v>1000000</v>
      </c>
      <c r="J4542" s="4">
        <v>1110701</v>
      </c>
      <c r="K4542" s="5">
        <v>1111231</v>
      </c>
      <c r="L4542" s="6" t="str">
        <f t="shared" si="297"/>
        <v>20220701</v>
      </c>
      <c r="M4542" s="6" t="str">
        <f t="shared" si="297"/>
        <v>20221231</v>
      </c>
      <c r="N4542" s="6">
        <f t="shared" si="298"/>
        <v>44743</v>
      </c>
      <c r="O4542" s="6">
        <f t="shared" si="298"/>
        <v>44926</v>
      </c>
      <c r="P4542" s="4">
        <f t="shared" si="299"/>
        <v>183</v>
      </c>
      <c r="Q4542" s="4" t="s">
        <v>10940</v>
      </c>
      <c r="R4542" s="4" t="s">
        <v>23</v>
      </c>
      <c r="S4542" s="4">
        <v>200000</v>
      </c>
      <c r="T4542" s="4" t="s">
        <v>24</v>
      </c>
      <c r="U4542" s="4" t="s">
        <v>10941</v>
      </c>
    </row>
    <row r="4543" spans="1:21">
      <c r="A4543" s="4" t="s">
        <v>17</v>
      </c>
      <c r="B4543" s="4" t="s">
        <v>166</v>
      </c>
      <c r="C4543" s="4" t="s">
        <v>3407</v>
      </c>
      <c r="D4543" s="4">
        <v>23301</v>
      </c>
      <c r="E4543" s="4" t="s">
        <v>1498</v>
      </c>
      <c r="F4543" s="4" t="s">
        <v>10942</v>
      </c>
      <c r="G4543" s="4">
        <v>111</v>
      </c>
      <c r="H4543" s="4" t="s">
        <v>21</v>
      </c>
      <c r="I4543" s="4">
        <v>1150000</v>
      </c>
      <c r="J4543" s="4">
        <v>1110714</v>
      </c>
      <c r="K4543" s="5">
        <v>1111130</v>
      </c>
      <c r="L4543" s="6" t="str">
        <f t="shared" si="297"/>
        <v>20220714</v>
      </c>
      <c r="M4543" s="6" t="str">
        <f t="shared" si="297"/>
        <v>20221130</v>
      </c>
      <c r="N4543" s="6">
        <f t="shared" si="298"/>
        <v>44756</v>
      </c>
      <c r="O4543" s="6">
        <f t="shared" si="298"/>
        <v>44895</v>
      </c>
      <c r="P4543" s="4">
        <f t="shared" si="299"/>
        <v>139</v>
      </c>
      <c r="Q4543" s="4" t="s">
        <v>1355</v>
      </c>
      <c r="R4543" s="4" t="s">
        <v>23</v>
      </c>
      <c r="S4543" s="4">
        <v>175238</v>
      </c>
      <c r="T4543" s="4" t="s">
        <v>24</v>
      </c>
      <c r="U4543" s="4" t="s">
        <v>10943</v>
      </c>
    </row>
    <row r="4544" spans="1:21">
      <c r="A4544" s="4" t="s">
        <v>48</v>
      </c>
      <c r="B4544" s="4" t="s">
        <v>1374</v>
      </c>
      <c r="C4544" s="4" t="s">
        <v>1375</v>
      </c>
      <c r="D4544" s="7">
        <v>202000</v>
      </c>
      <c r="E4544" s="4" t="s">
        <v>1374</v>
      </c>
      <c r="F4544" s="4" t="s">
        <v>10944</v>
      </c>
      <c r="G4544" s="4">
        <v>111</v>
      </c>
      <c r="H4544" s="4" t="s">
        <v>21</v>
      </c>
      <c r="I4544" s="4">
        <v>190000</v>
      </c>
      <c r="J4544" s="4">
        <v>1110721</v>
      </c>
      <c r="K4544" s="5">
        <v>1110831</v>
      </c>
      <c r="L4544" s="6" t="str">
        <f t="shared" si="297"/>
        <v>20220721</v>
      </c>
      <c r="M4544" s="6" t="str">
        <f t="shared" si="297"/>
        <v>20220831</v>
      </c>
      <c r="N4544" s="6">
        <f t="shared" si="298"/>
        <v>44763</v>
      </c>
      <c r="O4544" s="6">
        <f t="shared" si="298"/>
        <v>44804</v>
      </c>
      <c r="P4544" s="4">
        <f t="shared" si="299"/>
        <v>41</v>
      </c>
      <c r="Q4544" s="4" t="s">
        <v>122</v>
      </c>
      <c r="R4544" s="4" t="s">
        <v>123</v>
      </c>
      <c r="S4544" s="4">
        <v>28952</v>
      </c>
      <c r="T4544" s="4" t="s">
        <v>24</v>
      </c>
      <c r="U4544" s="4" t="s">
        <v>10945</v>
      </c>
    </row>
    <row r="4545" spans="1:21">
      <c r="A4545" s="4" t="s">
        <v>17</v>
      </c>
      <c r="B4545" s="4" t="s">
        <v>26</v>
      </c>
      <c r="C4545" s="4" t="s">
        <v>9425</v>
      </c>
      <c r="D4545" s="4" t="s">
        <v>28</v>
      </c>
      <c r="E4545" s="4" t="s">
        <v>26</v>
      </c>
      <c r="F4545" s="4" t="s">
        <v>10946</v>
      </c>
      <c r="G4545" s="4">
        <v>111</v>
      </c>
      <c r="H4545" s="4" t="s">
        <v>21</v>
      </c>
      <c r="I4545" s="4">
        <v>800000</v>
      </c>
      <c r="J4545" s="4">
        <v>1110501</v>
      </c>
      <c r="K4545" s="5">
        <v>1111115</v>
      </c>
      <c r="L4545" s="6" t="str">
        <f t="shared" si="297"/>
        <v>20220501</v>
      </c>
      <c r="M4545" s="6" t="str">
        <f t="shared" si="297"/>
        <v>20221115</v>
      </c>
      <c r="N4545" s="6">
        <f t="shared" si="298"/>
        <v>44682</v>
      </c>
      <c r="O4545" s="6">
        <f t="shared" si="298"/>
        <v>44880</v>
      </c>
      <c r="P4545" s="4">
        <f t="shared" si="299"/>
        <v>198</v>
      </c>
      <c r="Q4545" s="4" t="s">
        <v>122</v>
      </c>
      <c r="R4545" s="4" t="s">
        <v>123</v>
      </c>
      <c r="S4545" s="4">
        <v>121905</v>
      </c>
      <c r="T4545" s="4" t="s">
        <v>24</v>
      </c>
      <c r="U4545" s="4" t="s">
        <v>10947</v>
      </c>
    </row>
    <row r="4546" spans="1:21">
      <c r="A4546" s="4" t="s">
        <v>17</v>
      </c>
      <c r="B4546" s="4" t="s">
        <v>7536</v>
      </c>
      <c r="C4546" s="4" t="s">
        <v>7537</v>
      </c>
      <c r="D4546" s="4">
        <v>245</v>
      </c>
      <c r="E4546" s="4" t="s">
        <v>7536</v>
      </c>
      <c r="F4546" s="4" t="s">
        <v>10948</v>
      </c>
      <c r="G4546" s="4">
        <v>110</v>
      </c>
      <c r="H4546" s="4" t="s">
        <v>21</v>
      </c>
      <c r="I4546" s="4">
        <v>679140</v>
      </c>
      <c r="J4546" s="4">
        <v>1110721</v>
      </c>
      <c r="K4546" s="5">
        <v>1130710</v>
      </c>
      <c r="L4546" s="6" t="str">
        <f t="shared" si="297"/>
        <v>20220721</v>
      </c>
      <c r="M4546" s="6" t="str">
        <f t="shared" si="297"/>
        <v>20240710</v>
      </c>
      <c r="N4546" s="6">
        <f t="shared" si="298"/>
        <v>44763</v>
      </c>
      <c r="O4546" s="6">
        <f t="shared" si="298"/>
        <v>45483</v>
      </c>
      <c r="P4546" s="4">
        <f t="shared" si="299"/>
        <v>720</v>
      </c>
      <c r="Q4546" s="4" t="s">
        <v>2323</v>
      </c>
      <c r="R4546" s="4" t="s">
        <v>23</v>
      </c>
      <c r="S4546" s="4">
        <v>103488</v>
      </c>
      <c r="T4546" s="4" t="s">
        <v>129</v>
      </c>
      <c r="U4546" s="4" t="s">
        <v>10949</v>
      </c>
    </row>
    <row r="4547" spans="1:21">
      <c r="A4547" s="4" t="s">
        <v>17</v>
      </c>
      <c r="B4547" s="4" t="s">
        <v>62</v>
      </c>
      <c r="C4547" s="4" t="s">
        <v>5146</v>
      </c>
      <c r="D4547" s="4">
        <v>237</v>
      </c>
      <c r="E4547" s="4" t="s">
        <v>62</v>
      </c>
      <c r="F4547" s="4" t="s">
        <v>10950</v>
      </c>
      <c r="G4547" s="4">
        <v>110</v>
      </c>
      <c r="H4547" s="4" t="s">
        <v>21</v>
      </c>
      <c r="I4547" s="4">
        <v>150000</v>
      </c>
      <c r="J4547" s="4">
        <v>1110901</v>
      </c>
      <c r="K4547" s="5">
        <v>1120331</v>
      </c>
      <c r="L4547" s="6" t="str">
        <f t="shared" ref="L4547:M4610" si="301">(LEFT(J4547,3)+1911&amp;MID(J4547,4,9))</f>
        <v>20220901</v>
      </c>
      <c r="M4547" s="6" t="str">
        <f t="shared" si="301"/>
        <v>20230331</v>
      </c>
      <c r="N4547" s="6">
        <f t="shared" ref="N4547:O4610" si="302">DATE(LEFT(L4547,4), MID(L4547,5,2), RIGHT(L4547,2))</f>
        <v>44805</v>
      </c>
      <c r="O4547" s="6">
        <f t="shared" si="302"/>
        <v>45016</v>
      </c>
      <c r="P4547" s="4">
        <f t="shared" ref="P4547:P4610" si="303">O4547-N4547</f>
        <v>211</v>
      </c>
      <c r="Q4547" s="4" t="s">
        <v>10951</v>
      </c>
      <c r="R4547" s="4" t="s">
        <v>23</v>
      </c>
      <c r="S4547" s="4">
        <v>22857</v>
      </c>
      <c r="T4547" s="4" t="s">
        <v>24</v>
      </c>
      <c r="U4547" s="4" t="s">
        <v>10952</v>
      </c>
    </row>
    <row r="4548" spans="1:21">
      <c r="A4548" s="4" t="s">
        <v>17</v>
      </c>
      <c r="B4548" s="4" t="s">
        <v>26</v>
      </c>
      <c r="C4548" s="4" t="s">
        <v>9220</v>
      </c>
      <c r="D4548" s="4" t="s">
        <v>28</v>
      </c>
      <c r="E4548" s="4" t="s">
        <v>26</v>
      </c>
      <c r="F4548" s="4" t="s">
        <v>10953</v>
      </c>
      <c r="G4548" s="4">
        <v>112</v>
      </c>
      <c r="H4548" s="4" t="s">
        <v>317</v>
      </c>
      <c r="I4548" s="4">
        <v>1053000</v>
      </c>
      <c r="J4548" s="4">
        <v>1110601</v>
      </c>
      <c r="K4548" s="5">
        <v>1111231</v>
      </c>
      <c r="L4548" s="6" t="str">
        <f t="shared" si="301"/>
        <v>20220601</v>
      </c>
      <c r="M4548" s="6" t="str">
        <f t="shared" si="301"/>
        <v>20221231</v>
      </c>
      <c r="N4548" s="6">
        <f t="shared" si="302"/>
        <v>44713</v>
      </c>
      <c r="O4548" s="6">
        <f t="shared" si="302"/>
        <v>44926</v>
      </c>
      <c r="P4548" s="4">
        <f t="shared" si="303"/>
        <v>213</v>
      </c>
      <c r="Q4548" s="4" t="s">
        <v>560</v>
      </c>
      <c r="R4548" s="4" t="s">
        <v>123</v>
      </c>
      <c r="S4548" s="4">
        <v>107807</v>
      </c>
      <c r="T4548" s="4" t="s">
        <v>24</v>
      </c>
      <c r="U4548" s="4" t="s">
        <v>8987</v>
      </c>
    </row>
    <row r="4549" spans="1:21">
      <c r="A4549" s="4" t="s">
        <v>17</v>
      </c>
      <c r="B4549" s="4" t="s">
        <v>345</v>
      </c>
      <c r="C4549" s="4" t="s">
        <v>6559</v>
      </c>
      <c r="D4549" s="4">
        <v>23303</v>
      </c>
      <c r="E4549" s="4" t="s">
        <v>660</v>
      </c>
      <c r="F4549" s="4" t="s">
        <v>10954</v>
      </c>
      <c r="G4549" s="4">
        <v>110</v>
      </c>
      <c r="H4549" s="4" t="s">
        <v>21</v>
      </c>
      <c r="I4549" s="4">
        <v>4180000</v>
      </c>
      <c r="J4549" s="4">
        <v>1110822</v>
      </c>
      <c r="K4549" s="5">
        <v>1130822</v>
      </c>
      <c r="L4549" s="6" t="str">
        <f t="shared" si="301"/>
        <v>20220822</v>
      </c>
      <c r="M4549" s="6" t="str">
        <f t="shared" si="301"/>
        <v>20240822</v>
      </c>
      <c r="N4549" s="6">
        <f t="shared" si="302"/>
        <v>44795</v>
      </c>
      <c r="O4549" s="6">
        <f t="shared" si="302"/>
        <v>45526</v>
      </c>
      <c r="P4549" s="4">
        <f t="shared" si="303"/>
        <v>731</v>
      </c>
      <c r="Q4549" s="4" t="s">
        <v>7358</v>
      </c>
      <c r="R4549" s="4" t="s">
        <v>23</v>
      </c>
      <c r="S4549" s="4">
        <v>836000</v>
      </c>
      <c r="T4549" s="4" t="s">
        <v>129</v>
      </c>
      <c r="U4549" s="4" t="s">
        <v>10955</v>
      </c>
    </row>
    <row r="4550" spans="1:21">
      <c r="A4550" s="4" t="s">
        <v>17</v>
      </c>
      <c r="B4550" s="4" t="s">
        <v>18</v>
      </c>
      <c r="C4550" s="4" t="s">
        <v>9624</v>
      </c>
      <c r="D4550" s="4">
        <v>20696</v>
      </c>
      <c r="E4550" s="4" t="s">
        <v>329</v>
      </c>
      <c r="F4550" s="4" t="s">
        <v>10956</v>
      </c>
      <c r="G4550" s="4">
        <v>112</v>
      </c>
      <c r="H4550" s="4" t="s">
        <v>21</v>
      </c>
      <c r="I4550" s="4">
        <v>1332000</v>
      </c>
      <c r="J4550" s="4">
        <v>1111019</v>
      </c>
      <c r="K4550" s="5">
        <v>1121231</v>
      </c>
      <c r="L4550" s="6" t="str">
        <f t="shared" si="301"/>
        <v>20221019</v>
      </c>
      <c r="M4550" s="6" t="str">
        <f t="shared" si="301"/>
        <v>20231231</v>
      </c>
      <c r="N4550" s="6">
        <f t="shared" si="302"/>
        <v>44853</v>
      </c>
      <c r="O4550" s="6">
        <f t="shared" si="302"/>
        <v>45291</v>
      </c>
      <c r="P4550" s="4">
        <f t="shared" si="303"/>
        <v>438</v>
      </c>
      <c r="Q4550" s="4" t="s">
        <v>10957</v>
      </c>
      <c r="R4550" s="4" t="s">
        <v>23</v>
      </c>
      <c r="S4550" s="4">
        <v>202971</v>
      </c>
      <c r="T4550" s="4" t="s">
        <v>24</v>
      </c>
      <c r="U4550" s="4" t="s">
        <v>10958</v>
      </c>
    </row>
    <row r="4551" spans="1:21">
      <c r="A4551" s="4" t="s">
        <v>17</v>
      </c>
      <c r="B4551" s="4" t="s">
        <v>18</v>
      </c>
      <c r="C4551" s="4" t="s">
        <v>19</v>
      </c>
      <c r="D4551" s="4">
        <v>20696</v>
      </c>
      <c r="E4551" s="4" t="s">
        <v>329</v>
      </c>
      <c r="F4551" s="4" t="s">
        <v>10959</v>
      </c>
      <c r="G4551" s="4">
        <v>110</v>
      </c>
      <c r="H4551" s="4" t="s">
        <v>21</v>
      </c>
      <c r="I4551" s="4">
        <v>450000</v>
      </c>
      <c r="J4551" s="4">
        <v>1111101</v>
      </c>
      <c r="K4551" s="5">
        <v>1120731</v>
      </c>
      <c r="L4551" s="6" t="str">
        <f t="shared" si="301"/>
        <v>20221101</v>
      </c>
      <c r="M4551" s="6" t="str">
        <f t="shared" si="301"/>
        <v>20230731</v>
      </c>
      <c r="N4551" s="6">
        <f t="shared" si="302"/>
        <v>44866</v>
      </c>
      <c r="O4551" s="6">
        <f t="shared" si="302"/>
        <v>45138</v>
      </c>
      <c r="P4551" s="4">
        <f t="shared" si="303"/>
        <v>272</v>
      </c>
      <c r="Q4551" s="4" t="s">
        <v>3916</v>
      </c>
      <c r="R4551" s="4" t="s">
        <v>23</v>
      </c>
      <c r="S4551" s="4">
        <v>90000</v>
      </c>
      <c r="T4551" s="4" t="s">
        <v>24</v>
      </c>
      <c r="U4551" s="4" t="s">
        <v>10960</v>
      </c>
    </row>
    <row r="4552" spans="1:21">
      <c r="A4552" s="4" t="s">
        <v>48</v>
      </c>
      <c r="B4552" s="4" t="s">
        <v>55</v>
      </c>
      <c r="C4552" s="4" t="s">
        <v>152</v>
      </c>
      <c r="D4552" s="4">
        <v>20309</v>
      </c>
      <c r="E4552" s="4" t="s">
        <v>55</v>
      </c>
      <c r="F4552" s="4" t="s">
        <v>10961</v>
      </c>
      <c r="G4552" s="4">
        <v>111</v>
      </c>
      <c r="H4552" s="4" t="s">
        <v>21</v>
      </c>
      <c r="I4552" s="4">
        <v>1000000</v>
      </c>
      <c r="J4552" s="4">
        <v>1111101</v>
      </c>
      <c r="K4552" s="5">
        <v>1121231</v>
      </c>
      <c r="L4552" s="6" t="str">
        <f t="shared" si="301"/>
        <v>20221101</v>
      </c>
      <c r="M4552" s="6" t="str">
        <f t="shared" si="301"/>
        <v>20231231</v>
      </c>
      <c r="N4552" s="6">
        <f t="shared" si="302"/>
        <v>44866</v>
      </c>
      <c r="O4552" s="6">
        <f t="shared" si="302"/>
        <v>45291</v>
      </c>
      <c r="P4552" s="4">
        <f t="shared" si="303"/>
        <v>425</v>
      </c>
      <c r="Q4552" s="4" t="s">
        <v>154</v>
      </c>
      <c r="R4552" s="4" t="s">
        <v>23</v>
      </c>
      <c r="S4552" s="4">
        <v>200000</v>
      </c>
      <c r="T4552" s="4" t="s">
        <v>24</v>
      </c>
      <c r="U4552" s="4" t="s">
        <v>10962</v>
      </c>
    </row>
    <row r="4553" spans="1:21">
      <c r="A4553" s="4" t="s">
        <v>17</v>
      </c>
      <c r="B4553" s="4" t="s">
        <v>1952</v>
      </c>
      <c r="C4553" s="4" t="s">
        <v>3584</v>
      </c>
      <c r="D4553" s="4">
        <v>20670</v>
      </c>
      <c r="E4553" s="4" t="s">
        <v>109</v>
      </c>
      <c r="F4553" s="4">
        <v>1.1100000000000001E+28</v>
      </c>
      <c r="G4553" s="4">
        <v>111</v>
      </c>
      <c r="H4553" s="4" t="s">
        <v>45</v>
      </c>
      <c r="I4553" s="4">
        <v>0</v>
      </c>
      <c r="J4553" s="4">
        <v>1110816</v>
      </c>
      <c r="K4553" s="5">
        <v>1111130</v>
      </c>
      <c r="L4553" s="6" t="str">
        <f t="shared" si="301"/>
        <v>20220816</v>
      </c>
      <c r="M4553" s="6" t="str">
        <f t="shared" si="301"/>
        <v>20221130</v>
      </c>
      <c r="N4553" s="6">
        <f t="shared" si="302"/>
        <v>44789</v>
      </c>
      <c r="O4553" s="6">
        <f t="shared" si="302"/>
        <v>44895</v>
      </c>
      <c r="P4553" s="4">
        <f t="shared" si="303"/>
        <v>106</v>
      </c>
      <c r="Q4553" s="4" t="s">
        <v>10963</v>
      </c>
      <c r="R4553" s="4" t="s">
        <v>23</v>
      </c>
      <c r="S4553" s="4">
        <v>22122</v>
      </c>
      <c r="T4553" s="4" t="s">
        <v>24</v>
      </c>
      <c r="U4553" s="4" t="s">
        <v>10964</v>
      </c>
    </row>
    <row r="4554" spans="1:21">
      <c r="A4554" s="4" t="s">
        <v>48</v>
      </c>
      <c r="B4554" s="4" t="s">
        <v>55</v>
      </c>
      <c r="C4554" s="4" t="s">
        <v>256</v>
      </c>
      <c r="D4554" s="4">
        <v>20309</v>
      </c>
      <c r="E4554" s="4" t="s">
        <v>55</v>
      </c>
      <c r="F4554" s="4" t="s">
        <v>10965</v>
      </c>
      <c r="G4554" s="4">
        <v>111</v>
      </c>
      <c r="H4554" s="4" t="s">
        <v>21</v>
      </c>
      <c r="I4554" s="4">
        <v>800000</v>
      </c>
      <c r="J4554" s="4">
        <v>1111201</v>
      </c>
      <c r="K4554" s="5">
        <v>1121130</v>
      </c>
      <c r="L4554" s="6" t="str">
        <f t="shared" si="301"/>
        <v>20221201</v>
      </c>
      <c r="M4554" s="6" t="str">
        <f t="shared" si="301"/>
        <v>20231130</v>
      </c>
      <c r="N4554" s="6">
        <f t="shared" si="302"/>
        <v>44896</v>
      </c>
      <c r="O4554" s="6">
        <f t="shared" si="302"/>
        <v>45260</v>
      </c>
      <c r="P4554" s="4">
        <f t="shared" si="303"/>
        <v>364</v>
      </c>
      <c r="Q4554" s="4" t="s">
        <v>246</v>
      </c>
      <c r="R4554" s="4" t="s">
        <v>23</v>
      </c>
      <c r="S4554" s="4">
        <v>160000</v>
      </c>
      <c r="T4554" s="4" t="s">
        <v>24</v>
      </c>
      <c r="U4554" s="4" t="s">
        <v>10966</v>
      </c>
    </row>
    <row r="4555" spans="1:21">
      <c r="A4555" s="4" t="s">
        <v>17</v>
      </c>
      <c r="B4555" s="4" t="s">
        <v>8082</v>
      </c>
      <c r="C4555" s="4" t="s">
        <v>8083</v>
      </c>
      <c r="D4555" s="4" t="s">
        <v>8084</v>
      </c>
      <c r="E4555" s="4" t="s">
        <v>8082</v>
      </c>
      <c r="F4555" s="4">
        <v>1120</v>
      </c>
      <c r="G4555" s="4">
        <v>112</v>
      </c>
      <c r="H4555" s="4" t="s">
        <v>45</v>
      </c>
      <c r="I4555" s="4">
        <v>0</v>
      </c>
      <c r="J4555" s="4">
        <v>1120101</v>
      </c>
      <c r="K4555" s="5">
        <v>1121231</v>
      </c>
      <c r="L4555" s="6" t="str">
        <f t="shared" si="301"/>
        <v>20230101</v>
      </c>
      <c r="M4555" s="6" t="str">
        <f t="shared" si="301"/>
        <v>20231231</v>
      </c>
      <c r="N4555" s="6">
        <f t="shared" si="302"/>
        <v>44927</v>
      </c>
      <c r="O4555" s="6">
        <f t="shared" si="302"/>
        <v>45291</v>
      </c>
      <c r="P4555" s="4">
        <f t="shared" si="303"/>
        <v>364</v>
      </c>
      <c r="Q4555" s="4" t="s">
        <v>100</v>
      </c>
      <c r="R4555" s="4" t="s">
        <v>100</v>
      </c>
      <c r="S4555" s="4">
        <v>272882</v>
      </c>
      <c r="T4555" s="4" t="s">
        <v>24</v>
      </c>
      <c r="U4555" s="4" t="s">
        <v>8085</v>
      </c>
    </row>
    <row r="4556" spans="1:21">
      <c r="A4556" s="4" t="s">
        <v>48</v>
      </c>
      <c r="B4556" s="4" t="s">
        <v>125</v>
      </c>
      <c r="C4556" s="4" t="s">
        <v>4065</v>
      </c>
      <c r="D4556" s="4">
        <v>21912</v>
      </c>
      <c r="E4556" s="4" t="s">
        <v>125</v>
      </c>
      <c r="F4556" s="4" t="s">
        <v>10967</v>
      </c>
      <c r="G4556" s="4">
        <v>112</v>
      </c>
      <c r="H4556" s="4" t="s">
        <v>21</v>
      </c>
      <c r="I4556" s="4">
        <v>300000</v>
      </c>
      <c r="J4556" s="4">
        <v>1111121</v>
      </c>
      <c r="K4556" s="5">
        <v>1131121</v>
      </c>
      <c r="L4556" s="6" t="str">
        <f t="shared" si="301"/>
        <v>20221121</v>
      </c>
      <c r="M4556" s="6" t="str">
        <f t="shared" si="301"/>
        <v>20241121</v>
      </c>
      <c r="N4556" s="6">
        <f t="shared" si="302"/>
        <v>44886</v>
      </c>
      <c r="O4556" s="6">
        <f t="shared" si="302"/>
        <v>45617</v>
      </c>
      <c r="P4556" s="4">
        <f t="shared" si="303"/>
        <v>731</v>
      </c>
      <c r="Q4556" s="4" t="s">
        <v>10968</v>
      </c>
      <c r="R4556" s="4" t="s">
        <v>23</v>
      </c>
      <c r="S4556" s="4">
        <v>45714</v>
      </c>
      <c r="T4556" s="4" t="s">
        <v>129</v>
      </c>
      <c r="U4556" s="4" t="s">
        <v>10969</v>
      </c>
    </row>
    <row r="4557" spans="1:21">
      <c r="A4557" s="4" t="s">
        <v>48</v>
      </c>
      <c r="B4557" s="4" t="s">
        <v>902</v>
      </c>
      <c r="C4557" s="4" t="s">
        <v>903</v>
      </c>
      <c r="D4557" s="4">
        <v>20235</v>
      </c>
      <c r="E4557" s="4" t="s">
        <v>902</v>
      </c>
      <c r="F4557" s="4" t="s">
        <v>10970</v>
      </c>
      <c r="G4557" s="4">
        <v>112</v>
      </c>
      <c r="H4557" s="4" t="s">
        <v>21</v>
      </c>
      <c r="I4557" s="4">
        <v>195000</v>
      </c>
      <c r="J4557" s="4">
        <v>1111202</v>
      </c>
      <c r="K4557" s="5">
        <v>1111231</v>
      </c>
      <c r="L4557" s="6" t="str">
        <f t="shared" si="301"/>
        <v>20221202</v>
      </c>
      <c r="M4557" s="6" t="str">
        <f t="shared" si="301"/>
        <v>20221231</v>
      </c>
      <c r="N4557" s="6">
        <f t="shared" si="302"/>
        <v>44897</v>
      </c>
      <c r="O4557" s="6">
        <f t="shared" si="302"/>
        <v>44926</v>
      </c>
      <c r="P4557" s="4">
        <f t="shared" si="303"/>
        <v>29</v>
      </c>
      <c r="Q4557" s="4" t="s">
        <v>122</v>
      </c>
      <c r="R4557" s="4" t="s">
        <v>123</v>
      </c>
      <c r="S4557" s="4">
        <v>29714</v>
      </c>
      <c r="T4557" s="4" t="s">
        <v>24</v>
      </c>
      <c r="U4557" s="4" t="s">
        <v>10971</v>
      </c>
    </row>
    <row r="4558" spans="1:21">
      <c r="A4558" s="4" t="s">
        <v>48</v>
      </c>
      <c r="B4558" s="4" t="s">
        <v>90</v>
      </c>
      <c r="C4558" s="4" t="s">
        <v>4030</v>
      </c>
      <c r="D4558" s="4">
        <v>20318</v>
      </c>
      <c r="E4558" s="4" t="s">
        <v>90</v>
      </c>
      <c r="F4558" s="4" t="s">
        <v>10972</v>
      </c>
      <c r="G4558" s="4">
        <v>112</v>
      </c>
      <c r="H4558" s="4" t="s">
        <v>21</v>
      </c>
      <c r="I4558" s="4">
        <v>984000</v>
      </c>
      <c r="J4558" s="4">
        <v>1111101</v>
      </c>
      <c r="K4558" s="5">
        <v>1121031</v>
      </c>
      <c r="L4558" s="6" t="str">
        <f t="shared" si="301"/>
        <v>20221101</v>
      </c>
      <c r="M4558" s="6" t="str">
        <f t="shared" si="301"/>
        <v>20231031</v>
      </c>
      <c r="N4558" s="6">
        <f t="shared" si="302"/>
        <v>44866</v>
      </c>
      <c r="O4558" s="6">
        <f t="shared" si="302"/>
        <v>45230</v>
      </c>
      <c r="P4558" s="4">
        <f t="shared" si="303"/>
        <v>364</v>
      </c>
      <c r="Q4558" s="4" t="s">
        <v>472</v>
      </c>
      <c r="R4558" s="4" t="s">
        <v>23</v>
      </c>
      <c r="S4558" s="4">
        <v>196800</v>
      </c>
      <c r="T4558" s="4" t="s">
        <v>24</v>
      </c>
      <c r="U4558" s="4" t="s">
        <v>10973</v>
      </c>
    </row>
    <row r="4559" spans="1:21">
      <c r="A4559" s="4" t="s">
        <v>48</v>
      </c>
      <c r="B4559" s="4" t="s">
        <v>55</v>
      </c>
      <c r="C4559" s="4" t="s">
        <v>10974</v>
      </c>
      <c r="D4559" s="4">
        <v>20309</v>
      </c>
      <c r="E4559" s="4" t="s">
        <v>55</v>
      </c>
      <c r="F4559" s="4" t="s">
        <v>10975</v>
      </c>
      <c r="G4559" s="4">
        <v>112</v>
      </c>
      <c r="H4559" s="4" t="s">
        <v>21</v>
      </c>
      <c r="I4559" s="4">
        <v>246000</v>
      </c>
      <c r="J4559" s="4">
        <v>1111201</v>
      </c>
      <c r="K4559" s="5">
        <v>1111231</v>
      </c>
      <c r="L4559" s="6" t="str">
        <f t="shared" si="301"/>
        <v>20221201</v>
      </c>
      <c r="M4559" s="6" t="str">
        <f t="shared" si="301"/>
        <v>20221231</v>
      </c>
      <c r="N4559" s="6">
        <f t="shared" si="302"/>
        <v>44896</v>
      </c>
      <c r="O4559" s="6">
        <f t="shared" si="302"/>
        <v>44926</v>
      </c>
      <c r="P4559" s="4">
        <f t="shared" si="303"/>
        <v>30</v>
      </c>
      <c r="Q4559" s="4" t="s">
        <v>122</v>
      </c>
      <c r="R4559" s="4" t="s">
        <v>123</v>
      </c>
      <c r="S4559" s="4">
        <v>49200</v>
      </c>
      <c r="T4559" s="4" t="s">
        <v>24</v>
      </c>
      <c r="U4559" s="4" t="s">
        <v>10976</v>
      </c>
    </row>
    <row r="4560" spans="1:21">
      <c r="A4560" s="4" t="s">
        <v>17</v>
      </c>
      <c r="B4560" s="4" t="s">
        <v>26</v>
      </c>
      <c r="C4560" s="4" t="s">
        <v>9220</v>
      </c>
      <c r="D4560" s="4" t="s">
        <v>28</v>
      </c>
      <c r="E4560" s="4" t="s">
        <v>26</v>
      </c>
      <c r="F4560" s="4" t="s">
        <v>10977</v>
      </c>
      <c r="G4560" s="4">
        <v>112</v>
      </c>
      <c r="H4560" s="4" t="s">
        <v>21</v>
      </c>
      <c r="I4560" s="4">
        <v>336000</v>
      </c>
      <c r="J4560" s="4">
        <v>1110413</v>
      </c>
      <c r="K4560" s="5">
        <v>1111231</v>
      </c>
      <c r="L4560" s="6" t="str">
        <f t="shared" si="301"/>
        <v>20220413</v>
      </c>
      <c r="M4560" s="6" t="str">
        <f t="shared" si="301"/>
        <v>20221231</v>
      </c>
      <c r="N4560" s="6">
        <f t="shared" si="302"/>
        <v>44664</v>
      </c>
      <c r="O4560" s="6">
        <f t="shared" si="302"/>
        <v>44926</v>
      </c>
      <c r="P4560" s="4">
        <f t="shared" si="303"/>
        <v>262</v>
      </c>
      <c r="Q4560" s="4" t="s">
        <v>2327</v>
      </c>
      <c r="R4560" s="4" t="s">
        <v>23</v>
      </c>
      <c r="S4560" s="4">
        <v>51200</v>
      </c>
      <c r="T4560" s="4" t="s">
        <v>24</v>
      </c>
      <c r="U4560" s="4" t="s">
        <v>10978</v>
      </c>
    </row>
    <row r="4561" spans="1:21">
      <c r="A4561" s="4" t="s">
        <v>17</v>
      </c>
      <c r="B4561" s="4" t="s">
        <v>26</v>
      </c>
      <c r="C4561" s="4" t="s">
        <v>341</v>
      </c>
      <c r="D4561" s="4" t="s">
        <v>28</v>
      </c>
      <c r="E4561" s="4" t="s">
        <v>26</v>
      </c>
      <c r="F4561" s="4">
        <v>1.11E+30</v>
      </c>
      <c r="G4561" s="4">
        <v>110</v>
      </c>
      <c r="H4561" s="4" t="s">
        <v>45</v>
      </c>
      <c r="I4561" s="4">
        <v>36000</v>
      </c>
      <c r="J4561" s="4">
        <v>1111215</v>
      </c>
      <c r="K4561" s="5">
        <v>1111215</v>
      </c>
      <c r="L4561" s="6" t="str">
        <f t="shared" si="301"/>
        <v>20221215</v>
      </c>
      <c r="M4561" s="6" t="str">
        <f t="shared" si="301"/>
        <v>20221215</v>
      </c>
      <c r="N4561" s="6">
        <f t="shared" si="302"/>
        <v>44910</v>
      </c>
      <c r="O4561" s="6">
        <f t="shared" si="302"/>
        <v>44910</v>
      </c>
      <c r="P4561" s="4">
        <f t="shared" si="303"/>
        <v>0</v>
      </c>
      <c r="Q4561" s="4" t="s">
        <v>10979</v>
      </c>
      <c r="R4561" s="4" t="s">
        <v>514</v>
      </c>
      <c r="S4561" s="4">
        <v>4140</v>
      </c>
      <c r="T4561" s="4" t="s">
        <v>24</v>
      </c>
      <c r="U4561" s="4" t="s">
        <v>10980</v>
      </c>
    </row>
    <row r="4562" spans="1:21">
      <c r="A4562" s="4" t="s">
        <v>48</v>
      </c>
      <c r="B4562" s="4" t="s">
        <v>161</v>
      </c>
      <c r="C4562" s="4" t="s">
        <v>2102</v>
      </c>
      <c r="D4562" s="4">
        <v>235</v>
      </c>
      <c r="E4562" s="4" t="s">
        <v>2103</v>
      </c>
      <c r="F4562" s="4" t="s">
        <v>10981</v>
      </c>
      <c r="G4562" s="4">
        <v>111</v>
      </c>
      <c r="H4562" s="4" t="s">
        <v>21</v>
      </c>
      <c r="I4562" s="4">
        <v>488250</v>
      </c>
      <c r="J4562" s="4">
        <v>1111018</v>
      </c>
      <c r="K4562" s="5">
        <v>1111231</v>
      </c>
      <c r="L4562" s="6" t="str">
        <f t="shared" si="301"/>
        <v>20221018</v>
      </c>
      <c r="M4562" s="6" t="str">
        <f t="shared" si="301"/>
        <v>20221231</v>
      </c>
      <c r="N4562" s="6">
        <f t="shared" si="302"/>
        <v>44852</v>
      </c>
      <c r="O4562" s="6">
        <f t="shared" si="302"/>
        <v>44926</v>
      </c>
      <c r="P4562" s="4">
        <f t="shared" si="303"/>
        <v>74</v>
      </c>
      <c r="Q4562" s="4" t="s">
        <v>10982</v>
      </c>
      <c r="R4562" s="4" t="s">
        <v>123</v>
      </c>
      <c r="S4562" s="4">
        <v>74400</v>
      </c>
      <c r="T4562" s="4" t="s">
        <v>24</v>
      </c>
      <c r="U4562" s="4" t="s">
        <v>10983</v>
      </c>
    </row>
    <row r="4563" spans="1:21">
      <c r="A4563" s="4" t="s">
        <v>17</v>
      </c>
      <c r="B4563" s="4" t="s">
        <v>378</v>
      </c>
      <c r="C4563" s="4" t="s">
        <v>2597</v>
      </c>
      <c r="D4563" s="4">
        <v>20657</v>
      </c>
      <c r="E4563" s="4" t="s">
        <v>378</v>
      </c>
      <c r="F4563" s="4" t="s">
        <v>10984</v>
      </c>
      <c r="G4563" s="4">
        <v>112</v>
      </c>
      <c r="H4563" s="4" t="s">
        <v>21</v>
      </c>
      <c r="I4563" s="4">
        <v>3910000</v>
      </c>
      <c r="J4563" s="4">
        <v>1120103</v>
      </c>
      <c r="K4563" s="5">
        <v>1131231</v>
      </c>
      <c r="L4563" s="6" t="str">
        <f t="shared" si="301"/>
        <v>20230103</v>
      </c>
      <c r="M4563" s="6" t="str">
        <f t="shared" si="301"/>
        <v>20241231</v>
      </c>
      <c r="N4563" s="6">
        <f t="shared" si="302"/>
        <v>44929</v>
      </c>
      <c r="O4563" s="6">
        <f t="shared" si="302"/>
        <v>45657</v>
      </c>
      <c r="P4563" s="4">
        <f t="shared" si="303"/>
        <v>728</v>
      </c>
      <c r="Q4563" s="4" t="s">
        <v>913</v>
      </c>
      <c r="R4563" s="4" t="s">
        <v>43</v>
      </c>
      <c r="S4563" s="4">
        <v>234600</v>
      </c>
      <c r="T4563" s="4" t="s">
        <v>129</v>
      </c>
      <c r="U4563" s="4" t="s">
        <v>10985</v>
      </c>
    </row>
    <row r="4564" spans="1:21">
      <c r="A4564" s="4" t="s">
        <v>17</v>
      </c>
      <c r="B4564" s="4" t="s">
        <v>8278</v>
      </c>
      <c r="C4564" s="4" t="s">
        <v>8279</v>
      </c>
      <c r="D4564" s="4" t="s">
        <v>8280</v>
      </c>
      <c r="E4564" s="4" t="s">
        <v>8278</v>
      </c>
      <c r="F4564" s="4" t="s">
        <v>10986</v>
      </c>
      <c r="G4564" s="4">
        <v>112</v>
      </c>
      <c r="H4564" s="4" t="s">
        <v>21</v>
      </c>
      <c r="I4564" s="4">
        <v>500000</v>
      </c>
      <c r="J4564" s="4">
        <v>1111226</v>
      </c>
      <c r="K4564" s="5">
        <v>1120630</v>
      </c>
      <c r="L4564" s="6" t="str">
        <f t="shared" si="301"/>
        <v>20221226</v>
      </c>
      <c r="M4564" s="6" t="str">
        <f t="shared" si="301"/>
        <v>20230630</v>
      </c>
      <c r="N4564" s="6">
        <f t="shared" si="302"/>
        <v>44921</v>
      </c>
      <c r="O4564" s="6">
        <f t="shared" si="302"/>
        <v>45107</v>
      </c>
      <c r="P4564" s="4">
        <f t="shared" si="303"/>
        <v>186</v>
      </c>
      <c r="Q4564" s="4" t="s">
        <v>5209</v>
      </c>
      <c r="R4564" s="4" t="s">
        <v>23</v>
      </c>
      <c r="S4564" s="4">
        <v>76190</v>
      </c>
      <c r="T4564" s="4" t="s">
        <v>24</v>
      </c>
      <c r="U4564" s="4" t="s">
        <v>10987</v>
      </c>
    </row>
    <row r="4565" spans="1:21">
      <c r="A4565" s="4" t="s">
        <v>17</v>
      </c>
      <c r="B4565" s="4" t="s">
        <v>1420</v>
      </c>
      <c r="C4565" s="4" t="s">
        <v>1421</v>
      </c>
      <c r="D4565" s="4">
        <v>20692</v>
      </c>
      <c r="E4565" s="4" t="s">
        <v>1420</v>
      </c>
      <c r="F4565" s="4" t="s">
        <v>10988</v>
      </c>
      <c r="G4565" s="4">
        <v>111</v>
      </c>
      <c r="H4565" s="4" t="s">
        <v>21</v>
      </c>
      <c r="I4565" s="4">
        <v>4000000</v>
      </c>
      <c r="J4565" s="4">
        <v>1120119</v>
      </c>
      <c r="K4565" s="5">
        <v>1121231</v>
      </c>
      <c r="L4565" s="6" t="str">
        <f t="shared" si="301"/>
        <v>20230119</v>
      </c>
      <c r="M4565" s="6" t="str">
        <f t="shared" si="301"/>
        <v>20231231</v>
      </c>
      <c r="N4565" s="6">
        <f t="shared" si="302"/>
        <v>44945</v>
      </c>
      <c r="O4565" s="6">
        <f t="shared" si="302"/>
        <v>45291</v>
      </c>
      <c r="P4565" s="4">
        <f t="shared" si="303"/>
        <v>346</v>
      </c>
      <c r="Q4565" s="4" t="s">
        <v>69</v>
      </c>
      <c r="R4565" s="4" t="s">
        <v>43</v>
      </c>
      <c r="S4565" s="4">
        <v>330275</v>
      </c>
      <c r="T4565" s="4" t="s">
        <v>129</v>
      </c>
      <c r="U4565" s="4" t="s">
        <v>10989</v>
      </c>
    </row>
    <row r="4566" spans="1:21">
      <c r="A4566" s="4" t="s">
        <v>17</v>
      </c>
      <c r="B4566" s="4" t="s">
        <v>1952</v>
      </c>
      <c r="C4566" s="4" t="s">
        <v>3584</v>
      </c>
      <c r="D4566" s="4">
        <v>20670</v>
      </c>
      <c r="E4566" s="4" t="s">
        <v>109</v>
      </c>
      <c r="F4566" s="4">
        <v>1.12E+17</v>
      </c>
      <c r="G4566" s="4">
        <v>112</v>
      </c>
      <c r="H4566" s="4" t="s">
        <v>45</v>
      </c>
      <c r="I4566" s="4">
        <v>0</v>
      </c>
      <c r="J4566" s="4">
        <v>1120101</v>
      </c>
      <c r="K4566" s="5">
        <v>1130630</v>
      </c>
      <c r="L4566" s="6" t="str">
        <f t="shared" si="301"/>
        <v>20230101</v>
      </c>
      <c r="M4566" s="6" t="str">
        <f t="shared" si="301"/>
        <v>20240630</v>
      </c>
      <c r="N4566" s="6">
        <f t="shared" si="302"/>
        <v>44927</v>
      </c>
      <c r="O4566" s="6">
        <f t="shared" si="302"/>
        <v>45473</v>
      </c>
      <c r="P4566" s="4">
        <f t="shared" si="303"/>
        <v>546</v>
      </c>
      <c r="Q4566" s="4" t="s">
        <v>100</v>
      </c>
      <c r="R4566" s="4" t="s">
        <v>100</v>
      </c>
      <c r="S4566" s="4">
        <v>436777</v>
      </c>
      <c r="T4566" s="4" t="s">
        <v>129</v>
      </c>
      <c r="U4566" s="4" t="s">
        <v>7093</v>
      </c>
    </row>
    <row r="4567" spans="1:21">
      <c r="A4567" s="4" t="s">
        <v>17</v>
      </c>
      <c r="B4567" s="4" t="s">
        <v>26</v>
      </c>
      <c r="C4567" s="4" t="s">
        <v>889</v>
      </c>
      <c r="D4567" s="4" t="s">
        <v>28</v>
      </c>
      <c r="E4567" s="4" t="s">
        <v>26</v>
      </c>
      <c r="F4567" s="4" t="s">
        <v>10990</v>
      </c>
      <c r="G4567" s="4">
        <v>112</v>
      </c>
      <c r="H4567" s="4" t="s">
        <v>21</v>
      </c>
      <c r="I4567" s="4">
        <v>52500</v>
      </c>
      <c r="J4567" s="4">
        <v>1120301</v>
      </c>
      <c r="K4567" s="5">
        <v>1120531</v>
      </c>
      <c r="L4567" s="6" t="str">
        <f t="shared" si="301"/>
        <v>20230301</v>
      </c>
      <c r="M4567" s="6" t="str">
        <f t="shared" si="301"/>
        <v>20230531</v>
      </c>
      <c r="N4567" s="6">
        <f t="shared" si="302"/>
        <v>44986</v>
      </c>
      <c r="O4567" s="6">
        <f t="shared" si="302"/>
        <v>45077</v>
      </c>
      <c r="P4567" s="4">
        <f t="shared" si="303"/>
        <v>91</v>
      </c>
      <c r="Q4567" s="4" t="s">
        <v>10831</v>
      </c>
      <c r="R4567" s="4" t="s">
        <v>23</v>
      </c>
      <c r="S4567" s="4">
        <v>8000</v>
      </c>
      <c r="T4567" s="4" t="s">
        <v>24</v>
      </c>
      <c r="U4567" s="4" t="s">
        <v>10991</v>
      </c>
    </row>
    <row r="4568" spans="1:21">
      <c r="A4568" s="4" t="s">
        <v>17</v>
      </c>
      <c r="B4568" s="4" t="s">
        <v>26</v>
      </c>
      <c r="C4568" s="4" t="s">
        <v>889</v>
      </c>
      <c r="D4568" s="4" t="s">
        <v>28</v>
      </c>
      <c r="E4568" s="4" t="s">
        <v>26</v>
      </c>
      <c r="F4568" s="4" t="s">
        <v>10992</v>
      </c>
      <c r="G4568" s="4">
        <v>111</v>
      </c>
      <c r="H4568" s="4" t="s">
        <v>21</v>
      </c>
      <c r="I4568" s="4">
        <v>120000</v>
      </c>
      <c r="J4568" s="4">
        <v>1120401</v>
      </c>
      <c r="K4568" s="5">
        <v>1121031</v>
      </c>
      <c r="L4568" s="6" t="str">
        <f t="shared" si="301"/>
        <v>20230401</v>
      </c>
      <c r="M4568" s="6" t="str">
        <f t="shared" si="301"/>
        <v>20231031</v>
      </c>
      <c r="N4568" s="6">
        <f t="shared" si="302"/>
        <v>45017</v>
      </c>
      <c r="O4568" s="6">
        <f t="shared" si="302"/>
        <v>45230</v>
      </c>
      <c r="P4568" s="4">
        <f t="shared" si="303"/>
        <v>213</v>
      </c>
      <c r="Q4568" s="4" t="s">
        <v>6551</v>
      </c>
      <c r="R4568" s="4" t="s">
        <v>23</v>
      </c>
      <c r="S4568" s="4">
        <v>18286</v>
      </c>
      <c r="T4568" s="4" t="s">
        <v>24</v>
      </c>
      <c r="U4568" s="4" t="s">
        <v>10993</v>
      </c>
    </row>
    <row r="4569" spans="1:21">
      <c r="A4569" s="4" t="s">
        <v>48</v>
      </c>
      <c r="B4569" s="4" t="s">
        <v>1295</v>
      </c>
      <c r="C4569" s="4" t="s">
        <v>1296</v>
      </c>
      <c r="D4569" s="4" t="s">
        <v>1297</v>
      </c>
      <c r="E4569" s="4" t="s">
        <v>1295</v>
      </c>
      <c r="F4569" s="4" t="s">
        <v>10994</v>
      </c>
      <c r="G4569" s="4">
        <v>111</v>
      </c>
      <c r="H4569" s="4" t="s">
        <v>21</v>
      </c>
      <c r="I4569" s="4">
        <v>900000</v>
      </c>
      <c r="J4569" s="4">
        <v>1120301</v>
      </c>
      <c r="K4569" s="5">
        <v>1130331</v>
      </c>
      <c r="L4569" s="6" t="str">
        <f t="shared" si="301"/>
        <v>20230301</v>
      </c>
      <c r="M4569" s="6" t="str">
        <f t="shared" si="301"/>
        <v>20240331</v>
      </c>
      <c r="N4569" s="6">
        <f t="shared" si="302"/>
        <v>44986</v>
      </c>
      <c r="O4569" s="6">
        <f t="shared" si="302"/>
        <v>45382</v>
      </c>
      <c r="P4569" s="4">
        <f t="shared" si="303"/>
        <v>396</v>
      </c>
      <c r="Q4569" s="4" t="s">
        <v>757</v>
      </c>
      <c r="R4569" s="4" t="s">
        <v>23</v>
      </c>
      <c r="S4569" s="4">
        <v>137143</v>
      </c>
      <c r="T4569" s="4" t="s">
        <v>129</v>
      </c>
      <c r="U4569" s="4" t="s">
        <v>7655</v>
      </c>
    </row>
    <row r="4570" spans="1:21">
      <c r="A4570" s="4" t="s">
        <v>17</v>
      </c>
      <c r="B4570" s="4" t="s">
        <v>26</v>
      </c>
      <c r="C4570" s="4" t="s">
        <v>9048</v>
      </c>
      <c r="D4570" s="4" t="s">
        <v>28</v>
      </c>
      <c r="E4570" s="4" t="s">
        <v>26</v>
      </c>
      <c r="F4570" s="4" t="s">
        <v>10995</v>
      </c>
      <c r="G4570" s="4">
        <v>104</v>
      </c>
      <c r="H4570" s="4" t="s">
        <v>21</v>
      </c>
      <c r="I4570" s="4">
        <v>419475</v>
      </c>
      <c r="J4570" s="4">
        <v>1120320</v>
      </c>
      <c r="K4570" s="5">
        <v>1130229</v>
      </c>
      <c r="L4570" s="6" t="str">
        <f t="shared" si="301"/>
        <v>20230320</v>
      </c>
      <c r="M4570" s="6" t="str">
        <f t="shared" si="301"/>
        <v>20240229</v>
      </c>
      <c r="N4570" s="6">
        <f t="shared" si="302"/>
        <v>45005</v>
      </c>
      <c r="O4570" s="6">
        <f t="shared" si="302"/>
        <v>45351</v>
      </c>
      <c r="P4570" s="4">
        <f t="shared" si="303"/>
        <v>346</v>
      </c>
      <c r="Q4570" s="4" t="s">
        <v>10996</v>
      </c>
      <c r="R4570" s="4" t="s">
        <v>23</v>
      </c>
      <c r="S4570" s="4">
        <v>63920</v>
      </c>
      <c r="T4570" s="4" t="s">
        <v>129</v>
      </c>
      <c r="U4570" s="4" t="s">
        <v>10997</v>
      </c>
    </row>
    <row r="4571" spans="1:21">
      <c r="A4571" s="4" t="s">
        <v>17</v>
      </c>
      <c r="B4571" s="4" t="s">
        <v>826</v>
      </c>
      <c r="C4571" s="4" t="s">
        <v>9020</v>
      </c>
      <c r="D4571" s="4" t="s">
        <v>825</v>
      </c>
      <c r="E4571" s="4" t="s">
        <v>826</v>
      </c>
      <c r="F4571" s="4" t="s">
        <v>10998</v>
      </c>
      <c r="G4571" s="4">
        <v>104</v>
      </c>
      <c r="H4571" s="4" t="s">
        <v>21</v>
      </c>
      <c r="I4571" s="4">
        <v>6000000</v>
      </c>
      <c r="J4571" s="4">
        <v>1110701</v>
      </c>
      <c r="K4571" s="5">
        <v>1140630</v>
      </c>
      <c r="L4571" s="6" t="str">
        <f t="shared" si="301"/>
        <v>20220701</v>
      </c>
      <c r="M4571" s="6" t="str">
        <f t="shared" si="301"/>
        <v>20250630</v>
      </c>
      <c r="N4571" s="6">
        <f t="shared" si="302"/>
        <v>44743</v>
      </c>
      <c r="O4571" s="6">
        <f t="shared" si="302"/>
        <v>45838</v>
      </c>
      <c r="P4571" s="4">
        <f t="shared" si="303"/>
        <v>1095</v>
      </c>
      <c r="Q4571" s="4" t="s">
        <v>10999</v>
      </c>
      <c r="R4571" s="4" t="s">
        <v>23</v>
      </c>
      <c r="S4571" s="4">
        <v>1200000</v>
      </c>
      <c r="T4571" s="4" t="s">
        <v>129</v>
      </c>
      <c r="U4571" s="4" t="s">
        <v>11000</v>
      </c>
    </row>
    <row r="4572" spans="1:21">
      <c r="A4572" s="4" t="s">
        <v>17</v>
      </c>
      <c r="B4572" s="4" t="s">
        <v>534</v>
      </c>
      <c r="C4572" s="4" t="s">
        <v>1174</v>
      </c>
      <c r="D4572" s="4">
        <v>20656</v>
      </c>
      <c r="E4572" s="4" t="s">
        <v>534</v>
      </c>
      <c r="F4572" s="4" t="s">
        <v>11001</v>
      </c>
      <c r="G4572" s="4">
        <v>104</v>
      </c>
      <c r="H4572" s="4" t="s">
        <v>99</v>
      </c>
      <c r="I4572" s="4">
        <v>85000</v>
      </c>
      <c r="J4572" s="4">
        <v>1120301</v>
      </c>
      <c r="K4572" s="5">
        <v>1120430</v>
      </c>
      <c r="L4572" s="6" t="str">
        <f t="shared" si="301"/>
        <v>20230301</v>
      </c>
      <c r="M4572" s="6" t="str">
        <f t="shared" si="301"/>
        <v>20230430</v>
      </c>
      <c r="N4572" s="6">
        <f t="shared" si="302"/>
        <v>44986</v>
      </c>
      <c r="O4572" s="6">
        <f t="shared" si="302"/>
        <v>45046</v>
      </c>
      <c r="P4572" s="4">
        <f t="shared" si="303"/>
        <v>60</v>
      </c>
      <c r="Q4572" s="4" t="s">
        <v>3865</v>
      </c>
      <c r="R4572" s="4" t="s">
        <v>43</v>
      </c>
      <c r="S4572" s="4">
        <v>4250</v>
      </c>
      <c r="T4572" s="4" t="s">
        <v>24</v>
      </c>
      <c r="U4572" s="4" t="s">
        <v>11002</v>
      </c>
    </row>
    <row r="4573" spans="1:21">
      <c r="A4573" s="4" t="s">
        <v>17</v>
      </c>
      <c r="B4573" s="4" t="s">
        <v>66</v>
      </c>
      <c r="C4573" s="4" t="s">
        <v>9317</v>
      </c>
      <c r="D4573" s="4">
        <v>20692</v>
      </c>
      <c r="E4573" s="4" t="s">
        <v>1420</v>
      </c>
      <c r="F4573" s="4" t="s">
        <v>11003</v>
      </c>
      <c r="G4573" s="4">
        <v>104</v>
      </c>
      <c r="H4573" s="4" t="s">
        <v>21</v>
      </c>
      <c r="I4573" s="4">
        <v>1270000</v>
      </c>
      <c r="J4573" s="4">
        <v>1120330</v>
      </c>
      <c r="K4573" s="5">
        <v>1121231</v>
      </c>
      <c r="L4573" s="6" t="str">
        <f t="shared" si="301"/>
        <v>20230330</v>
      </c>
      <c r="M4573" s="6" t="str">
        <f t="shared" si="301"/>
        <v>20231231</v>
      </c>
      <c r="N4573" s="6">
        <f t="shared" si="302"/>
        <v>45015</v>
      </c>
      <c r="O4573" s="6">
        <f t="shared" si="302"/>
        <v>45291</v>
      </c>
      <c r="P4573" s="4">
        <f t="shared" si="303"/>
        <v>276</v>
      </c>
      <c r="Q4573" s="4" t="s">
        <v>1848</v>
      </c>
      <c r="R4573" s="4" t="s">
        <v>43</v>
      </c>
      <c r="S4573" s="4">
        <v>109957</v>
      </c>
      <c r="T4573" s="4" t="s">
        <v>24</v>
      </c>
      <c r="U4573" s="4" t="s">
        <v>11004</v>
      </c>
    </row>
    <row r="4574" spans="1:21">
      <c r="A4574" s="4" t="s">
        <v>48</v>
      </c>
      <c r="B4574" s="4" t="s">
        <v>360</v>
      </c>
      <c r="C4574" s="4" t="s">
        <v>710</v>
      </c>
      <c r="D4574" s="4">
        <v>20310</v>
      </c>
      <c r="E4574" s="4" t="s">
        <v>360</v>
      </c>
      <c r="F4574" s="4" t="s">
        <v>11005</v>
      </c>
      <c r="G4574" s="4">
        <v>104</v>
      </c>
      <c r="H4574" s="4" t="s">
        <v>21</v>
      </c>
      <c r="I4574" s="4">
        <v>900000</v>
      </c>
      <c r="J4574" s="4">
        <v>1120401</v>
      </c>
      <c r="K4574" s="5">
        <v>1121210</v>
      </c>
      <c r="L4574" s="6" t="str">
        <f t="shared" si="301"/>
        <v>20230401</v>
      </c>
      <c r="M4574" s="6" t="str">
        <f t="shared" si="301"/>
        <v>20231210</v>
      </c>
      <c r="N4574" s="6">
        <f t="shared" si="302"/>
        <v>45017</v>
      </c>
      <c r="O4574" s="6">
        <f t="shared" si="302"/>
        <v>45270</v>
      </c>
      <c r="P4574" s="4">
        <f t="shared" si="303"/>
        <v>253</v>
      </c>
      <c r="Q4574" s="4" t="s">
        <v>122</v>
      </c>
      <c r="R4574" s="4" t="s">
        <v>123</v>
      </c>
      <c r="S4574" s="4">
        <v>137143</v>
      </c>
      <c r="T4574" s="4" t="s">
        <v>24</v>
      </c>
      <c r="U4574" s="4" t="s">
        <v>11006</v>
      </c>
    </row>
    <row r="4575" spans="1:21">
      <c r="A4575" s="4" t="s">
        <v>17</v>
      </c>
      <c r="B4575" s="4" t="s">
        <v>49</v>
      </c>
      <c r="C4575" s="4" t="s">
        <v>4853</v>
      </c>
      <c r="D4575" s="4">
        <v>1</v>
      </c>
      <c r="E4575" s="4" t="s">
        <v>868</v>
      </c>
      <c r="F4575" s="4" t="s">
        <v>11007</v>
      </c>
      <c r="G4575" s="4">
        <v>104</v>
      </c>
      <c r="H4575" s="4" t="s">
        <v>21</v>
      </c>
      <c r="I4575" s="4">
        <v>5550000</v>
      </c>
      <c r="J4575" s="4">
        <v>1120328</v>
      </c>
      <c r="K4575" s="5">
        <v>1121201</v>
      </c>
      <c r="L4575" s="6" t="str">
        <f t="shared" si="301"/>
        <v>20230328</v>
      </c>
      <c r="M4575" s="6" t="str">
        <f t="shared" si="301"/>
        <v>20231201</v>
      </c>
      <c r="N4575" s="6">
        <f t="shared" si="302"/>
        <v>45013</v>
      </c>
      <c r="O4575" s="6">
        <f t="shared" si="302"/>
        <v>45261</v>
      </c>
      <c r="P4575" s="4">
        <f t="shared" si="303"/>
        <v>248</v>
      </c>
      <c r="Q4575" s="4" t="s">
        <v>846</v>
      </c>
      <c r="R4575" s="4" t="s">
        <v>43</v>
      </c>
      <c r="S4575" s="4">
        <v>555000</v>
      </c>
      <c r="T4575" s="4" t="s">
        <v>24</v>
      </c>
      <c r="U4575" s="4" t="s">
        <v>11008</v>
      </c>
    </row>
    <row r="4576" spans="1:21">
      <c r="A4576" s="4" t="s">
        <v>48</v>
      </c>
      <c r="B4576" s="4" t="s">
        <v>431</v>
      </c>
      <c r="C4576" s="4" t="s">
        <v>4570</v>
      </c>
      <c r="D4576" s="4" t="s">
        <v>3430</v>
      </c>
      <c r="E4576" s="4" t="s">
        <v>3431</v>
      </c>
      <c r="F4576" s="4" t="s">
        <v>11009</v>
      </c>
      <c r="G4576" s="4">
        <v>103</v>
      </c>
      <c r="H4576" s="4" t="s">
        <v>21</v>
      </c>
      <c r="I4576" s="4">
        <v>750000</v>
      </c>
      <c r="J4576" s="4">
        <v>1120501</v>
      </c>
      <c r="K4576" s="5">
        <v>1120630</v>
      </c>
      <c r="L4576" s="6" t="str">
        <f t="shared" si="301"/>
        <v>20230501</v>
      </c>
      <c r="M4576" s="6" t="str">
        <f t="shared" si="301"/>
        <v>20230630</v>
      </c>
      <c r="N4576" s="6">
        <f t="shared" si="302"/>
        <v>45047</v>
      </c>
      <c r="O4576" s="6">
        <f t="shared" si="302"/>
        <v>45107</v>
      </c>
      <c r="P4576" s="4">
        <f t="shared" si="303"/>
        <v>60</v>
      </c>
      <c r="Q4576" s="4" t="s">
        <v>11010</v>
      </c>
      <c r="R4576" s="4" t="s">
        <v>23</v>
      </c>
      <c r="S4576" s="4">
        <v>114286</v>
      </c>
      <c r="T4576" s="4" t="s">
        <v>24</v>
      </c>
      <c r="U4576" s="4" t="s">
        <v>11011</v>
      </c>
    </row>
    <row r="4577" spans="1:21">
      <c r="A4577" s="4" t="s">
        <v>17</v>
      </c>
      <c r="B4577" s="4" t="s">
        <v>62</v>
      </c>
      <c r="C4577" s="4" t="s">
        <v>5146</v>
      </c>
      <c r="D4577" s="4">
        <v>237</v>
      </c>
      <c r="E4577" s="4" t="s">
        <v>62</v>
      </c>
      <c r="F4577" s="4" t="s">
        <v>11012</v>
      </c>
      <c r="G4577" s="4">
        <v>103</v>
      </c>
      <c r="H4577" s="4" t="s">
        <v>99</v>
      </c>
      <c r="I4577" s="4">
        <v>196000</v>
      </c>
      <c r="J4577" s="4">
        <v>1120428</v>
      </c>
      <c r="K4577" s="5">
        <v>1120630</v>
      </c>
      <c r="L4577" s="6" t="str">
        <f t="shared" si="301"/>
        <v>20230428</v>
      </c>
      <c r="M4577" s="6" t="str">
        <f t="shared" si="301"/>
        <v>20230630</v>
      </c>
      <c r="N4577" s="6">
        <f t="shared" si="302"/>
        <v>45044</v>
      </c>
      <c r="O4577" s="6">
        <f t="shared" si="302"/>
        <v>45107</v>
      </c>
      <c r="P4577" s="4">
        <f t="shared" si="303"/>
        <v>63</v>
      </c>
      <c r="Q4577" s="4" t="s">
        <v>122</v>
      </c>
      <c r="R4577" s="4" t="s">
        <v>123</v>
      </c>
      <c r="S4577" s="4">
        <v>9800</v>
      </c>
      <c r="T4577" s="4" t="s">
        <v>24</v>
      </c>
      <c r="U4577" s="4" t="s">
        <v>11013</v>
      </c>
    </row>
    <row r="4578" spans="1:21">
      <c r="A4578" s="4" t="s">
        <v>48</v>
      </c>
      <c r="B4578" s="4" t="s">
        <v>360</v>
      </c>
      <c r="C4578" s="4" t="s">
        <v>710</v>
      </c>
      <c r="D4578" s="4">
        <v>20310</v>
      </c>
      <c r="E4578" s="4" t="s">
        <v>360</v>
      </c>
      <c r="F4578" s="4" t="s">
        <v>11014</v>
      </c>
      <c r="G4578" s="4">
        <v>103</v>
      </c>
      <c r="H4578" s="4" t="s">
        <v>21</v>
      </c>
      <c r="I4578" s="4">
        <v>509400</v>
      </c>
      <c r="J4578" s="4">
        <v>1120401</v>
      </c>
      <c r="K4578" s="5">
        <v>1121231</v>
      </c>
      <c r="L4578" s="6" t="str">
        <f t="shared" si="301"/>
        <v>20230401</v>
      </c>
      <c r="M4578" s="6" t="str">
        <f t="shared" si="301"/>
        <v>20231231</v>
      </c>
      <c r="N4578" s="6">
        <f t="shared" si="302"/>
        <v>45017</v>
      </c>
      <c r="O4578" s="6">
        <f t="shared" si="302"/>
        <v>45291</v>
      </c>
      <c r="P4578" s="4">
        <f t="shared" si="303"/>
        <v>274</v>
      </c>
      <c r="Q4578" s="4" t="s">
        <v>2510</v>
      </c>
      <c r="R4578" s="4" t="s">
        <v>123</v>
      </c>
      <c r="S4578" s="4">
        <v>77623</v>
      </c>
      <c r="T4578" s="4" t="s">
        <v>129</v>
      </c>
      <c r="U4578" s="4" t="s">
        <v>11015</v>
      </c>
    </row>
    <row r="4579" spans="1:21">
      <c r="A4579" s="4" t="s">
        <v>54</v>
      </c>
      <c r="B4579" s="4" t="s">
        <v>360</v>
      </c>
      <c r="C4579" s="4" t="s">
        <v>3971</v>
      </c>
      <c r="D4579" s="4">
        <v>1</v>
      </c>
      <c r="E4579" s="4" t="s">
        <v>868</v>
      </c>
      <c r="F4579" s="4" t="s">
        <v>11016</v>
      </c>
      <c r="G4579" s="4">
        <v>103</v>
      </c>
      <c r="H4579" s="4" t="s">
        <v>21</v>
      </c>
      <c r="I4579" s="4">
        <v>2587000</v>
      </c>
      <c r="J4579" s="4">
        <v>1120511</v>
      </c>
      <c r="K4579" s="5">
        <v>1121208</v>
      </c>
      <c r="L4579" s="6" t="str">
        <f t="shared" si="301"/>
        <v>20230511</v>
      </c>
      <c r="M4579" s="6" t="str">
        <f t="shared" si="301"/>
        <v>20231208</v>
      </c>
      <c r="N4579" s="6">
        <f t="shared" si="302"/>
        <v>45057</v>
      </c>
      <c r="O4579" s="6">
        <f t="shared" si="302"/>
        <v>45268</v>
      </c>
      <c r="P4579" s="4">
        <f t="shared" si="303"/>
        <v>211</v>
      </c>
      <c r="Q4579" s="4" t="s">
        <v>164</v>
      </c>
      <c r="R4579" s="4" t="s">
        <v>43</v>
      </c>
      <c r="S4579" s="4">
        <v>235000</v>
      </c>
      <c r="T4579" s="4" t="s">
        <v>24</v>
      </c>
      <c r="U4579" s="4" t="s">
        <v>11017</v>
      </c>
    </row>
    <row r="4580" spans="1:21">
      <c r="A4580" s="4" t="s">
        <v>17</v>
      </c>
      <c r="B4580" s="4" t="s">
        <v>285</v>
      </c>
      <c r="C4580" s="4" t="s">
        <v>3635</v>
      </c>
      <c r="D4580" s="4">
        <v>20693</v>
      </c>
      <c r="E4580" s="4" t="s">
        <v>285</v>
      </c>
      <c r="F4580" s="4" t="s">
        <v>11018</v>
      </c>
      <c r="G4580" s="4">
        <v>103</v>
      </c>
      <c r="H4580" s="4" t="s">
        <v>21</v>
      </c>
      <c r="I4580" s="4">
        <v>1500000</v>
      </c>
      <c r="J4580" s="4">
        <v>1120501</v>
      </c>
      <c r="K4580" s="5">
        <v>1130430</v>
      </c>
      <c r="L4580" s="6" t="str">
        <f t="shared" si="301"/>
        <v>20230501</v>
      </c>
      <c r="M4580" s="6" t="str">
        <f t="shared" si="301"/>
        <v>20240430</v>
      </c>
      <c r="N4580" s="6">
        <f t="shared" si="302"/>
        <v>45047</v>
      </c>
      <c r="O4580" s="6">
        <f t="shared" si="302"/>
        <v>45412</v>
      </c>
      <c r="P4580" s="4">
        <f t="shared" si="303"/>
        <v>365</v>
      </c>
      <c r="Q4580" s="4" t="s">
        <v>11019</v>
      </c>
      <c r="R4580" s="4" t="s">
        <v>23</v>
      </c>
      <c r="S4580" s="4">
        <v>300000</v>
      </c>
      <c r="T4580" s="4" t="s">
        <v>129</v>
      </c>
      <c r="U4580" s="4" t="s">
        <v>11020</v>
      </c>
    </row>
    <row r="4581" spans="1:21">
      <c r="A4581" s="4" t="s">
        <v>17</v>
      </c>
      <c r="B4581" s="4" t="s">
        <v>26</v>
      </c>
      <c r="C4581" s="4" t="s">
        <v>9151</v>
      </c>
      <c r="D4581" s="4" t="s">
        <v>28</v>
      </c>
      <c r="E4581" s="4" t="s">
        <v>26</v>
      </c>
      <c r="F4581" s="4" t="s">
        <v>11021</v>
      </c>
      <c r="G4581" s="4">
        <v>103</v>
      </c>
      <c r="H4581" s="4" t="s">
        <v>21</v>
      </c>
      <c r="I4581" s="4">
        <v>140000</v>
      </c>
      <c r="J4581" s="4">
        <v>1120628</v>
      </c>
      <c r="K4581" s="5">
        <v>1120831</v>
      </c>
      <c r="L4581" s="6" t="str">
        <f t="shared" si="301"/>
        <v>20230628</v>
      </c>
      <c r="M4581" s="6" t="str">
        <f t="shared" si="301"/>
        <v>20230831</v>
      </c>
      <c r="N4581" s="6">
        <f t="shared" si="302"/>
        <v>45105</v>
      </c>
      <c r="O4581" s="6">
        <f t="shared" si="302"/>
        <v>45169</v>
      </c>
      <c r="P4581" s="4">
        <f t="shared" si="303"/>
        <v>64</v>
      </c>
      <c r="Q4581" s="4" t="s">
        <v>122</v>
      </c>
      <c r="R4581" s="4" t="s">
        <v>123</v>
      </c>
      <c r="S4581" s="4">
        <v>21333</v>
      </c>
      <c r="T4581" s="4" t="s">
        <v>24</v>
      </c>
      <c r="U4581" s="4" t="s">
        <v>11022</v>
      </c>
    </row>
    <row r="4582" spans="1:21">
      <c r="A4582" s="4" t="s">
        <v>17</v>
      </c>
      <c r="B4582" s="4" t="s">
        <v>263</v>
      </c>
      <c r="C4582" s="4" t="s">
        <v>609</v>
      </c>
      <c r="D4582" s="4">
        <v>20683</v>
      </c>
      <c r="E4582" s="4" t="s">
        <v>263</v>
      </c>
      <c r="F4582" s="4" t="s">
        <v>11023</v>
      </c>
      <c r="G4582" s="4">
        <v>103</v>
      </c>
      <c r="H4582" s="4" t="s">
        <v>21</v>
      </c>
      <c r="I4582" s="4">
        <v>353000</v>
      </c>
      <c r="J4582" s="4">
        <v>1120614</v>
      </c>
      <c r="K4582" s="5">
        <v>1121230</v>
      </c>
      <c r="L4582" s="6" t="str">
        <f t="shared" si="301"/>
        <v>20230614</v>
      </c>
      <c r="M4582" s="6" t="str">
        <f t="shared" si="301"/>
        <v>20231230</v>
      </c>
      <c r="N4582" s="6">
        <f t="shared" si="302"/>
        <v>45091</v>
      </c>
      <c r="O4582" s="6">
        <f t="shared" si="302"/>
        <v>45290</v>
      </c>
      <c r="P4582" s="4">
        <f t="shared" si="303"/>
        <v>199</v>
      </c>
      <c r="Q4582" s="4" t="s">
        <v>924</v>
      </c>
      <c r="R4582" s="4" t="s">
        <v>123</v>
      </c>
      <c r="S4582" s="4">
        <v>53790</v>
      </c>
      <c r="T4582" s="4" t="s">
        <v>24</v>
      </c>
      <c r="U4582" s="4" t="s">
        <v>11024</v>
      </c>
    </row>
    <row r="4583" spans="1:21">
      <c r="A4583" s="4" t="s">
        <v>17</v>
      </c>
      <c r="B4583" s="4" t="s">
        <v>389</v>
      </c>
      <c r="C4583" s="4" t="s">
        <v>1552</v>
      </c>
      <c r="D4583" s="4">
        <v>20674</v>
      </c>
      <c r="E4583" s="4" t="s">
        <v>389</v>
      </c>
      <c r="F4583" s="4" t="s">
        <v>11025</v>
      </c>
      <c r="G4583" s="4">
        <v>103</v>
      </c>
      <c r="H4583" s="4" t="s">
        <v>21</v>
      </c>
      <c r="I4583" s="4">
        <v>2500000</v>
      </c>
      <c r="J4583" s="4">
        <v>1120601</v>
      </c>
      <c r="K4583" s="5">
        <v>1130531</v>
      </c>
      <c r="L4583" s="6" t="str">
        <f t="shared" si="301"/>
        <v>20230601</v>
      </c>
      <c r="M4583" s="6" t="str">
        <f t="shared" si="301"/>
        <v>20240531</v>
      </c>
      <c r="N4583" s="6">
        <f t="shared" si="302"/>
        <v>45078</v>
      </c>
      <c r="O4583" s="6">
        <f t="shared" si="302"/>
        <v>45443</v>
      </c>
      <c r="P4583" s="4">
        <f t="shared" si="303"/>
        <v>365</v>
      </c>
      <c r="Q4583" s="4" t="s">
        <v>1554</v>
      </c>
      <c r="R4583" s="4" t="s">
        <v>23</v>
      </c>
      <c r="S4583" s="4">
        <v>380952</v>
      </c>
      <c r="T4583" s="4" t="s">
        <v>129</v>
      </c>
      <c r="U4583" s="4" t="s">
        <v>9311</v>
      </c>
    </row>
    <row r="4584" spans="1:21">
      <c r="A4584" s="4" t="s">
        <v>17</v>
      </c>
      <c r="B4584" s="4" t="s">
        <v>18</v>
      </c>
      <c r="C4584" s="4" t="s">
        <v>9624</v>
      </c>
      <c r="D4584" s="4">
        <v>20619</v>
      </c>
      <c r="E4584" s="4" t="s">
        <v>18</v>
      </c>
      <c r="F4584" s="4" t="s">
        <v>11026</v>
      </c>
      <c r="G4584" s="4">
        <v>103</v>
      </c>
      <c r="H4584" s="4" t="s">
        <v>21</v>
      </c>
      <c r="I4584" s="4">
        <v>350000</v>
      </c>
      <c r="J4584" s="4">
        <v>1120627</v>
      </c>
      <c r="K4584" s="5">
        <v>1131231</v>
      </c>
      <c r="L4584" s="6" t="str">
        <f t="shared" si="301"/>
        <v>20230627</v>
      </c>
      <c r="M4584" s="6" t="str">
        <f t="shared" si="301"/>
        <v>20241231</v>
      </c>
      <c r="N4584" s="6">
        <f t="shared" si="302"/>
        <v>45104</v>
      </c>
      <c r="O4584" s="6">
        <f t="shared" si="302"/>
        <v>45657</v>
      </c>
      <c r="P4584" s="4">
        <f t="shared" si="303"/>
        <v>553</v>
      </c>
      <c r="Q4584" s="4" t="s">
        <v>4128</v>
      </c>
      <c r="R4584" s="4" t="s">
        <v>23</v>
      </c>
      <c r="S4584" s="4">
        <v>53333</v>
      </c>
      <c r="T4584" s="4" t="s">
        <v>129</v>
      </c>
      <c r="U4584" s="4" t="s">
        <v>11027</v>
      </c>
    </row>
    <row r="4585" spans="1:21">
      <c r="A4585" s="4" t="s">
        <v>48</v>
      </c>
      <c r="B4585" s="4" t="s">
        <v>360</v>
      </c>
      <c r="C4585" s="4" t="s">
        <v>528</v>
      </c>
      <c r="D4585" s="4">
        <v>20676</v>
      </c>
      <c r="E4585" s="4" t="s">
        <v>365</v>
      </c>
      <c r="F4585" s="4" t="s">
        <v>11028</v>
      </c>
      <c r="G4585" s="4">
        <v>103</v>
      </c>
      <c r="H4585" s="4" t="s">
        <v>21</v>
      </c>
      <c r="I4585" s="4">
        <v>3500000</v>
      </c>
      <c r="J4585" s="4">
        <v>1120712</v>
      </c>
      <c r="K4585" s="5">
        <v>1131231</v>
      </c>
      <c r="L4585" s="6" t="str">
        <f t="shared" si="301"/>
        <v>20230712</v>
      </c>
      <c r="M4585" s="6" t="str">
        <f t="shared" si="301"/>
        <v>20241231</v>
      </c>
      <c r="N4585" s="6">
        <f t="shared" si="302"/>
        <v>45119</v>
      </c>
      <c r="O4585" s="6">
        <f t="shared" si="302"/>
        <v>45657</v>
      </c>
      <c r="P4585" s="4">
        <f t="shared" si="303"/>
        <v>538</v>
      </c>
      <c r="Q4585" s="4" t="s">
        <v>505</v>
      </c>
      <c r="R4585" s="4" t="s">
        <v>23</v>
      </c>
      <c r="S4585" s="4">
        <v>533333</v>
      </c>
      <c r="T4585" s="4" t="s">
        <v>129</v>
      </c>
      <c r="U4585" s="4" t="s">
        <v>11029</v>
      </c>
    </row>
    <row r="4586" spans="1:21">
      <c r="A4586" s="4" t="s">
        <v>17</v>
      </c>
      <c r="B4586" s="4" t="s">
        <v>62</v>
      </c>
      <c r="C4586" s="4" t="s">
        <v>5146</v>
      </c>
      <c r="D4586" s="4">
        <v>237</v>
      </c>
      <c r="E4586" s="4" t="s">
        <v>62</v>
      </c>
      <c r="F4586" s="4" t="s">
        <v>11030</v>
      </c>
      <c r="G4586" s="4">
        <v>103</v>
      </c>
      <c r="H4586" s="4" t="s">
        <v>21</v>
      </c>
      <c r="I4586" s="4">
        <v>500000</v>
      </c>
      <c r="J4586" s="4">
        <v>1120701</v>
      </c>
      <c r="K4586" s="5">
        <v>1121231</v>
      </c>
      <c r="L4586" s="6" t="str">
        <f t="shared" si="301"/>
        <v>20230701</v>
      </c>
      <c r="M4586" s="6" t="str">
        <f t="shared" si="301"/>
        <v>20231231</v>
      </c>
      <c r="N4586" s="6">
        <f t="shared" si="302"/>
        <v>45108</v>
      </c>
      <c r="O4586" s="6">
        <f t="shared" si="302"/>
        <v>45291</v>
      </c>
      <c r="P4586" s="4">
        <f t="shared" si="303"/>
        <v>183</v>
      </c>
      <c r="Q4586" s="4" t="s">
        <v>493</v>
      </c>
      <c r="R4586" s="4" t="s">
        <v>123</v>
      </c>
      <c r="S4586" s="4">
        <v>76190</v>
      </c>
      <c r="T4586" s="4" t="s">
        <v>24</v>
      </c>
      <c r="U4586" s="4" t="s">
        <v>11031</v>
      </c>
    </row>
    <row r="4587" spans="1:21">
      <c r="A4587" s="4" t="s">
        <v>17</v>
      </c>
      <c r="B4587" s="4" t="s">
        <v>18</v>
      </c>
      <c r="C4587" s="4" t="s">
        <v>1427</v>
      </c>
      <c r="D4587" s="4">
        <v>20696</v>
      </c>
      <c r="E4587" s="4" t="s">
        <v>329</v>
      </c>
      <c r="F4587" s="4" t="s">
        <v>11032</v>
      </c>
      <c r="G4587" s="4">
        <v>103</v>
      </c>
      <c r="H4587" s="4" t="s">
        <v>21</v>
      </c>
      <c r="I4587" s="4">
        <v>1880000</v>
      </c>
      <c r="J4587" s="4">
        <v>1120901</v>
      </c>
      <c r="K4587" s="5">
        <v>1131231</v>
      </c>
      <c r="L4587" s="6" t="str">
        <f t="shared" si="301"/>
        <v>20230901</v>
      </c>
      <c r="M4587" s="6" t="str">
        <f t="shared" si="301"/>
        <v>20241231</v>
      </c>
      <c r="N4587" s="6">
        <f t="shared" si="302"/>
        <v>45170</v>
      </c>
      <c r="O4587" s="6">
        <f t="shared" si="302"/>
        <v>45657</v>
      </c>
      <c r="P4587" s="4">
        <f t="shared" si="303"/>
        <v>487</v>
      </c>
      <c r="Q4587" s="4" t="s">
        <v>11033</v>
      </c>
      <c r="R4587" s="4" t="s">
        <v>23</v>
      </c>
      <c r="S4587" s="4">
        <v>286476</v>
      </c>
      <c r="T4587" s="4" t="s">
        <v>129</v>
      </c>
      <c r="U4587" s="4" t="s">
        <v>11034</v>
      </c>
    </row>
    <row r="4588" spans="1:21">
      <c r="A4588" s="4" t="s">
        <v>17</v>
      </c>
      <c r="B4588" s="4" t="s">
        <v>26</v>
      </c>
      <c r="C4588" s="4" t="s">
        <v>341</v>
      </c>
      <c r="D4588" s="4" t="s">
        <v>28</v>
      </c>
      <c r="E4588" s="4" t="s">
        <v>26</v>
      </c>
      <c r="F4588" s="4" t="s">
        <v>11035</v>
      </c>
      <c r="G4588" s="4">
        <v>103</v>
      </c>
      <c r="H4588" s="4" t="s">
        <v>21</v>
      </c>
      <c r="I4588" s="4">
        <v>357000</v>
      </c>
      <c r="J4588" s="4">
        <v>1120801</v>
      </c>
      <c r="K4588" s="5">
        <v>1130630</v>
      </c>
      <c r="L4588" s="6" t="str">
        <f t="shared" si="301"/>
        <v>20230801</v>
      </c>
      <c r="M4588" s="6" t="str">
        <f t="shared" si="301"/>
        <v>20240630</v>
      </c>
      <c r="N4588" s="6">
        <f t="shared" si="302"/>
        <v>45139</v>
      </c>
      <c r="O4588" s="6">
        <f t="shared" si="302"/>
        <v>45473</v>
      </c>
      <c r="P4588" s="4">
        <f t="shared" si="303"/>
        <v>334</v>
      </c>
      <c r="Q4588" s="4" t="s">
        <v>5646</v>
      </c>
      <c r="R4588" s="4" t="s">
        <v>23</v>
      </c>
      <c r="S4588" s="4">
        <v>54400</v>
      </c>
      <c r="T4588" s="4" t="s">
        <v>129</v>
      </c>
      <c r="U4588" s="4" t="s">
        <v>11036</v>
      </c>
    </row>
    <row r="4589" spans="1:21">
      <c r="A4589" s="4" t="s">
        <v>17</v>
      </c>
      <c r="B4589" s="4" t="s">
        <v>641</v>
      </c>
      <c r="C4589" s="4" t="s">
        <v>7048</v>
      </c>
      <c r="D4589" s="4">
        <v>228</v>
      </c>
      <c r="E4589" s="4" t="s">
        <v>641</v>
      </c>
      <c r="F4589" s="4" t="s">
        <v>11037</v>
      </c>
      <c r="G4589" s="4">
        <v>103</v>
      </c>
      <c r="H4589" s="4" t="s">
        <v>21</v>
      </c>
      <c r="I4589" s="4">
        <v>200000</v>
      </c>
      <c r="J4589" s="4">
        <v>1121003</v>
      </c>
      <c r="K4589" s="5">
        <v>1121101</v>
      </c>
      <c r="L4589" s="6" t="str">
        <f t="shared" si="301"/>
        <v>20231003</v>
      </c>
      <c r="M4589" s="6" t="str">
        <f t="shared" si="301"/>
        <v>20231101</v>
      </c>
      <c r="N4589" s="6">
        <f t="shared" si="302"/>
        <v>45202</v>
      </c>
      <c r="O4589" s="6">
        <f t="shared" si="302"/>
        <v>45231</v>
      </c>
      <c r="P4589" s="4">
        <f t="shared" si="303"/>
        <v>29</v>
      </c>
      <c r="Q4589" s="4" t="s">
        <v>2981</v>
      </c>
      <c r="R4589" s="4" t="s">
        <v>514</v>
      </c>
      <c r="S4589" s="4">
        <v>30476</v>
      </c>
      <c r="T4589" s="4" t="s">
        <v>24</v>
      </c>
      <c r="U4589" s="4" t="s">
        <v>11038</v>
      </c>
    </row>
    <row r="4590" spans="1:21">
      <c r="A4590" s="4" t="s">
        <v>17</v>
      </c>
      <c r="B4590" s="4" t="s">
        <v>125</v>
      </c>
      <c r="C4590" s="4" t="s">
        <v>8505</v>
      </c>
      <c r="D4590" s="4">
        <v>21912</v>
      </c>
      <c r="E4590" s="4" t="s">
        <v>125</v>
      </c>
      <c r="F4590" s="4" t="s">
        <v>11039</v>
      </c>
      <c r="G4590" s="4">
        <v>103</v>
      </c>
      <c r="H4590" s="4" t="s">
        <v>21</v>
      </c>
      <c r="I4590" s="4">
        <v>1200000</v>
      </c>
      <c r="J4590" s="4">
        <v>1121101</v>
      </c>
      <c r="K4590" s="5">
        <v>1131031</v>
      </c>
      <c r="L4590" s="6" t="str">
        <f t="shared" si="301"/>
        <v>20231101</v>
      </c>
      <c r="M4590" s="6" t="str">
        <f t="shared" si="301"/>
        <v>20241031</v>
      </c>
      <c r="N4590" s="6">
        <f t="shared" si="302"/>
        <v>45231</v>
      </c>
      <c r="O4590" s="6">
        <f t="shared" si="302"/>
        <v>45596</v>
      </c>
      <c r="P4590" s="4">
        <f t="shared" si="303"/>
        <v>365</v>
      </c>
      <c r="Q4590" s="4" t="s">
        <v>3127</v>
      </c>
      <c r="R4590" s="4" t="s">
        <v>123</v>
      </c>
      <c r="S4590" s="4">
        <v>182857</v>
      </c>
      <c r="T4590" s="4" t="s">
        <v>129</v>
      </c>
      <c r="U4590" s="4" t="s">
        <v>11040</v>
      </c>
    </row>
    <row r="4591" spans="1:21">
      <c r="A4591" s="4" t="s">
        <v>17</v>
      </c>
      <c r="B4591" s="4" t="s">
        <v>826</v>
      </c>
      <c r="C4591" s="4" t="s">
        <v>6347</v>
      </c>
      <c r="D4591" s="4" t="s">
        <v>825</v>
      </c>
      <c r="E4591" s="4" t="s">
        <v>826</v>
      </c>
      <c r="F4591" s="4" t="s">
        <v>11041</v>
      </c>
      <c r="G4591" s="4">
        <v>103</v>
      </c>
      <c r="H4591" s="4" t="s">
        <v>21</v>
      </c>
      <c r="I4591" s="4">
        <v>1000000</v>
      </c>
      <c r="J4591" s="4">
        <v>1120810</v>
      </c>
      <c r="K4591" s="5">
        <v>1130131</v>
      </c>
      <c r="L4591" s="6" t="str">
        <f t="shared" si="301"/>
        <v>20230810</v>
      </c>
      <c r="M4591" s="6" t="str">
        <f t="shared" si="301"/>
        <v>20240131</v>
      </c>
      <c r="N4591" s="6">
        <f t="shared" si="302"/>
        <v>45148</v>
      </c>
      <c r="O4591" s="6">
        <f t="shared" si="302"/>
        <v>45322</v>
      </c>
      <c r="P4591" s="4">
        <f t="shared" si="303"/>
        <v>174</v>
      </c>
      <c r="Q4591" s="4" t="s">
        <v>11042</v>
      </c>
      <c r="R4591" s="4" t="s">
        <v>23</v>
      </c>
      <c r="S4591" s="4">
        <v>200000</v>
      </c>
      <c r="T4591" s="4" t="s">
        <v>129</v>
      </c>
      <c r="U4591" s="4" t="s">
        <v>11043</v>
      </c>
    </row>
    <row r="4592" spans="1:21">
      <c r="A4592" s="4" t="s">
        <v>17</v>
      </c>
      <c r="B4592" s="4" t="s">
        <v>826</v>
      </c>
      <c r="C4592" s="4" t="s">
        <v>6347</v>
      </c>
      <c r="D4592" s="4" t="s">
        <v>825</v>
      </c>
      <c r="E4592" s="4" t="s">
        <v>826</v>
      </c>
      <c r="F4592" s="4" t="s">
        <v>11041</v>
      </c>
      <c r="G4592" s="4">
        <v>105</v>
      </c>
      <c r="H4592" s="4" t="s">
        <v>21</v>
      </c>
      <c r="I4592" s="4">
        <v>1000000</v>
      </c>
      <c r="J4592" s="4">
        <v>1120810</v>
      </c>
      <c r="K4592" s="5">
        <v>1130131</v>
      </c>
      <c r="L4592" s="6" t="str">
        <f t="shared" si="301"/>
        <v>20230810</v>
      </c>
      <c r="M4592" s="6" t="str">
        <f t="shared" si="301"/>
        <v>20240131</v>
      </c>
      <c r="N4592" s="6">
        <f t="shared" si="302"/>
        <v>45148</v>
      </c>
      <c r="O4592" s="6">
        <f t="shared" si="302"/>
        <v>45322</v>
      </c>
      <c r="P4592" s="4">
        <f t="shared" si="303"/>
        <v>174</v>
      </c>
      <c r="Q4592" s="4" t="s">
        <v>11042</v>
      </c>
      <c r="R4592" s="4" t="s">
        <v>23</v>
      </c>
      <c r="S4592" s="4">
        <v>200000</v>
      </c>
      <c r="T4592" s="4" t="s">
        <v>129</v>
      </c>
      <c r="U4592" s="4" t="s">
        <v>11043</v>
      </c>
    </row>
    <row r="4593" spans="1:21">
      <c r="A4593" s="4" t="s">
        <v>17</v>
      </c>
      <c r="B4593" s="4" t="s">
        <v>119</v>
      </c>
      <c r="C4593" s="4" t="s">
        <v>9261</v>
      </c>
      <c r="D4593" s="4">
        <v>20431</v>
      </c>
      <c r="E4593" s="4" t="s">
        <v>119</v>
      </c>
      <c r="F4593" s="4" t="s">
        <v>11044</v>
      </c>
      <c r="G4593" s="4">
        <v>108</v>
      </c>
      <c r="H4593" s="4" t="s">
        <v>21</v>
      </c>
      <c r="I4593" s="4">
        <v>700000</v>
      </c>
      <c r="J4593" s="4">
        <v>1121114</v>
      </c>
      <c r="K4593" s="5">
        <v>1130430</v>
      </c>
      <c r="L4593" s="6" t="str">
        <f t="shared" si="301"/>
        <v>20231114</v>
      </c>
      <c r="M4593" s="6" t="str">
        <f t="shared" si="301"/>
        <v>20240430</v>
      </c>
      <c r="N4593" s="6">
        <f t="shared" si="302"/>
        <v>45244</v>
      </c>
      <c r="O4593" s="6">
        <f t="shared" si="302"/>
        <v>45412</v>
      </c>
      <c r="P4593" s="4">
        <f t="shared" si="303"/>
        <v>168</v>
      </c>
      <c r="Q4593" s="4" t="s">
        <v>3461</v>
      </c>
      <c r="R4593" s="4" t="s">
        <v>514</v>
      </c>
      <c r="S4593" s="4">
        <v>106667</v>
      </c>
      <c r="T4593" s="4" t="s">
        <v>129</v>
      </c>
      <c r="U4593" s="4" t="s">
        <v>9263</v>
      </c>
    </row>
    <row r="4594" spans="1:21">
      <c r="A4594" s="4" t="s">
        <v>54</v>
      </c>
      <c r="B4594" s="4" t="s">
        <v>345</v>
      </c>
      <c r="C4594" s="4" t="s">
        <v>467</v>
      </c>
      <c r="D4594" s="4">
        <v>20320</v>
      </c>
      <c r="E4594" s="4" t="s">
        <v>345</v>
      </c>
      <c r="F4594" s="4" t="s">
        <v>11045</v>
      </c>
      <c r="G4594" s="4">
        <v>109</v>
      </c>
      <c r="H4594" s="4" t="s">
        <v>497</v>
      </c>
      <c r="I4594" s="4">
        <v>0</v>
      </c>
      <c r="J4594" s="4">
        <v>1130101</v>
      </c>
      <c r="K4594" s="5">
        <v>1141231</v>
      </c>
      <c r="L4594" s="6" t="str">
        <f t="shared" si="301"/>
        <v>20240101</v>
      </c>
      <c r="M4594" s="6" t="str">
        <f t="shared" si="301"/>
        <v>20251231</v>
      </c>
      <c r="N4594" s="6">
        <f t="shared" si="302"/>
        <v>45292</v>
      </c>
      <c r="O4594" s="6">
        <f t="shared" si="302"/>
        <v>46022</v>
      </c>
      <c r="P4594" s="4">
        <f t="shared" si="303"/>
        <v>730</v>
      </c>
      <c r="Q4594" s="4" t="s">
        <v>9208</v>
      </c>
      <c r="R4594" s="4" t="s">
        <v>43</v>
      </c>
      <c r="S4594" s="4">
        <v>38455</v>
      </c>
      <c r="T4594" s="4" t="s">
        <v>129</v>
      </c>
      <c r="U4594" s="4" t="s">
        <v>11046</v>
      </c>
    </row>
    <row r="4595" spans="1:21">
      <c r="A4595" s="4" t="s">
        <v>17</v>
      </c>
      <c r="B4595" s="4" t="s">
        <v>26</v>
      </c>
      <c r="C4595" s="4" t="s">
        <v>9220</v>
      </c>
      <c r="D4595" s="4" t="s">
        <v>28</v>
      </c>
      <c r="E4595" s="4" t="s">
        <v>26</v>
      </c>
      <c r="F4595" s="4" t="s">
        <v>11047</v>
      </c>
      <c r="G4595" s="4">
        <v>108</v>
      </c>
      <c r="H4595" s="4" t="s">
        <v>21</v>
      </c>
      <c r="I4595" s="4">
        <v>472500</v>
      </c>
      <c r="J4595" s="4">
        <v>1121207</v>
      </c>
      <c r="K4595" s="5">
        <v>1140630</v>
      </c>
      <c r="L4595" s="6" t="str">
        <f t="shared" si="301"/>
        <v>20231207</v>
      </c>
      <c r="M4595" s="6" t="str">
        <f t="shared" si="301"/>
        <v>20250630</v>
      </c>
      <c r="N4595" s="6">
        <f t="shared" si="302"/>
        <v>45267</v>
      </c>
      <c r="O4595" s="6">
        <f t="shared" si="302"/>
        <v>45838</v>
      </c>
      <c r="P4595" s="4">
        <f t="shared" si="303"/>
        <v>571</v>
      </c>
      <c r="Q4595" s="4" t="s">
        <v>11048</v>
      </c>
      <c r="R4595" s="4" t="s">
        <v>23</v>
      </c>
      <c r="S4595" s="4">
        <v>72000</v>
      </c>
      <c r="T4595" s="4" t="s">
        <v>129</v>
      </c>
      <c r="U4595" s="4" t="s">
        <v>11049</v>
      </c>
    </row>
    <row r="4596" spans="1:21">
      <c r="A4596" s="4" t="s">
        <v>54</v>
      </c>
      <c r="B4596" s="4" t="s">
        <v>868</v>
      </c>
      <c r="C4596" s="4" t="s">
        <v>5323</v>
      </c>
      <c r="D4596" s="4">
        <v>1</v>
      </c>
      <c r="E4596" s="4" t="s">
        <v>868</v>
      </c>
      <c r="F4596" s="4">
        <v>113000</v>
      </c>
      <c r="G4596" s="4">
        <v>108</v>
      </c>
      <c r="H4596" s="4" t="s">
        <v>45</v>
      </c>
      <c r="I4596" s="4">
        <v>0</v>
      </c>
      <c r="J4596" s="4">
        <v>1130101</v>
      </c>
      <c r="K4596" s="5">
        <v>1131231</v>
      </c>
      <c r="L4596" s="6" t="str">
        <f t="shared" si="301"/>
        <v>20240101</v>
      </c>
      <c r="M4596" s="6" t="str">
        <f t="shared" si="301"/>
        <v>20241231</v>
      </c>
      <c r="N4596" s="6">
        <f t="shared" si="302"/>
        <v>45292</v>
      </c>
      <c r="O4596" s="6">
        <f t="shared" si="302"/>
        <v>45657</v>
      </c>
      <c r="P4596" s="4">
        <f t="shared" si="303"/>
        <v>365</v>
      </c>
      <c r="Q4596" s="4" t="s">
        <v>100</v>
      </c>
      <c r="R4596" s="4" t="s">
        <v>100</v>
      </c>
      <c r="S4596" s="4">
        <v>56990</v>
      </c>
      <c r="T4596" s="4" t="s">
        <v>129</v>
      </c>
      <c r="U4596" s="4" t="s">
        <v>11050</v>
      </c>
    </row>
    <row r="4597" spans="1:21">
      <c r="A4597" s="4" t="s">
        <v>17</v>
      </c>
      <c r="B4597" s="4" t="s">
        <v>2281</v>
      </c>
      <c r="C4597" s="4" t="s">
        <v>9460</v>
      </c>
      <c r="D4597" s="4">
        <v>215</v>
      </c>
      <c r="E4597" s="4" t="s">
        <v>2281</v>
      </c>
      <c r="F4597" s="4">
        <v>1130000</v>
      </c>
      <c r="G4597" s="4">
        <v>109</v>
      </c>
      <c r="H4597" s="4" t="s">
        <v>45</v>
      </c>
      <c r="I4597" s="4">
        <v>0</v>
      </c>
      <c r="J4597" s="4">
        <v>1121201</v>
      </c>
      <c r="K4597" s="5">
        <v>1131231</v>
      </c>
      <c r="L4597" s="6" t="str">
        <f t="shared" si="301"/>
        <v>20231201</v>
      </c>
      <c r="M4597" s="6" t="str">
        <f t="shared" si="301"/>
        <v>20241231</v>
      </c>
      <c r="N4597" s="6">
        <f t="shared" si="302"/>
        <v>45261</v>
      </c>
      <c r="O4597" s="6">
        <f t="shared" si="302"/>
        <v>45657</v>
      </c>
      <c r="P4597" s="4">
        <f t="shared" si="303"/>
        <v>396</v>
      </c>
      <c r="Q4597" s="4" t="s">
        <v>100</v>
      </c>
      <c r="R4597" s="4" t="s">
        <v>100</v>
      </c>
      <c r="S4597" s="4">
        <v>15973</v>
      </c>
      <c r="T4597" s="4" t="s">
        <v>129</v>
      </c>
      <c r="U4597" s="4" t="s">
        <v>11051</v>
      </c>
    </row>
    <row r="4598" spans="1:21">
      <c r="A4598" s="4" t="s">
        <v>17</v>
      </c>
      <c r="B4598" s="4" t="s">
        <v>8278</v>
      </c>
      <c r="C4598" s="4" t="s">
        <v>9980</v>
      </c>
      <c r="D4598" s="4" t="s">
        <v>8280</v>
      </c>
      <c r="E4598" s="4" t="s">
        <v>8278</v>
      </c>
      <c r="F4598" s="4" t="s">
        <v>11052</v>
      </c>
      <c r="G4598" s="4">
        <v>109</v>
      </c>
      <c r="H4598" s="4" t="s">
        <v>21</v>
      </c>
      <c r="I4598" s="4">
        <v>467250</v>
      </c>
      <c r="J4598" s="4">
        <v>1121218</v>
      </c>
      <c r="K4598" s="5">
        <v>1130731</v>
      </c>
      <c r="L4598" s="6" t="str">
        <f t="shared" si="301"/>
        <v>20231218</v>
      </c>
      <c r="M4598" s="6" t="str">
        <f t="shared" si="301"/>
        <v>20240731</v>
      </c>
      <c r="N4598" s="6">
        <f t="shared" si="302"/>
        <v>45278</v>
      </c>
      <c r="O4598" s="6">
        <f t="shared" si="302"/>
        <v>45504</v>
      </c>
      <c r="P4598" s="4">
        <f t="shared" si="303"/>
        <v>226</v>
      </c>
      <c r="Q4598" s="4" t="s">
        <v>5209</v>
      </c>
      <c r="R4598" s="4" t="s">
        <v>23</v>
      </c>
      <c r="S4598" s="4">
        <v>71200</v>
      </c>
      <c r="T4598" s="4" t="s">
        <v>129</v>
      </c>
      <c r="U4598" s="4" t="s">
        <v>11053</v>
      </c>
    </row>
    <row r="4599" spans="1:21">
      <c r="A4599" s="4" t="s">
        <v>17</v>
      </c>
      <c r="B4599" s="4" t="s">
        <v>71</v>
      </c>
      <c r="C4599" s="4" t="s">
        <v>9217</v>
      </c>
      <c r="D4599" s="4">
        <v>20311</v>
      </c>
      <c r="E4599" s="4" t="s">
        <v>71</v>
      </c>
      <c r="F4599" s="4" t="s">
        <v>11054</v>
      </c>
      <c r="G4599" s="4">
        <v>108</v>
      </c>
      <c r="H4599" s="4" t="s">
        <v>21</v>
      </c>
      <c r="I4599" s="4">
        <v>282632</v>
      </c>
      <c r="J4599" s="4">
        <v>1130101</v>
      </c>
      <c r="K4599" s="5">
        <v>1131231</v>
      </c>
      <c r="L4599" s="6" t="str">
        <f t="shared" si="301"/>
        <v>20240101</v>
      </c>
      <c r="M4599" s="6" t="str">
        <f t="shared" si="301"/>
        <v>20241231</v>
      </c>
      <c r="N4599" s="6">
        <f t="shared" si="302"/>
        <v>45292</v>
      </c>
      <c r="O4599" s="6">
        <f t="shared" si="302"/>
        <v>45657</v>
      </c>
      <c r="P4599" s="4">
        <f t="shared" si="303"/>
        <v>365</v>
      </c>
      <c r="Q4599" s="4" t="s">
        <v>586</v>
      </c>
      <c r="R4599" s="4" t="s">
        <v>514</v>
      </c>
      <c r="S4599" s="4">
        <v>43067</v>
      </c>
      <c r="T4599" s="4" t="s">
        <v>129</v>
      </c>
      <c r="U4599" s="4" t="s">
        <v>11055</v>
      </c>
    </row>
    <row r="4600" spans="1:21">
      <c r="A4600" s="4" t="s">
        <v>17</v>
      </c>
      <c r="B4600" s="4" t="s">
        <v>263</v>
      </c>
      <c r="C4600" s="4" t="s">
        <v>1041</v>
      </c>
      <c r="D4600" s="4">
        <v>20683</v>
      </c>
      <c r="E4600" s="4" t="s">
        <v>263</v>
      </c>
      <c r="F4600" s="4" t="s">
        <v>11056</v>
      </c>
      <c r="G4600" s="4">
        <v>112</v>
      </c>
      <c r="H4600" s="4" t="s">
        <v>35</v>
      </c>
      <c r="I4600" s="4">
        <v>21780000</v>
      </c>
      <c r="J4600" s="4">
        <v>1130118</v>
      </c>
      <c r="K4600" s="5">
        <v>1131130</v>
      </c>
      <c r="L4600" s="6" t="str">
        <f t="shared" si="301"/>
        <v>20240118</v>
      </c>
      <c r="M4600" s="6" t="str">
        <f t="shared" si="301"/>
        <v>20241130</v>
      </c>
      <c r="N4600" s="6">
        <f t="shared" si="302"/>
        <v>45309</v>
      </c>
      <c r="O4600" s="6">
        <f t="shared" si="302"/>
        <v>45626</v>
      </c>
      <c r="P4600" s="4">
        <f t="shared" si="303"/>
        <v>317</v>
      </c>
      <c r="Q4600" s="4" t="s">
        <v>6555</v>
      </c>
      <c r="R4600" s="4" t="s">
        <v>43</v>
      </c>
      <c r="S4600" s="4">
        <v>1885714</v>
      </c>
      <c r="T4600" s="4" t="s">
        <v>129</v>
      </c>
      <c r="U4600" s="4" t="s">
        <v>11057</v>
      </c>
    </row>
    <row r="4601" spans="1:21">
      <c r="A4601" s="4" t="s">
        <v>17</v>
      </c>
      <c r="B4601" s="4" t="s">
        <v>345</v>
      </c>
      <c r="C4601" s="4" t="s">
        <v>11058</v>
      </c>
      <c r="D4601" s="4">
        <v>20320</v>
      </c>
      <c r="E4601" s="4" t="s">
        <v>345</v>
      </c>
      <c r="F4601" s="4" t="s">
        <v>11059</v>
      </c>
      <c r="G4601" s="4">
        <v>112</v>
      </c>
      <c r="H4601" s="4" t="s">
        <v>21</v>
      </c>
      <c r="I4601" s="4">
        <v>600000</v>
      </c>
      <c r="J4601" s="4">
        <v>1130101</v>
      </c>
      <c r="K4601" s="5">
        <v>1130630</v>
      </c>
      <c r="L4601" s="6" t="str">
        <f t="shared" si="301"/>
        <v>20240101</v>
      </c>
      <c r="M4601" s="6" t="str">
        <f t="shared" si="301"/>
        <v>20240630</v>
      </c>
      <c r="N4601" s="6">
        <f t="shared" si="302"/>
        <v>45292</v>
      </c>
      <c r="O4601" s="6">
        <f t="shared" si="302"/>
        <v>45473</v>
      </c>
      <c r="P4601" s="4">
        <f t="shared" si="303"/>
        <v>181</v>
      </c>
      <c r="Q4601" s="4" t="s">
        <v>11060</v>
      </c>
      <c r="R4601" s="4" t="s">
        <v>23</v>
      </c>
      <c r="S4601" s="4">
        <v>91429</v>
      </c>
      <c r="T4601" s="4" t="s">
        <v>129</v>
      </c>
      <c r="U4601" s="4" t="s">
        <v>11061</v>
      </c>
    </row>
    <row r="4602" spans="1:21">
      <c r="A4602" s="4" t="s">
        <v>54</v>
      </c>
      <c r="B4602" s="4" t="s">
        <v>71</v>
      </c>
      <c r="C4602" s="4" t="s">
        <v>72</v>
      </c>
      <c r="D4602" s="4">
        <v>1</v>
      </c>
      <c r="E4602" s="4" t="s">
        <v>868</v>
      </c>
      <c r="F4602" s="4" t="s">
        <v>11062</v>
      </c>
      <c r="G4602" s="4">
        <v>112</v>
      </c>
      <c r="H4602" s="4" t="s">
        <v>317</v>
      </c>
      <c r="I4602" s="4">
        <v>585000</v>
      </c>
      <c r="J4602" s="4">
        <v>1130101</v>
      </c>
      <c r="K4602" s="5">
        <v>1131231</v>
      </c>
      <c r="L4602" s="6" t="str">
        <f t="shared" si="301"/>
        <v>20240101</v>
      </c>
      <c r="M4602" s="6" t="str">
        <f t="shared" si="301"/>
        <v>20241231</v>
      </c>
      <c r="N4602" s="6">
        <f t="shared" si="302"/>
        <v>45292</v>
      </c>
      <c r="O4602" s="6">
        <f t="shared" si="302"/>
        <v>45657</v>
      </c>
      <c r="P4602" s="4">
        <f t="shared" si="303"/>
        <v>365</v>
      </c>
      <c r="Q4602" s="4" t="s">
        <v>7795</v>
      </c>
      <c r="R4602" s="4" t="s">
        <v>43</v>
      </c>
      <c r="S4602" s="4">
        <v>35100</v>
      </c>
      <c r="T4602" s="4" t="s">
        <v>129</v>
      </c>
      <c r="U4602" s="4" t="s">
        <v>11063</v>
      </c>
    </row>
    <row r="4603" spans="1:21">
      <c r="A4603" s="4" t="s">
        <v>17</v>
      </c>
      <c r="B4603" s="4" t="s">
        <v>166</v>
      </c>
      <c r="C4603" s="4" t="s">
        <v>1023</v>
      </c>
      <c r="D4603" s="4">
        <v>23301</v>
      </c>
      <c r="E4603" s="4" t="s">
        <v>1498</v>
      </c>
      <c r="F4603" s="4" t="s">
        <v>11064</v>
      </c>
      <c r="G4603" s="4">
        <v>112</v>
      </c>
      <c r="H4603" s="4" t="s">
        <v>21</v>
      </c>
      <c r="I4603" s="4">
        <v>100000</v>
      </c>
      <c r="J4603" s="4">
        <v>1130112</v>
      </c>
      <c r="K4603" s="5">
        <v>1131130</v>
      </c>
      <c r="L4603" s="6" t="str">
        <f t="shared" si="301"/>
        <v>20240112</v>
      </c>
      <c r="M4603" s="6" t="str">
        <f t="shared" si="301"/>
        <v>20241130</v>
      </c>
      <c r="N4603" s="6">
        <f t="shared" si="302"/>
        <v>45303</v>
      </c>
      <c r="O4603" s="6">
        <f t="shared" si="302"/>
        <v>45626</v>
      </c>
      <c r="P4603" s="4">
        <f t="shared" si="303"/>
        <v>323</v>
      </c>
      <c r="Q4603" s="4" t="s">
        <v>3228</v>
      </c>
      <c r="R4603" s="4" t="s">
        <v>23</v>
      </c>
      <c r="S4603" s="4">
        <v>15238</v>
      </c>
      <c r="T4603" s="4" t="s">
        <v>129</v>
      </c>
      <c r="U4603" s="4" t="s">
        <v>11065</v>
      </c>
    </row>
    <row r="4604" spans="1:21">
      <c r="A4604" s="4" t="s">
        <v>17</v>
      </c>
      <c r="B4604" s="4" t="s">
        <v>62</v>
      </c>
      <c r="C4604" s="4" t="s">
        <v>9028</v>
      </c>
      <c r="D4604" s="4">
        <v>134</v>
      </c>
      <c r="E4604" s="4" t="s">
        <v>38</v>
      </c>
      <c r="F4604" s="4">
        <v>1130000000000000</v>
      </c>
      <c r="G4604" s="4">
        <v>112</v>
      </c>
      <c r="H4604" s="4" t="s">
        <v>45</v>
      </c>
      <c r="I4604" s="4">
        <v>0</v>
      </c>
      <c r="J4604" s="4">
        <v>1130301</v>
      </c>
      <c r="K4604" s="5">
        <v>1131231</v>
      </c>
      <c r="L4604" s="6" t="str">
        <f t="shared" si="301"/>
        <v>20240301</v>
      </c>
      <c r="M4604" s="6" t="str">
        <f t="shared" si="301"/>
        <v>20241231</v>
      </c>
      <c r="N4604" s="6">
        <f t="shared" si="302"/>
        <v>45352</v>
      </c>
      <c r="O4604" s="6">
        <f t="shared" si="302"/>
        <v>45657</v>
      </c>
      <c r="P4604" s="4">
        <f t="shared" si="303"/>
        <v>305</v>
      </c>
      <c r="Q4604" s="4" t="s">
        <v>100</v>
      </c>
      <c r="R4604" s="4" t="s">
        <v>100</v>
      </c>
      <c r="S4604" s="4">
        <v>158863</v>
      </c>
      <c r="T4604" s="4" t="s">
        <v>129</v>
      </c>
      <c r="U4604" s="4" t="s">
        <v>11066</v>
      </c>
    </row>
    <row r="4605" spans="1:21">
      <c r="A4605" s="4" t="s">
        <v>17</v>
      </c>
      <c r="B4605" s="4" t="s">
        <v>641</v>
      </c>
      <c r="C4605" s="4" t="s">
        <v>9952</v>
      </c>
      <c r="D4605" s="4">
        <v>228</v>
      </c>
      <c r="E4605" s="4" t="s">
        <v>641</v>
      </c>
      <c r="F4605" s="4" t="s">
        <v>11067</v>
      </c>
      <c r="G4605" s="4">
        <v>112</v>
      </c>
      <c r="H4605" s="4" t="s">
        <v>21</v>
      </c>
      <c r="I4605" s="4">
        <v>1500000</v>
      </c>
      <c r="J4605" s="4">
        <v>1130101</v>
      </c>
      <c r="K4605" s="5">
        <v>1131231</v>
      </c>
      <c r="L4605" s="6" t="str">
        <f t="shared" si="301"/>
        <v>20240101</v>
      </c>
      <c r="M4605" s="6" t="str">
        <f t="shared" si="301"/>
        <v>20241231</v>
      </c>
      <c r="N4605" s="6">
        <f t="shared" si="302"/>
        <v>45292</v>
      </c>
      <c r="O4605" s="6">
        <f t="shared" si="302"/>
        <v>45657</v>
      </c>
      <c r="P4605" s="4">
        <f t="shared" si="303"/>
        <v>365</v>
      </c>
      <c r="Q4605" s="4" t="s">
        <v>11068</v>
      </c>
      <c r="R4605" s="4" t="s">
        <v>123</v>
      </c>
      <c r="S4605" s="4">
        <v>300000</v>
      </c>
      <c r="T4605" s="4" t="s">
        <v>129</v>
      </c>
      <c r="U4605" s="4" t="s">
        <v>11069</v>
      </c>
    </row>
    <row r="4606" spans="1:21">
      <c r="A4606" s="4" t="s">
        <v>48</v>
      </c>
      <c r="B4606" s="4" t="s">
        <v>360</v>
      </c>
      <c r="C4606" s="4" t="s">
        <v>814</v>
      </c>
      <c r="D4606" s="4" t="s">
        <v>711</v>
      </c>
      <c r="E4606" s="4" t="s">
        <v>712</v>
      </c>
      <c r="F4606" s="4" t="s">
        <v>11070</v>
      </c>
      <c r="G4606" s="4">
        <v>112</v>
      </c>
      <c r="H4606" s="4" t="s">
        <v>21</v>
      </c>
      <c r="I4606" s="4">
        <v>1000000</v>
      </c>
      <c r="J4606" s="4">
        <v>1130301</v>
      </c>
      <c r="K4606" s="5">
        <v>1150228</v>
      </c>
      <c r="L4606" s="6" t="str">
        <f t="shared" si="301"/>
        <v>20240301</v>
      </c>
      <c r="M4606" s="6" t="str">
        <f t="shared" si="301"/>
        <v>20260228</v>
      </c>
      <c r="N4606" s="6">
        <f t="shared" si="302"/>
        <v>45352</v>
      </c>
      <c r="O4606" s="6">
        <f t="shared" si="302"/>
        <v>46081</v>
      </c>
      <c r="P4606" s="4">
        <f t="shared" si="303"/>
        <v>729</v>
      </c>
      <c r="Q4606" s="4" t="s">
        <v>10455</v>
      </c>
      <c r="R4606" s="4" t="s">
        <v>23</v>
      </c>
      <c r="S4606" s="4">
        <v>152381</v>
      </c>
      <c r="T4606" s="4" t="s">
        <v>129</v>
      </c>
      <c r="U4606" s="4" t="s">
        <v>11071</v>
      </c>
    </row>
    <row r="4607" spans="1:21">
      <c r="A4607" s="4" t="s">
        <v>17</v>
      </c>
      <c r="B4607" s="4" t="s">
        <v>378</v>
      </c>
      <c r="C4607" s="4" t="s">
        <v>1801</v>
      </c>
      <c r="D4607" s="4">
        <v>20657</v>
      </c>
      <c r="E4607" s="4" t="s">
        <v>378</v>
      </c>
      <c r="F4607" s="4" t="s">
        <v>11072</v>
      </c>
      <c r="G4607" s="4">
        <v>112</v>
      </c>
      <c r="H4607" s="4" t="s">
        <v>21</v>
      </c>
      <c r="I4607" s="4">
        <v>144900</v>
      </c>
      <c r="J4607" s="4">
        <v>1130229</v>
      </c>
      <c r="K4607" s="5">
        <v>1131231</v>
      </c>
      <c r="L4607" s="6" t="str">
        <f t="shared" si="301"/>
        <v>20240229</v>
      </c>
      <c r="M4607" s="6" t="str">
        <f t="shared" si="301"/>
        <v>20241231</v>
      </c>
      <c r="N4607" s="6">
        <f t="shared" si="302"/>
        <v>45351</v>
      </c>
      <c r="O4607" s="6">
        <f t="shared" si="302"/>
        <v>45657</v>
      </c>
      <c r="P4607" s="4">
        <f t="shared" si="303"/>
        <v>306</v>
      </c>
      <c r="Q4607" s="4" t="s">
        <v>11073</v>
      </c>
      <c r="R4607" s="4" t="s">
        <v>43</v>
      </c>
      <c r="S4607" s="4">
        <v>22080</v>
      </c>
      <c r="T4607" s="4" t="s">
        <v>129</v>
      </c>
      <c r="U4607" s="4" t="s">
        <v>11074</v>
      </c>
    </row>
    <row r="4608" spans="1:21">
      <c r="A4608" s="4" t="s">
        <v>17</v>
      </c>
      <c r="B4608" s="4" t="s">
        <v>263</v>
      </c>
      <c r="C4608" s="4" t="s">
        <v>7815</v>
      </c>
      <c r="D4608" s="4">
        <v>20683</v>
      </c>
      <c r="E4608" s="4" t="s">
        <v>263</v>
      </c>
      <c r="F4608" s="4" t="s">
        <v>11075</v>
      </c>
      <c r="G4608" s="4">
        <v>111</v>
      </c>
      <c r="H4608" s="4" t="s">
        <v>35</v>
      </c>
      <c r="I4608" s="4">
        <v>1073567</v>
      </c>
      <c r="J4608" s="4">
        <v>1130308</v>
      </c>
      <c r="K4608" s="5">
        <v>1131231</v>
      </c>
      <c r="L4608" s="6" t="str">
        <f t="shared" si="301"/>
        <v>20240308</v>
      </c>
      <c r="M4608" s="6" t="str">
        <f t="shared" si="301"/>
        <v>20241231</v>
      </c>
      <c r="N4608" s="6">
        <f t="shared" si="302"/>
        <v>45359</v>
      </c>
      <c r="O4608" s="6">
        <f t="shared" si="302"/>
        <v>45657</v>
      </c>
      <c r="P4608" s="4">
        <f t="shared" si="303"/>
        <v>298</v>
      </c>
      <c r="Q4608" s="4" t="s">
        <v>476</v>
      </c>
      <c r="R4608" s="4" t="s">
        <v>43</v>
      </c>
      <c r="S4608" s="4">
        <v>97597</v>
      </c>
      <c r="T4608" s="4" t="s">
        <v>129</v>
      </c>
      <c r="U4608" s="4" t="s">
        <v>11076</v>
      </c>
    </row>
    <row r="4609" spans="1:21">
      <c r="A4609" s="4" t="s">
        <v>17</v>
      </c>
      <c r="B4609" s="4" t="s">
        <v>641</v>
      </c>
      <c r="C4609" s="4" t="s">
        <v>865</v>
      </c>
      <c r="D4609" s="4">
        <v>228</v>
      </c>
      <c r="E4609" s="4" t="s">
        <v>641</v>
      </c>
      <c r="F4609" s="4" t="s">
        <v>11077</v>
      </c>
      <c r="G4609" s="4">
        <v>111</v>
      </c>
      <c r="H4609" s="4" t="s">
        <v>21</v>
      </c>
      <c r="I4609" s="4">
        <v>600000</v>
      </c>
      <c r="J4609" s="4">
        <v>1130415</v>
      </c>
      <c r="K4609" s="5">
        <v>1131130</v>
      </c>
      <c r="L4609" s="6" t="str">
        <f t="shared" si="301"/>
        <v>20240415</v>
      </c>
      <c r="M4609" s="6" t="str">
        <f t="shared" si="301"/>
        <v>20241130</v>
      </c>
      <c r="N4609" s="6">
        <f t="shared" si="302"/>
        <v>45397</v>
      </c>
      <c r="O4609" s="6">
        <f t="shared" si="302"/>
        <v>45626</v>
      </c>
      <c r="P4609" s="4">
        <f t="shared" si="303"/>
        <v>229</v>
      </c>
      <c r="Q4609" s="4" t="s">
        <v>122</v>
      </c>
      <c r="R4609" s="4" t="s">
        <v>123</v>
      </c>
      <c r="S4609" s="4">
        <v>91429</v>
      </c>
      <c r="T4609" s="4" t="s">
        <v>129</v>
      </c>
      <c r="U4609" s="4" t="s">
        <v>11078</v>
      </c>
    </row>
    <row r="4610" spans="1:21">
      <c r="A4610" s="4" t="s">
        <v>17</v>
      </c>
      <c r="B4610" s="4" t="s">
        <v>3520</v>
      </c>
      <c r="C4610" s="4" t="s">
        <v>3521</v>
      </c>
      <c r="D4610" s="4" t="s">
        <v>3522</v>
      </c>
      <c r="E4610" s="4" t="s">
        <v>3520</v>
      </c>
      <c r="F4610" s="4" t="s">
        <v>11079</v>
      </c>
      <c r="G4610" s="4">
        <v>111</v>
      </c>
      <c r="H4610" s="4" t="s">
        <v>21</v>
      </c>
      <c r="I4610" s="4">
        <v>1650000</v>
      </c>
      <c r="J4610" s="4">
        <v>1130422</v>
      </c>
      <c r="K4610" s="5">
        <v>1131231</v>
      </c>
      <c r="L4610" s="6" t="str">
        <f t="shared" si="301"/>
        <v>20240422</v>
      </c>
      <c r="M4610" s="6" t="str">
        <f t="shared" si="301"/>
        <v>20241231</v>
      </c>
      <c r="N4610" s="6">
        <f t="shared" si="302"/>
        <v>45404</v>
      </c>
      <c r="O4610" s="6">
        <f t="shared" si="302"/>
        <v>45657</v>
      </c>
      <c r="P4610" s="4">
        <f t="shared" si="303"/>
        <v>253</v>
      </c>
      <c r="Q4610" s="4" t="s">
        <v>1542</v>
      </c>
      <c r="R4610" s="4" t="s">
        <v>43</v>
      </c>
      <c r="S4610" s="4">
        <v>142857</v>
      </c>
      <c r="T4610" s="4" t="s">
        <v>129</v>
      </c>
      <c r="U4610" s="4" t="s">
        <v>11080</v>
      </c>
    </row>
    <row r="4611" spans="1:21">
      <c r="A4611" s="4" t="s">
        <v>17</v>
      </c>
      <c r="B4611" s="4" t="s">
        <v>3520</v>
      </c>
      <c r="C4611" s="4" t="s">
        <v>3521</v>
      </c>
      <c r="D4611" s="4" t="s">
        <v>3522</v>
      </c>
      <c r="E4611" s="4" t="s">
        <v>3520</v>
      </c>
      <c r="F4611" s="4" t="s">
        <v>11081</v>
      </c>
      <c r="G4611" s="4">
        <v>110</v>
      </c>
      <c r="H4611" s="4" t="s">
        <v>21</v>
      </c>
      <c r="I4611" s="4">
        <v>2700000</v>
      </c>
      <c r="J4611" s="4">
        <v>1130422</v>
      </c>
      <c r="K4611" s="5">
        <v>1131231</v>
      </c>
      <c r="L4611" s="6" t="str">
        <f t="shared" ref="L4611:M4611" si="304">(LEFT(J4611,3)+1911&amp;MID(J4611,4,9))</f>
        <v>20240422</v>
      </c>
      <c r="M4611" s="6" t="str">
        <f t="shared" si="304"/>
        <v>20241231</v>
      </c>
      <c r="N4611" s="6">
        <f t="shared" ref="N4611:O4611" si="305">DATE(LEFT(L4611,4), MID(L4611,5,2), RIGHT(L4611,2))</f>
        <v>45404</v>
      </c>
      <c r="O4611" s="6">
        <f t="shared" si="305"/>
        <v>45657</v>
      </c>
      <c r="P4611" s="4">
        <f t="shared" ref="P4611" si="306">O4611-N4611</f>
        <v>253</v>
      </c>
      <c r="Q4611" s="4" t="s">
        <v>1542</v>
      </c>
      <c r="R4611" s="4" t="s">
        <v>43</v>
      </c>
      <c r="S4611" s="4">
        <v>233766</v>
      </c>
      <c r="T4611" s="4" t="s">
        <v>129</v>
      </c>
      <c r="U4611" s="4" t="s">
        <v>11082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許智惟 HSU, CHIH-WEI</dc:creator>
  <cp:lastModifiedBy>許智惟 HSU, CHIH-WEI</cp:lastModifiedBy>
  <dcterms:created xsi:type="dcterms:W3CDTF">2024-09-04T10:18:19Z</dcterms:created>
  <dcterms:modified xsi:type="dcterms:W3CDTF">2024-09-04T10:18:30Z</dcterms:modified>
</cp:coreProperties>
</file>