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pie de 22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50">
    <font>
      <name val="Arial"/>
      <charset val="134"/>
      <color rgb="FF000000"/>
      <sz val="10"/>
      <scheme val="minor"/>
    </font>
    <font>
      <name val="Arial"/>
      <charset val="134"/>
      <color theme="1"/>
      <sz val="12"/>
    </font>
    <font>
      <name val="Arial"/>
      <charset val="134"/>
      <color theme="1"/>
      <sz val="10"/>
      <scheme val="minor"/>
    </font>
    <font>
      <name val="Arial Black"/>
      <charset val="134"/>
      <b val="1"/>
      <i val="1"/>
      <color theme="1"/>
      <sz val="14"/>
    </font>
    <font>
      <name val="Arial"/>
      <charset val="134"/>
      <b val="1"/>
      <color theme="1"/>
      <sz val="12"/>
    </font>
    <font>
      <name val="Times New Roman"/>
      <charset val="134"/>
      <i val="1"/>
      <color theme="1"/>
      <sz val="11"/>
    </font>
    <font>
      <name val="Times New Roman"/>
      <charset val="134"/>
      <color theme="1"/>
      <sz val="10"/>
    </font>
    <font>
      <name val="Times New Roman"/>
      <charset val="134"/>
      <color theme="1"/>
      <sz val="9"/>
    </font>
    <font>
      <name val="Times New Roman"/>
      <charset val="134"/>
      <b val="1"/>
      <i val="1"/>
      <color theme="1"/>
      <sz val="9"/>
    </font>
    <font>
      <name val="Arial Black"/>
      <charset val="134"/>
      <i val="1"/>
      <color theme="1"/>
      <sz val="11"/>
    </font>
    <font>
      <name val="Times New Roman"/>
      <charset val="134"/>
      <b val="1"/>
      <color rgb="FF800080"/>
      <sz val="9"/>
    </font>
    <font>
      <name val="Arial Black"/>
      <charset val="134"/>
      <i val="1"/>
      <color rgb="FFC00000"/>
      <sz val="11"/>
    </font>
    <font>
      <name val="Times New Roman"/>
      <charset val="134"/>
      <color rgb="FF000000"/>
      <sz val="10"/>
    </font>
    <font>
      <name val="Arial"/>
      <charset val="134"/>
      <color theme="1"/>
      <sz val="9"/>
    </font>
    <font>
      <name val="Arial Black"/>
      <charset val="134"/>
      <b val="1"/>
      <color rgb="FF993366"/>
      <sz val="16"/>
    </font>
    <font>
      <name val="Arial"/>
      <charset val="134"/>
      <color theme="1"/>
      <sz val="10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Arial"/>
      <charset val="134"/>
      <b val="1"/>
      <color rgb="FF0000FF"/>
      <sz val="14"/>
    </font>
    <font>
      <name val="Arial"/>
      <charset val="134"/>
      <b val="1"/>
      <color theme="1"/>
      <sz val="14"/>
    </font>
    <font>
      <name val="Arial Black"/>
      <charset val="134"/>
      <b val="1"/>
      <color rgb="FFFFFFFF"/>
      <sz val="16"/>
    </font>
    <font>
      <name val="Arial"/>
      <charset val="134"/>
      <b val="1"/>
      <color rgb="FF0000FF"/>
      <sz val="11"/>
    </font>
    <font>
      <name val="Arial"/>
      <charset val="134"/>
      <b val="1"/>
      <color rgb="FF993366"/>
      <sz val="12"/>
    </font>
    <font>
      <name val="Arial Black"/>
      <charset val="134"/>
      <i val="1"/>
      <color rgb="FF800080"/>
      <sz val="11"/>
    </font>
    <font>
      <name val="Arial Black"/>
      <charset val="134"/>
      <b val="1"/>
      <i val="1"/>
      <color theme="1"/>
      <sz val="11"/>
    </font>
    <font>
      <name val="Times New Roman"/>
      <charset val="134"/>
      <b val="1"/>
      <color rgb="FF000000"/>
      <sz val="10"/>
    </font>
    <font>
      <name val="Arial"/>
      <charset val="134"/>
      <b val="1"/>
      <color rgb="FF0000FF"/>
      <sz val="10"/>
    </font>
    <font>
      <name val="Arial"/>
      <charset val="134"/>
      <b val="1"/>
      <color rgb="FFFF0000"/>
      <sz val="10"/>
    </font>
    <font>
      <name val="Arial"/>
      <charset val="134"/>
      <b val="1"/>
      <color rgb="FFFF0000"/>
      <sz val="11"/>
    </font>
    <font>
      <name val="Arial"/>
      <charset val="134"/>
      <b val="1"/>
      <color rgb="FFFF6600"/>
      <sz val="11"/>
    </font>
    <font>
      <name val="Arial"/>
      <charset val="134"/>
      <b val="1"/>
      <color rgb="FF993366"/>
      <sz val="14"/>
    </font>
    <font>
      <name val="Arial"/>
      <charset val="134"/>
      <b val="1"/>
      <color rgb="FF993366"/>
      <sz val="11"/>
    </font>
    <font>
      <name val="Arial"/>
      <charset val="134"/>
      <b val="1"/>
      <color theme="1"/>
      <sz val="10"/>
    </font>
    <font>
      <name val="Times New Roman"/>
      <charset val="134"/>
      <b val="1"/>
      <color rgb="FF000000"/>
      <sz val="9"/>
    </font>
    <font>
      <name val="Times New Roman"/>
      <charset val="134"/>
      <b val="1"/>
      <color rgb="FF0000FF"/>
      <sz val="9"/>
    </font>
    <font>
      <name val="Times New Roman"/>
      <charset val="134"/>
      <b val="1"/>
      <color rgb="FF993300"/>
      <sz val="9"/>
    </font>
    <font>
      <name val="Times New Roman"/>
      <charset val="134"/>
      <b val="1"/>
      <color rgb="FFFF00FF"/>
      <sz val="9"/>
    </font>
    <font>
      <name val="Times New Roman"/>
      <charset val="134"/>
      <b val="1"/>
      <color rgb="FFFF0000"/>
      <sz val="9"/>
    </font>
    <font>
      <name val="Times New Roman"/>
      <charset val="134"/>
      <b val="1"/>
      <color rgb="FF008000"/>
      <sz val="9"/>
    </font>
    <font>
      <name val="Times New Roman"/>
      <charset val="134"/>
      <b val="1"/>
      <color rgb="FF000000"/>
      <sz val="11"/>
    </font>
    <font>
      <name val="Times New Roman"/>
      <charset val="134"/>
      <b val="1"/>
      <color rgb="FF0000FF"/>
      <sz val="11"/>
    </font>
    <font>
      <name val="Times New Roman"/>
      <charset val="134"/>
      <color rgb="FF993300"/>
      <sz val="11"/>
    </font>
    <font>
      <name val="Times New Roman"/>
      <charset val="134"/>
      <color rgb="FFFF00FF"/>
      <sz val="11"/>
    </font>
    <font>
      <name val="Times New Roman"/>
      <charset val="134"/>
      <b val="1"/>
      <color rgb="FFFF0000"/>
      <sz val="11"/>
    </font>
    <font>
      <name val="Times New Roman"/>
      <charset val="134"/>
      <b val="1"/>
      <color rgb="FF008000"/>
      <sz val="11"/>
    </font>
    <font>
      <name val="Times New Roman"/>
      <charset val="134"/>
      <color rgb="FF800080"/>
      <sz val="11"/>
    </font>
    <font>
      <name val="Arial Black"/>
      <charset val="134"/>
      <b val="1"/>
      <color rgb="FFFFFFFF"/>
      <sz val="18"/>
    </font>
    <font>
      <name val="Times New Roman"/>
      <charset val="134"/>
      <b val="1"/>
      <color theme="1"/>
      <sz val="10"/>
    </font>
    <font>
      <name val="Times New Roman"/>
      <charset val="134"/>
      <color rgb="FFFF0000"/>
      <sz val="10"/>
    </font>
    <font>
      <name val="Times New Roman"/>
      <charset val="134"/>
      <b val="1"/>
      <color rgb="FFFF0000"/>
      <sz val="12"/>
    </font>
  </fonts>
  <fills count="6">
    <fill>
      <patternFill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FFCC"/>
        <bgColor rgb="FFCCFFCC"/>
      </patternFill>
    </fill>
    <fill>
      <patternFill patternType="solid">
        <fgColor rgb="FF800080"/>
        <bgColor rgb="FF800080"/>
      </patternFill>
    </fill>
    <fill>
      <patternFill patternType="solid">
        <fgColor rgb="FFFFFFFF"/>
        <bgColor rgb="FFFFFFFF"/>
      </patternFill>
    </fill>
  </fills>
  <borders count="5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5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4" applyAlignment="1" pivotButton="0" quotePrefix="0" xfId="0">
      <alignment horizontal="center"/>
    </xf>
    <xf numFmtId="0" fontId="8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left" vertical="center"/>
    </xf>
    <xf numFmtId="0" fontId="10" fillId="0" borderId="9" applyAlignment="1" pivotButton="0" quotePrefix="0" xfId="0">
      <alignment horizontal="center"/>
    </xf>
    <xf numFmtId="0" fontId="11" fillId="0" borderId="6" applyAlignment="1" pivotButton="0" quotePrefix="0" xfId="0">
      <alignment horizontal="center" vertical="center"/>
    </xf>
    <xf numFmtId="0" fontId="8" fillId="0" borderId="10" applyAlignment="1" pivotButton="0" quotePrefix="0" xfId="0">
      <alignment horizontal="left" vertical="center"/>
    </xf>
    <xf numFmtId="0" fontId="6" fillId="0" borderId="0" pivotButton="0" quotePrefix="0" xfId="0"/>
    <xf numFmtId="0" fontId="12" fillId="0" borderId="0" pivotButton="0" quotePrefix="0" xfId="0"/>
    <xf numFmtId="0" fontId="1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/>
    </xf>
    <xf numFmtId="0" fontId="17" fillId="0" borderId="11" applyAlignment="1" pivotButton="0" quotePrefix="0" xfId="0">
      <alignment vertical="center"/>
    </xf>
    <xf numFmtId="0" fontId="15" fillId="0" borderId="0" applyAlignment="1" pivotButton="0" quotePrefix="0" xfId="0">
      <alignment horizontal="center"/>
    </xf>
    <xf numFmtId="0" fontId="19" fillId="0" borderId="0" pivotButton="0" quotePrefix="0" xfId="0"/>
    <xf numFmtId="0" fontId="7" fillId="0" borderId="25" applyAlignment="1" pivotButton="0" quotePrefix="0" xfId="0">
      <alignment horizontal="center"/>
    </xf>
    <xf numFmtId="0" fontId="23" fillId="4" borderId="7" applyAlignment="1" pivotButton="0" quotePrefix="0" xfId="0">
      <alignment horizontal="center" vertical="center"/>
    </xf>
    <xf numFmtId="0" fontId="23" fillId="4" borderId="26" applyAlignment="1" pivotButton="0" quotePrefix="0" xfId="0">
      <alignment horizontal="center" vertical="center"/>
    </xf>
    <xf numFmtId="0" fontId="9" fillId="4" borderId="26" applyAlignment="1" pivotButton="0" quotePrefix="0" xfId="0">
      <alignment horizontal="center" vertical="center"/>
    </xf>
    <xf numFmtId="0" fontId="24" fillId="4" borderId="26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left"/>
    </xf>
    <xf numFmtId="0" fontId="32" fillId="0" borderId="0" pivotButton="0" quotePrefix="0" xfId="0"/>
    <xf numFmtId="0" fontId="33" fillId="0" borderId="29" applyAlignment="1" pivotButton="0" quotePrefix="0" xfId="0">
      <alignment horizontal="center"/>
    </xf>
    <xf numFmtId="0" fontId="34" fillId="0" borderId="30" applyAlignment="1" pivotButton="0" quotePrefix="0" xfId="0">
      <alignment horizontal="center"/>
    </xf>
    <xf numFmtId="0" fontId="35" fillId="0" borderId="30" applyAlignment="1" pivotButton="0" quotePrefix="0" xfId="0">
      <alignment horizontal="center"/>
    </xf>
    <xf numFmtId="0" fontId="36" fillId="0" borderId="30" applyAlignment="1" pivotButton="0" quotePrefix="0" xfId="0">
      <alignment horizontal="center"/>
    </xf>
    <xf numFmtId="0" fontId="37" fillId="0" borderId="30" applyAlignment="1" pivotButton="0" quotePrefix="0" xfId="0">
      <alignment horizontal="center"/>
    </xf>
    <xf numFmtId="0" fontId="38" fillId="0" borderId="30" applyAlignment="1" pivotButton="0" quotePrefix="0" xfId="0">
      <alignment horizontal="center"/>
    </xf>
    <xf numFmtId="0" fontId="10" fillId="0" borderId="30" applyAlignment="1" pivotButton="0" quotePrefix="0" xfId="0">
      <alignment horizontal="center"/>
    </xf>
    <xf numFmtId="0" fontId="39" fillId="0" borderId="31" applyAlignment="1" pivotButton="0" quotePrefix="0" xfId="0">
      <alignment horizontal="center" vertical="center"/>
    </xf>
    <xf numFmtId="0" fontId="40" fillId="5" borderId="32" applyAlignment="1" pivotButton="0" quotePrefix="0" xfId="0">
      <alignment horizontal="center" vertical="center"/>
    </xf>
    <xf numFmtId="0" fontId="41" fillId="5" borderId="32" applyAlignment="1" pivotButton="0" quotePrefix="0" xfId="0">
      <alignment horizontal="center" vertical="center"/>
    </xf>
    <xf numFmtId="0" fontId="42" fillId="5" borderId="32" applyAlignment="1" pivotButton="0" quotePrefix="0" xfId="0">
      <alignment horizontal="center" vertical="center"/>
    </xf>
    <xf numFmtId="0" fontId="43" fillId="5" borderId="32" applyAlignment="1" pivotButton="0" quotePrefix="0" xfId="0">
      <alignment horizontal="center" vertical="center"/>
    </xf>
    <xf numFmtId="0" fontId="44" fillId="5" borderId="32" applyAlignment="1" pivotButton="0" quotePrefix="0" xfId="0">
      <alignment horizontal="center" vertical="center"/>
    </xf>
    <xf numFmtId="0" fontId="45" fillId="5" borderId="32" applyAlignment="1" pivotButton="0" quotePrefix="0" xfId="0">
      <alignment horizontal="center" vertical="center"/>
    </xf>
    <xf numFmtId="0" fontId="39" fillId="5" borderId="15" applyAlignment="1" pivotButton="0" quotePrefix="0" xfId="0">
      <alignment horizontal="center" vertical="center"/>
    </xf>
    <xf numFmtId="0" fontId="40" fillId="5" borderId="33" applyAlignment="1" pivotButton="0" quotePrefix="0" xfId="0">
      <alignment horizontal="center" vertical="center"/>
    </xf>
    <xf numFmtId="0" fontId="41" fillId="5" borderId="33" applyAlignment="1" pivotButton="0" quotePrefix="0" xfId="0">
      <alignment horizontal="center" vertical="center"/>
    </xf>
    <xf numFmtId="0" fontId="42" fillId="5" borderId="33" applyAlignment="1" pivotButton="0" quotePrefix="0" xfId="0">
      <alignment horizontal="center" vertical="center"/>
    </xf>
    <xf numFmtId="0" fontId="43" fillId="5" borderId="33" applyAlignment="1" pivotButton="0" quotePrefix="0" xfId="0">
      <alignment horizontal="center" vertical="center"/>
    </xf>
    <xf numFmtId="0" fontId="44" fillId="5" borderId="33" applyAlignment="1" pivotButton="0" quotePrefix="0" xfId="0">
      <alignment horizontal="center" vertical="center"/>
    </xf>
    <xf numFmtId="0" fontId="45" fillId="5" borderId="33" applyAlignment="1" pivotButton="0" quotePrefix="0" xfId="0">
      <alignment horizontal="center" vertical="center"/>
    </xf>
    <xf numFmtId="0" fontId="39" fillId="5" borderId="34" applyAlignment="1" pivotButton="0" quotePrefix="0" xfId="0">
      <alignment horizontal="center" vertical="center"/>
    </xf>
    <xf numFmtId="0" fontId="40" fillId="5" borderId="35" applyAlignment="1" pivotButton="0" quotePrefix="0" xfId="0">
      <alignment horizontal="center" vertical="center"/>
    </xf>
    <xf numFmtId="0" fontId="41" fillId="5" borderId="35" applyAlignment="1" pivotButton="0" quotePrefix="0" xfId="0">
      <alignment horizontal="center" vertical="center"/>
    </xf>
    <xf numFmtId="0" fontId="42" fillId="5" borderId="35" applyAlignment="1" pivotButton="0" quotePrefix="0" xfId="0">
      <alignment horizontal="center" vertical="center"/>
    </xf>
    <xf numFmtId="0" fontId="43" fillId="5" borderId="35" applyAlignment="1" pivotButton="0" quotePrefix="0" xfId="0">
      <alignment horizontal="center" vertical="center"/>
    </xf>
    <xf numFmtId="0" fontId="44" fillId="5" borderId="35" applyAlignment="1" pivotButton="0" quotePrefix="0" xfId="0">
      <alignment horizontal="center" vertical="center"/>
    </xf>
    <xf numFmtId="0" fontId="45" fillId="5" borderId="35" applyAlignment="1" pivotButton="0" quotePrefix="0" xfId="0">
      <alignment horizontal="center" vertical="center"/>
    </xf>
    <xf numFmtId="0" fontId="39" fillId="5" borderId="36" applyAlignment="1" pivotButton="0" quotePrefix="0" xfId="0">
      <alignment horizontal="center" vertical="center"/>
    </xf>
    <xf numFmtId="0" fontId="40" fillId="5" borderId="36" applyAlignment="1" pivotButton="0" quotePrefix="0" xfId="0">
      <alignment horizontal="center" vertical="center"/>
    </xf>
    <xf numFmtId="0" fontId="41" fillId="5" borderId="37" applyAlignment="1" pivotButton="0" quotePrefix="0" xfId="0">
      <alignment horizontal="center" vertical="center"/>
    </xf>
    <xf numFmtId="0" fontId="42" fillId="5" borderId="37" applyAlignment="1" pivotButton="0" quotePrefix="0" xfId="0">
      <alignment horizontal="center" vertical="center"/>
    </xf>
    <xf numFmtId="0" fontId="43" fillId="5" borderId="37" applyAlignment="1" pivotButton="0" quotePrefix="0" xfId="0">
      <alignment horizontal="center" vertical="center"/>
    </xf>
    <xf numFmtId="0" fontId="44" fillId="5" borderId="37" applyAlignment="1" pivotButton="0" quotePrefix="0" xfId="0">
      <alignment horizontal="center" vertical="center"/>
    </xf>
    <xf numFmtId="0" fontId="45" fillId="5" borderId="37" applyAlignment="1" pivotButton="0" quotePrefix="0" xfId="0">
      <alignment horizontal="center" vertical="center"/>
    </xf>
    <xf numFmtId="0" fontId="15" fillId="0" borderId="0" pivotButton="0" quotePrefix="0" xfId="0"/>
    <xf numFmtId="0" fontId="15" fillId="0" borderId="8" applyAlignment="1" pivotButton="0" quotePrefix="0" xfId="0">
      <alignment horizontal="center"/>
    </xf>
    <xf numFmtId="0" fontId="0" fillId="0" borderId="1" pivotButton="0" quotePrefix="0" xfId="0"/>
    <xf numFmtId="0" fontId="12" fillId="0" borderId="46" applyAlignment="1" pivotButton="0" quotePrefix="0" xfId="0">
      <alignment horizontal="center" vertical="center"/>
    </xf>
    <xf numFmtId="0" fontId="0" fillId="0" borderId="39" pivotButton="0" quotePrefix="0" xfId="0"/>
    <xf numFmtId="0" fontId="13" fillId="0" borderId="0" applyAlignment="1" pivotButton="0" quotePrefix="0" xfId="0">
      <alignment horizontal="left"/>
    </xf>
    <xf numFmtId="0" fontId="0" fillId="0" borderId="0" pivotButton="0" quotePrefix="0" xfId="0"/>
    <xf numFmtId="0" fontId="15" fillId="0" borderId="20" applyAlignment="1" pivotButton="0" quotePrefix="0" xfId="0">
      <alignment horizontal="center"/>
    </xf>
    <xf numFmtId="0" fontId="0" fillId="0" borderId="9" pivotButton="0" quotePrefix="0" xfId="0"/>
    <xf numFmtId="0" fontId="15" fillId="0" borderId="0" applyAlignment="1" pivotButton="0" quotePrefix="0" xfId="0">
      <alignment horizontal="left"/>
    </xf>
    <xf numFmtId="0" fontId="47" fillId="0" borderId="2" applyAlignment="1" pivotButton="0" quotePrefix="0" xfId="0">
      <alignment horizontal="center" vertical="center"/>
    </xf>
    <xf numFmtId="0" fontId="0" fillId="0" borderId="21" pivotButton="0" quotePrefix="0" xfId="0"/>
    <xf numFmtId="0" fontId="15" fillId="0" borderId="22" applyAlignment="1" pivotButton="0" quotePrefix="0" xfId="0">
      <alignment horizontal="right"/>
    </xf>
    <xf numFmtId="0" fontId="0" fillId="0" borderId="22" pivotButton="0" quotePrefix="0" xfId="0"/>
    <xf numFmtId="0" fontId="48" fillId="0" borderId="47" applyAlignment="1" pivotButton="0" quotePrefix="0" xfId="0">
      <alignment horizontal="center" vertical="center"/>
    </xf>
    <xf numFmtId="0" fontId="0" fillId="0" borderId="40" pivotButton="0" quotePrefix="0" xfId="0"/>
    <xf numFmtId="0" fontId="19" fillId="0" borderId="2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3" pivotButton="0" quotePrefix="0" xfId="0"/>
    <xf numFmtId="0" fontId="0" fillId="0" borderId="17" pivotButton="0" quotePrefix="0" xfId="0"/>
    <xf numFmtId="0" fontId="19" fillId="0" borderId="43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2" fontId="14" fillId="0" borderId="2" applyAlignment="1" pivotButton="0" quotePrefix="0" xfId="0">
      <alignment horizontal="left" vertical="center"/>
    </xf>
    <xf numFmtId="0" fontId="0" fillId="0" borderId="12" pivotButton="0" quotePrefix="0" xfId="0"/>
    <xf numFmtId="0" fontId="0" fillId="0" borderId="14" pivotButton="0" quotePrefix="0" xfId="0"/>
    <xf numFmtId="0" fontId="25" fillId="0" borderId="0" applyAlignment="1" pivotButton="0" quotePrefix="0" xfId="0">
      <alignment horizontal="center"/>
    </xf>
    <xf numFmtId="0" fontId="4" fillId="0" borderId="22" applyAlignment="1" pivotButton="0" quotePrefix="0" xfId="0">
      <alignment horizontal="right" vertical="center"/>
    </xf>
    <xf numFmtId="0" fontId="4" fillId="0" borderId="33" applyAlignment="1" pivotButton="0" quotePrefix="0" xfId="0">
      <alignment horizontal="center"/>
    </xf>
    <xf numFmtId="0" fontId="0" fillId="0" borderId="15" pivotButton="0" quotePrefix="0" xfId="0"/>
    <xf numFmtId="0" fontId="1" fillId="0" borderId="50" applyAlignment="1" pivotButton="0" quotePrefix="0" xfId="0">
      <alignment horizontal="center"/>
    </xf>
    <xf numFmtId="0" fontId="0" fillId="0" borderId="18" pivotButton="0" quotePrefix="0" xfId="0"/>
    <xf numFmtId="0" fontId="0" fillId="0" borderId="19" pivotButton="0" quotePrefix="0" xfId="0"/>
    <xf numFmtId="0" fontId="3" fillId="0" borderId="33" applyAlignment="1" pivotButton="0" quotePrefix="0" xfId="0">
      <alignment horizontal="left"/>
    </xf>
    <xf numFmtId="0" fontId="18" fillId="0" borderId="41" applyAlignment="1" pivotButton="0" quotePrefix="0" xfId="0">
      <alignment horizontal="center" vertical="center"/>
    </xf>
    <xf numFmtId="14" fontId="4" fillId="0" borderId="50" applyAlignment="1" pivotButton="0" quotePrefix="0" xfId="0">
      <alignment horizontal="left"/>
    </xf>
    <xf numFmtId="0" fontId="15" fillId="0" borderId="42" applyAlignment="1" pivotButton="0" quotePrefix="0" xfId="0">
      <alignment horizontal="center"/>
    </xf>
    <xf numFmtId="0" fontId="16" fillId="0" borderId="33" applyAlignment="1" pivotButton="0" quotePrefix="0" xfId="0">
      <alignment horizontal="center"/>
    </xf>
    <xf numFmtId="0" fontId="27" fillId="0" borderId="42" applyAlignment="1" pivotButton="0" quotePrefix="0" xfId="0">
      <alignment horizontal="left"/>
    </xf>
    <xf numFmtId="0" fontId="12" fillId="0" borderId="48" applyAlignment="1" pivotButton="0" quotePrefix="0" xfId="0">
      <alignment horizontal="center" vertical="center"/>
    </xf>
    <xf numFmtId="0" fontId="0" fillId="0" borderId="38" pivotButton="0" quotePrefix="0" xfId="0"/>
    <xf numFmtId="0" fontId="15" fillId="0" borderId="0" applyAlignment="1" pivotButton="0" quotePrefix="0" xfId="0">
      <alignment horizontal="center"/>
    </xf>
    <xf numFmtId="0" fontId="15" fillId="0" borderId="44" applyAlignment="1" pivotButton="0" quotePrefix="0" xfId="0">
      <alignment horizontal="left"/>
    </xf>
    <xf numFmtId="0" fontId="0" fillId="0" borderId="24" pivotButton="0" quotePrefix="0" xfId="0"/>
    <xf numFmtId="0" fontId="46" fillId="2" borderId="33" applyAlignment="1" pivotButton="0" quotePrefix="0" xfId="0">
      <alignment horizontal="center"/>
    </xf>
    <xf numFmtId="0" fontId="15" fillId="0" borderId="22" applyAlignment="1" pivotButton="0" quotePrefix="0" xfId="0">
      <alignment horizontal="left"/>
    </xf>
    <xf numFmtId="0" fontId="16" fillId="0" borderId="49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0" fontId="22" fillId="0" borderId="2" applyAlignment="1" pivotButton="0" quotePrefix="0" xfId="0">
      <alignment horizontal="center" vertical="center"/>
    </xf>
    <xf numFmtId="0" fontId="26" fillId="0" borderId="32" applyAlignment="1" pivotButton="0" quotePrefix="0" xfId="0">
      <alignment horizontal="left"/>
    </xf>
    <xf numFmtId="0" fontId="0" fillId="0" borderId="23" pivotButton="0" quotePrefix="0" xfId="0"/>
    <xf numFmtId="0" fontId="0" fillId="0" borderId="31" pivotButton="0" quotePrefix="0" xfId="0"/>
    <xf numFmtId="0" fontId="1" fillId="0" borderId="33" applyAlignment="1" pivotButton="0" quotePrefix="0" xfId="0">
      <alignment horizontal="center"/>
    </xf>
    <xf numFmtId="164" fontId="31" fillId="0" borderId="33" applyAlignment="1" pivotButton="0" quotePrefix="0" xfId="0">
      <alignment horizontal="left"/>
    </xf>
    <xf numFmtId="0" fontId="21" fillId="3" borderId="33" applyAlignment="1" pivotButton="0" quotePrefix="0" xfId="0">
      <alignment horizontal="center" vertical="center"/>
    </xf>
    <xf numFmtId="0" fontId="29" fillId="0" borderId="42" applyAlignment="1" pivotButton="0" quotePrefix="0" xfId="0">
      <alignment horizontal="left"/>
    </xf>
    <xf numFmtId="14" fontId="30" fillId="0" borderId="33" applyAlignment="1" pivotButton="0" quotePrefix="0" xfId="0">
      <alignment horizontal="center" vertical="center"/>
    </xf>
    <xf numFmtId="0" fontId="13" fillId="0" borderId="11" applyAlignment="1" pivotButton="0" quotePrefix="0" xfId="0">
      <alignment horizontal="left" vertical="center"/>
    </xf>
    <xf numFmtId="0" fontId="0" fillId="0" borderId="11" pivotButton="0" quotePrefix="0" xfId="0"/>
    <xf numFmtId="0" fontId="4" fillId="0" borderId="33" applyAlignment="1" pivotButton="0" quotePrefix="0" xfId="0">
      <alignment horizontal="left"/>
    </xf>
    <xf numFmtId="0" fontId="15" fillId="0" borderId="45" applyAlignment="1" pivotButton="0" quotePrefix="0" xfId="0">
      <alignment horizontal="center"/>
    </xf>
    <xf numFmtId="9" fontId="16" fillId="0" borderId="33" applyAlignment="1" pivotButton="0" quotePrefix="0" xfId="0">
      <alignment horizontal="left"/>
    </xf>
    <xf numFmtId="0" fontId="49" fillId="0" borderId="43" applyAlignment="1" pivotButton="0" quotePrefix="0" xfId="0">
      <alignment horizontal="center" vertical="center"/>
    </xf>
    <xf numFmtId="0" fontId="20" fillId="2" borderId="2" applyAlignment="1" pivotButton="0" quotePrefix="0" xfId="0">
      <alignment horizontal="center" vertical="center"/>
    </xf>
    <xf numFmtId="0" fontId="15" fillId="0" borderId="10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0" fontId="28" fillId="0" borderId="42" applyAlignment="1" pivotButton="0" quotePrefix="0" xfId="0">
      <alignment horizontal="left"/>
    </xf>
  </cellXfs>
  <cellStyles count="1">
    <cellStyle name="Normal" xfId="0" builtinId="0"/>
  </cellStyles>
  <dxfs count="26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StylePreset2_Accent1" table="0" count="10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tabSelected="1" topLeftCell="A4" zoomScaleNormal="55" workbookViewId="0">
      <selection activeCell="H16" sqref="H16"/>
    </sheetView>
  </sheetViews>
  <sheetFormatPr baseColWidth="8" defaultColWidth="12.6640625" defaultRowHeight="15.75" customHeight="1"/>
  <cols>
    <col width="13.88671875" customWidth="1" style="75" min="1" max="1"/>
    <col width="3" customWidth="1" style="75" min="2" max="32"/>
    <col width="4.77734375" customWidth="1" style="75" min="33" max="33"/>
    <col width="5.109375" customWidth="1" style="75" min="34" max="34"/>
    <col width="4.21875" customWidth="1" style="75" min="35" max="35"/>
    <col width="3.6640625" customWidth="1" style="75" min="36" max="36"/>
    <col width="3" customWidth="1" style="75" min="37" max="37"/>
    <col width="4.6640625" customWidth="1" style="75" min="38" max="38"/>
    <col width="3" customWidth="1" style="75" min="39" max="39"/>
    <col width="3.33203125" customWidth="1" style="75" min="40" max="40"/>
    <col width="3.109375" customWidth="1" style="75" min="41" max="41"/>
    <col width="3" customWidth="1" style="75" min="42" max="45"/>
    <col width="3.77734375" customWidth="1" style="75" min="46" max="46"/>
    <col width="6" customWidth="1" style="75" min="47" max="47"/>
  </cols>
  <sheetData>
    <row r="1" ht="12.75" customHeight="1" s="75"/>
    <row r="2" ht="12.75" customHeight="1" s="75">
      <c r="M2" s="132" t="inlineStr">
        <is>
          <t xml:space="preserve">FEUILLE  DE  POINTAGE </t>
        </is>
      </c>
      <c r="N2" s="92" t="n"/>
      <c r="O2" s="92" t="n"/>
      <c r="P2" s="92" t="n"/>
      <c r="Q2" s="92" t="n"/>
      <c r="R2" s="92" t="n"/>
      <c r="S2" s="92" t="n"/>
      <c r="T2" s="92" t="n"/>
      <c r="U2" s="92" t="n"/>
      <c r="V2" s="92" t="n"/>
      <c r="W2" s="92" t="n"/>
      <c r="X2" s="92" t="n"/>
      <c r="Y2" s="92" t="n"/>
      <c r="Z2" s="92" t="n"/>
      <c r="AA2" s="92" t="n"/>
      <c r="AB2" s="92" t="n"/>
      <c r="AC2" s="86" t="n"/>
    </row>
    <row r="3" ht="22.5" customHeight="1" s="75">
      <c r="M3" s="87" t="n"/>
      <c r="N3" s="93" t="n"/>
      <c r="O3" s="93" t="n"/>
      <c r="P3" s="93" t="n"/>
      <c r="Q3" s="93" t="n"/>
      <c r="R3" s="93" t="n"/>
      <c r="S3" s="93" t="n"/>
      <c r="T3" s="93" t="n"/>
      <c r="U3" s="93" t="n"/>
      <c r="V3" s="93" t="n"/>
      <c r="W3" s="93" t="n"/>
      <c r="X3" s="93" t="n"/>
      <c r="Y3" s="93" t="n"/>
      <c r="Z3" s="93" t="n"/>
      <c r="AA3" s="93" t="n"/>
      <c r="AB3" s="93" t="n"/>
      <c r="AC3" s="88" t="n"/>
    </row>
    <row r="4" ht="27.6" customHeight="1" s="75">
      <c r="AC4" s="24" t="n"/>
      <c r="AD4" s="24" t="n"/>
      <c r="AE4" s="24" t="n"/>
      <c r="AI4" s="95" t="inlineStr">
        <is>
          <t xml:space="preserve">A N N E E </t>
        </is>
      </c>
      <c r="AN4" s="82" t="n"/>
      <c r="AO4" s="112" t="n">
        <v>2024</v>
      </c>
      <c r="AP4" s="71" t="n"/>
      <c r="AQ4" s="71" t="n"/>
      <c r="AR4" s="71" t="n"/>
      <c r="AS4" s="71" t="n"/>
      <c r="AT4" s="97" t="n"/>
    </row>
    <row r="5" ht="15" customHeight="1" s="7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98" t="inlineStr">
        <is>
          <t xml:space="preserve">Matricule </t>
        </is>
      </c>
      <c r="V5" s="99" t="n"/>
      <c r="W5" s="99" t="n"/>
      <c r="X5" s="100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</row>
    <row r="6" ht="21" customHeight="1" s="75">
      <c r="A6" s="2" t="inlineStr">
        <is>
          <t>Nom :</t>
        </is>
      </c>
      <c r="B6" s="101" t="inlineStr">
        <is>
          <t>Abacha</t>
        </is>
      </c>
      <c r="C6" s="71" t="n"/>
      <c r="D6" s="71" t="n"/>
      <c r="E6" s="71" t="n"/>
      <c r="F6" s="71" t="n"/>
      <c r="G6" s="71" t="n"/>
      <c r="H6" s="71" t="n"/>
      <c r="I6" s="71" t="n"/>
      <c r="J6" s="71" t="n"/>
      <c r="K6" s="71" t="n"/>
      <c r="L6" s="71" t="n"/>
      <c r="M6" s="71" t="n"/>
      <c r="N6" s="97" t="n"/>
      <c r="Q6" s="78" t="n"/>
      <c r="R6" s="78" t="n"/>
      <c r="S6" s="78" t="n"/>
      <c r="T6" s="78" t="n"/>
      <c r="U6" s="117" t="n">
        <v>299</v>
      </c>
      <c r="V6" s="77" t="n"/>
      <c r="W6" s="77" t="n"/>
      <c r="X6" s="80" t="n"/>
      <c r="AB6" s="109" t="inlineStr">
        <is>
          <t>Date Recrut.</t>
        </is>
      </c>
      <c r="AG6" s="125" t="n">
        <v>45327</v>
      </c>
      <c r="AH6" s="71" t="n"/>
      <c r="AI6" s="71" t="n"/>
      <c r="AJ6" s="97" t="n"/>
      <c r="AK6" s="30" t="n"/>
    </row>
    <row r="7" ht="21" customHeight="1" s="75">
      <c r="A7" s="2" t="inlineStr">
        <is>
          <t>Prenom</t>
        </is>
      </c>
      <c r="B7" s="101" t="inlineStr">
        <is>
          <t>Ala Eddine Salah</t>
        </is>
      </c>
      <c r="C7" s="71" t="n"/>
      <c r="D7" s="71" t="n"/>
      <c r="E7" s="71" t="n"/>
      <c r="F7" s="71" t="n"/>
      <c r="G7" s="71" t="n"/>
      <c r="H7" s="71" t="n"/>
      <c r="I7" s="71" t="n"/>
      <c r="J7" s="71" t="n"/>
      <c r="K7" s="71" t="n"/>
      <c r="L7" s="71" t="n"/>
      <c r="M7" s="71" t="n"/>
      <c r="N7" s="97" t="n"/>
      <c r="AT7" s="69" t="n"/>
    </row>
    <row r="8" ht="15.6" customHeight="1" s="75">
      <c r="A8" s="2" t="inlineStr">
        <is>
          <t xml:space="preserve">Fonction </t>
        </is>
      </c>
      <c r="B8" s="128" t="inlineStr">
        <is>
          <t>Operateur Produit</t>
        </is>
      </c>
      <c r="C8" s="71" t="n"/>
      <c r="D8" s="71" t="n"/>
      <c r="E8" s="71" t="n"/>
      <c r="F8" s="71" t="n"/>
      <c r="G8" s="71" t="n"/>
      <c r="H8" s="71" t="n"/>
      <c r="I8" s="71" t="n"/>
      <c r="J8" s="71" t="n"/>
      <c r="K8" s="71" t="n"/>
      <c r="L8" s="71" t="n"/>
      <c r="M8" s="71" t="n"/>
      <c r="N8" s="97" t="n"/>
      <c r="P8" s="81" t="n"/>
      <c r="R8" s="82" t="n"/>
      <c r="S8" s="96" t="n"/>
      <c r="T8" s="97" t="n"/>
      <c r="U8" s="21" t="n"/>
      <c r="V8" s="81" t="n"/>
      <c r="W8" s="82" t="n"/>
      <c r="X8" s="96" t="n"/>
      <c r="Y8" s="97" t="n"/>
      <c r="AB8" s="78" t="inlineStr">
        <is>
          <t>Date Detach.</t>
        </is>
      </c>
      <c r="AG8" s="103" t="n">
        <v>45339</v>
      </c>
      <c r="AH8" s="99" t="n"/>
      <c r="AI8" s="99" t="n"/>
      <c r="AJ8" s="100" t="n"/>
      <c r="AK8" s="31" t="n"/>
    </row>
    <row r="9" ht="12.75" customHeight="1" s="75">
      <c r="AB9" s="113" t="inlineStr">
        <is>
          <t>Affect. Origine :</t>
        </is>
      </c>
      <c r="AF9" s="82" t="n"/>
      <c r="AG9" s="122" t="n">
        <v>45335</v>
      </c>
      <c r="AH9" s="71" t="n"/>
      <c r="AI9" s="71" t="n"/>
      <c r="AJ9" s="71" t="n"/>
      <c r="AK9" s="71" t="n"/>
      <c r="AL9" s="71" t="n"/>
      <c r="AM9" s="97" t="n"/>
    </row>
    <row r="10" ht="12.75" customHeight="1" s="75">
      <c r="A10" s="2" t="inlineStr">
        <is>
          <t>Adresse :</t>
        </is>
      </c>
      <c r="B10" s="128" t="n"/>
      <c r="C10" s="71" t="n"/>
      <c r="D10" s="71" t="n"/>
      <c r="E10" s="71" t="n"/>
      <c r="F10" s="71" t="n"/>
      <c r="G10" s="71" t="n"/>
      <c r="H10" s="71" t="n"/>
      <c r="I10" s="71" t="n"/>
      <c r="J10" s="71" t="n"/>
      <c r="K10" s="71" t="n"/>
      <c r="L10" s="71" t="n"/>
      <c r="M10" s="71" t="n"/>
      <c r="N10" s="71" t="n"/>
      <c r="O10" s="71" t="n"/>
      <c r="P10" s="71" t="n"/>
      <c r="Q10" s="71" t="n"/>
      <c r="R10" s="71" t="n"/>
      <c r="S10" s="71" t="n"/>
      <c r="T10" s="71" t="n"/>
      <c r="U10" s="71" t="n"/>
      <c r="V10" s="71" t="n"/>
      <c r="W10" s="71" t="n"/>
      <c r="X10" s="97" t="n"/>
      <c r="AB10" s="78" t="inlineStr">
        <is>
          <t>Sit. Fam.</t>
        </is>
      </c>
      <c r="AG10" s="114" t="inlineStr">
        <is>
          <t>C</t>
        </is>
      </c>
      <c r="AH10" s="115" t="n"/>
      <c r="AI10" s="115" t="n"/>
      <c r="AJ10" s="116" t="n"/>
      <c r="AK10" s="32" t="n"/>
    </row>
    <row r="11" ht="12.75" customHeight="1" s="75">
      <c r="AB11" s="109" t="inlineStr">
        <is>
          <t>Nbrs Enfants :</t>
        </is>
      </c>
      <c r="AG11" s="105" t="n"/>
      <c r="AH11" s="97" t="n"/>
    </row>
    <row r="12" ht="12.75" customHeight="1" s="75">
      <c r="AG12" s="33" t="n"/>
      <c r="AH12" s="33" t="n"/>
    </row>
    <row r="13" ht="15" customHeight="1" s="75">
      <c r="A13" s="3" t="inlineStr">
        <is>
          <t xml:space="preserve">Mois </t>
        </is>
      </c>
      <c r="B13" s="4" t="n">
        <v>1</v>
      </c>
      <c r="C13" s="5" t="n">
        <v>2</v>
      </c>
      <c r="D13" s="5" t="n">
        <v>3</v>
      </c>
      <c r="E13" s="5" t="n">
        <v>4</v>
      </c>
      <c r="F13" s="5" t="n">
        <v>5</v>
      </c>
      <c r="G13" s="5" t="n">
        <v>6</v>
      </c>
      <c r="H13" s="5" t="n">
        <v>7</v>
      </c>
      <c r="I13" s="5" t="n">
        <v>8</v>
      </c>
      <c r="J13" s="5" t="n">
        <v>9</v>
      </c>
      <c r="K13" s="5" t="n">
        <v>10</v>
      </c>
      <c r="L13" s="5" t="n">
        <v>11</v>
      </c>
      <c r="M13" s="5" t="n">
        <v>12</v>
      </c>
      <c r="N13" s="5" t="n">
        <v>13</v>
      </c>
      <c r="O13" s="5" t="n">
        <v>14</v>
      </c>
      <c r="P13" s="5" t="n">
        <v>15</v>
      </c>
      <c r="Q13" s="5" t="n">
        <v>16</v>
      </c>
      <c r="R13" s="5" t="n">
        <v>17</v>
      </c>
      <c r="S13" s="5" t="n">
        <v>18</v>
      </c>
      <c r="T13" s="5" t="n">
        <v>19</v>
      </c>
      <c r="U13" s="5" t="n">
        <v>20</v>
      </c>
      <c r="V13" s="5" t="n">
        <v>21</v>
      </c>
      <c r="W13" s="5" t="n">
        <v>22</v>
      </c>
      <c r="X13" s="5" t="n">
        <v>23</v>
      </c>
      <c r="Y13" s="5" t="n">
        <v>24</v>
      </c>
      <c r="Z13" s="5" t="n">
        <v>25</v>
      </c>
      <c r="AA13" s="5" t="n">
        <v>26</v>
      </c>
      <c r="AB13" s="5" t="n">
        <v>27</v>
      </c>
      <c r="AC13" s="5" t="n">
        <v>28</v>
      </c>
      <c r="AD13" s="5" t="n">
        <v>29</v>
      </c>
      <c r="AE13" s="5" t="n">
        <v>30</v>
      </c>
      <c r="AF13" s="25" t="n">
        <v>31</v>
      </c>
      <c r="AG13" s="34" t="inlineStr">
        <is>
          <t>T</t>
        </is>
      </c>
      <c r="AH13" s="35" t="inlineStr">
        <is>
          <t>R</t>
        </is>
      </c>
      <c r="AI13" s="36" t="n">
        <v>1</v>
      </c>
      <c r="AJ13" s="37" t="inlineStr">
        <is>
          <t>I</t>
        </is>
      </c>
      <c r="AK13" s="37" t="n">
        <v>2</v>
      </c>
      <c r="AL13" s="38" t="inlineStr">
        <is>
          <t>M</t>
        </is>
      </c>
      <c r="AM13" s="39" t="inlineStr">
        <is>
          <t>A</t>
        </is>
      </c>
      <c r="AN13" s="40" t="n">
        <v>6</v>
      </c>
      <c r="AO13" s="38" t="n">
        <v>7</v>
      </c>
      <c r="AP13" s="40" t="n">
        <v>8</v>
      </c>
      <c r="AQ13" s="40" t="n">
        <v>9</v>
      </c>
      <c r="AR13" s="10" t="inlineStr">
        <is>
          <t>C</t>
        </is>
      </c>
      <c r="AS13" s="10" t="inlineStr">
        <is>
          <t>Cr</t>
        </is>
      </c>
      <c r="AT13" s="79" t="inlineStr">
        <is>
          <t>Observ.</t>
        </is>
      </c>
      <c r="AU13" s="80" t="n"/>
    </row>
    <row r="14" ht="15" customHeight="1" s="75">
      <c r="A14" s="6" t="inlineStr">
        <is>
          <t>Janvier</t>
        </is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41">
        <f>COUNTIF($B14:$AF14,AG$13)</f>
        <v/>
      </c>
      <c r="AH14" s="42">
        <f>COUNTIF($B14:$AF14,AH$13)</f>
        <v/>
      </c>
      <c r="AI14" s="43">
        <f>COUNTIF($B14:$AF14,AI$13)</f>
        <v/>
      </c>
      <c r="AJ14" s="44">
        <f>COUNTIF($B14:$AF14,AJ$13)</f>
        <v/>
      </c>
      <c r="AK14" s="44">
        <f>COUNTIF($B14:$AF14,AK$13)</f>
        <v/>
      </c>
      <c r="AL14" s="45">
        <f>COUNTIF($B14:$AF14,AL$13)</f>
        <v/>
      </c>
      <c r="AM14" s="46">
        <f>COUNTIF($B14:$AF14,AM$13)</f>
        <v/>
      </c>
      <c r="AN14" s="47">
        <f>COUNTIF($B14:$AF14,AN$13)</f>
        <v/>
      </c>
      <c r="AO14" s="45">
        <f>COUNTIF($B14:$AF14,AO$13)</f>
        <v/>
      </c>
      <c r="AP14" s="47">
        <f>COUNTIF($B14:$AF14,AP$13)</f>
        <v/>
      </c>
      <c r="AQ14" s="47">
        <f>COUNTIF($B14:$AF14,AQ$13)</f>
        <v/>
      </c>
      <c r="AR14" s="47">
        <f>COUNTIF($B14:$AF14,AR$13)</f>
        <v/>
      </c>
      <c r="AS14" s="47">
        <f>COUNTIF($B14:$AF14,AS$13)</f>
        <v/>
      </c>
      <c r="AT14" s="107" t="n"/>
      <c r="AU14" s="108" t="n"/>
    </row>
    <row r="15" ht="15" customHeight="1" s="75">
      <c r="A15" s="9" t="inlineStr">
        <is>
          <t>Fevrier</t>
        </is>
      </c>
      <c r="B15" s="7" t="inlineStr">
        <is>
          <t>R</t>
        </is>
      </c>
      <c r="C15" s="8" t="inlineStr">
        <is>
          <t>T</t>
        </is>
      </c>
      <c r="D15" s="8" t="inlineStr">
        <is>
          <t>R</t>
        </is>
      </c>
      <c r="E15" s="8" t="inlineStr">
        <is>
          <t>R</t>
        </is>
      </c>
      <c r="F15" s="8" t="inlineStr">
        <is>
          <t>R</t>
        </is>
      </c>
      <c r="G15" s="8" t="inlineStr">
        <is>
          <t>R</t>
        </is>
      </c>
      <c r="H15" s="8" t="inlineStr">
        <is>
          <t>R</t>
        </is>
      </c>
      <c r="I15" s="8" t="inlineStr">
        <is>
          <t>T</t>
        </is>
      </c>
      <c r="J15" s="8" t="inlineStr">
        <is>
          <t>T</t>
        </is>
      </c>
      <c r="K15" s="8" t="n"/>
      <c r="L15" s="8" t="n"/>
      <c r="M15" s="8" t="n"/>
      <c r="N15" s="8" t="n"/>
      <c r="O15" s="10" t="n"/>
      <c r="P15" s="8" t="n"/>
      <c r="Q15" s="8" t="n"/>
      <c r="R15" s="8" t="n"/>
      <c r="S15" s="8" t="n"/>
      <c r="T15" s="8" t="n"/>
      <c r="U15" s="8" t="n"/>
      <c r="V15" s="8" t="n"/>
      <c r="W15" s="8" t="n"/>
      <c r="X15" s="8" t="n"/>
      <c r="Y15" s="8" t="n"/>
      <c r="Z15" s="8" t="n"/>
      <c r="AA15" s="10" t="n"/>
      <c r="AB15" s="8" t="n"/>
      <c r="AC15" s="8" t="n"/>
      <c r="AD15" s="8" t="n"/>
      <c r="AE15" s="26" t="n"/>
      <c r="AF15" s="27" t="n"/>
      <c r="AG15" s="48">
        <f>COUNTIF($B15:$AF15,AG$13)</f>
        <v/>
      </c>
      <c r="AH15" s="49">
        <f>COUNTIF($B15:$AF15,AH$13)</f>
        <v/>
      </c>
      <c r="AI15" s="50">
        <f>COUNTIF($B15:$AF15,AI$13)</f>
        <v/>
      </c>
      <c r="AJ15" s="51">
        <f>COUNTIF($B15:$AF15,AJ$13)</f>
        <v/>
      </c>
      <c r="AK15" s="51">
        <f>COUNTIF($B15:$AF15,AK$13)</f>
        <v/>
      </c>
      <c r="AL15" s="52">
        <f>COUNTIF($B15:$AF15,AL$13)</f>
        <v/>
      </c>
      <c r="AM15" s="53">
        <f>COUNTIF($B15:$AF15,AM$13)</f>
        <v/>
      </c>
      <c r="AN15" s="54">
        <f>COUNTIF($B15:$AF15,AN$13)</f>
        <v/>
      </c>
      <c r="AO15" s="52">
        <f>COUNTIF($B15:$AF15,AO$13)</f>
        <v/>
      </c>
      <c r="AP15" s="54">
        <f>COUNTIF($B15:$AF15,AP$13)</f>
        <v/>
      </c>
      <c r="AQ15" s="54">
        <f>COUNTIF($B15:$AF15,AQ$13)</f>
        <v/>
      </c>
      <c r="AR15" s="54">
        <f>COUNTIF($B15:$AF15,AR$13)</f>
        <v/>
      </c>
      <c r="AS15" s="54">
        <f>COUNTIF($B15:$AF15,AS$13)</f>
        <v/>
      </c>
      <c r="AT15" s="72" t="n"/>
      <c r="AU15" s="73" t="n"/>
    </row>
    <row r="16" ht="15" customHeight="1" s="75">
      <c r="A16" s="9" t="inlineStr">
        <is>
          <t>Mars</t>
        </is>
      </c>
      <c r="B16" s="7" t="n"/>
      <c r="C16" s="8" t="n"/>
      <c r="D16" s="8" t="n"/>
      <c r="E16" s="8" t="n"/>
      <c r="F16" s="7" t="n"/>
      <c r="G16" s="8" t="n"/>
      <c r="H16" s="8" t="n"/>
      <c r="I16" s="8" t="n"/>
      <c r="J16" s="7" t="n"/>
      <c r="K16" s="8" t="n"/>
      <c r="L16" s="8" t="n"/>
      <c r="M16" s="8" t="n"/>
      <c r="N16" s="7" t="n"/>
      <c r="O16" s="8" t="n"/>
      <c r="P16" s="8" t="n"/>
      <c r="Q16" s="8" t="n"/>
      <c r="R16" s="7" t="n"/>
      <c r="S16" s="8" t="n"/>
      <c r="T16" s="8" t="n"/>
      <c r="U16" s="8" t="n"/>
      <c r="V16" s="7" t="n"/>
      <c r="W16" s="8" t="n"/>
      <c r="X16" s="8" t="n"/>
      <c r="Y16" s="8" t="n"/>
      <c r="Z16" s="7" t="n"/>
      <c r="AA16" s="8" t="n"/>
      <c r="AB16" s="8" t="n"/>
      <c r="AC16" s="8" t="n"/>
      <c r="AD16" s="7" t="n"/>
      <c r="AE16" s="8" t="n"/>
      <c r="AF16" s="8" t="n"/>
      <c r="AG16" s="48">
        <f>COUNTIF($B16:$AF16,AG$13)</f>
        <v/>
      </c>
      <c r="AH16" s="49">
        <f>COUNTIF($B16:$AF16,AH$13)</f>
        <v/>
      </c>
      <c r="AI16" s="50">
        <f>COUNTIF($B16:$AF16,AI$13)</f>
        <v/>
      </c>
      <c r="AJ16" s="51">
        <f>COUNTIF($B16:$AF16,AJ$13)</f>
        <v/>
      </c>
      <c r="AK16" s="51">
        <f>COUNTIF($B16:$AF16,AK$13)</f>
        <v/>
      </c>
      <c r="AL16" s="52">
        <f>COUNTIF($B16:$AF16,AL$13)</f>
        <v/>
      </c>
      <c r="AM16" s="53">
        <f>COUNTIF($B16:$AF16,AM$13)</f>
        <v/>
      </c>
      <c r="AN16" s="54">
        <f>COUNTIF($B16:$AF16,AN$13)</f>
        <v/>
      </c>
      <c r="AO16" s="52">
        <f>COUNTIF($B16:$AF16,AO$13)</f>
        <v/>
      </c>
      <c r="AP16" s="54">
        <f>COUNTIF($B16:$AF16,AP$13)</f>
        <v/>
      </c>
      <c r="AQ16" s="54">
        <f>COUNTIF($B16:$AF16,AQ$13)</f>
        <v/>
      </c>
      <c r="AR16" s="54">
        <f>COUNTIF($B16:$AF16,AR$13)</f>
        <v/>
      </c>
      <c r="AS16" s="54">
        <f>COUNTIF($B16:$AF16,AS$13)</f>
        <v/>
      </c>
      <c r="AT16" s="72" t="n"/>
      <c r="AU16" s="73" t="n"/>
    </row>
    <row r="17" ht="15" customHeight="1" s="75">
      <c r="A17" s="9" t="inlineStr">
        <is>
          <t xml:space="preserve">Avril </t>
        </is>
      </c>
      <c r="B17" s="7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27" t="n"/>
      <c r="AG17" s="48">
        <f>COUNTIF($B17:$AF17,AG$13)</f>
        <v/>
      </c>
      <c r="AH17" s="49">
        <f>COUNTIF($B17:$AF17,AH$13)</f>
        <v/>
      </c>
      <c r="AI17" s="50">
        <f>COUNTIF($B17:$AF17,AI$13)</f>
        <v/>
      </c>
      <c r="AJ17" s="51">
        <f>COUNTIF($B17:$AF17,AJ$13)</f>
        <v/>
      </c>
      <c r="AK17" s="51">
        <f>COUNTIF($B17:$AF17,AK$13)</f>
        <v/>
      </c>
      <c r="AL17" s="52">
        <f>COUNTIF($B17:$AF17,AL$13)</f>
        <v/>
      </c>
      <c r="AM17" s="53">
        <f>COUNTIF($B17:$AF17,AM$13)</f>
        <v/>
      </c>
      <c r="AN17" s="54">
        <f>COUNTIF($B17:$AF17,AN$13)</f>
        <v/>
      </c>
      <c r="AO17" s="52">
        <f>COUNTIF($B17:$AF17,AO$13)</f>
        <v/>
      </c>
      <c r="AP17" s="54">
        <f>COUNTIF($B17:$AF17,AP$13)</f>
        <v/>
      </c>
      <c r="AQ17" s="54">
        <f>COUNTIF($B17:$AF17,AQ$13)</f>
        <v/>
      </c>
      <c r="AR17" s="54">
        <f>COUNTIF($B17:$AF17,AR$13)</f>
        <v/>
      </c>
      <c r="AS17" s="54">
        <f>COUNTIF($B17:$AF17,AS$13)</f>
        <v/>
      </c>
      <c r="AT17" s="72" t="n"/>
      <c r="AU17" s="73" t="n"/>
    </row>
    <row r="18" ht="15" customHeight="1" s="75">
      <c r="A18" s="9" t="inlineStr">
        <is>
          <t>Mai</t>
        </is>
      </c>
      <c r="B18" s="7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 t="n"/>
      <c r="W18" s="8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 t="n"/>
      <c r="AG18" s="48">
        <f>COUNTIF($B18:$AF18,AG$13)</f>
        <v/>
      </c>
      <c r="AH18" s="49">
        <f>COUNTIF($B18:$AF18,AH$13)</f>
        <v/>
      </c>
      <c r="AI18" s="50">
        <f>COUNTIF($B18:$AF18,AI$13)</f>
        <v/>
      </c>
      <c r="AJ18" s="51">
        <f>COUNTIF($B18:$AF18,AJ$13)</f>
        <v/>
      </c>
      <c r="AK18" s="51">
        <f>COUNTIF($B18:$AF18,AK$13)</f>
        <v/>
      </c>
      <c r="AL18" s="52">
        <f>COUNTIF($B18:$AF18,AL$13)</f>
        <v/>
      </c>
      <c r="AM18" s="53">
        <f>COUNTIF($B18:$AF18,AM$13)</f>
        <v/>
      </c>
      <c r="AN18" s="54">
        <f>COUNTIF($B18:$AF18,AN$13)</f>
        <v/>
      </c>
      <c r="AO18" s="52">
        <f>COUNTIF($B18:$AF18,AO$13)</f>
        <v/>
      </c>
      <c r="AP18" s="54">
        <f>COUNTIF($B18:$AF18,AP$13)</f>
        <v/>
      </c>
      <c r="AQ18" s="54">
        <f>COUNTIF($B18:$AF18,AQ$13)</f>
        <v/>
      </c>
      <c r="AR18" s="54">
        <f>COUNTIF($B18:$AF18,AR$13)</f>
        <v/>
      </c>
      <c r="AS18" s="54">
        <f>COUNTIF($B18:$AF18,AS$13)</f>
        <v/>
      </c>
      <c r="AT18" s="72" t="n"/>
      <c r="AU18" s="73" t="n"/>
    </row>
    <row r="19" ht="15" customHeight="1" s="75">
      <c r="A19" s="9" t="inlineStr">
        <is>
          <t>Juin</t>
        </is>
      </c>
      <c r="B19" s="7" t="n"/>
      <c r="C19" s="8" t="n"/>
      <c r="D19" s="8" t="n"/>
      <c r="E19" s="8" t="n"/>
      <c r="F19" s="10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10" t="n"/>
      <c r="W19" s="8" t="n"/>
      <c r="X19" s="8" t="n"/>
      <c r="Y19" s="8" t="n"/>
      <c r="Z19" s="8" t="n"/>
      <c r="AA19" s="8" t="n"/>
      <c r="AB19" s="8" t="n"/>
      <c r="AC19" s="8" t="n"/>
      <c r="AD19" s="8" t="n"/>
      <c r="AE19" s="8" t="n"/>
      <c r="AF19" s="28" t="n"/>
      <c r="AG19" s="48">
        <f>COUNTIF($B19:$AF19,AG$13)</f>
        <v/>
      </c>
      <c r="AH19" s="49">
        <f>COUNTIF($B19:$AF19,AH$13)</f>
        <v/>
      </c>
      <c r="AI19" s="50">
        <f>COUNTIF($B19:$AF19,AI$13)</f>
        <v/>
      </c>
      <c r="AJ19" s="51">
        <f>COUNTIF($B19:$AF19,AJ$13)</f>
        <v/>
      </c>
      <c r="AK19" s="51">
        <f>COUNTIF($B19:$AF19,AK$13)</f>
        <v/>
      </c>
      <c r="AL19" s="52">
        <f>COUNTIF($B19:$AF19,AL$13)</f>
        <v/>
      </c>
      <c r="AM19" s="53">
        <f>COUNTIF($B19:$AF19,AM$13)</f>
        <v/>
      </c>
      <c r="AN19" s="54">
        <f>COUNTIF($B19:$AF19,AN$13)</f>
        <v/>
      </c>
      <c r="AO19" s="52">
        <f>COUNTIF($B19:$AF19,AO$13)</f>
        <v/>
      </c>
      <c r="AP19" s="54">
        <f>COUNTIF($B19:$AF19,AP$13)</f>
        <v/>
      </c>
      <c r="AQ19" s="54">
        <f>COUNTIF($B19:$AF19,AQ$13)</f>
        <v/>
      </c>
      <c r="AR19" s="54">
        <f>COUNTIF($B19:$AF19,AR$13)</f>
        <v/>
      </c>
      <c r="AS19" s="54">
        <f>COUNTIF($B19:$AF19,AS$13)</f>
        <v/>
      </c>
      <c r="AT19" s="72" t="n"/>
      <c r="AU19" s="73" t="n"/>
    </row>
    <row r="20" ht="15" customHeight="1" s="75">
      <c r="A20" s="9" t="inlineStr">
        <is>
          <t>Juillet</t>
        </is>
      </c>
      <c r="B20" s="7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 t="n"/>
      <c r="AG20" s="48">
        <f>COUNTIF($B20:$AF20,AG$13)</f>
        <v/>
      </c>
      <c r="AH20" s="49">
        <f>COUNTIF($B20:$AF20,AH$13)</f>
        <v/>
      </c>
      <c r="AI20" s="50">
        <f>COUNTIF($B20:$AF20,AI$13)</f>
        <v/>
      </c>
      <c r="AJ20" s="51">
        <f>COUNTIF($B20:$AF20,AJ$13)</f>
        <v/>
      </c>
      <c r="AK20" s="51">
        <f>COUNTIF($B20:$AF20,AK$13)</f>
        <v/>
      </c>
      <c r="AL20" s="52">
        <f>COUNTIF($B20:$AF20,AL$13)</f>
        <v/>
      </c>
      <c r="AM20" s="53">
        <f>COUNTIF($B20:$AF20,AM$13)</f>
        <v/>
      </c>
      <c r="AN20" s="54">
        <f>COUNTIF($B20:$AF20,AN$13)</f>
        <v/>
      </c>
      <c r="AO20" s="52">
        <f>COUNTIF($B20:$AF20,AO$13)</f>
        <v/>
      </c>
      <c r="AP20" s="54">
        <f>COUNTIF($B20:$AF20,AP$13)</f>
        <v/>
      </c>
      <c r="AQ20" s="54">
        <f>COUNTIF($B20:$AF20,AQ$13)</f>
        <v/>
      </c>
      <c r="AR20" s="54">
        <f>COUNTIF($B20:$AF20,AR$13)</f>
        <v/>
      </c>
      <c r="AS20" s="54">
        <f>COUNTIF($B20:$AF20,AS$13)</f>
        <v/>
      </c>
      <c r="AT20" s="72" t="n"/>
      <c r="AU20" s="73" t="n"/>
    </row>
    <row r="21" ht="15" customHeight="1" s="75">
      <c r="A21" s="9" t="inlineStr">
        <is>
          <t>Aout</t>
        </is>
      </c>
      <c r="B21" s="11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Y21" s="8" t="n"/>
      <c r="Z21" s="8" t="n"/>
      <c r="AA21" s="8" t="n"/>
      <c r="AB21" s="8" t="n"/>
      <c r="AC21" s="8" t="n"/>
      <c r="AD21" s="8" t="n"/>
      <c r="AE21" s="8" t="n"/>
      <c r="AF21" s="8" t="n"/>
      <c r="AG21" s="48">
        <f>COUNTIF($B21:$AF21,AG$13)</f>
        <v/>
      </c>
      <c r="AH21" s="49">
        <f>COUNTIF($B21:$AF21,AH$13)</f>
        <v/>
      </c>
      <c r="AI21" s="50">
        <f>COUNTIF($B21:$AF21,AI$13)</f>
        <v/>
      </c>
      <c r="AJ21" s="51">
        <f>COUNTIF($B21:$AF21,AJ$13)</f>
        <v/>
      </c>
      <c r="AK21" s="51">
        <f>COUNTIF($B21:$AF21,AK$13)</f>
        <v/>
      </c>
      <c r="AL21" s="52">
        <f>COUNTIF($B21:$AF21,AL$13)</f>
        <v/>
      </c>
      <c r="AM21" s="53">
        <f>COUNTIF($B21:$AF21,AM$13)</f>
        <v/>
      </c>
      <c r="AN21" s="54">
        <f>COUNTIF($B21:$AF21,AN$13)</f>
        <v/>
      </c>
      <c r="AO21" s="52">
        <f>COUNTIF($B21:$AF21,AO$13)</f>
        <v/>
      </c>
      <c r="AP21" s="54">
        <f>COUNTIF($B21:$AF21,AP$13)</f>
        <v/>
      </c>
      <c r="AQ21" s="54">
        <f>COUNTIF($B21:$AF21,AQ$13)</f>
        <v/>
      </c>
      <c r="AR21" s="54">
        <f>COUNTIF($B21:$AF21,AR$13)</f>
        <v/>
      </c>
      <c r="AS21" s="54">
        <f>COUNTIF($B21:$AF21,AS$13)</f>
        <v/>
      </c>
      <c r="AT21" s="72" t="n"/>
      <c r="AU21" s="73" t="n"/>
    </row>
    <row r="22" ht="15" customHeight="1" s="75">
      <c r="A22" s="9" t="inlineStr">
        <is>
          <t>Septembre</t>
        </is>
      </c>
      <c r="B22" s="11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28" t="n"/>
      <c r="AG22" s="48">
        <f>COUNTIF($B22:$AF22,AG$13)</f>
        <v/>
      </c>
      <c r="AH22" s="49">
        <f>COUNTIF($B22:$AF22,AH$13)</f>
        <v/>
      </c>
      <c r="AI22" s="50">
        <f>COUNTIF($B22:$AF22,AI$13)</f>
        <v/>
      </c>
      <c r="AJ22" s="51">
        <f>COUNTIF($B22:$AF22,AJ$13)</f>
        <v/>
      </c>
      <c r="AK22" s="51">
        <f>COUNTIF($B22:$AF22,AK$13)</f>
        <v/>
      </c>
      <c r="AL22" s="52">
        <f>COUNTIF($B22:$AF22,AL$13)</f>
        <v/>
      </c>
      <c r="AM22" s="53">
        <f>COUNTIF($B22:$AF22,AM$13)</f>
        <v/>
      </c>
      <c r="AN22" s="54">
        <f>COUNTIF($B22:$AF22,AN$13)</f>
        <v/>
      </c>
      <c r="AO22" s="52">
        <f>COUNTIF($B22:$AF22,AO$13)</f>
        <v/>
      </c>
      <c r="AP22" s="54">
        <f>COUNTIF($B22:$AF22,AP$13)</f>
        <v/>
      </c>
      <c r="AQ22" s="54">
        <f>COUNTIF($B22:$AF22,AQ$13)</f>
        <v/>
      </c>
      <c r="AR22" s="54">
        <f>COUNTIF($B22:$AF22,AR$13)</f>
        <v/>
      </c>
      <c r="AS22" s="54">
        <f>COUNTIF($B22:$AF22,AS$13)</f>
        <v/>
      </c>
      <c r="AT22" s="72" t="n"/>
      <c r="AU22" s="73" t="n"/>
    </row>
    <row r="23" ht="15" customHeight="1" s="75">
      <c r="A23" s="9" t="inlineStr">
        <is>
          <t>Octobre</t>
        </is>
      </c>
      <c r="B23" s="11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 t="n"/>
      <c r="AG23" s="48">
        <f>COUNTIF($B23:$AF23,AG$13)</f>
        <v/>
      </c>
      <c r="AH23" s="49">
        <f>COUNTIF($B23:$AF23,AH$13)</f>
        <v/>
      </c>
      <c r="AI23" s="50">
        <f>COUNTIF($B23:$AF23,AI$13)</f>
        <v/>
      </c>
      <c r="AJ23" s="51">
        <f>COUNTIF($B23:$AF23,AJ$13)</f>
        <v/>
      </c>
      <c r="AK23" s="51">
        <f>COUNTIF($B23:$AF23,AK$13)</f>
        <v/>
      </c>
      <c r="AL23" s="52">
        <f>COUNTIF($B23:$AF23,AL$13)</f>
        <v/>
      </c>
      <c r="AM23" s="53">
        <f>COUNTIF($B23:$AF23,AM$13)</f>
        <v/>
      </c>
      <c r="AN23" s="54">
        <f>COUNTIF($B23:$AF23,AN$13)</f>
        <v/>
      </c>
      <c r="AO23" s="52">
        <f>COUNTIF($B23:$AF23,AO$13)</f>
        <v/>
      </c>
      <c r="AP23" s="54">
        <f>COUNTIF($B23:$AF23,AP$13)</f>
        <v/>
      </c>
      <c r="AQ23" s="54">
        <f>COUNTIF($B23:$AF23,AQ$13)</f>
        <v/>
      </c>
      <c r="AR23" s="54">
        <f>COUNTIF($B23:$AF23,AR$13)</f>
        <v/>
      </c>
      <c r="AS23" s="54">
        <f>COUNTIF($B23:$AF23,AS$13)</f>
        <v/>
      </c>
      <c r="AT23" s="72" t="n"/>
      <c r="AU23" s="73" t="n"/>
    </row>
    <row r="24" ht="15" customHeight="1" s="75">
      <c r="A24" s="9" t="inlineStr">
        <is>
          <t>Novembre</t>
        </is>
      </c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29" t="n"/>
      <c r="AG24" s="48">
        <f>COUNTIF($B24:$AF24,AG$13)</f>
        <v/>
      </c>
      <c r="AH24" s="49">
        <f>COUNTIF($B24:$AF24,AH$13)</f>
        <v/>
      </c>
      <c r="AI24" s="50">
        <f>COUNTIF($B24:$AF24,AI$13)</f>
        <v/>
      </c>
      <c r="AJ24" s="51">
        <f>COUNTIF($B24:$AF24,AJ$13)</f>
        <v/>
      </c>
      <c r="AK24" s="51">
        <f>COUNTIF($B24:$AF24,AK$13)</f>
        <v/>
      </c>
      <c r="AL24" s="52">
        <f>COUNTIF($B24:$AF24,AL$13)</f>
        <v/>
      </c>
      <c r="AM24" s="53">
        <f>COUNTIF($B24:$AF24,AM$13)</f>
        <v/>
      </c>
      <c r="AN24" s="54">
        <f>COUNTIF($B24:$AF24,AN$13)</f>
        <v/>
      </c>
      <c r="AO24" s="52">
        <f>COUNTIF($B24:$AF24,AO$13)</f>
        <v/>
      </c>
      <c r="AP24" s="54">
        <f>COUNTIF($B24:$AF24,AP$13)</f>
        <v/>
      </c>
      <c r="AQ24" s="54">
        <f>COUNTIF($B24:$AF24,AQ$13)</f>
        <v/>
      </c>
      <c r="AR24" s="54">
        <f>COUNTIF($B24:$AF24,AR$13)</f>
        <v/>
      </c>
      <c r="AS24" s="54">
        <f>COUNTIF($B24:$AF24,AS$13)</f>
        <v/>
      </c>
      <c r="AT24" s="72" t="n"/>
      <c r="AU24" s="73" t="n"/>
    </row>
    <row r="25" ht="15" customHeight="1" s="75">
      <c r="A25" s="12" t="inlineStr">
        <is>
          <t xml:space="preserve">Decembre </t>
        </is>
      </c>
      <c r="B25" s="11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 t="n"/>
      <c r="AG25" s="55">
        <f>COUNTIF($B25:$AF25,AG$13)</f>
        <v/>
      </c>
      <c r="AH25" s="56">
        <f>COUNTIF($B25:$AF25,AH$13)</f>
        <v/>
      </c>
      <c r="AI25" s="57">
        <f>COUNTIF($B25:$AF25,AI$13)</f>
        <v/>
      </c>
      <c r="AJ25" s="58">
        <f>COUNTIF($B25:$AF25,AJ$13)</f>
        <v/>
      </c>
      <c r="AK25" s="58">
        <f>COUNTIF($B25:$AF25,AK$13)</f>
        <v/>
      </c>
      <c r="AL25" s="59">
        <f>COUNTIF($B25:$AF25,AL$13)</f>
        <v/>
      </c>
      <c r="AM25" s="60">
        <f>COUNTIF($B25:$AF25,AM$13)</f>
        <v/>
      </c>
      <c r="AN25" s="61">
        <f>COUNTIF($B25:$AF25,AN$13)</f>
        <v/>
      </c>
      <c r="AO25" s="59">
        <f>COUNTIF($B25:$AF25,AO$13)</f>
        <v/>
      </c>
      <c r="AP25" s="61">
        <f>COUNTIF($B25:$AF25,AP$13)</f>
        <v/>
      </c>
      <c r="AQ25" s="61">
        <f>COUNTIF($B25:$AF25,AQ$13)</f>
        <v/>
      </c>
      <c r="AR25" s="61">
        <f>COUNTIF($B25:$AF25,AR$13)</f>
        <v/>
      </c>
      <c r="AS25" s="61">
        <f>COUNTIF($B25:$AF25,AS$13)</f>
        <v/>
      </c>
      <c r="AT25" s="83" t="n"/>
      <c r="AU25" s="84" t="n"/>
    </row>
    <row r="26" ht="13.5" customHeight="1" s="75">
      <c r="A26" s="13" t="n"/>
      <c r="B26" s="14" t="n"/>
      <c r="C26" s="14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94" t="n"/>
      <c r="AE26" s="14" t="n"/>
      <c r="AF26" s="14" t="n"/>
      <c r="AG26" s="62">
        <f>SUM(AG14:AG25)</f>
        <v/>
      </c>
      <c r="AH26" s="63">
        <f>SUM(AH14:AH25)</f>
        <v/>
      </c>
      <c r="AI26" s="64">
        <f>SUM(AI14:AI25)</f>
        <v/>
      </c>
      <c r="AJ26" s="65">
        <f>SUM(AJ14:AJ25)</f>
        <v/>
      </c>
      <c r="AK26" s="65">
        <f>SUM(AK14:AK25)</f>
        <v/>
      </c>
      <c r="AL26" s="66">
        <f>SUM(AL14:AL25)</f>
        <v/>
      </c>
      <c r="AM26" s="67">
        <f>SUM(AM14:AM25)</f>
        <v/>
      </c>
      <c r="AN26" s="68">
        <f>SUM(AN14:AN25)</f>
        <v/>
      </c>
      <c r="AO26" s="66">
        <f>SUM(AO14:AO25)</f>
        <v/>
      </c>
      <c r="AP26" s="68">
        <f>SUM(AP14:AP25)</f>
        <v/>
      </c>
      <c r="AQ26" s="68">
        <f>SUM(AQ14:AQ25)</f>
        <v/>
      </c>
      <c r="AR26" s="68">
        <f>SUM(AR14:AR25)</f>
        <v/>
      </c>
      <c r="AS26" s="68">
        <f>SUM(AS14:AS25)</f>
        <v/>
      </c>
      <c r="AT26" s="131">
        <f>AG26+AI26-AH26</f>
        <v/>
      </c>
      <c r="AU26" s="88" t="n"/>
    </row>
    <row r="27" ht="13.5" customHeight="1" s="75">
      <c r="A27" s="126" t="inlineStr">
        <is>
          <t>Indemnité Route :</t>
        </is>
      </c>
      <c r="C27" s="127" t="n"/>
      <c r="D27" s="91" t="n"/>
      <c r="E27" s="92" t="n"/>
      <c r="F27" s="92" t="n"/>
      <c r="G27" s="92" t="n"/>
      <c r="H27" s="92" t="n"/>
      <c r="I27" s="92" t="n"/>
      <c r="J27" s="86" t="n"/>
      <c r="M27" s="19" t="n"/>
    </row>
    <row r="28" ht="13.5" customHeight="1" s="75">
      <c r="C28" s="127" t="n"/>
      <c r="D28" s="87" t="n"/>
      <c r="E28" s="93" t="n"/>
      <c r="F28" s="93" t="n"/>
      <c r="G28" s="93" t="n"/>
      <c r="H28" s="93" t="n"/>
      <c r="I28" s="93" t="n"/>
      <c r="J28" s="88" t="n"/>
      <c r="M28" s="123" t="n"/>
      <c r="N28" s="71" t="n"/>
      <c r="O28" s="71" t="n"/>
      <c r="P28" s="71" t="n"/>
      <c r="Q28" s="71" t="n"/>
      <c r="R28" s="71" t="n"/>
      <c r="S28" s="71" t="n"/>
      <c r="T28" s="97" t="n"/>
      <c r="V28" s="76" t="inlineStr">
        <is>
          <t>Dates</t>
        </is>
      </c>
      <c r="W28" s="77" t="n"/>
      <c r="X28" s="77" t="n"/>
      <c r="Y28" s="129" t="inlineStr">
        <is>
          <t xml:space="preserve">O B S E R V A T I O N S </t>
        </is>
      </c>
      <c r="Z28" s="119" t="n"/>
      <c r="AA28" s="119" t="n"/>
      <c r="AB28" s="119" t="n"/>
      <c r="AC28" s="119" t="n"/>
      <c r="AD28" s="119" t="n"/>
      <c r="AE28" s="119" t="n"/>
      <c r="AF28" s="119" t="n"/>
      <c r="AG28" s="119" t="n"/>
      <c r="AH28" s="119" t="n"/>
      <c r="AI28" s="119" t="n"/>
      <c r="AJ28" s="119" t="n"/>
      <c r="AK28" s="119" t="n"/>
      <c r="AL28" s="119" t="n"/>
      <c r="AM28" s="119" t="n"/>
      <c r="AN28" s="119" t="n"/>
      <c r="AO28" s="119" t="n"/>
      <c r="AP28" s="119" t="n"/>
      <c r="AQ28" s="119" t="n"/>
      <c r="AR28" s="119" t="n"/>
      <c r="AS28" s="119" t="n"/>
      <c r="AT28" s="119" t="n"/>
      <c r="AU28" s="108" t="n"/>
    </row>
    <row r="29" ht="13.5" customHeight="1" s="75">
      <c r="V29" s="134" t="n"/>
      <c r="W29" s="119" t="n"/>
      <c r="X29" s="119" t="n"/>
      <c r="Y29" s="118" t="n"/>
      <c r="Z29" s="119" t="n"/>
      <c r="AA29" s="119" t="n"/>
      <c r="AB29" s="119" t="n"/>
      <c r="AC29" s="119" t="n"/>
      <c r="AD29" s="119" t="n"/>
      <c r="AE29" s="119" t="n"/>
      <c r="AF29" s="119" t="n"/>
      <c r="AG29" s="119" t="n"/>
      <c r="AH29" s="119" t="n"/>
      <c r="AI29" s="119" t="n"/>
      <c r="AJ29" s="119" t="n"/>
      <c r="AK29" s="119" t="n"/>
      <c r="AL29" s="119" t="n"/>
      <c r="AM29" s="119" t="n"/>
      <c r="AN29" s="119" t="n"/>
      <c r="AO29" s="119" t="n"/>
      <c r="AP29" s="119" t="n"/>
      <c r="AQ29" s="119" t="n"/>
      <c r="AR29" s="119" t="n"/>
      <c r="AS29" s="119" t="n"/>
      <c r="AT29" s="119" t="n"/>
      <c r="AU29" s="120" t="n"/>
    </row>
    <row r="30" ht="13.5" customHeight="1" s="75">
      <c r="A30" s="74" t="inlineStr">
        <is>
          <t>Kilometrage :</t>
        </is>
      </c>
      <c r="C30" s="15" t="n"/>
      <c r="D30" s="121" t="n"/>
      <c r="E30" s="71" t="n"/>
      <c r="F30" s="71" t="n"/>
      <c r="G30" s="71" t="n"/>
      <c r="H30" s="71" t="n"/>
      <c r="I30" s="71" t="n"/>
      <c r="J30" s="71" t="n"/>
      <c r="K30" s="71" t="n"/>
      <c r="L30" s="71" t="n"/>
      <c r="M30" s="71" t="n"/>
      <c r="N30" s="71" t="n"/>
      <c r="O30" s="71" t="n"/>
      <c r="P30" s="71" t="n"/>
      <c r="Q30" s="71" t="n"/>
      <c r="R30" s="97" t="n"/>
      <c r="V30" s="70" t="n"/>
      <c r="W30" s="71" t="n"/>
      <c r="X30" s="71" t="n"/>
      <c r="Y30" s="106" t="n"/>
      <c r="Z30" s="71" t="n"/>
      <c r="AA30" s="71" t="n"/>
      <c r="AB30" s="71" t="n"/>
      <c r="AC30" s="71" t="n"/>
      <c r="AD30" s="71" t="n"/>
      <c r="AE30" s="71" t="n"/>
      <c r="AF30" s="71" t="n"/>
      <c r="AG30" s="71" t="n"/>
      <c r="AH30" s="71" t="n"/>
      <c r="AI30" s="71" t="n"/>
      <c r="AJ30" s="71" t="n"/>
      <c r="AK30" s="71" t="n"/>
      <c r="AL30" s="71" t="n"/>
      <c r="AM30" s="71" t="n"/>
      <c r="AN30" s="71" t="n"/>
      <c r="AO30" s="71" t="n"/>
      <c r="AP30" s="71" t="n"/>
      <c r="AQ30" s="71" t="n"/>
      <c r="AR30" s="71" t="n"/>
      <c r="AS30" s="71" t="n"/>
      <c r="AT30" s="71" t="n"/>
      <c r="AU30" s="73" t="n"/>
    </row>
    <row r="31" ht="13.5" customHeight="1" s="75">
      <c r="V31" s="70" t="n"/>
      <c r="W31" s="71" t="n"/>
      <c r="X31" s="71" t="n"/>
      <c r="Y31" s="104" t="n"/>
      <c r="Z31" s="71" t="n"/>
      <c r="AA31" s="71" t="n"/>
      <c r="AB31" s="71" t="n"/>
      <c r="AC31" s="71" t="n"/>
      <c r="AD31" s="71" t="n"/>
      <c r="AE31" s="71" t="n"/>
      <c r="AF31" s="71" t="n"/>
      <c r="AG31" s="71" t="n"/>
      <c r="AH31" s="71" t="n"/>
      <c r="AI31" s="71" t="n"/>
      <c r="AJ31" s="71" t="n"/>
      <c r="AK31" s="71" t="n"/>
      <c r="AL31" s="71" t="n"/>
      <c r="AM31" s="71" t="n"/>
      <c r="AN31" s="71" t="n"/>
      <c r="AO31" s="71" t="n"/>
      <c r="AP31" s="71" t="n"/>
      <c r="AQ31" s="71" t="n"/>
      <c r="AR31" s="71" t="n"/>
      <c r="AS31" s="71" t="n"/>
      <c r="AT31" s="71" t="n"/>
      <c r="AU31" s="73" t="n"/>
    </row>
    <row r="32" ht="13.5" customHeight="1" s="75">
      <c r="A32" s="78" t="inlineStr">
        <is>
          <t xml:space="preserve">Nuisances </t>
        </is>
      </c>
      <c r="D32" s="130" t="n"/>
      <c r="E32" s="71" t="n"/>
      <c r="F32" s="71" t="n"/>
      <c r="G32" s="71" t="n"/>
      <c r="H32" s="71" t="n"/>
      <c r="I32" s="71" t="n"/>
      <c r="J32" s="71" t="n"/>
      <c r="K32" s="71" t="n"/>
      <c r="L32" s="71" t="n"/>
      <c r="M32" s="97" t="n"/>
      <c r="V32" s="70" t="n"/>
      <c r="W32" s="71" t="n"/>
      <c r="X32" s="71" t="n"/>
      <c r="Y32" s="104" t="n"/>
      <c r="Z32" s="71" t="n"/>
      <c r="AA32" s="71" t="n"/>
      <c r="AB32" s="71" t="n"/>
      <c r="AC32" s="71" t="n"/>
      <c r="AD32" s="71" t="n"/>
      <c r="AE32" s="71" t="n"/>
      <c r="AF32" s="71" t="n"/>
      <c r="AG32" s="71" t="n"/>
      <c r="AH32" s="71" t="n"/>
      <c r="AI32" s="71" t="n"/>
      <c r="AJ32" s="71" t="n"/>
      <c r="AK32" s="71" t="n"/>
      <c r="AL32" s="71" t="n"/>
      <c r="AM32" s="71" t="n"/>
      <c r="AN32" s="71" t="n"/>
      <c r="AO32" s="71" t="n"/>
      <c r="AP32" s="71" t="n"/>
      <c r="AQ32" s="71" t="n"/>
      <c r="AR32" s="71" t="n"/>
      <c r="AS32" s="71" t="n"/>
      <c r="AT32" s="71" t="n"/>
      <c r="AU32" s="73" t="n"/>
    </row>
    <row r="33" ht="13.5" customHeight="1" s="75">
      <c r="B33" s="1" t="n"/>
      <c r="C33" s="1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V33" s="70" t="n"/>
      <c r="W33" s="71" t="n"/>
      <c r="X33" s="71" t="n"/>
      <c r="Y33" s="135" t="n"/>
      <c r="Z33" s="71" t="n"/>
      <c r="AA33" s="71" t="n"/>
      <c r="AB33" s="71" t="n"/>
      <c r="AC33" s="71" t="n"/>
      <c r="AD33" s="71" t="n"/>
      <c r="AE33" s="71" t="n"/>
      <c r="AF33" s="71" t="n"/>
      <c r="AG33" s="71" t="n"/>
      <c r="AH33" s="71" t="n"/>
      <c r="AI33" s="71" t="n"/>
      <c r="AJ33" s="71" t="n"/>
      <c r="AK33" s="71" t="n"/>
      <c r="AL33" s="71" t="n"/>
      <c r="AM33" s="71" t="n"/>
      <c r="AN33" s="71" t="n"/>
      <c r="AO33" s="71" t="n"/>
      <c r="AP33" s="71" t="n"/>
      <c r="AQ33" s="71" t="n"/>
      <c r="AR33" s="71" t="n"/>
      <c r="AS33" s="71" t="n"/>
      <c r="AT33" s="71" t="n"/>
      <c r="AU33" s="73" t="n"/>
    </row>
    <row r="34" ht="19.5" customHeight="1" s="75">
      <c r="B34" s="90" t="inlineStr">
        <is>
          <t>CR Avec IZCV</t>
        </is>
      </c>
      <c r="H34" s="102" t="inlineStr">
        <is>
          <t>#REF!</t>
        </is>
      </c>
      <c r="I34" s="86" t="n"/>
      <c r="J34" s="20" t="n"/>
      <c r="K34" s="20" t="n"/>
      <c r="L34" s="20" t="n"/>
      <c r="M34" s="90" t="inlineStr">
        <is>
          <t>CR Sans IZCV</t>
        </is>
      </c>
      <c r="R34" s="22" t="n"/>
      <c r="S34" s="85" t="inlineStr">
        <is>
          <t>#REF!</t>
        </is>
      </c>
      <c r="T34" s="86" t="n"/>
      <c r="V34" s="70" t="n"/>
      <c r="W34" s="71" t="n"/>
      <c r="X34" s="71" t="n"/>
      <c r="Y34" s="124" t="n"/>
      <c r="Z34" s="71" t="n"/>
      <c r="AA34" s="71" t="n"/>
      <c r="AB34" s="71" t="n"/>
      <c r="AC34" s="71" t="n"/>
      <c r="AD34" s="71" t="n"/>
      <c r="AE34" s="71" t="n"/>
      <c r="AF34" s="71" t="n"/>
      <c r="AG34" s="71" t="n"/>
      <c r="AH34" s="71" t="n"/>
      <c r="AI34" s="71" t="n"/>
      <c r="AJ34" s="71" t="n"/>
      <c r="AK34" s="71" t="n"/>
      <c r="AL34" s="71" t="n"/>
      <c r="AM34" s="71" t="n"/>
      <c r="AN34" s="71" t="n"/>
      <c r="AO34" s="71" t="n"/>
      <c r="AP34" s="71" t="n"/>
      <c r="AQ34" s="71" t="n"/>
      <c r="AR34" s="71" t="n"/>
      <c r="AS34" s="71" t="n"/>
      <c r="AT34" s="71" t="n"/>
      <c r="AU34" s="73" t="n"/>
    </row>
    <row r="35" ht="19.5" customHeight="1" s="75">
      <c r="H35" s="89">
        <f>H34+AG26+AI26-AH26</f>
        <v/>
      </c>
      <c r="I35" s="88" t="n"/>
      <c r="J35" s="90" t="n"/>
      <c r="K35" s="90" t="n"/>
      <c r="L35" s="90" t="n"/>
      <c r="R35" s="22" t="n"/>
      <c r="S35" s="87" t="n"/>
      <c r="T35" s="88" t="n"/>
      <c r="V35" s="133" t="n"/>
      <c r="W35" s="111" t="n"/>
      <c r="X35" s="111" t="n"/>
      <c r="Y35" s="110" t="n"/>
      <c r="Z35" s="111" t="n"/>
      <c r="AA35" s="111" t="n"/>
      <c r="AB35" s="111" t="n"/>
      <c r="AC35" s="111" t="n"/>
      <c r="AD35" s="111" t="n"/>
      <c r="AE35" s="111" t="n"/>
      <c r="AF35" s="111" t="n"/>
      <c r="AG35" s="111" t="n"/>
      <c r="AH35" s="111" t="n"/>
      <c r="AI35" s="111" t="n"/>
      <c r="AJ35" s="111" t="n"/>
      <c r="AK35" s="111" t="n"/>
      <c r="AL35" s="111" t="n"/>
      <c r="AM35" s="111" t="n"/>
      <c r="AN35" s="111" t="n"/>
      <c r="AO35" s="111" t="n"/>
      <c r="AP35" s="111" t="n"/>
      <c r="AQ35" s="111" t="n"/>
      <c r="AR35" s="111" t="n"/>
      <c r="AS35" s="111" t="n"/>
      <c r="AT35" s="111" t="n"/>
      <c r="AU35" s="84" t="n"/>
    </row>
    <row r="36" ht="13.5" customHeight="1" s="75">
      <c r="V36" s="109" t="n"/>
      <c r="W36" s="109" t="n"/>
      <c r="X36" s="109" t="n"/>
      <c r="Y36" s="109" t="n"/>
      <c r="Z36" s="109" t="n"/>
      <c r="AA36" s="109" t="n"/>
      <c r="AB36" s="109" t="n"/>
      <c r="AC36" s="109" t="n"/>
      <c r="AD36" s="109" t="n"/>
      <c r="AE36" s="109" t="n"/>
      <c r="AF36" s="109" t="n"/>
      <c r="AG36" s="109" t="n"/>
      <c r="AH36" s="109" t="n"/>
      <c r="AI36" s="109" t="n"/>
      <c r="AJ36" s="109" t="n"/>
      <c r="AK36" s="109" t="n"/>
      <c r="AL36" s="109" t="n"/>
      <c r="AM36" s="109" t="n"/>
      <c r="AN36" s="109" t="n"/>
      <c r="AO36" s="109" t="n"/>
      <c r="AP36" s="109" t="n"/>
      <c r="AQ36" s="109" t="n"/>
      <c r="AR36" s="109" t="n"/>
      <c r="AS36" s="109" t="n"/>
      <c r="AT36" s="109" t="n"/>
      <c r="AU36" s="109" t="n"/>
    </row>
    <row r="37" ht="12.75" customHeight="1" s="75">
      <c r="N37" s="90" t="inlineStr">
        <is>
          <t>Autre ZONE</t>
        </is>
      </c>
      <c r="S37" s="85" t="inlineStr">
        <is>
          <t>#REF!</t>
        </is>
      </c>
      <c r="T37" s="86" t="n"/>
    </row>
    <row r="38" ht="13.5" customHeight="1" s="75">
      <c r="S38" s="87" t="n"/>
      <c r="T38" s="88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V34:X34"/>
    <mergeCell ref="AT17:AU17"/>
    <mergeCell ref="AT22:AU22"/>
    <mergeCell ref="Y32:AU32"/>
    <mergeCell ref="H35:I35"/>
    <mergeCell ref="AB8:AE8"/>
    <mergeCell ref="AT13:AU13"/>
    <mergeCell ref="P8:R8"/>
    <mergeCell ref="AT25:AU25"/>
    <mergeCell ref="S34:T35"/>
    <mergeCell ref="AT16:AU16"/>
    <mergeCell ref="A30:B30"/>
    <mergeCell ref="B34:F35"/>
    <mergeCell ref="D27:J28"/>
    <mergeCell ref="S37:T38"/>
    <mergeCell ref="V31:X31"/>
    <mergeCell ref="Y26:AD26"/>
    <mergeCell ref="V8:W8"/>
    <mergeCell ref="AI4:AN4"/>
    <mergeCell ref="V30:X30"/>
    <mergeCell ref="X8:Y8"/>
    <mergeCell ref="U5:X5"/>
    <mergeCell ref="N37:Q38"/>
    <mergeCell ref="AB10:AE10"/>
    <mergeCell ref="B6:N6"/>
    <mergeCell ref="AT18:AU18"/>
    <mergeCell ref="S8:T8"/>
    <mergeCell ref="H34:I34"/>
    <mergeCell ref="AG8:AJ8"/>
    <mergeCell ref="AG11:AH11"/>
    <mergeCell ref="AT24:AU24"/>
    <mergeCell ref="V32:X32"/>
    <mergeCell ref="Y30:AU30"/>
    <mergeCell ref="AT20:AU20"/>
    <mergeCell ref="AT14:AU14"/>
    <mergeCell ref="AB6:AE6"/>
    <mergeCell ref="Y35:AU35"/>
    <mergeCell ref="AT23:AU23"/>
    <mergeCell ref="AO4:AT4"/>
    <mergeCell ref="B7:N7"/>
    <mergeCell ref="AB9:AF9"/>
    <mergeCell ref="AG10:AJ10"/>
    <mergeCell ref="U6:X6"/>
    <mergeCell ref="Y29:AU29"/>
    <mergeCell ref="V28:X28"/>
    <mergeCell ref="D30:R30"/>
    <mergeCell ref="AG9:AM9"/>
    <mergeCell ref="M28:T28"/>
    <mergeCell ref="Y31:AU31"/>
    <mergeCell ref="A32:B32"/>
    <mergeCell ref="AT19:AU19"/>
    <mergeCell ref="AT15:AU15"/>
    <mergeCell ref="Y34:AU34"/>
    <mergeCell ref="AG6:AJ6"/>
    <mergeCell ref="A27:C28"/>
    <mergeCell ref="B10:X10"/>
    <mergeCell ref="M34:Q35"/>
    <mergeCell ref="V33:X33"/>
    <mergeCell ref="Y28:AU28"/>
    <mergeCell ref="D32:M32"/>
    <mergeCell ref="AT26:AU26"/>
    <mergeCell ref="AT21:AU21"/>
    <mergeCell ref="B8:N8"/>
    <mergeCell ref="V29:X29"/>
    <mergeCell ref="M2:AC3"/>
    <mergeCell ref="V35:X35"/>
    <mergeCell ref="AB11:AE11"/>
    <mergeCell ref="Y33:AU33"/>
  </mergeCells>
  <conditionalFormatting sqref="H35:I35">
    <cfRule type="cellIs" priority="4" operator="lessThan" dxfId="4" stopIfTrue="1">
      <formula>0</formula>
    </cfRule>
    <cfRule type="cellIs" priority="5" operator="greaterThanOrEqual" dxfId="3" stopIfTrue="1">
      <formula>1</formula>
    </cfRule>
    <cfRule type="cellIs" priority="6" operator="lessThan" dxfId="4" stopIfTrue="1">
      <formula>0</formula>
    </cfRule>
    <cfRule type="cellIs" priority="7" operator="greaterThanOrEqual" dxfId="3" stopIfTrue="1">
      <formula>1</formula>
    </cfRule>
    <cfRule type="cellIs" priority="8" operator="lessThan" dxfId="4" stopIfTrue="1">
      <formula>0</formula>
    </cfRule>
    <cfRule type="cellIs" priority="9" operator="greaterThanOrEqual" dxfId="3" stopIfTrue="1">
      <formula>1</formula>
    </cfRule>
  </conditionalFormatting>
  <conditionalFormatting sqref="B14:AF14 B15:E23 B24:AF25 F15:F18 F20:F23 G15:N23 O16:O23 P15:U23 V15:V18 V20:V23 W15:Z23 AA16:AA23 AB15:AF23">
    <cfRule type="cellIs" priority="1" operator="equal" dxfId="2" stopIfTrue="1">
      <formula>"T"</formula>
    </cfRule>
    <cfRule type="cellIs" priority="2" operator="equal" dxfId="1" stopIfTrue="1">
      <formula>"R"</formula>
    </cfRule>
    <cfRule type="cellIs" priority="3" operator="equal" dxfId="0" stopIfTrue="1">
      <formula>"I"</formula>
    </cfRule>
  </conditionalFormatting>
  <pageMargins left="0.78740157480315" right="0.78740157480315" top="0.984251968503937" bottom="0.984251968503937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2024-02-07T08:19:35Z</dcterms:created>
  <dcterms:modified xsi:type="dcterms:W3CDTF">2024-02-09T20:51:58Z</dcterms:modified>
  <cp:lastModifiedBy>Abacha Ala Eddine Salah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BE7820FA8D3C40CB831B5F592365B6AB_12</vt:lpwstr>
  </property>
  <property name="KSOProductBuildVer" fmtid="{D5CDD505-2E9C-101B-9397-08002B2CF9AE}" pid="3">
    <vt:lpwstr>2057-12.2.0.13412</vt:lpwstr>
  </property>
</Properties>
</file>