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PetroMag\excel\"/>
    </mc:Choice>
  </mc:AlternateContent>
  <xr:revisionPtr revIDLastSave="0" documentId="13_ncr:1_{243E09AC-C8F3-4381-B81E-E0837E8C0F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pie de 2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S26" i="1" s="1"/>
  <c r="AR14" i="1"/>
  <c r="AQ14" i="1"/>
  <c r="AP14" i="1"/>
  <c r="AO14" i="1"/>
  <c r="AO26" i="1" s="1"/>
  <c r="AN14" i="1"/>
  <c r="AM14" i="1"/>
  <c r="AM26" i="1" s="1"/>
  <c r="AL14" i="1"/>
  <c r="AL26" i="1" s="1"/>
  <c r="AK14" i="1"/>
  <c r="AK26" i="1" s="1"/>
  <c r="AJ14" i="1"/>
  <c r="AI14" i="1"/>
  <c r="AH14" i="1"/>
  <c r="AG14" i="1"/>
  <c r="AN26" i="1" l="1"/>
  <c r="AG26" i="1"/>
  <c r="H35" i="1" s="1"/>
  <c r="AJ26" i="1"/>
  <c r="AR26" i="1"/>
  <c r="AH26" i="1"/>
  <c r="AP26" i="1"/>
  <c r="AI26" i="1"/>
  <c r="AQ26" i="1"/>
  <c r="AT26" i="1" l="1"/>
</calcChain>
</file>

<file path=xl/sharedStrings.xml><?xml version="1.0" encoding="utf-8"?>
<sst xmlns="http://schemas.openxmlformats.org/spreadsheetml/2006/main" count="44" uniqueCount="42">
  <si>
    <t xml:space="preserve">FEUILLE  DE  POINTAGE </t>
  </si>
  <si>
    <t xml:space="preserve">A N N E E </t>
  </si>
  <si>
    <t xml:space="preserve">Matricule </t>
  </si>
  <si>
    <t>Nom :</t>
  </si>
  <si>
    <t>Date Recrut.</t>
  </si>
  <si>
    <t>Prenom</t>
  </si>
  <si>
    <t xml:space="preserve">Fonction 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</si>
  <si>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</si>
  <si>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</si>
  <si>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</si>
  <si>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</si>
  <si>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</si>
  <si>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</si>
  <si>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</si>
  <si>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</si>
  <si>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</si>
  <si>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</si>
  <si>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</si>
  <si>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</si>
  <si>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</si>
  <si>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</si>
  <si>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</si>
  <si>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</si>
  <si>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</si>
  <si>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</si>
  <si>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</si>
  <si>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</si>
  <si>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</si>
  <si>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</si>
  <si>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</si>
  <si>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</si>
  <si>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</si>
  <si>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</si>
  <si>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</si>
  <si>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</si>
  <si>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</si>
  <si>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</si>
  <si>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Nuisances </t>
  </si>
  <si>
    <t>CR Avec IZCV</t>
  </si>
  <si>
    <t>#REF!</t>
  </si>
  <si>
    <t>CR Sans IZCV</t>
  </si>
  <si>
    <t>Autre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</si>
</sst>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>
    <font>
      <sz val="10"/>
      <color rgb="FF000000"/>
      <name val="Arial"/>
      <charset val="134"/>
      <scheme val="minor"/>
    </font>
    <font>
      <sz val="12"/>
      <color theme="1"/>
      <name val="Arial"/>
      <charset val="134"/>
    </font>
    <font>
      <sz val="10"/>
      <color theme="1"/>
      <name val="Arial"/>
      <charset val="134"/>
      <scheme val="minor"/>
    </font>
    <font>
      <b/>
      <i/>
      <sz val="14"/>
      <color theme="1"/>
      <name val="Arial Black"/>
      <charset val="134"/>
    </font>
    <font>
      <b/>
      <sz val="12"/>
      <color theme="1"/>
      <name val="Arial"/>
      <charset val="134"/>
    </font>
    <font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i/>
      <sz val="9"/>
      <color theme="1"/>
      <name val="Times New Roman"/>
      <charset val="134"/>
    </font>
    <font>
      <i/>
      <sz val="11"/>
      <color theme="1"/>
      <name val="Arial Black"/>
      <charset val="134"/>
    </font>
    <font>
      <b/>
      <sz val="9"/>
      <color rgb="FF800080"/>
      <name val="Times New Roman"/>
      <charset val="134"/>
    </font>
    <font>
      <i/>
      <sz val="11"/>
      <color rgb="FFC00000"/>
      <name val="Arial Black"/>
      <charset val="134"/>
    </font>
    <font>
      <sz val="10"/>
      <color rgb="FF000000"/>
      <name val="Times New Roman"/>
      <charset val="134"/>
    </font>
    <font>
      <sz val="9"/>
      <color theme="1"/>
      <name val="Arial"/>
      <charset val="134"/>
    </font>
    <font>
      <b/>
      <sz val="16"/>
      <color rgb="FF993366"/>
      <name val="Arial Black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color rgb="FF0000FF"/>
      <name val="Arial"/>
      <charset val="134"/>
    </font>
    <font>
      <b/>
      <sz val="14"/>
      <color theme="1"/>
      <name val="Arial"/>
      <charset val="134"/>
    </font>
    <font>
      <b/>
      <sz val="16"/>
      <color rgb="FFFFFFFF"/>
      <name val="Arial Black"/>
      <charset val="134"/>
    </font>
    <font>
      <b/>
      <sz val="11"/>
      <color rgb="FF0000FF"/>
      <name val="Arial"/>
      <charset val="134"/>
    </font>
    <font>
      <b/>
      <sz val="12"/>
      <color rgb="FF993366"/>
      <name val="Arial"/>
      <charset val="134"/>
    </font>
    <font>
      <i/>
      <sz val="11"/>
      <color rgb="FF800080"/>
      <name val="Arial Black"/>
      <charset val="134"/>
    </font>
    <font>
      <b/>
      <i/>
      <sz val="11"/>
      <color theme="1"/>
      <name val="Arial Black"/>
      <charset val="134"/>
    </font>
    <font>
      <b/>
      <sz val="10"/>
      <color rgb="FF000000"/>
      <name val="Times New Roman"/>
      <charset val="134"/>
    </font>
    <font>
      <b/>
      <sz val="10"/>
      <color rgb="FF0000FF"/>
      <name val="Arial"/>
      <charset val="134"/>
    </font>
    <font>
      <b/>
      <sz val="10"/>
      <color rgb="FFFF0000"/>
      <name val="Arial"/>
      <charset val="134"/>
    </font>
    <font>
      <b/>
      <sz val="11"/>
      <color rgb="FFFF0000"/>
      <name val="Arial"/>
      <charset val="134"/>
    </font>
    <font>
      <b/>
      <sz val="11"/>
      <color rgb="FFFF6600"/>
      <name val="Arial"/>
      <charset val="134"/>
    </font>
    <font>
      <b/>
      <sz val="14"/>
      <color rgb="FF993366"/>
      <name val="Arial"/>
      <charset val="134"/>
    </font>
    <font>
      <b/>
      <sz val="11"/>
      <color rgb="FF993366"/>
      <name val="Arial"/>
      <charset val="134"/>
    </font>
    <font>
      <b/>
      <sz val="10"/>
      <color theme="1"/>
      <name val="Arial"/>
      <charset val="134"/>
    </font>
    <font>
      <b/>
      <sz val="9"/>
      <color rgb="FF000000"/>
      <name val="Times New Roman"/>
      <charset val="134"/>
    </font>
    <font>
      <b/>
      <sz val="9"/>
      <color rgb="FF0000FF"/>
      <name val="Times New Roman"/>
      <charset val="134"/>
    </font>
    <font>
      <b/>
      <sz val="9"/>
      <color rgb="FF993300"/>
      <name val="Times New Roman"/>
      <charset val="134"/>
    </font>
    <font>
      <b/>
      <sz val="9"/>
      <color rgb="FFFF00FF"/>
      <name val="Times New Roman"/>
      <charset val="134"/>
    </font>
    <font>
      <b/>
      <sz val="9"/>
      <color rgb="FFFF0000"/>
      <name val="Times New Roman"/>
      <charset val="134"/>
    </font>
    <font>
      <b/>
      <sz val="9"/>
      <color rgb="FF008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rgb="FF0000FF"/>
      <name val="Times New Roman"/>
      <charset val="134"/>
    </font>
    <font>
      <sz val="11"/>
      <color rgb="FF993300"/>
      <name val="Times New Roman"/>
      <charset val="134"/>
    </font>
    <font>
      <sz val="11"/>
      <color rgb="FFFF00FF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rgb="FF008000"/>
      <name val="Times New Roman"/>
      <charset val="134"/>
    </font>
    <font>
      <sz val="11"/>
      <color rgb="FF800080"/>
      <name val="Times New Roman"/>
      <charset val="134"/>
    </font>
    <font>
      <b/>
      <sz val="18"/>
      <color rgb="FFFFFFFF"/>
      <name val="Arial Black"/>
      <charset val="134"/>
    </font>
    <font>
      <b/>
      <sz val="10"/>
      <color theme="1"/>
      <name val="Times New Roman"/>
      <charset val="134"/>
    </font>
    <font>
      <sz val="10"/>
      <color rgb="FFFF0000"/>
      <name val="Times New Roman"/>
      <charset val="134"/>
    </font>
    <font>
      <b/>
      <sz val="12"/>
      <color rgb="FFFF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1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9" fillId="0" borderId="0" xfId="0" applyFont="1"/>
    <xf numFmtId="0" fontId="7" fillId="0" borderId="25" xfId="0" applyFont="1" applyBorder="1" applyAlignment="1">
      <alignment horizontal="center"/>
    </xf>
    <xf numFmtId="0" fontId="23" fillId="4" borderId="7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2" fillId="0" borderId="0" xfId="0" applyFont="1"/>
    <xf numFmtId="0" fontId="33" fillId="0" borderId="29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9" fillId="0" borderId="31" xfId="0" applyFont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0" fontId="41" fillId="5" borderId="32" xfId="0" applyFont="1" applyFill="1" applyBorder="1" applyAlignment="1">
      <alignment horizontal="center" vertical="center"/>
    </xf>
    <xf numFmtId="0" fontId="42" fillId="5" borderId="32" xfId="0" applyFont="1" applyFill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/>
    </xf>
    <xf numFmtId="0" fontId="44" fillId="5" borderId="3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40" fillId="5" borderId="33" xfId="0" applyFont="1" applyFill="1" applyBorder="1" applyAlignment="1">
      <alignment horizontal="center" vertical="center"/>
    </xf>
    <xf numFmtId="0" fontId="41" fillId="5" borderId="33" xfId="0" applyFont="1" applyFill="1" applyBorder="1" applyAlignment="1">
      <alignment horizontal="center" vertical="center"/>
    </xf>
    <xf numFmtId="0" fontId="42" fillId="5" borderId="33" xfId="0" applyFont="1" applyFill="1" applyBorder="1" applyAlignment="1">
      <alignment horizontal="center" vertical="center"/>
    </xf>
    <xf numFmtId="0" fontId="43" fillId="5" borderId="33" xfId="0" applyFont="1" applyFill="1" applyBorder="1" applyAlignment="1">
      <alignment horizontal="center" vertical="center"/>
    </xf>
    <xf numFmtId="0" fontId="44" fillId="5" borderId="33" xfId="0" applyFont="1" applyFill="1" applyBorder="1" applyAlignment="1">
      <alignment horizontal="center" vertical="center"/>
    </xf>
    <xf numFmtId="0" fontId="45" fillId="5" borderId="33" xfId="0" applyFont="1" applyFill="1" applyBorder="1" applyAlignment="1">
      <alignment horizontal="center" vertical="center"/>
    </xf>
    <xf numFmtId="0" fontId="39" fillId="5" borderId="34" xfId="0" applyFont="1" applyFill="1" applyBorder="1" applyAlignment="1">
      <alignment horizontal="center" vertical="center"/>
    </xf>
    <xf numFmtId="0" fontId="40" fillId="5" borderId="35" xfId="0" applyFont="1" applyFill="1" applyBorder="1" applyAlignment="1">
      <alignment horizontal="center" vertical="center"/>
    </xf>
    <xf numFmtId="0" fontId="41" fillId="5" borderId="35" xfId="0" applyFont="1" applyFill="1" applyBorder="1" applyAlignment="1">
      <alignment horizontal="center" vertical="center"/>
    </xf>
    <xf numFmtId="0" fontId="42" fillId="5" borderId="35" xfId="0" applyFont="1" applyFill="1" applyBorder="1" applyAlignment="1">
      <alignment horizontal="center" vertical="center"/>
    </xf>
    <xf numFmtId="0" fontId="43" fillId="5" borderId="35" xfId="0" applyFont="1" applyFill="1" applyBorder="1" applyAlignment="1">
      <alignment horizontal="center" vertical="center"/>
    </xf>
    <xf numFmtId="0" fontId="44" fillId="5" borderId="35" xfId="0" applyFont="1" applyFill="1" applyBorder="1" applyAlignment="1">
      <alignment horizontal="center" vertical="center"/>
    </xf>
    <xf numFmtId="0" fontId="45" fillId="5" borderId="35" xfId="0" applyFont="1" applyFill="1" applyBorder="1" applyAlignment="1">
      <alignment horizontal="center" vertical="center"/>
    </xf>
    <xf numFmtId="0" fontId="39" fillId="5" borderId="36" xfId="0" applyFont="1" applyFill="1" applyBorder="1" applyAlignment="1">
      <alignment horizontal="center" vertical="center"/>
    </xf>
    <xf numFmtId="0" fontId="40" fillId="5" borderId="36" xfId="0" applyFont="1" applyFill="1" applyBorder="1" applyAlignment="1">
      <alignment horizontal="center" vertical="center"/>
    </xf>
    <xf numFmtId="0" fontId="41" fillId="5" borderId="37" xfId="0" applyFont="1" applyFill="1" applyBorder="1" applyAlignment="1">
      <alignment horizontal="center" vertical="center"/>
    </xf>
    <xf numFmtId="0" fontId="42" fillId="5" borderId="37" xfId="0" applyFont="1" applyFill="1" applyBorder="1" applyAlignment="1">
      <alignment horizontal="center" vertical="center"/>
    </xf>
    <xf numFmtId="0" fontId="43" fillId="5" borderId="37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15" fillId="0" borderId="0" xfId="0" applyFont="1"/>
    <xf numFmtId="0" fontId="15" fillId="0" borderId="8" xfId="0" applyFont="1" applyBorder="1" applyAlignment="1">
      <alignment horizontal="center"/>
    </xf>
    <xf numFmtId="0" fontId="0" fillId="0" borderId="1" xfId="0" applyBorder="1"/>
    <xf numFmtId="0" fontId="12" fillId="0" borderId="46" xfId="0" applyFont="1" applyBorder="1" applyAlignment="1">
      <alignment horizontal="center" vertical="center"/>
    </xf>
    <xf numFmtId="0" fontId="0" fillId="0" borderId="39" xfId="0" applyBorder="1"/>
    <xf numFmtId="0" fontId="19" fillId="0" borderId="43" xfId="0" applyFont="1" applyBorder="1" applyAlignment="1">
      <alignment horizontal="center" vertical="center"/>
    </xf>
    <xf numFmtId="0" fontId="0" fillId="0" borderId="17" xfId="0" applyBorder="1"/>
    <xf numFmtId="0" fontId="15" fillId="0" borderId="4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/>
    <xf numFmtId="0" fontId="15" fillId="0" borderId="20" xfId="0" applyFont="1" applyBorder="1" applyAlignment="1">
      <alignment horizontal="center"/>
    </xf>
    <xf numFmtId="0" fontId="0" fillId="0" borderId="9" xfId="0" applyBorder="1"/>
    <xf numFmtId="0" fontId="48" fillId="0" borderId="47" xfId="0" applyFont="1" applyBorder="1" applyAlignment="1">
      <alignment horizontal="center" vertical="center"/>
    </xf>
    <xf numFmtId="0" fontId="0" fillId="0" borderId="40" xfId="0" applyBorder="1"/>
    <xf numFmtId="0" fontId="19" fillId="0" borderId="2" xfId="0" applyFont="1" applyBorder="1" applyAlignment="1">
      <alignment horizontal="center" vertical="center"/>
    </xf>
    <xf numFmtId="0" fontId="0" fillId="0" borderId="16" xfId="0" applyBorder="1"/>
    <xf numFmtId="0" fontId="0" fillId="0" borderId="13" xfId="0" applyBorder="1"/>
    <xf numFmtId="0" fontId="47" fillId="0" borderId="2" xfId="0" applyFont="1" applyBorder="1" applyAlignment="1">
      <alignment horizontal="center" vertical="center"/>
    </xf>
    <xf numFmtId="0" fontId="0" fillId="0" borderId="21" xfId="0" applyBorder="1"/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2" fontId="14" fillId="0" borderId="2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0" fontId="15" fillId="0" borderId="22" xfId="0" applyFont="1" applyBorder="1" applyAlignment="1">
      <alignment horizontal="right"/>
    </xf>
    <xf numFmtId="0" fontId="0" fillId="0" borderId="22" xfId="0" applyBorder="1"/>
    <xf numFmtId="0" fontId="25" fillId="0" borderId="0" xfId="0" applyFont="1" applyAlignment="1">
      <alignment horizontal="center"/>
    </xf>
    <xf numFmtId="0" fontId="4" fillId="0" borderId="22" xfId="0" applyFont="1" applyBorder="1" applyAlignment="1">
      <alignment horizontal="right" vertical="center"/>
    </xf>
    <xf numFmtId="0" fontId="4" fillId="0" borderId="33" xfId="0" applyFont="1" applyBorder="1" applyAlignment="1">
      <alignment horizontal="center"/>
    </xf>
    <xf numFmtId="0" fontId="0" fillId="0" borderId="15" xfId="0" applyBorder="1"/>
    <xf numFmtId="0" fontId="1" fillId="0" borderId="50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33" xfId="0" applyFont="1" applyBorder="1" applyAlignment="1">
      <alignment horizontal="left"/>
    </xf>
    <xf numFmtId="0" fontId="18" fillId="0" borderId="41" xfId="0" applyFont="1" applyBorder="1" applyAlignment="1">
      <alignment horizontal="center" vertical="center"/>
    </xf>
    <xf numFmtId="14" fontId="4" fillId="0" borderId="50" xfId="0" applyNumberFormat="1" applyFont="1" applyBorder="1" applyAlignment="1">
      <alignment horizontal="left"/>
    </xf>
    <xf numFmtId="0" fontId="16" fillId="0" borderId="33" xfId="0" applyFont="1" applyBorder="1" applyAlignment="1">
      <alignment horizontal="center"/>
    </xf>
    <xf numFmtId="0" fontId="27" fillId="0" borderId="42" xfId="0" applyFont="1" applyBorder="1" applyAlignment="1">
      <alignment horizontal="left"/>
    </xf>
    <xf numFmtId="0" fontId="12" fillId="0" borderId="48" xfId="0" applyFont="1" applyBorder="1" applyAlignment="1">
      <alignment horizontal="center" vertical="center"/>
    </xf>
    <xf numFmtId="0" fontId="0" fillId="0" borderId="38" xfId="0" applyBorder="1"/>
    <xf numFmtId="0" fontId="15" fillId="0" borderId="0" xfId="0" applyFont="1" applyAlignment="1">
      <alignment horizontal="center"/>
    </xf>
    <xf numFmtId="0" fontId="15" fillId="0" borderId="44" xfId="0" applyFont="1" applyBorder="1" applyAlignment="1">
      <alignment horizontal="left"/>
    </xf>
    <xf numFmtId="0" fontId="0" fillId="0" borderId="24" xfId="0" applyBorder="1"/>
    <xf numFmtId="0" fontId="15" fillId="0" borderId="22" xfId="0" applyFont="1" applyBorder="1" applyAlignment="1">
      <alignment horizontal="left"/>
    </xf>
    <xf numFmtId="0" fontId="46" fillId="2" borderId="33" xfId="0" applyFont="1" applyFill="1" applyBorder="1" applyAlignment="1">
      <alignment horizontal="center"/>
    </xf>
    <xf numFmtId="0" fontId="16" fillId="0" borderId="49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22" fillId="0" borderId="2" xfId="0" applyFont="1" applyBorder="1" applyAlignment="1">
      <alignment horizontal="center" vertical="center"/>
    </xf>
    <xf numFmtId="0" fontId="26" fillId="0" borderId="32" xfId="0" applyFont="1" applyBorder="1" applyAlignment="1">
      <alignment horizontal="left"/>
    </xf>
    <xf numFmtId="0" fontId="0" fillId="0" borderId="23" xfId="0" applyBorder="1"/>
    <xf numFmtId="0" fontId="0" fillId="0" borderId="31" xfId="0" applyBorder="1"/>
    <xf numFmtId="0" fontId="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left"/>
    </xf>
    <xf numFmtId="0" fontId="21" fillId="3" borderId="33" xfId="0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/>
    </xf>
    <xf numFmtId="0" fontId="13" fillId="0" borderId="11" xfId="0" applyFont="1" applyBorder="1" applyAlignment="1">
      <alignment horizontal="left" vertical="center"/>
    </xf>
    <xf numFmtId="0" fontId="0" fillId="0" borderId="11" xfId="0" applyBorder="1"/>
    <xf numFmtId="14" fontId="30" fillId="0" borderId="33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/>
    </xf>
    <xf numFmtId="0" fontId="15" fillId="0" borderId="45" xfId="0" applyFont="1" applyBorder="1" applyAlignment="1">
      <alignment horizontal="center"/>
    </xf>
    <xf numFmtId="9" fontId="16" fillId="0" borderId="33" xfId="0" applyNumberFormat="1" applyFont="1" applyBorder="1" applyAlignment="1">
      <alignment horizontal="left"/>
    </xf>
    <xf numFmtId="0" fontId="49" fillId="0" borderId="4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28" fillId="0" borderId="42" xfId="0" applyFont="1" applyBorder="1" applyAlignment="1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00000000-0011-0000-FFFF-FFFF01000000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4" zoomScaleNormal="55" workbookViewId="0">
      <selection activeCell="Y31" sqref="Y31:AU31"/>
    </sheetView>
  </sheetViews>
  <sheetFormatPr defaultColWidth="12.6640625" defaultRowHeight="15.75" customHeight="1"/>
  <cols>
    <col min="1" max="1" width="13.88671875" customWidth="1"/>
    <col min="2" max="32" width="3" customWidth="1"/>
    <col min="33" max="33" width="4.77734375" customWidth="1"/>
    <col min="34" max="34" width="5.109375" customWidth="1"/>
    <col min="35" max="35" width="4.21875" customWidth="1"/>
    <col min="36" max="36" width="3.6640625" customWidth="1"/>
    <col min="37" max="37" width="3" customWidth="1"/>
    <col min="38" max="38" width="4.6640625" customWidth="1"/>
    <col min="39" max="39" width="3" customWidth="1"/>
    <col min="40" max="40" width="3.33203125" customWidth="1"/>
    <col min="41" max="41" width="3.109375" customWidth="1"/>
    <col min="42" max="45" width="3" customWidth="1"/>
    <col min="46" max="46" width="3.77734375" customWidth="1"/>
    <col min="47" max="47" width="6" customWidth="1"/>
  </cols>
  <sheetData>
    <row r="1" spans="1:47" ht="12.75" customHeight="1"/>
    <row r="2" spans="1:47" ht="12.75" customHeight="1">
      <c r="M2" s="133" t="s">
        <v>0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84"/>
    </row>
    <row r="3" spans="1:47" ht="22.5" customHeight="1">
      <c r="M3" s="85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75"/>
    </row>
    <row r="4" spans="1:47" ht="27.6" customHeight="1">
      <c r="AC4" s="24"/>
      <c r="AD4" s="24"/>
      <c r="AE4" s="24"/>
      <c r="AI4" s="96" t="s">
        <v>1</v>
      </c>
      <c r="AJ4" s="78"/>
      <c r="AK4" s="78"/>
      <c r="AL4" s="78"/>
      <c r="AM4" s="78"/>
      <c r="AN4" s="94"/>
      <c r="AO4" s="113">
        <v>2024</v>
      </c>
      <c r="AP4" s="71"/>
      <c r="AQ4" s="71"/>
      <c r="AR4" s="71"/>
      <c r="AS4" s="71"/>
      <c r="AT4" s="98"/>
    </row>
    <row r="5" spans="1:4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99" t="s">
        <v>2</v>
      </c>
      <c r="V5" s="100"/>
      <c r="W5" s="100"/>
      <c r="X5" s="10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21" customHeight="1">
      <c r="A6" s="2" t="s">
        <v>3</v>
      </c>
      <c r="B6" s="102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98"/>
      <c r="Q6" s="16"/>
      <c r="R6" s="16"/>
      <c r="S6" s="16"/>
      <c r="T6" s="16"/>
      <c r="U6" s="117"/>
      <c r="V6" s="80"/>
      <c r="W6" s="80"/>
      <c r="X6" s="87"/>
      <c r="AB6" s="109" t="s">
        <v>4</v>
      </c>
      <c r="AC6" s="78"/>
      <c r="AD6" s="78"/>
      <c r="AE6" s="78"/>
      <c r="AG6" s="127"/>
      <c r="AH6" s="71"/>
      <c r="AI6" s="71"/>
      <c r="AJ6" s="98"/>
      <c r="AK6" s="30"/>
    </row>
    <row r="7" spans="1:47" ht="21" customHeight="1">
      <c r="A7" s="2" t="s">
        <v>5</v>
      </c>
      <c r="B7" s="102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98"/>
      <c r="AT7" s="69"/>
    </row>
    <row r="8" spans="1:47" ht="15.6" customHeight="1">
      <c r="A8" s="2" t="s">
        <v>6</v>
      </c>
      <c r="B8" s="128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98"/>
      <c r="P8" s="93"/>
      <c r="Q8" s="78"/>
      <c r="R8" s="94"/>
      <c r="S8" s="97"/>
      <c r="T8" s="98"/>
      <c r="U8" s="21"/>
      <c r="V8" s="93"/>
      <c r="W8" s="94"/>
      <c r="X8" s="97"/>
      <c r="Y8" s="98"/>
      <c r="AB8" s="88" t="s">
        <v>7</v>
      </c>
      <c r="AC8" s="78"/>
      <c r="AD8" s="78"/>
      <c r="AE8" s="78"/>
      <c r="AG8" s="104"/>
      <c r="AH8" s="100"/>
      <c r="AI8" s="100"/>
      <c r="AJ8" s="101"/>
      <c r="AK8" s="31"/>
    </row>
    <row r="9" spans="1:47" ht="12.75" customHeight="1">
      <c r="AB9" s="112" t="s">
        <v>8</v>
      </c>
      <c r="AC9" s="78"/>
      <c r="AD9" s="78"/>
      <c r="AE9" s="78"/>
      <c r="AF9" s="94"/>
      <c r="AG9" s="122"/>
      <c r="AH9" s="71"/>
      <c r="AI9" s="71"/>
      <c r="AJ9" s="71"/>
      <c r="AK9" s="71"/>
      <c r="AL9" s="71"/>
      <c r="AM9" s="98"/>
    </row>
    <row r="10" spans="1:47" ht="12.75" customHeight="1">
      <c r="A10" s="2" t="s">
        <v>9</v>
      </c>
      <c r="B10" s="128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98"/>
      <c r="AB10" s="88" t="s">
        <v>10</v>
      </c>
      <c r="AC10" s="78"/>
      <c r="AD10" s="78"/>
      <c r="AE10" s="78"/>
      <c r="AG10" s="114"/>
      <c r="AH10" s="115"/>
      <c r="AI10" s="115"/>
      <c r="AJ10" s="116"/>
      <c r="AK10" s="32"/>
    </row>
    <row r="11" spans="1:47" ht="12.75" customHeight="1">
      <c r="AB11" s="109" t="s">
        <v>11</v>
      </c>
      <c r="AC11" s="78"/>
      <c r="AD11" s="78"/>
      <c r="AE11" s="78"/>
      <c r="AG11" s="105"/>
      <c r="AH11" s="98"/>
    </row>
    <row r="12" spans="1:47" ht="12.75" customHeight="1">
      <c r="AG12" s="33"/>
      <c r="AH12" s="33"/>
    </row>
    <row r="13" spans="1:47" ht="15" customHeight="1">
      <c r="A13" s="3" t="s">
        <v>12</v>
      </c>
      <c r="B13" s="4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>
        <v>10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25">
        <v>31</v>
      </c>
      <c r="AG13" s="34" t="s">
        <v>13</v>
      </c>
      <c r="AH13" s="35" t="s">
        <v>14</v>
      </c>
      <c r="AI13" s="36">
        <v>1</v>
      </c>
      <c r="AJ13" s="37" t="s">
        <v>15</v>
      </c>
      <c r="AK13" s="37">
        <v>2</v>
      </c>
      <c r="AL13" s="38" t="s">
        <v>16</v>
      </c>
      <c r="AM13" s="39" t="s">
        <v>17</v>
      </c>
      <c r="AN13" s="40">
        <v>6</v>
      </c>
      <c r="AO13" s="38">
        <v>7</v>
      </c>
      <c r="AP13" s="40">
        <v>8</v>
      </c>
      <c r="AQ13" s="40">
        <v>9</v>
      </c>
      <c r="AR13" s="10" t="s">
        <v>18</v>
      </c>
      <c r="AS13" s="10" t="s">
        <v>19</v>
      </c>
      <c r="AT13" s="86" t="s">
        <v>20</v>
      </c>
      <c r="AU13" s="87"/>
    </row>
    <row r="14" spans="1:47" ht="15" customHeight="1">
      <c r="A14" s="6" t="s">
        <v>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41">
        <f t="shared" ref="AG14:AS25" si="0">COUNTIF($B14:$AF14,AG$13)</f>
        <v>0</v>
      </c>
      <c r="AH14" s="42">
        <f t="shared" si="0"/>
        <v>0</v>
      </c>
      <c r="AI14" s="43">
        <f t="shared" si="0"/>
        <v>0</v>
      </c>
      <c r="AJ14" s="44">
        <f t="shared" si="0"/>
        <v>0</v>
      </c>
      <c r="AK14" s="44">
        <f t="shared" si="0"/>
        <v>0</v>
      </c>
      <c r="AL14" s="45">
        <f t="shared" si="0"/>
        <v>0</v>
      </c>
      <c r="AM14" s="46">
        <f t="shared" si="0"/>
        <v>0</v>
      </c>
      <c r="AN14" s="47">
        <f t="shared" si="0"/>
        <v>0</v>
      </c>
      <c r="AO14" s="45">
        <f t="shared" si="0"/>
        <v>0</v>
      </c>
      <c r="AP14" s="47">
        <f t="shared" si="0"/>
        <v>0</v>
      </c>
      <c r="AQ14" s="47">
        <f t="shared" si="0"/>
        <v>0</v>
      </c>
      <c r="AR14" s="47">
        <f t="shared" si="0"/>
        <v>0</v>
      </c>
      <c r="AS14" s="47">
        <f t="shared" si="0"/>
        <v>0</v>
      </c>
      <c r="AT14" s="107"/>
      <c r="AU14" s="108"/>
    </row>
    <row r="15" spans="1:47" ht="15" customHeight="1">
      <c r="A15" s="9" t="s">
        <v>22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26"/>
      <c r="AF15" s="27"/>
      <c r="AG15" s="48">
        <f t="shared" si="0"/>
        <v>0</v>
      </c>
      <c r="AH15" s="49">
        <f t="shared" si="0"/>
        <v>0</v>
      </c>
      <c r="AI15" s="50">
        <f t="shared" si="0"/>
        <v>0</v>
      </c>
      <c r="AJ15" s="51">
        <f t="shared" si="0"/>
        <v>0</v>
      </c>
      <c r="AK15" s="51">
        <f t="shared" si="0"/>
        <v>0</v>
      </c>
      <c r="AL15" s="52">
        <f t="shared" si="0"/>
        <v>0</v>
      </c>
      <c r="AM15" s="53">
        <f t="shared" si="0"/>
        <v>0</v>
      </c>
      <c r="AN15" s="54">
        <f t="shared" si="0"/>
        <v>0</v>
      </c>
      <c r="AO15" s="52">
        <f t="shared" si="0"/>
        <v>0</v>
      </c>
      <c r="AP15" s="54">
        <f t="shared" si="0"/>
        <v>0</v>
      </c>
      <c r="AQ15" s="54">
        <f t="shared" si="0"/>
        <v>0</v>
      </c>
      <c r="AR15" s="54">
        <f t="shared" si="0"/>
        <v>0</v>
      </c>
      <c r="AS15" s="54">
        <f t="shared" si="0"/>
        <v>0</v>
      </c>
      <c r="AT15" s="72"/>
      <c r="AU15" s="73"/>
    </row>
    <row r="16" spans="1:47" ht="15" customHeight="1">
      <c r="A16" s="9" t="s">
        <v>23</v>
      </c>
      <c r="B16" s="7"/>
      <c r="C16" s="8"/>
      <c r="D16" s="8"/>
      <c r="E16" s="8"/>
      <c r="F16" s="7"/>
      <c r="G16" s="8"/>
      <c r="H16" s="8"/>
      <c r="I16" s="8"/>
      <c r="J16" s="7"/>
      <c r="K16" s="8"/>
      <c r="L16" s="8"/>
      <c r="M16" s="8"/>
      <c r="N16" s="7"/>
      <c r="O16" s="8"/>
      <c r="P16" s="8"/>
      <c r="Q16" s="8"/>
      <c r="R16" s="7"/>
      <c r="S16" s="8"/>
      <c r="T16" s="8"/>
      <c r="U16" s="8"/>
      <c r="V16" s="7"/>
      <c r="W16" s="8"/>
      <c r="X16" s="8"/>
      <c r="Y16" s="8"/>
      <c r="Z16" s="7"/>
      <c r="AA16" s="8"/>
      <c r="AB16" s="8"/>
      <c r="AC16" s="8"/>
      <c r="AD16" s="7"/>
      <c r="AE16" s="8"/>
      <c r="AF16" s="8"/>
      <c r="AG16" s="48">
        <f t="shared" si="0"/>
        <v>0</v>
      </c>
      <c r="AH16" s="49">
        <f t="shared" si="0"/>
        <v>0</v>
      </c>
      <c r="AI16" s="50">
        <f t="shared" si="0"/>
        <v>0</v>
      </c>
      <c r="AJ16" s="51">
        <f t="shared" si="0"/>
        <v>0</v>
      </c>
      <c r="AK16" s="51">
        <f t="shared" si="0"/>
        <v>0</v>
      </c>
      <c r="AL16" s="52">
        <f t="shared" si="0"/>
        <v>0</v>
      </c>
      <c r="AM16" s="53">
        <f t="shared" si="0"/>
        <v>0</v>
      </c>
      <c r="AN16" s="54">
        <f t="shared" si="0"/>
        <v>0</v>
      </c>
      <c r="AO16" s="52">
        <f t="shared" si="0"/>
        <v>0</v>
      </c>
      <c r="AP16" s="54">
        <f t="shared" si="0"/>
        <v>0</v>
      </c>
      <c r="AQ16" s="54">
        <f t="shared" si="0"/>
        <v>0</v>
      </c>
      <c r="AR16" s="54">
        <f t="shared" si="0"/>
        <v>0</v>
      </c>
      <c r="AS16" s="54">
        <f t="shared" si="0"/>
        <v>0</v>
      </c>
      <c r="AT16" s="72"/>
      <c r="AU16" s="73"/>
    </row>
    <row r="17" spans="1:47" ht="15" customHeight="1">
      <c r="A17" s="9" t="s">
        <v>24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7"/>
      <c r="AG17" s="48">
        <f t="shared" si="0"/>
        <v>0</v>
      </c>
      <c r="AH17" s="49">
        <f t="shared" si="0"/>
        <v>0</v>
      </c>
      <c r="AI17" s="50">
        <f t="shared" si="0"/>
        <v>0</v>
      </c>
      <c r="AJ17" s="51">
        <f t="shared" si="0"/>
        <v>0</v>
      </c>
      <c r="AK17" s="51">
        <f t="shared" si="0"/>
        <v>0</v>
      </c>
      <c r="AL17" s="52">
        <f t="shared" si="0"/>
        <v>0</v>
      </c>
      <c r="AM17" s="53">
        <f t="shared" si="0"/>
        <v>0</v>
      </c>
      <c r="AN17" s="54">
        <f t="shared" si="0"/>
        <v>0</v>
      </c>
      <c r="AO17" s="52">
        <f t="shared" si="0"/>
        <v>0</v>
      </c>
      <c r="AP17" s="54">
        <f t="shared" si="0"/>
        <v>0</v>
      </c>
      <c r="AQ17" s="54">
        <f t="shared" si="0"/>
        <v>0</v>
      </c>
      <c r="AR17" s="54">
        <f t="shared" si="0"/>
        <v>0</v>
      </c>
      <c r="AS17" s="54">
        <f t="shared" si="0"/>
        <v>0</v>
      </c>
      <c r="AT17" s="72"/>
      <c r="AU17" s="73"/>
    </row>
    <row r="18" spans="1:47" ht="15" customHeight="1">
      <c r="A18" s="9" t="s">
        <v>25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8">
        <f t="shared" si="0"/>
        <v>0</v>
      </c>
      <c r="AH18" s="49">
        <f t="shared" si="0"/>
        <v>0</v>
      </c>
      <c r="AI18" s="50">
        <f t="shared" si="0"/>
        <v>0</v>
      </c>
      <c r="AJ18" s="51">
        <f t="shared" si="0"/>
        <v>0</v>
      </c>
      <c r="AK18" s="51">
        <f t="shared" si="0"/>
        <v>0</v>
      </c>
      <c r="AL18" s="52">
        <f t="shared" si="0"/>
        <v>0</v>
      </c>
      <c r="AM18" s="53">
        <f t="shared" si="0"/>
        <v>0</v>
      </c>
      <c r="AN18" s="54">
        <f t="shared" si="0"/>
        <v>0</v>
      </c>
      <c r="AO18" s="52">
        <f t="shared" si="0"/>
        <v>0</v>
      </c>
      <c r="AP18" s="54">
        <f t="shared" si="0"/>
        <v>0</v>
      </c>
      <c r="AQ18" s="54">
        <f t="shared" si="0"/>
        <v>0</v>
      </c>
      <c r="AR18" s="54">
        <f t="shared" si="0"/>
        <v>0</v>
      </c>
      <c r="AS18" s="54">
        <f t="shared" si="0"/>
        <v>0</v>
      </c>
      <c r="AT18" s="72"/>
      <c r="AU18" s="73"/>
    </row>
    <row r="19" spans="1:47" ht="15" customHeight="1">
      <c r="A19" s="9" t="s">
        <v>26</v>
      </c>
      <c r="B19" s="7"/>
      <c r="C19" s="8"/>
      <c r="D19" s="8"/>
      <c r="E19" s="8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0"/>
      <c r="W19" s="8"/>
      <c r="X19" s="8"/>
      <c r="Y19" s="8"/>
      <c r="Z19" s="8"/>
      <c r="AA19" s="8"/>
      <c r="AB19" s="8"/>
      <c r="AC19" s="8"/>
      <c r="AD19" s="8"/>
      <c r="AE19" s="8"/>
      <c r="AF19" s="28"/>
      <c r="AG19" s="48">
        <f t="shared" si="0"/>
        <v>0</v>
      </c>
      <c r="AH19" s="49">
        <f t="shared" si="0"/>
        <v>0</v>
      </c>
      <c r="AI19" s="50">
        <f t="shared" si="0"/>
        <v>0</v>
      </c>
      <c r="AJ19" s="51">
        <f t="shared" si="0"/>
        <v>0</v>
      </c>
      <c r="AK19" s="51">
        <f t="shared" si="0"/>
        <v>0</v>
      </c>
      <c r="AL19" s="52">
        <f t="shared" si="0"/>
        <v>0</v>
      </c>
      <c r="AM19" s="53">
        <f t="shared" si="0"/>
        <v>0</v>
      </c>
      <c r="AN19" s="54">
        <f t="shared" si="0"/>
        <v>0</v>
      </c>
      <c r="AO19" s="52">
        <f t="shared" si="0"/>
        <v>0</v>
      </c>
      <c r="AP19" s="54">
        <f t="shared" si="0"/>
        <v>0</v>
      </c>
      <c r="AQ19" s="54">
        <f t="shared" si="0"/>
        <v>0</v>
      </c>
      <c r="AR19" s="54">
        <f t="shared" si="0"/>
        <v>0</v>
      </c>
      <c r="AS19" s="54">
        <f t="shared" si="0"/>
        <v>0</v>
      </c>
      <c r="AT19" s="72"/>
      <c r="AU19" s="73"/>
    </row>
    <row r="20" spans="1:47" ht="15" customHeight="1">
      <c r="A20" s="9" t="s">
        <v>27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8">
        <f t="shared" si="0"/>
        <v>0</v>
      </c>
      <c r="AH20" s="49">
        <f t="shared" si="0"/>
        <v>0</v>
      </c>
      <c r="AI20" s="50">
        <f t="shared" si="0"/>
        <v>0</v>
      </c>
      <c r="AJ20" s="51">
        <f t="shared" si="0"/>
        <v>0</v>
      </c>
      <c r="AK20" s="51">
        <f t="shared" si="0"/>
        <v>0</v>
      </c>
      <c r="AL20" s="52">
        <f t="shared" si="0"/>
        <v>0</v>
      </c>
      <c r="AM20" s="53">
        <f t="shared" si="0"/>
        <v>0</v>
      </c>
      <c r="AN20" s="54">
        <f t="shared" si="0"/>
        <v>0</v>
      </c>
      <c r="AO20" s="52">
        <f t="shared" si="0"/>
        <v>0</v>
      </c>
      <c r="AP20" s="54">
        <f t="shared" si="0"/>
        <v>0</v>
      </c>
      <c r="AQ20" s="54">
        <f t="shared" si="0"/>
        <v>0</v>
      </c>
      <c r="AR20" s="54">
        <f t="shared" si="0"/>
        <v>0</v>
      </c>
      <c r="AS20" s="54">
        <f t="shared" si="0"/>
        <v>0</v>
      </c>
      <c r="AT20" s="72"/>
      <c r="AU20" s="73"/>
    </row>
    <row r="21" spans="1:47" ht="15" customHeight="1">
      <c r="A21" s="9" t="s">
        <v>28</v>
      </c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48">
        <f t="shared" si="0"/>
        <v>0</v>
      </c>
      <c r="AH21" s="49">
        <f t="shared" si="0"/>
        <v>0</v>
      </c>
      <c r="AI21" s="50">
        <f t="shared" si="0"/>
        <v>0</v>
      </c>
      <c r="AJ21" s="51">
        <f t="shared" si="0"/>
        <v>0</v>
      </c>
      <c r="AK21" s="51">
        <f t="shared" si="0"/>
        <v>0</v>
      </c>
      <c r="AL21" s="52">
        <f t="shared" si="0"/>
        <v>0</v>
      </c>
      <c r="AM21" s="53">
        <f t="shared" si="0"/>
        <v>0</v>
      </c>
      <c r="AN21" s="54">
        <f t="shared" si="0"/>
        <v>0</v>
      </c>
      <c r="AO21" s="52">
        <f t="shared" si="0"/>
        <v>0</v>
      </c>
      <c r="AP21" s="54">
        <f t="shared" si="0"/>
        <v>0</v>
      </c>
      <c r="AQ21" s="54">
        <f t="shared" si="0"/>
        <v>0</v>
      </c>
      <c r="AR21" s="54">
        <f t="shared" si="0"/>
        <v>0</v>
      </c>
      <c r="AS21" s="54">
        <f t="shared" si="0"/>
        <v>0</v>
      </c>
      <c r="AT21" s="72"/>
      <c r="AU21" s="73"/>
    </row>
    <row r="22" spans="1:47" ht="15" customHeight="1">
      <c r="A22" s="9" t="s">
        <v>29</v>
      </c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28"/>
      <c r="AG22" s="48">
        <f t="shared" si="0"/>
        <v>0</v>
      </c>
      <c r="AH22" s="49">
        <f t="shared" si="0"/>
        <v>0</v>
      </c>
      <c r="AI22" s="50">
        <f t="shared" si="0"/>
        <v>0</v>
      </c>
      <c r="AJ22" s="51">
        <f t="shared" si="0"/>
        <v>0</v>
      </c>
      <c r="AK22" s="51">
        <f t="shared" si="0"/>
        <v>0</v>
      </c>
      <c r="AL22" s="52">
        <f t="shared" si="0"/>
        <v>0</v>
      </c>
      <c r="AM22" s="53">
        <f t="shared" si="0"/>
        <v>0</v>
      </c>
      <c r="AN22" s="54">
        <f t="shared" si="0"/>
        <v>0</v>
      </c>
      <c r="AO22" s="52">
        <f t="shared" si="0"/>
        <v>0</v>
      </c>
      <c r="AP22" s="54">
        <f t="shared" si="0"/>
        <v>0</v>
      </c>
      <c r="AQ22" s="54">
        <f t="shared" si="0"/>
        <v>0</v>
      </c>
      <c r="AR22" s="54">
        <f t="shared" si="0"/>
        <v>0</v>
      </c>
      <c r="AS22" s="54">
        <f t="shared" si="0"/>
        <v>0</v>
      </c>
      <c r="AT22" s="72"/>
      <c r="AU22" s="73"/>
    </row>
    <row r="23" spans="1:47" ht="15" customHeight="1">
      <c r="A23" s="9" t="s">
        <v>30</v>
      </c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48">
        <f t="shared" si="0"/>
        <v>0</v>
      </c>
      <c r="AH23" s="49">
        <f t="shared" si="0"/>
        <v>0</v>
      </c>
      <c r="AI23" s="50">
        <f t="shared" si="0"/>
        <v>0</v>
      </c>
      <c r="AJ23" s="51">
        <f t="shared" si="0"/>
        <v>0</v>
      </c>
      <c r="AK23" s="51">
        <f t="shared" si="0"/>
        <v>0</v>
      </c>
      <c r="AL23" s="52">
        <f t="shared" si="0"/>
        <v>0</v>
      </c>
      <c r="AM23" s="53">
        <f t="shared" si="0"/>
        <v>0</v>
      </c>
      <c r="AN23" s="54">
        <f t="shared" si="0"/>
        <v>0</v>
      </c>
      <c r="AO23" s="52">
        <f t="shared" si="0"/>
        <v>0</v>
      </c>
      <c r="AP23" s="54">
        <f t="shared" si="0"/>
        <v>0</v>
      </c>
      <c r="AQ23" s="54">
        <f t="shared" si="0"/>
        <v>0</v>
      </c>
      <c r="AR23" s="54">
        <f t="shared" si="0"/>
        <v>0</v>
      </c>
      <c r="AS23" s="54">
        <f t="shared" si="0"/>
        <v>0</v>
      </c>
      <c r="AT23" s="72"/>
      <c r="AU23" s="73"/>
    </row>
    <row r="24" spans="1:47" ht="15" customHeight="1">
      <c r="A24" s="9" t="s">
        <v>31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29"/>
      <c r="AG24" s="48">
        <f t="shared" si="0"/>
        <v>0</v>
      </c>
      <c r="AH24" s="49">
        <f t="shared" si="0"/>
        <v>0</v>
      </c>
      <c r="AI24" s="50">
        <f t="shared" si="0"/>
        <v>0</v>
      </c>
      <c r="AJ24" s="51">
        <f t="shared" si="0"/>
        <v>0</v>
      </c>
      <c r="AK24" s="51">
        <f t="shared" si="0"/>
        <v>0</v>
      </c>
      <c r="AL24" s="52">
        <f t="shared" si="0"/>
        <v>0</v>
      </c>
      <c r="AM24" s="53">
        <f t="shared" si="0"/>
        <v>0</v>
      </c>
      <c r="AN24" s="54">
        <f t="shared" si="0"/>
        <v>0</v>
      </c>
      <c r="AO24" s="52">
        <f t="shared" si="0"/>
        <v>0</v>
      </c>
      <c r="AP24" s="54">
        <f t="shared" si="0"/>
        <v>0</v>
      </c>
      <c r="AQ24" s="54">
        <f t="shared" si="0"/>
        <v>0</v>
      </c>
      <c r="AR24" s="54">
        <f t="shared" si="0"/>
        <v>0</v>
      </c>
      <c r="AS24" s="54">
        <f t="shared" si="0"/>
        <v>0</v>
      </c>
      <c r="AT24" s="72"/>
      <c r="AU24" s="73"/>
    </row>
    <row r="25" spans="1:47" ht="15" customHeight="1">
      <c r="A25" s="12" t="s">
        <v>32</v>
      </c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5">
        <f t="shared" si="0"/>
        <v>0</v>
      </c>
      <c r="AH25" s="56">
        <f t="shared" si="0"/>
        <v>0</v>
      </c>
      <c r="AI25" s="57">
        <f t="shared" si="0"/>
        <v>0</v>
      </c>
      <c r="AJ25" s="58">
        <f t="shared" si="0"/>
        <v>0</v>
      </c>
      <c r="AK25" s="58">
        <f t="shared" si="0"/>
        <v>0</v>
      </c>
      <c r="AL25" s="59">
        <f t="shared" si="0"/>
        <v>0</v>
      </c>
      <c r="AM25" s="60">
        <f t="shared" si="0"/>
        <v>0</v>
      </c>
      <c r="AN25" s="61">
        <f t="shared" si="0"/>
        <v>0</v>
      </c>
      <c r="AO25" s="59">
        <f t="shared" si="0"/>
        <v>0</v>
      </c>
      <c r="AP25" s="61">
        <f t="shared" si="0"/>
        <v>0</v>
      </c>
      <c r="AQ25" s="61">
        <f t="shared" si="0"/>
        <v>0</v>
      </c>
      <c r="AR25" s="61">
        <f t="shared" si="0"/>
        <v>0</v>
      </c>
      <c r="AS25" s="61">
        <f t="shared" si="0"/>
        <v>0</v>
      </c>
      <c r="AT25" s="81"/>
      <c r="AU25" s="82"/>
    </row>
    <row r="26" spans="1:47" ht="13.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95"/>
      <c r="Z26" s="78"/>
      <c r="AA26" s="78"/>
      <c r="AB26" s="78"/>
      <c r="AC26" s="78"/>
      <c r="AD26" s="78"/>
      <c r="AE26" s="14"/>
      <c r="AF26" s="14"/>
      <c r="AG26" s="62">
        <f t="shared" ref="AG26:AS26" si="1">SUM(AG14:AG25)</f>
        <v>0</v>
      </c>
      <c r="AH26" s="63">
        <f t="shared" si="1"/>
        <v>0</v>
      </c>
      <c r="AI26" s="64">
        <f t="shared" si="1"/>
        <v>0</v>
      </c>
      <c r="AJ26" s="65">
        <f t="shared" si="1"/>
        <v>0</v>
      </c>
      <c r="AK26" s="65">
        <f t="shared" si="1"/>
        <v>0</v>
      </c>
      <c r="AL26" s="66">
        <f t="shared" si="1"/>
        <v>0</v>
      </c>
      <c r="AM26" s="67">
        <f t="shared" si="1"/>
        <v>0</v>
      </c>
      <c r="AN26" s="68">
        <f t="shared" si="1"/>
        <v>0</v>
      </c>
      <c r="AO26" s="66">
        <f t="shared" si="1"/>
        <v>0</v>
      </c>
      <c r="AP26" s="68">
        <f t="shared" si="1"/>
        <v>0</v>
      </c>
      <c r="AQ26" s="68">
        <f t="shared" si="1"/>
        <v>0</v>
      </c>
      <c r="AR26" s="68">
        <f t="shared" si="1"/>
        <v>0</v>
      </c>
      <c r="AS26" s="68">
        <f t="shared" si="1"/>
        <v>0</v>
      </c>
      <c r="AT26" s="131">
        <f>AG26+AI26-AH26</f>
        <v>0</v>
      </c>
      <c r="AU26" s="75"/>
    </row>
    <row r="27" spans="1:47" ht="13.5" customHeight="1">
      <c r="A27" s="125" t="s">
        <v>33</v>
      </c>
      <c r="B27" s="78"/>
      <c r="C27" s="126"/>
      <c r="D27" s="90"/>
      <c r="E27" s="91"/>
      <c r="F27" s="91"/>
      <c r="G27" s="91"/>
      <c r="H27" s="91"/>
      <c r="I27" s="91"/>
      <c r="J27" s="84"/>
      <c r="M27" s="19"/>
    </row>
    <row r="28" spans="1:47" ht="13.5" customHeight="1">
      <c r="A28" s="78"/>
      <c r="B28" s="78"/>
      <c r="C28" s="126"/>
      <c r="D28" s="85"/>
      <c r="E28" s="92"/>
      <c r="F28" s="92"/>
      <c r="G28" s="92"/>
      <c r="H28" s="92"/>
      <c r="I28" s="92"/>
      <c r="J28" s="75"/>
      <c r="M28" s="123"/>
      <c r="N28" s="71"/>
      <c r="O28" s="71"/>
      <c r="P28" s="71"/>
      <c r="Q28" s="71"/>
      <c r="R28" s="71"/>
      <c r="S28" s="71"/>
      <c r="T28" s="98"/>
      <c r="V28" s="79" t="s">
        <v>34</v>
      </c>
      <c r="W28" s="80"/>
      <c r="X28" s="80"/>
      <c r="Y28" s="129" t="s">
        <v>35</v>
      </c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08"/>
    </row>
    <row r="29" spans="1:47" ht="13.5" customHeight="1">
      <c r="V29" s="132"/>
      <c r="W29" s="119"/>
      <c r="X29" s="119"/>
      <c r="Y29" s="118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20"/>
    </row>
    <row r="30" spans="1:47" ht="13.5" customHeight="1">
      <c r="A30" s="77" t="s">
        <v>36</v>
      </c>
      <c r="B30" s="78"/>
      <c r="C30" s="15"/>
      <c r="D30" s="12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98"/>
      <c r="V30" s="70"/>
      <c r="W30" s="71"/>
      <c r="X30" s="71"/>
      <c r="Y30" s="106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3"/>
    </row>
    <row r="31" spans="1:47" ht="13.5" customHeight="1">
      <c r="V31" s="70"/>
      <c r="W31" s="71"/>
      <c r="X31" s="71"/>
      <c r="Y31" s="76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3"/>
    </row>
    <row r="32" spans="1:47" ht="13.5" customHeight="1">
      <c r="A32" s="88" t="s">
        <v>37</v>
      </c>
      <c r="B32" s="78"/>
      <c r="D32" s="130"/>
      <c r="E32" s="71"/>
      <c r="F32" s="71"/>
      <c r="G32" s="71"/>
      <c r="H32" s="71"/>
      <c r="I32" s="71"/>
      <c r="J32" s="71"/>
      <c r="K32" s="71"/>
      <c r="L32" s="71"/>
      <c r="M32" s="98"/>
      <c r="V32" s="70"/>
      <c r="W32" s="71"/>
      <c r="X32" s="71"/>
      <c r="Y32" s="76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3"/>
    </row>
    <row r="33" spans="2:47" ht="13.5" customHeight="1">
      <c r="B33" s="1"/>
      <c r="C33" s="1"/>
      <c r="D33" s="17"/>
      <c r="E33" s="17"/>
      <c r="F33" s="17"/>
      <c r="G33" s="17"/>
      <c r="H33" s="17"/>
      <c r="I33" s="17"/>
      <c r="J33" s="17"/>
      <c r="K33" s="17"/>
      <c r="L33" s="17"/>
      <c r="V33" s="70"/>
      <c r="W33" s="71"/>
      <c r="X33" s="71"/>
      <c r="Y33" s="135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3"/>
    </row>
    <row r="34" spans="2:47" ht="19.5" customHeight="1">
      <c r="B34" s="89" t="s">
        <v>38</v>
      </c>
      <c r="C34" s="78"/>
      <c r="D34" s="78"/>
      <c r="E34" s="78"/>
      <c r="F34" s="78"/>
      <c r="H34" s="103" t="s">
        <v>39</v>
      </c>
      <c r="I34" s="84"/>
      <c r="J34" s="20"/>
      <c r="K34" s="20"/>
      <c r="L34" s="20"/>
      <c r="M34" s="89" t="s">
        <v>40</v>
      </c>
      <c r="N34" s="78"/>
      <c r="O34" s="78"/>
      <c r="P34" s="78"/>
      <c r="Q34" s="78"/>
      <c r="R34" s="22"/>
      <c r="S34" s="83" t="s">
        <v>39</v>
      </c>
      <c r="T34" s="84"/>
      <c r="V34" s="70"/>
      <c r="W34" s="71"/>
      <c r="X34" s="71"/>
      <c r="Y34" s="124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3"/>
    </row>
    <row r="35" spans="2:47" ht="19.5" customHeight="1">
      <c r="B35" s="78"/>
      <c r="C35" s="78"/>
      <c r="D35" s="78"/>
      <c r="E35" s="78"/>
      <c r="F35" s="78"/>
      <c r="H35" s="74" t="e">
        <f>H34+AG26+AI26-AH26</f>
        <v>#VALUE!</v>
      </c>
      <c r="I35" s="75"/>
      <c r="J35" s="18"/>
      <c r="K35" s="18"/>
      <c r="L35" s="18"/>
      <c r="M35" s="78"/>
      <c r="N35" s="78"/>
      <c r="O35" s="78"/>
      <c r="P35" s="78"/>
      <c r="Q35" s="78"/>
      <c r="R35" s="22"/>
      <c r="S35" s="85"/>
      <c r="T35" s="75"/>
      <c r="V35" s="134"/>
      <c r="W35" s="111"/>
      <c r="X35" s="111"/>
      <c r="Y35" s="110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82"/>
    </row>
    <row r="36" spans="2:47" ht="13.5" customHeight="1"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2:47" ht="12.75" customHeight="1">
      <c r="N37" s="89" t="s">
        <v>41</v>
      </c>
      <c r="O37" s="78"/>
      <c r="P37" s="78"/>
      <c r="Q37" s="78"/>
      <c r="S37" s="83" t="s">
        <v>39</v>
      </c>
      <c r="T37" s="84"/>
    </row>
    <row r="38" spans="2:47" ht="13.5" customHeight="1">
      <c r="N38" s="78"/>
      <c r="O38" s="78"/>
      <c r="P38" s="78"/>
      <c r="Q38" s="78"/>
      <c r="S38" s="85"/>
      <c r="T38" s="75"/>
    </row>
    <row r="39" spans="2:47" ht="12.75" customHeight="1"/>
    <row r="40" spans="2:47" ht="12.75" customHeight="1"/>
    <row r="41" spans="2:47" ht="12.75" customHeight="1"/>
    <row r="42" spans="2:47" ht="12.75" customHeight="1"/>
    <row r="43" spans="2:47" ht="12.75" customHeight="1"/>
    <row r="44" spans="2:47" ht="12.75" customHeight="1"/>
    <row r="45" spans="2:47" ht="12.75" customHeight="1"/>
    <row r="46" spans="2:47" ht="12.75" customHeight="1"/>
    <row r="47" spans="2:47" ht="12.75" customHeight="1"/>
    <row r="48" spans="2:4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M2:AC3"/>
    <mergeCell ref="V35:X35"/>
    <mergeCell ref="AB11:AE11"/>
    <mergeCell ref="Y33:AU33"/>
    <mergeCell ref="B7:N7"/>
    <mergeCell ref="AB9:AF9"/>
    <mergeCell ref="AO4:AT4"/>
    <mergeCell ref="AG10:AJ10"/>
    <mergeCell ref="U6:X6"/>
    <mergeCell ref="AG9:AM9"/>
    <mergeCell ref="AG6:AJ6"/>
    <mergeCell ref="B10:X10"/>
    <mergeCell ref="B8:N8"/>
    <mergeCell ref="AI4:AN4"/>
    <mergeCell ref="V30:X30"/>
    <mergeCell ref="N37:Q38"/>
    <mergeCell ref="AB10:AE10"/>
    <mergeCell ref="X8:Y8"/>
    <mergeCell ref="U5:X5"/>
    <mergeCell ref="B6:N6"/>
    <mergeCell ref="S8:T8"/>
    <mergeCell ref="H34:I34"/>
    <mergeCell ref="AG8:AJ8"/>
    <mergeCell ref="AG11:AH11"/>
    <mergeCell ref="V32:X32"/>
    <mergeCell ref="Y30:AU30"/>
    <mergeCell ref="AT20:AU20"/>
    <mergeCell ref="AT14:AU14"/>
    <mergeCell ref="AB6:AE6"/>
    <mergeCell ref="AB8:AE8"/>
    <mergeCell ref="B34:F35"/>
    <mergeCell ref="D27:J28"/>
    <mergeCell ref="S37:T38"/>
    <mergeCell ref="V31:X31"/>
    <mergeCell ref="P8:R8"/>
    <mergeCell ref="Y26:AD26"/>
    <mergeCell ref="V8:W8"/>
    <mergeCell ref="Y35:AU35"/>
    <mergeCell ref="AT23:AU23"/>
    <mergeCell ref="Y29:AU29"/>
    <mergeCell ref="D30:R30"/>
    <mergeCell ref="M28:T28"/>
    <mergeCell ref="Y31:AU31"/>
    <mergeCell ref="A32:B32"/>
    <mergeCell ref="AT19:AU19"/>
    <mergeCell ref="A30:B30"/>
    <mergeCell ref="V28:X28"/>
    <mergeCell ref="AT25:AU25"/>
    <mergeCell ref="S34:T35"/>
    <mergeCell ref="AT13:AU13"/>
    <mergeCell ref="AT16:AU16"/>
    <mergeCell ref="AT18:AU18"/>
    <mergeCell ref="AT24:AU24"/>
    <mergeCell ref="AT15:AU15"/>
    <mergeCell ref="Y34:AU34"/>
    <mergeCell ref="A27:C28"/>
    <mergeCell ref="V33:X33"/>
    <mergeCell ref="M34:Q35"/>
    <mergeCell ref="Y28:AU28"/>
    <mergeCell ref="D32:M32"/>
    <mergeCell ref="AT26:AU26"/>
    <mergeCell ref="V34:X34"/>
    <mergeCell ref="AT17:AU17"/>
    <mergeCell ref="AT22:AU22"/>
    <mergeCell ref="H35:I35"/>
    <mergeCell ref="Y32:AU32"/>
    <mergeCell ref="AT21:AU21"/>
    <mergeCell ref="V29:X29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B14:AF14 B15:E23 F15:F18 F20:F23 G15:N23 O16:O23 P15:U23 V15:V18 V20:V23 W15:Z23 AA16:AA23 AB15:AF23 B24:AF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98" right="0.78740157480314998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 de 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Abacha Ala Eddine Salah</cp:lastModifiedBy>
  <dcterms:created xsi:type="dcterms:W3CDTF">2024-02-07T08:19:35Z</dcterms:created>
  <dcterms:modified xsi:type="dcterms:W3CDTF">2024-02-07T09:13:48Z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BE7820FA8D3C40CB831B5F592365B6AB_12</vt:lpwstr>
  </property>
  <property fmtid="{D5CDD505-2E9C-101B-9397-08002B2CF9AE}" pid="3" name="KSOProductBuildVer">
    <vt:lpwstr>2057-12.2.0.13412</vt:lpwstr>
  </property>
</Properties>
</file>