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erostat REV C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<sst xmlns="http://schemas.openxmlformats.org/spreadsheetml/2006/main" count="63" uniqueCount="63">
  <si>
    <t xml:space="preserve">Designation</t>
  </si>
  <si>
    <t xml:space="preserve">Digikey Number</t>
  </si>
  <si>
    <t xml:space="preserve">Quantity</t>
  </si>
  <si>
    <t xml:space="preserve">Unit Cost</t>
  </si>
  <si>
    <t xml:space="preserve">Ext. Cost</t>
  </si>
  <si>
    <t xml:space="preserve">1uF Capacitor</t>
  </si>
  <si>
    <t xml:space="preserve">1276-1946-1-ND</t>
  </si>
  <si>
    <t xml:space="preserve">2A Schottky Diode</t>
  </si>
  <si>
    <t xml:space="preserve">1727-7331-1-ND</t>
  </si>
  <si>
    <t xml:space="preserve">LED Yellow</t>
  </si>
  <si>
    <t xml:space="preserve">732-4981-1-ND</t>
  </si>
  <si>
    <t xml:space="preserve">1.5A PTC 1210</t>
  </si>
  <si>
    <t xml:space="preserve">F6135CT-ND</t>
  </si>
  <si>
    <t xml:space="preserve">1.1A PTC 1210</t>
  </si>
  <si>
    <t xml:space="preserve">F6133CT-ND
</t>
  </si>
  <si>
    <t xml:space="preserve">500mA PTC 1210</t>
  </si>
  <si>
    <t xml:space="preserve">507-1786-1-ND</t>
  </si>
  <si>
    <t xml:space="preserve">USB_OTG</t>
  </si>
  <si>
    <t xml:space="preserve">H2959CT-ND</t>
  </si>
  <si>
    <t xml:space="preserve">LIPO BALANCE</t>
  </si>
  <si>
    <t xml:space="preserve">455-2249-ND</t>
  </si>
  <si>
    <t xml:space="preserve">TE 1X4 Female</t>
  </si>
  <si>
    <t xml:space="preserve">A33861-ND</t>
  </si>
  <si>
    <t xml:space="preserve">TE 1X4 Male</t>
  </si>
  <si>
    <t xml:space="preserve">A28401-ND</t>
  </si>
  <si>
    <t xml:space="preserve">TE 1X2 Female</t>
  </si>
  <si>
    <t xml:space="preserve">A33856-ND</t>
  </si>
  <si>
    <t xml:space="preserve">TE 1X2 Male</t>
  </si>
  <si>
    <t xml:space="preserve">A28393-ND</t>
  </si>
  <si>
    <t xml:space="preserve">TE Male Pins</t>
  </si>
  <si>
    <t xml:space="preserve">A100411CT-ND</t>
  </si>
  <si>
    <t xml:space="preserve">9V Battery Snap</t>
  </si>
  <si>
    <t xml:space="preserve">36-84-4-ND</t>
  </si>
  <si>
    <t xml:space="preserve">Male Pin Headers 0.1”</t>
  </si>
  <si>
    <t xml:space="preserve">S1011EC-40-ND</t>
  </si>
  <si>
    <t xml:space="preserve">Female 0.1” Jumper</t>
  </si>
  <si>
    <t xml:space="preserve">S9001-ND</t>
  </si>
  <si>
    <t xml:space="preserve">Q_TRIAC_AAG</t>
  </si>
  <si>
    <t xml:space="preserve"> 497-6815-ND</t>
  </si>
  <si>
    <t xml:space="preserve">22 Ohm Resistor</t>
  </si>
  <si>
    <t xml:space="preserve">311-22GRCT-ND</t>
  </si>
  <si>
    <t xml:space="preserve">10K Ohm Resistor</t>
  </si>
  <si>
    <t xml:space="preserve">311-10.0KHRCT-ND</t>
  </si>
  <si>
    <t xml:space="preserve">2K Ohm Resistor</t>
  </si>
  <si>
    <t xml:space="preserve">RHM1545CT-ND</t>
  </si>
  <si>
    <t xml:space="preserve">330 Ohm Resistor</t>
  </si>
  <si>
    <t xml:space="preserve">311-330GRCT-ND</t>
  </si>
  <si>
    <t xml:space="preserve">0.01 Ohm Resistor</t>
  </si>
  <si>
    <t xml:space="preserve">311-.10SCT-ND</t>
  </si>
  <si>
    <t xml:space="preserve">Potentiometer 10K</t>
  </si>
  <si>
    <t xml:space="preserve">TC33X-103ECT-ND</t>
  </si>
  <si>
    <t xml:space="preserve">FT230XQ-R UART</t>
  </si>
  <si>
    <t xml:space="preserve">768-1130-1-ND</t>
  </si>
  <si>
    <t xml:space="preserve">ATMEGA328P-M</t>
  </si>
  <si>
    <t xml:space="preserve">ATMEGA328P-MURCT-ND</t>
  </si>
  <si>
    <t xml:space="preserve">RECOM_R78</t>
  </si>
  <si>
    <t xml:space="preserve">945-1035-ND</t>
  </si>
  <si>
    <t xml:space="preserve">LM431</t>
  </si>
  <si>
    <t xml:space="preserve">LM431BIM3X/NOPBCT-ND</t>
  </si>
  <si>
    <t xml:space="preserve">GP-735T Connector</t>
  </si>
  <si>
    <t xml:space="preserve">455-1792-1-ND</t>
  </si>
  <si>
    <t xml:space="preserve">Xbee Pro S3B</t>
  </si>
  <si>
    <t xml:space="preserve">602-1299-ND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</si>
</sst>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showFormulas="false" showGridLines="true" showRowColHeaders="true" showZeros="true" rightToLeft="false" tabSelected="true" showOutlineSymbols="true" defaultGridColor="true" view="normal" topLeftCell="A24" colorId="64" zoomScale="100" zoomScaleNormal="100" zoomScalePageLayoutView="100" workbookViewId="0">
      <selection pane="topLeft" activeCell="E32" activeCellId="0" sqref="E32"/>
    </sheetView>
  </sheetViews>
  <sheetFormatPr defaultRowHeight="21.7" outlineLevelRow="0" outlineLevelCol="0"/>
  <cols>
    <col collapsed="false" customWidth="true" hidden="false" outlineLevel="0" max="1" min="1" style="1" width="19.49"/>
    <col collapsed="false" customWidth="true" hidden="false" outlineLevel="0" max="2" min="2" style="1" width="23.23"/>
    <col collapsed="false" customWidth="true" hidden="false" outlineLevel="0" max="3" min="3" style="1" width="8.38"/>
    <col collapsed="false" customWidth="true" hidden="false" outlineLevel="0" max="4" min="4" style="1" width="9.07"/>
    <col collapsed="false" customWidth="true" hidden="false" outlineLevel="0" max="5" min="5" style="1" width="9.2"/>
    <col collapsed="false" customWidth="false" hidden="false" outlineLevel="0" max="1025" min="6" style="1" width="11.52"/>
  </cols>
  <sheetData>
    <row r="1" customFormat="false" ht="21.7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21.7" hidden="false" customHeight="true" outlineLevel="0" collapsed="false">
      <c r="A2" s="1" t="s">
        <v>5</v>
      </c>
      <c r="B2" s="1" t="s">
        <v>6</v>
      </c>
      <c r="C2" s="1" t="n">
        <v>10</v>
      </c>
      <c r="D2" s="1" t="n">
        <v>0.041</v>
      </c>
      <c r="E2" s="1" t="n">
        <f aca="false">C2*D2</f>
        <v>0.41</v>
      </c>
    </row>
    <row r="3" customFormat="false" ht="21.7" hidden="false" customHeight="true" outlineLevel="0" collapsed="false">
      <c r="A3" s="1" t="s">
        <v>7</v>
      </c>
      <c r="B3" s="1" t="s">
        <v>8</v>
      </c>
      <c r="C3" s="1" t="n">
        <v>10</v>
      </c>
      <c r="D3" s="1" t="n">
        <v>0.303</v>
      </c>
      <c r="E3" s="1" t="n">
        <f aca="false">C3*D3</f>
        <v>3.03</v>
      </c>
    </row>
    <row r="4" customFormat="false" ht="21.7" hidden="false" customHeight="true" outlineLevel="0" collapsed="false">
      <c r="A4" s="1" t="s">
        <v>9</v>
      </c>
      <c r="B4" s="1" t="s">
        <v>10</v>
      </c>
      <c r="C4" s="1" t="n">
        <v>2</v>
      </c>
      <c r="D4" s="1" t="n">
        <v>0.14</v>
      </c>
      <c r="E4" s="1" t="n">
        <f aca="false">C4*D4</f>
        <v>0.28</v>
      </c>
    </row>
    <row r="5" customFormat="false" ht="21.7" hidden="false" customHeight="true" outlineLevel="0" collapsed="false">
      <c r="A5" s="1" t="s">
        <v>11</v>
      </c>
      <c r="B5" s="1" t="s">
        <v>12</v>
      </c>
      <c r="C5" s="1" t="n">
        <v>2</v>
      </c>
      <c r="D5" s="1" t="n">
        <v>1</v>
      </c>
      <c r="E5" s="1" t="n">
        <f aca="false">C5*D5</f>
        <v>2</v>
      </c>
    </row>
    <row r="6" customFormat="false" ht="21.7" hidden="false" customHeight="true" outlineLevel="0" collapsed="false">
      <c r="A6" s="1" t="s">
        <v>13</v>
      </c>
      <c r="B6" s="3" t="s">
        <v>14</v>
      </c>
      <c r="C6" s="1" t="n">
        <v>2</v>
      </c>
      <c r="D6" s="1" t="n">
        <v>1</v>
      </c>
      <c r="E6" s="1" t="n">
        <f aca="false">C6*D6</f>
        <v>2</v>
      </c>
    </row>
    <row r="7" customFormat="false" ht="21.7" hidden="false" customHeight="true" outlineLevel="0" collapsed="false">
      <c r="A7" s="1" t="s">
        <v>15</v>
      </c>
      <c r="B7" s="1" t="s">
        <v>16</v>
      </c>
      <c r="C7" s="1" t="n">
        <v>2</v>
      </c>
      <c r="D7" s="1" t="n">
        <v>0.13</v>
      </c>
      <c r="E7" s="1" t="n">
        <f aca="false">C7*D7</f>
        <v>0.26</v>
      </c>
    </row>
    <row r="8" customFormat="false" ht="21.7" hidden="false" customHeight="true" outlineLevel="0" collapsed="false">
      <c r="A8" s="1" t="s">
        <v>17</v>
      </c>
      <c r="B8" s="1" t="s">
        <v>18</v>
      </c>
      <c r="C8" s="1" t="n">
        <v>0.99</v>
      </c>
      <c r="D8" s="1" t="n">
        <v>2</v>
      </c>
      <c r="E8" s="1" t="n">
        <f aca="false">C8*D8</f>
        <v>1.98</v>
      </c>
    </row>
    <row r="9" customFormat="false" ht="21.7" hidden="false" customHeight="true" outlineLevel="0" collapsed="false">
      <c r="A9" s="1" t="s">
        <v>19</v>
      </c>
      <c r="B9" s="1" t="s">
        <v>20</v>
      </c>
      <c r="C9" s="1" t="n">
        <v>0.21</v>
      </c>
      <c r="D9" s="1" t="n">
        <v>2</v>
      </c>
      <c r="E9" s="1" t="n">
        <f aca="false">C9*D9</f>
        <v>0.42</v>
      </c>
    </row>
    <row r="10" customFormat="false" ht="21.7" hidden="false" customHeight="true" outlineLevel="0" collapsed="false">
      <c r="A10" s="1" t="s">
        <v>21</v>
      </c>
      <c r="B10" s="1" t="s">
        <v>22</v>
      </c>
      <c r="C10" s="1" t="n">
        <v>2</v>
      </c>
      <c r="D10" s="1" t="n">
        <v>1.46</v>
      </c>
      <c r="E10" s="1" t="n">
        <f aca="false">C10*D10</f>
        <v>2.92</v>
      </c>
    </row>
    <row r="11" customFormat="false" ht="21.7" hidden="false" customHeight="true" outlineLevel="0" collapsed="false">
      <c r="A11" s="1" t="s">
        <v>23</v>
      </c>
      <c r="B11" s="1" t="s">
        <v>24</v>
      </c>
      <c r="C11" s="1" t="n">
        <v>2</v>
      </c>
      <c r="D11" s="1" t="n">
        <v>0.58</v>
      </c>
      <c r="E11" s="1" t="n">
        <f aca="false">C11*D11</f>
        <v>1.16</v>
      </c>
    </row>
    <row r="12" customFormat="false" ht="21.7" hidden="false" customHeight="true" outlineLevel="0" collapsed="false">
      <c r="A12" s="1" t="s">
        <v>25</v>
      </c>
      <c r="B12" s="1" t="s">
        <v>26</v>
      </c>
      <c r="C12" s="1" t="n">
        <v>3</v>
      </c>
      <c r="D12" s="1" t="n">
        <v>0.88</v>
      </c>
      <c r="E12" s="1" t="n">
        <f aca="false">C12*D12</f>
        <v>2.64</v>
      </c>
    </row>
    <row r="13" customFormat="false" ht="21.7" hidden="false" customHeight="true" outlineLevel="0" collapsed="false">
      <c r="A13" s="1" t="s">
        <v>27</v>
      </c>
      <c r="B13" s="1" t="s">
        <v>28</v>
      </c>
      <c r="C13" s="1" t="n">
        <v>3</v>
      </c>
      <c r="D13" s="1" t="n">
        <v>0.4</v>
      </c>
      <c r="E13" s="1" t="n">
        <f aca="false">C13*D13</f>
        <v>1.2</v>
      </c>
    </row>
    <row r="14" customFormat="false" ht="21.7" hidden="false" customHeight="true" outlineLevel="0" collapsed="false">
      <c r="A14" s="1" t="s">
        <v>29</v>
      </c>
      <c r="B14" s="1" t="s">
        <v>30</v>
      </c>
      <c r="C14" s="1" t="n">
        <v>25</v>
      </c>
      <c r="D14" s="1" t="n">
        <v>0.1204</v>
      </c>
      <c r="E14" s="1" t="n">
        <f aca="false">C14*D14</f>
        <v>3.01</v>
      </c>
    </row>
    <row r="15" customFormat="false" ht="21.7" hidden="false" customHeight="true" outlineLevel="0" collapsed="false">
      <c r="A15" s="1" t="s">
        <v>31</v>
      </c>
      <c r="B15" s="1" t="s">
        <v>32</v>
      </c>
      <c r="C15" s="1" t="n">
        <v>2</v>
      </c>
      <c r="D15" s="1" t="n">
        <v>0.71</v>
      </c>
      <c r="E15" s="1" t="n">
        <f aca="false">C15*D15</f>
        <v>1.42</v>
      </c>
    </row>
    <row r="16" customFormat="false" ht="21.7" hidden="false" customHeight="true" outlineLevel="0" collapsed="false">
      <c r="A16" s="1" t="s">
        <v>33</v>
      </c>
      <c r="B16" s="1" t="s">
        <v>34</v>
      </c>
      <c r="C16" s="1" t="n">
        <v>1</v>
      </c>
      <c r="D16" s="1" t="n">
        <v>0.66</v>
      </c>
      <c r="E16" s="1" t="n">
        <f aca="false">C16*D16</f>
        <v>0.66</v>
      </c>
    </row>
    <row r="17" customFormat="false" ht="21.7" hidden="false" customHeight="true" outlineLevel="0" collapsed="false">
      <c r="A17" s="1" t="s">
        <v>35</v>
      </c>
      <c r="B17" s="1" t="s">
        <v>36</v>
      </c>
      <c r="C17" s="1" t="n">
        <v>10</v>
      </c>
      <c r="D17" s="1" t="n">
        <v>0.059</v>
      </c>
      <c r="E17" s="1" t="n">
        <f aca="false">C17*D17</f>
        <v>0.59</v>
      </c>
    </row>
    <row r="18" customFormat="false" ht="21.7" hidden="false" customHeight="true" outlineLevel="0" collapsed="false">
      <c r="A18" s="1" t="s">
        <v>37</v>
      </c>
      <c r="B18" s="1" t="s">
        <v>38</v>
      </c>
      <c r="C18" s="1" t="n">
        <v>4</v>
      </c>
      <c r="D18" s="1" t="n">
        <v>0.9</v>
      </c>
      <c r="E18" s="1" t="n">
        <f aca="false">C18*D18</f>
        <v>3.6</v>
      </c>
    </row>
    <row r="19" customFormat="false" ht="21.7" hidden="false" customHeight="true" outlineLevel="0" collapsed="false">
      <c r="A19" s="1" t="s">
        <v>39</v>
      </c>
      <c r="B19" s="3" t="s">
        <v>40</v>
      </c>
      <c r="C19" s="1" t="n">
        <v>10</v>
      </c>
      <c r="D19" s="1" t="n">
        <v>0.011</v>
      </c>
      <c r="E19" s="1" t="n">
        <f aca="false">C19*D19</f>
        <v>0.11</v>
      </c>
    </row>
    <row r="20" customFormat="false" ht="21.7" hidden="false" customHeight="true" outlineLevel="0" collapsed="false">
      <c r="A20" s="1" t="s">
        <v>41</v>
      </c>
      <c r="B20" s="1" t="s">
        <v>42</v>
      </c>
      <c r="C20" s="1" t="n">
        <v>10</v>
      </c>
      <c r="D20" s="1" t="n">
        <v>0.015</v>
      </c>
      <c r="E20" s="1" t="n">
        <f aca="false">C20*D20</f>
        <v>0.15</v>
      </c>
    </row>
    <row r="21" customFormat="false" ht="21.7" hidden="false" customHeight="true" outlineLevel="0" collapsed="false">
      <c r="A21" s="1" t="s">
        <v>43</v>
      </c>
      <c r="B21" s="3" t="s">
        <v>44</v>
      </c>
      <c r="C21" s="1" t="n">
        <v>10</v>
      </c>
      <c r="D21" s="1" t="n">
        <v>0.14</v>
      </c>
      <c r="E21" s="1" t="n">
        <f aca="false">C21*D21</f>
        <v>1.4</v>
      </c>
    </row>
    <row r="22" customFormat="false" ht="21.7" hidden="false" customHeight="true" outlineLevel="0" collapsed="false">
      <c r="A22" s="1" t="s">
        <v>45</v>
      </c>
      <c r="B22" s="1" t="s">
        <v>46</v>
      </c>
      <c r="C22" s="1" t="n">
        <v>10</v>
      </c>
      <c r="D22" s="1" t="n">
        <v>0.011</v>
      </c>
      <c r="E22" s="1" t="n">
        <f aca="false">C22*D22</f>
        <v>0.11</v>
      </c>
    </row>
    <row r="23" customFormat="false" ht="21.7" hidden="false" customHeight="true" outlineLevel="0" collapsed="false">
      <c r="A23" s="1" t="s">
        <v>47</v>
      </c>
      <c r="B23" s="1" t="s">
        <v>48</v>
      </c>
      <c r="C23" s="1" t="n">
        <v>3</v>
      </c>
      <c r="D23" s="1" t="n">
        <v>0.42</v>
      </c>
      <c r="E23" s="1" t="n">
        <f aca="false">C23*D23</f>
        <v>1.26</v>
      </c>
    </row>
    <row r="24" customFormat="false" ht="21.7" hidden="false" customHeight="true" outlineLevel="0" collapsed="false">
      <c r="A24" s="1" t="s">
        <v>49</v>
      </c>
      <c r="B24" s="1" t="s">
        <v>50</v>
      </c>
      <c r="C24" s="1" t="n">
        <v>3</v>
      </c>
      <c r="D24" s="1" t="n">
        <v>0.28</v>
      </c>
      <c r="E24" s="1" t="n">
        <f aca="false">C24*D24</f>
        <v>0.84</v>
      </c>
    </row>
    <row r="25" customFormat="false" ht="21.7" hidden="false" customHeight="true" outlineLevel="0" collapsed="false">
      <c r="A25" s="1" t="s">
        <v>51</v>
      </c>
      <c r="B25" s="1" t="s">
        <v>52</v>
      </c>
      <c r="C25" s="1" t="n">
        <v>2</v>
      </c>
      <c r="D25" s="1" t="n">
        <v>2.04</v>
      </c>
      <c r="E25" s="1" t="n">
        <f aca="false">C25*D25</f>
        <v>4.08</v>
      </c>
    </row>
    <row r="26" customFormat="false" ht="21.7" hidden="false" customHeight="true" outlineLevel="0" collapsed="false">
      <c r="A26" s="1" t="s">
        <v>53</v>
      </c>
      <c r="B26" s="1" t="s">
        <v>54</v>
      </c>
      <c r="C26" s="1" t="n">
        <v>2</v>
      </c>
      <c r="D26" s="1" t="n">
        <v>2.18</v>
      </c>
      <c r="E26" s="1" t="n">
        <f aca="false">C26*D26</f>
        <v>4.36</v>
      </c>
    </row>
    <row r="27" customFormat="false" ht="21.7" hidden="false" customHeight="true" outlineLevel="0" collapsed="false">
      <c r="A27" s="1" t="s">
        <v>55</v>
      </c>
      <c r="B27" s="3" t="s">
        <v>56</v>
      </c>
      <c r="C27" s="1" t="n">
        <v>1</v>
      </c>
      <c r="D27" s="1" t="n">
        <v>6.81</v>
      </c>
      <c r="E27" s="1" t="n">
        <f aca="false">C27*D27</f>
        <v>6.81</v>
      </c>
    </row>
    <row r="28" customFormat="false" ht="21.7" hidden="false" customHeight="true" outlineLevel="0" collapsed="false">
      <c r="A28" s="1" t="s">
        <v>57</v>
      </c>
      <c r="B28" s="3" t="s">
        <v>58</v>
      </c>
      <c r="C28" s="1" t="n">
        <v>3</v>
      </c>
      <c r="D28" s="1" t="n">
        <v>0.65</v>
      </c>
      <c r="E28" s="1" t="n">
        <f aca="false">C28*D28</f>
        <v>1.95</v>
      </c>
    </row>
    <row r="29" customFormat="false" ht="21.7" hidden="false" customHeight="true" outlineLevel="0" collapsed="false">
      <c r="A29" s="1" t="s">
        <v>59</v>
      </c>
      <c r="B29" s="3" t="s">
        <v>60</v>
      </c>
      <c r="C29" s="1" t="n">
        <v>2</v>
      </c>
      <c r="D29" s="1" t="n">
        <v>0.76</v>
      </c>
      <c r="E29" s="1" t="n">
        <f aca="false">C29*D29</f>
        <v>1.52</v>
      </c>
    </row>
    <row r="30" customFormat="false" ht="12.8" hidden="false" customHeight="false" outlineLevel="0" collapsed="false">
      <c r="A30" s="1" t="s">
        <v>61</v>
      </c>
      <c r="B30" s="1" t="s">
        <v>62</v>
      </c>
      <c r="C30" s="1" t="n">
        <v>2</v>
      </c>
      <c r="D30" s="1" t="n">
        <v>39</v>
      </c>
      <c r="E30" s="1" t="n">
        <f aca="false">C30*D30</f>
        <v>78</v>
      </c>
    </row>
    <row r="31" customFormat="false" ht="21.7" hidden="false" customHeight="true" outlineLevel="0" collapsed="false">
      <c r="E31" s="1" t="n">
        <f aca="false">SUM(E2:E30)</f>
        <v>128.17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2017-10-20T12:19:34Z</dcterms:modified>
  <cp:revision>8</cp:revision>
  <dc:subject/>
  <dc:title/>
</cp:coreProperties>
</file>