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45" yWindow="-300" windowWidth="14805" windowHeight="8010" activeTab="1"/>
  </bookViews>
  <sheets>
    <sheet name="2014" sheetId="14" r:id="rId1"/>
    <sheet name="2015" sheetId="24" r:id="rId2"/>
    <sheet name="2016" sheetId="25" r:id="rId3"/>
    <sheet name="2017" sheetId="21" r:id="rId4"/>
    <sheet name="PG" sheetId="22" r:id="rId5"/>
  </sheets>
  <definedNames>
    <definedName name="_xlnm._FilterDatabase" localSheetId="0" hidden="1">'2014'!$A$3:$G$126</definedName>
    <definedName name="_xlnm._FilterDatabase" localSheetId="1" hidden="1">'2015'!$A$3:$G$180</definedName>
    <definedName name="_xlnm._FilterDatabase" localSheetId="2" hidden="1">'2016'!$A$3:$G$177</definedName>
    <definedName name="_xlnm._FilterDatabase" localSheetId="3" hidden="1">'2017'!$A$3:$G$153</definedName>
    <definedName name="_xlnm._FilterDatabase" localSheetId="4" hidden="1">PG!$A$3:$H$106</definedName>
    <definedName name="_xlnm.Print_Area" localSheetId="0">'2014'!$A$1:$G$126</definedName>
    <definedName name="_xlnm.Print_Area" localSheetId="1">'2015'!$A$1:$G$180</definedName>
    <definedName name="_xlnm.Print_Area" localSheetId="2">'2016'!$A$1:$G$177</definedName>
    <definedName name="_xlnm.Print_Area" localSheetId="3">'2017'!$A$1:$G$153</definedName>
    <definedName name="_xlnm.Print_Area" localSheetId="4">PG!$A$1:$G$106</definedName>
  </definedNames>
  <calcPr calcId="145621"/>
</workbook>
</file>

<file path=xl/calcChain.xml><?xml version="1.0" encoding="utf-8"?>
<calcChain xmlns="http://schemas.openxmlformats.org/spreadsheetml/2006/main">
  <c r="G147" i="21" l="1"/>
  <c r="F147" i="21"/>
  <c r="E147" i="21"/>
  <c r="D147" i="21"/>
  <c r="G152" i="21"/>
  <c r="F152" i="21"/>
  <c r="E152" i="21"/>
  <c r="D152" i="21"/>
  <c r="E98" i="21"/>
  <c r="E49" i="21"/>
  <c r="F18" i="21" l="1"/>
  <c r="F154" i="24" l="1"/>
  <c r="E23" i="22"/>
  <c r="D106" i="22" l="1"/>
  <c r="E105" i="22"/>
  <c r="D105" i="22"/>
  <c r="E98" i="22"/>
  <c r="D98" i="22"/>
  <c r="E49" i="22"/>
  <c r="D49" i="22"/>
  <c r="E179" i="24" l="1"/>
  <c r="D179" i="24"/>
  <c r="E147" i="24"/>
  <c r="D147" i="24"/>
  <c r="E98" i="24"/>
  <c r="D98" i="24"/>
  <c r="E49" i="24"/>
  <c r="D49" i="24"/>
  <c r="D126" i="14" l="1"/>
  <c r="E125" i="14"/>
  <c r="D125" i="14"/>
  <c r="E98" i="14"/>
  <c r="D98" i="14"/>
  <c r="E49" i="14"/>
  <c r="F104" i="22" l="1"/>
  <c r="D104" i="22"/>
  <c r="F103" i="22"/>
  <c r="D103" i="22"/>
  <c r="F102" i="22"/>
  <c r="F105" i="22" s="1"/>
  <c r="D102" i="22"/>
  <c r="F97" i="22"/>
  <c r="D97" i="22"/>
  <c r="G97" i="22" l="1"/>
  <c r="G103" i="22"/>
  <c r="G104" i="22"/>
  <c r="G102" i="22"/>
  <c r="G105" i="22" s="1"/>
  <c r="E126" i="14" l="1"/>
  <c r="F124" i="14"/>
  <c r="D124" i="14"/>
  <c r="F117" i="14"/>
  <c r="D117" i="14"/>
  <c r="F106" i="14"/>
  <c r="D106" i="14"/>
  <c r="F102" i="14"/>
  <c r="F125" i="14" s="1"/>
  <c r="D102" i="14"/>
  <c r="F97" i="14"/>
  <c r="D97" i="14"/>
  <c r="F96" i="14"/>
  <c r="D96" i="14"/>
  <c r="F94" i="14"/>
  <c r="D94" i="14"/>
  <c r="F90" i="14"/>
  <c r="D90" i="14"/>
  <c r="F87" i="14"/>
  <c r="D87" i="14"/>
  <c r="F85" i="14"/>
  <c r="D85" i="14"/>
  <c r="F82" i="14"/>
  <c r="D82" i="14"/>
  <c r="F81" i="14"/>
  <c r="D81" i="14"/>
  <c r="F80" i="14"/>
  <c r="D80" i="14"/>
  <c r="F79" i="14"/>
  <c r="D79" i="14"/>
  <c r="F76" i="14"/>
  <c r="D76" i="14"/>
  <c r="F72" i="14"/>
  <c r="D72" i="14"/>
  <c r="F69" i="14"/>
  <c r="D69" i="14"/>
  <c r="F67" i="14"/>
  <c r="D67" i="14"/>
  <c r="F62" i="14"/>
  <c r="D62" i="14"/>
  <c r="F60" i="14"/>
  <c r="D60" i="14"/>
  <c r="F58" i="14"/>
  <c r="D58" i="14"/>
  <c r="F46" i="14"/>
  <c r="D46" i="14"/>
  <c r="F42" i="14"/>
  <c r="D42" i="14"/>
  <c r="F37" i="14"/>
  <c r="D37" i="14"/>
  <c r="F34" i="14"/>
  <c r="D34" i="14"/>
  <c r="F29" i="14"/>
  <c r="D29" i="14"/>
  <c r="F25" i="14"/>
  <c r="D25" i="14"/>
  <c r="F17" i="14"/>
  <c r="D17" i="14"/>
  <c r="F16" i="14"/>
  <c r="D16" i="14"/>
  <c r="F15" i="14"/>
  <c r="D15" i="14"/>
  <c r="F14" i="14"/>
  <c r="D14" i="14"/>
  <c r="F6" i="14"/>
  <c r="D6" i="14"/>
  <c r="F4" i="14"/>
  <c r="D4" i="14"/>
  <c r="G6" i="14" l="1"/>
  <c r="G29" i="14"/>
  <c r="G46" i="14"/>
  <c r="G60" i="14"/>
  <c r="G67" i="14"/>
  <c r="G81" i="14"/>
  <c r="G90" i="14"/>
  <c r="G102" i="14"/>
  <c r="G125" i="14" s="1"/>
  <c r="G117" i="14"/>
  <c r="G69" i="14"/>
  <c r="G80" i="14"/>
  <c r="G124" i="14"/>
  <c r="G16" i="14"/>
  <c r="G34" i="14"/>
  <c r="G62" i="14"/>
  <c r="G82" i="14"/>
  <c r="G94" i="14"/>
  <c r="G17" i="14"/>
  <c r="G37" i="14"/>
  <c r="G4" i="14"/>
  <c r="G14" i="14"/>
  <c r="G25" i="14"/>
  <c r="G58" i="14"/>
  <c r="G79" i="14"/>
  <c r="G85" i="14"/>
  <c r="G96" i="14"/>
  <c r="G106" i="14"/>
  <c r="G76" i="14"/>
  <c r="G15" i="14"/>
  <c r="G42" i="14"/>
  <c r="G72" i="14"/>
  <c r="G87" i="14"/>
  <c r="G97" i="14"/>
  <c r="F96" i="22" l="1"/>
  <c r="D96" i="22"/>
  <c r="F95" i="22"/>
  <c r="D95" i="22"/>
  <c r="F94" i="22"/>
  <c r="D94" i="22"/>
  <c r="F93" i="22"/>
  <c r="D93" i="22"/>
  <c r="F92" i="22"/>
  <c r="D92" i="22"/>
  <c r="F91" i="22"/>
  <c r="D91" i="22"/>
  <c r="F90" i="22"/>
  <c r="D90" i="22"/>
  <c r="F89" i="22"/>
  <c r="D89" i="22"/>
  <c r="F88" i="22"/>
  <c r="D88" i="22"/>
  <c r="F87" i="22"/>
  <c r="D87" i="22"/>
  <c r="F86" i="22"/>
  <c r="D86" i="22"/>
  <c r="F85" i="22"/>
  <c r="D85" i="22"/>
  <c r="F84" i="22"/>
  <c r="D84" i="22"/>
  <c r="F83" i="22"/>
  <c r="D83" i="22"/>
  <c r="F82" i="22"/>
  <c r="D82" i="22"/>
  <c r="F81" i="22"/>
  <c r="D81" i="22"/>
  <c r="F80" i="22"/>
  <c r="D80" i="22"/>
  <c r="F79" i="22"/>
  <c r="D79" i="22"/>
  <c r="F78" i="22"/>
  <c r="D78" i="22"/>
  <c r="F77" i="22"/>
  <c r="D77" i="22"/>
  <c r="F76" i="22"/>
  <c r="D76" i="22"/>
  <c r="F75" i="22"/>
  <c r="D75" i="22"/>
  <c r="F74" i="22"/>
  <c r="D74" i="22"/>
  <c r="F73" i="22"/>
  <c r="D73" i="22"/>
  <c r="F72" i="22"/>
  <c r="D72" i="22"/>
  <c r="F71" i="22"/>
  <c r="D71" i="22"/>
  <c r="F70" i="22"/>
  <c r="D70" i="22"/>
  <c r="F69" i="22"/>
  <c r="D69" i="22"/>
  <c r="F68" i="22"/>
  <c r="D68" i="22"/>
  <c r="F67" i="22"/>
  <c r="D67" i="22"/>
  <c r="F66" i="22"/>
  <c r="D66" i="22"/>
  <c r="F65" i="22"/>
  <c r="D65" i="22"/>
  <c r="F64" i="22"/>
  <c r="D64" i="22"/>
  <c r="F63" i="22"/>
  <c r="D63" i="22"/>
  <c r="F62" i="22"/>
  <c r="D62" i="22"/>
  <c r="F61" i="22"/>
  <c r="D61" i="22"/>
  <c r="F60" i="22"/>
  <c r="D60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38" i="22"/>
  <c r="D38" i="22"/>
  <c r="F37" i="22"/>
  <c r="D37" i="22"/>
  <c r="F36" i="22"/>
  <c r="D36" i="22"/>
  <c r="F35" i="22"/>
  <c r="D35" i="22"/>
  <c r="F34" i="22"/>
  <c r="D34" i="22"/>
  <c r="F33" i="22"/>
  <c r="D33" i="22"/>
  <c r="F32" i="22"/>
  <c r="D32" i="22"/>
  <c r="F31" i="22"/>
  <c r="D31" i="22"/>
  <c r="F30" i="22"/>
  <c r="D30" i="22"/>
  <c r="F29" i="22"/>
  <c r="D29" i="22"/>
  <c r="F28" i="22"/>
  <c r="D28" i="22"/>
  <c r="F27" i="22"/>
  <c r="D27" i="22"/>
  <c r="F26" i="22"/>
  <c r="D26" i="22"/>
  <c r="F25" i="22"/>
  <c r="D25" i="22"/>
  <c r="F24" i="22"/>
  <c r="D24" i="22"/>
  <c r="F23" i="22"/>
  <c r="D23" i="22"/>
  <c r="F22" i="22"/>
  <c r="D22" i="22"/>
  <c r="F21" i="22"/>
  <c r="D21" i="22"/>
  <c r="F20" i="22"/>
  <c r="D20" i="22"/>
  <c r="F19" i="22"/>
  <c r="D19" i="22"/>
  <c r="F18" i="22"/>
  <c r="D18" i="22"/>
  <c r="F17" i="22"/>
  <c r="D17" i="22"/>
  <c r="F16" i="22"/>
  <c r="D16" i="22"/>
  <c r="F15" i="22"/>
  <c r="D15" i="22"/>
  <c r="F14" i="22"/>
  <c r="D14" i="22"/>
  <c r="F13" i="22"/>
  <c r="D13" i="22"/>
  <c r="F12" i="22"/>
  <c r="D12" i="22"/>
  <c r="F11" i="22"/>
  <c r="D11" i="22"/>
  <c r="F10" i="22"/>
  <c r="D10" i="22"/>
  <c r="F9" i="22"/>
  <c r="D9" i="22"/>
  <c r="F8" i="22"/>
  <c r="D8" i="22"/>
  <c r="F7" i="22"/>
  <c r="D7" i="22"/>
  <c r="F6" i="22"/>
  <c r="D6" i="22"/>
  <c r="F5" i="22"/>
  <c r="D5" i="22"/>
  <c r="F4" i="22"/>
  <c r="D4" i="22"/>
  <c r="F151" i="21"/>
  <c r="D151" i="21"/>
  <c r="F146" i="21"/>
  <c r="D146" i="21"/>
  <c r="F145" i="21"/>
  <c r="G145" i="21" s="1"/>
  <c r="D145" i="21"/>
  <c r="F144" i="21"/>
  <c r="D144" i="21"/>
  <c r="F143" i="21"/>
  <c r="D143" i="21"/>
  <c r="F142" i="21"/>
  <c r="D142" i="21"/>
  <c r="F141" i="21"/>
  <c r="D141" i="21"/>
  <c r="F140" i="21"/>
  <c r="D140" i="21"/>
  <c r="F139" i="21"/>
  <c r="D139" i="21"/>
  <c r="F138" i="21"/>
  <c r="D138" i="21"/>
  <c r="F137" i="21"/>
  <c r="G137" i="21" s="1"/>
  <c r="D137" i="21"/>
  <c r="F136" i="21"/>
  <c r="D136" i="21"/>
  <c r="F135" i="21"/>
  <c r="D135" i="21"/>
  <c r="F134" i="21"/>
  <c r="D134" i="21"/>
  <c r="F133" i="21"/>
  <c r="D133" i="21"/>
  <c r="F132" i="21"/>
  <c r="D132" i="21"/>
  <c r="F131" i="21"/>
  <c r="D131" i="21"/>
  <c r="F130" i="21"/>
  <c r="G130" i="21" s="1"/>
  <c r="D130" i="21"/>
  <c r="F129" i="21"/>
  <c r="G129" i="21" s="1"/>
  <c r="D129" i="21"/>
  <c r="F128" i="21"/>
  <c r="D128" i="21"/>
  <c r="F127" i="21"/>
  <c r="D127" i="21"/>
  <c r="F126" i="21"/>
  <c r="D126" i="21"/>
  <c r="G126" i="21" s="1"/>
  <c r="F125" i="21"/>
  <c r="D125" i="21"/>
  <c r="F124" i="21"/>
  <c r="D124" i="21"/>
  <c r="F123" i="21"/>
  <c r="D123" i="21"/>
  <c r="F122" i="21"/>
  <c r="D122" i="21"/>
  <c r="F121" i="21"/>
  <c r="G121" i="21" s="1"/>
  <c r="D121" i="21"/>
  <c r="F120" i="21"/>
  <c r="D120" i="21"/>
  <c r="F119" i="21"/>
  <c r="D119" i="21"/>
  <c r="F118" i="21"/>
  <c r="D118" i="21"/>
  <c r="F117" i="21"/>
  <c r="D117" i="21"/>
  <c r="F116" i="21"/>
  <c r="D116" i="21"/>
  <c r="F115" i="21"/>
  <c r="D115" i="21"/>
  <c r="F114" i="21"/>
  <c r="G114" i="21" s="1"/>
  <c r="D114" i="21"/>
  <c r="F113" i="21"/>
  <c r="G113" i="21" s="1"/>
  <c r="D113" i="21"/>
  <c r="F112" i="21"/>
  <c r="D112" i="21"/>
  <c r="F111" i="21"/>
  <c r="D111" i="21"/>
  <c r="F110" i="21"/>
  <c r="D110" i="21"/>
  <c r="F109" i="21"/>
  <c r="D109" i="21"/>
  <c r="F108" i="21"/>
  <c r="D108" i="21"/>
  <c r="F107" i="21"/>
  <c r="D107" i="21"/>
  <c r="F106" i="21"/>
  <c r="D106" i="21"/>
  <c r="F105" i="21"/>
  <c r="D105" i="21"/>
  <c r="F104" i="21"/>
  <c r="D104" i="21"/>
  <c r="G103" i="21"/>
  <c r="F103" i="21"/>
  <c r="D103" i="21"/>
  <c r="F102" i="21"/>
  <c r="D102" i="21"/>
  <c r="F97" i="21"/>
  <c r="D97" i="21"/>
  <c r="G97" i="21" s="1"/>
  <c r="F96" i="21"/>
  <c r="D96" i="21"/>
  <c r="F95" i="21"/>
  <c r="D95" i="21"/>
  <c r="G95" i="21" s="1"/>
  <c r="F94" i="21"/>
  <c r="D94" i="21"/>
  <c r="F93" i="21"/>
  <c r="D93" i="21"/>
  <c r="F92" i="21"/>
  <c r="D92" i="21"/>
  <c r="F91" i="21"/>
  <c r="D91" i="21"/>
  <c r="G91" i="21" s="1"/>
  <c r="F90" i="21"/>
  <c r="D90" i="21"/>
  <c r="F89" i="21"/>
  <c r="D89" i="21"/>
  <c r="F88" i="21"/>
  <c r="D88" i="21"/>
  <c r="F87" i="21"/>
  <c r="D87" i="21"/>
  <c r="F86" i="21"/>
  <c r="G86" i="21" s="1"/>
  <c r="D86" i="21"/>
  <c r="F85" i="21"/>
  <c r="G85" i="21" s="1"/>
  <c r="D85" i="21"/>
  <c r="F84" i="21"/>
  <c r="D84" i="21"/>
  <c r="F83" i="21"/>
  <c r="D83" i="21"/>
  <c r="F82" i="21"/>
  <c r="D82" i="21"/>
  <c r="F81" i="21"/>
  <c r="G81" i="21" s="1"/>
  <c r="D81" i="21"/>
  <c r="F80" i="21"/>
  <c r="D80" i="21"/>
  <c r="F79" i="21"/>
  <c r="D79" i="21"/>
  <c r="F78" i="21"/>
  <c r="D78" i="21"/>
  <c r="F77" i="21"/>
  <c r="D77" i="21"/>
  <c r="F76" i="21"/>
  <c r="D76" i="21"/>
  <c r="F75" i="21"/>
  <c r="D75" i="21"/>
  <c r="F74" i="21"/>
  <c r="G74" i="21" s="1"/>
  <c r="D74" i="21"/>
  <c r="F73" i="21"/>
  <c r="D73" i="21"/>
  <c r="F72" i="21"/>
  <c r="D72" i="21"/>
  <c r="F71" i="21"/>
  <c r="D71" i="21"/>
  <c r="F70" i="21"/>
  <c r="D70" i="21"/>
  <c r="F69" i="21"/>
  <c r="G69" i="21" s="1"/>
  <c r="D69" i="21"/>
  <c r="F68" i="21"/>
  <c r="D68" i="21"/>
  <c r="F67" i="21"/>
  <c r="D67" i="21"/>
  <c r="F66" i="21"/>
  <c r="D66" i="21"/>
  <c r="F65" i="21"/>
  <c r="D65" i="21"/>
  <c r="F64" i="21"/>
  <c r="D64" i="21"/>
  <c r="F63" i="21"/>
  <c r="D63" i="21"/>
  <c r="G62" i="21"/>
  <c r="F62" i="21"/>
  <c r="D62" i="21"/>
  <c r="F61" i="21"/>
  <c r="D61" i="21"/>
  <c r="F60" i="21"/>
  <c r="D60" i="21"/>
  <c r="F59" i="21"/>
  <c r="D59" i="21"/>
  <c r="F58" i="21"/>
  <c r="D58" i="21"/>
  <c r="F57" i="21"/>
  <c r="D57" i="21"/>
  <c r="F56" i="21"/>
  <c r="D56" i="21"/>
  <c r="F55" i="21"/>
  <c r="D55" i="21"/>
  <c r="F54" i="21"/>
  <c r="D54" i="21"/>
  <c r="F53" i="21"/>
  <c r="D53" i="21"/>
  <c r="D98" i="21" s="1"/>
  <c r="F48" i="21"/>
  <c r="D48" i="21"/>
  <c r="F47" i="21"/>
  <c r="D47" i="21"/>
  <c r="F46" i="21"/>
  <c r="D46" i="21"/>
  <c r="F45" i="21"/>
  <c r="D45" i="21"/>
  <c r="F44" i="21"/>
  <c r="D44" i="21"/>
  <c r="F43" i="21"/>
  <c r="D43" i="21"/>
  <c r="F42" i="21"/>
  <c r="D42" i="21"/>
  <c r="F41" i="21"/>
  <c r="D41" i="21"/>
  <c r="F40" i="21"/>
  <c r="D40" i="21"/>
  <c r="F39" i="21"/>
  <c r="D39" i="21"/>
  <c r="F38" i="21"/>
  <c r="D38" i="21"/>
  <c r="F37" i="21"/>
  <c r="G37" i="21" s="1"/>
  <c r="D37" i="21"/>
  <c r="F36" i="21"/>
  <c r="D36" i="21"/>
  <c r="G36" i="21" s="1"/>
  <c r="F35" i="21"/>
  <c r="D35" i="21"/>
  <c r="F34" i="21"/>
  <c r="D34" i="21"/>
  <c r="F33" i="21"/>
  <c r="D33" i="21"/>
  <c r="F32" i="21"/>
  <c r="D32" i="21"/>
  <c r="F31" i="21"/>
  <c r="D31" i="21"/>
  <c r="F30" i="21"/>
  <c r="D30" i="21"/>
  <c r="G29" i="21"/>
  <c r="F29" i="21"/>
  <c r="D29" i="21"/>
  <c r="F28" i="21"/>
  <c r="D28" i="21"/>
  <c r="F27" i="21"/>
  <c r="D27" i="21"/>
  <c r="F26" i="21"/>
  <c r="D26" i="21"/>
  <c r="G26" i="21" s="1"/>
  <c r="F25" i="21"/>
  <c r="D25" i="21"/>
  <c r="F24" i="21"/>
  <c r="D24" i="21"/>
  <c r="F23" i="21"/>
  <c r="D23" i="21"/>
  <c r="F22" i="21"/>
  <c r="D22" i="21"/>
  <c r="F21" i="21"/>
  <c r="D21" i="21"/>
  <c r="F20" i="21"/>
  <c r="D20" i="21"/>
  <c r="F19" i="21"/>
  <c r="D19" i="21"/>
  <c r="D18" i="21"/>
  <c r="F17" i="21"/>
  <c r="D17" i="21"/>
  <c r="F16" i="21"/>
  <c r="D16" i="21"/>
  <c r="F15" i="21"/>
  <c r="D15" i="21"/>
  <c r="F14" i="21"/>
  <c r="D14" i="21"/>
  <c r="G14" i="21" s="1"/>
  <c r="F13" i="21"/>
  <c r="G13" i="21" s="1"/>
  <c r="D13" i="21"/>
  <c r="F12" i="21"/>
  <c r="D12" i="21"/>
  <c r="F11" i="21"/>
  <c r="D11" i="21"/>
  <c r="F10" i="21"/>
  <c r="D10" i="21"/>
  <c r="G10" i="21" s="1"/>
  <c r="F9" i="21"/>
  <c r="G9" i="21" s="1"/>
  <c r="D9" i="21"/>
  <c r="F8" i="21"/>
  <c r="D8" i="21"/>
  <c r="F7" i="21"/>
  <c r="D7" i="21"/>
  <c r="F6" i="21"/>
  <c r="D6" i="21"/>
  <c r="F5" i="21"/>
  <c r="F49" i="21" s="1"/>
  <c r="D5" i="21"/>
  <c r="F4" i="21"/>
  <c r="F175" i="25"/>
  <c r="D175" i="25"/>
  <c r="G175" i="25" s="1"/>
  <c r="F174" i="25"/>
  <c r="D174" i="25"/>
  <c r="G174" i="25" s="1"/>
  <c r="G173" i="25"/>
  <c r="F173" i="25"/>
  <c r="D173" i="25"/>
  <c r="F172" i="25"/>
  <c r="G172" i="25" s="1"/>
  <c r="D172" i="25"/>
  <c r="F171" i="25"/>
  <c r="D171" i="25"/>
  <c r="G171" i="25" s="1"/>
  <c r="F170" i="25"/>
  <c r="D170" i="25"/>
  <c r="G170" i="25" s="1"/>
  <c r="G169" i="25"/>
  <c r="F169" i="25"/>
  <c r="D169" i="25"/>
  <c r="F168" i="25"/>
  <c r="G168" i="25" s="1"/>
  <c r="D168" i="25"/>
  <c r="F167" i="25"/>
  <c r="D167" i="25"/>
  <c r="G167" i="25" s="1"/>
  <c r="F166" i="25"/>
  <c r="D166" i="25"/>
  <c r="G166" i="25" s="1"/>
  <c r="G165" i="25"/>
  <c r="F165" i="25"/>
  <c r="D165" i="25"/>
  <c r="F164" i="25"/>
  <c r="G164" i="25" s="1"/>
  <c r="D164" i="25"/>
  <c r="F163" i="25"/>
  <c r="D163" i="25"/>
  <c r="G163" i="25" s="1"/>
  <c r="F162" i="25"/>
  <c r="D162" i="25"/>
  <c r="G162" i="25" s="1"/>
  <c r="G161" i="25"/>
  <c r="F161" i="25"/>
  <c r="D161" i="25"/>
  <c r="F160" i="25"/>
  <c r="G160" i="25" s="1"/>
  <c r="D160" i="25"/>
  <c r="F159" i="25"/>
  <c r="D159" i="25"/>
  <c r="G159" i="25" s="1"/>
  <c r="F158" i="25"/>
  <c r="D158" i="25"/>
  <c r="G158" i="25" s="1"/>
  <c r="G157" i="25"/>
  <c r="F157" i="25"/>
  <c r="D157" i="25"/>
  <c r="F156" i="25"/>
  <c r="G156" i="25" s="1"/>
  <c r="D156" i="25"/>
  <c r="F155" i="25"/>
  <c r="D155" i="25"/>
  <c r="G155" i="25" s="1"/>
  <c r="F154" i="25"/>
  <c r="D154" i="25"/>
  <c r="G154" i="25" s="1"/>
  <c r="G153" i="25"/>
  <c r="F153" i="25"/>
  <c r="D153" i="25"/>
  <c r="F152" i="25"/>
  <c r="G152" i="25" s="1"/>
  <c r="D152" i="25"/>
  <c r="F151" i="25"/>
  <c r="D151" i="25"/>
  <c r="G151" i="25" s="1"/>
  <c r="G146" i="25"/>
  <c r="F146" i="25"/>
  <c r="D146" i="25"/>
  <c r="F145" i="25"/>
  <c r="D145" i="25"/>
  <c r="G145" i="25" s="1"/>
  <c r="F144" i="25"/>
  <c r="D144" i="25"/>
  <c r="G144" i="25" s="1"/>
  <c r="F143" i="25"/>
  <c r="G143" i="25" s="1"/>
  <c r="D143" i="25"/>
  <c r="F142" i="25"/>
  <c r="G142" i="25" s="1"/>
  <c r="D142" i="25"/>
  <c r="F141" i="25"/>
  <c r="D141" i="25"/>
  <c r="G141" i="25" s="1"/>
  <c r="F140" i="25"/>
  <c r="D140" i="25"/>
  <c r="G140" i="25" s="1"/>
  <c r="G139" i="25"/>
  <c r="F139" i="25"/>
  <c r="D139" i="25"/>
  <c r="F138" i="25"/>
  <c r="G138" i="25" s="1"/>
  <c r="D138" i="25"/>
  <c r="F137" i="25"/>
  <c r="D137" i="25"/>
  <c r="G137" i="25" s="1"/>
  <c r="F136" i="25"/>
  <c r="D136" i="25"/>
  <c r="G136" i="25" s="1"/>
  <c r="G135" i="25"/>
  <c r="F135" i="25"/>
  <c r="D135" i="25"/>
  <c r="F134" i="25"/>
  <c r="G134" i="25" s="1"/>
  <c r="D134" i="25"/>
  <c r="F133" i="25"/>
  <c r="D133" i="25"/>
  <c r="G133" i="25" s="1"/>
  <c r="F132" i="25"/>
  <c r="D132" i="25"/>
  <c r="G132" i="25" s="1"/>
  <c r="F131" i="25"/>
  <c r="G131" i="25" s="1"/>
  <c r="D131" i="25"/>
  <c r="F130" i="25"/>
  <c r="G130" i="25" s="1"/>
  <c r="D130" i="25"/>
  <c r="F129" i="25"/>
  <c r="D129" i="25"/>
  <c r="G129" i="25" s="1"/>
  <c r="F128" i="25"/>
  <c r="D128" i="25"/>
  <c r="G128" i="25" s="1"/>
  <c r="G127" i="25"/>
  <c r="F127" i="25"/>
  <c r="D127" i="25"/>
  <c r="F126" i="25"/>
  <c r="G126" i="25" s="1"/>
  <c r="D126" i="25"/>
  <c r="F125" i="25"/>
  <c r="D125" i="25"/>
  <c r="G125" i="25" s="1"/>
  <c r="F124" i="25"/>
  <c r="D124" i="25"/>
  <c r="G124" i="25" s="1"/>
  <c r="G123" i="25"/>
  <c r="F123" i="25"/>
  <c r="D123" i="25"/>
  <c r="F122" i="25"/>
  <c r="G122" i="25" s="1"/>
  <c r="D122" i="25"/>
  <c r="F121" i="25"/>
  <c r="D121" i="25"/>
  <c r="G121" i="25" s="1"/>
  <c r="F120" i="25"/>
  <c r="D120" i="25"/>
  <c r="G120" i="25" s="1"/>
  <c r="G119" i="25"/>
  <c r="F119" i="25"/>
  <c r="D119" i="25"/>
  <c r="F118" i="25"/>
  <c r="D118" i="25"/>
  <c r="G118" i="25" s="1"/>
  <c r="F117" i="25"/>
  <c r="D117" i="25"/>
  <c r="G117" i="25" s="1"/>
  <c r="F116" i="25"/>
  <c r="D116" i="25"/>
  <c r="G116" i="25" s="1"/>
  <c r="F115" i="25"/>
  <c r="G115" i="25" s="1"/>
  <c r="D115" i="25"/>
  <c r="F114" i="25"/>
  <c r="D114" i="25"/>
  <c r="G114" i="25" s="1"/>
  <c r="F113" i="25"/>
  <c r="D113" i="25"/>
  <c r="G113" i="25" s="1"/>
  <c r="G112" i="25"/>
  <c r="F112" i="25"/>
  <c r="D112" i="25"/>
  <c r="G111" i="25"/>
  <c r="F111" i="25"/>
  <c r="D111" i="25"/>
  <c r="F110" i="25"/>
  <c r="D110" i="25"/>
  <c r="G110" i="25" s="1"/>
  <c r="F109" i="25"/>
  <c r="D109" i="25"/>
  <c r="G109" i="25" s="1"/>
  <c r="G108" i="25"/>
  <c r="F108" i="25"/>
  <c r="D108" i="25"/>
  <c r="G107" i="25"/>
  <c r="F107" i="25"/>
  <c r="D107" i="25"/>
  <c r="F106" i="25"/>
  <c r="D106" i="25"/>
  <c r="G106" i="25" s="1"/>
  <c r="F105" i="25"/>
  <c r="D105" i="25"/>
  <c r="G105" i="25" s="1"/>
  <c r="G104" i="25"/>
  <c r="F104" i="25"/>
  <c r="D104" i="25"/>
  <c r="G103" i="25"/>
  <c r="F103" i="25"/>
  <c r="D103" i="25"/>
  <c r="F102" i="25"/>
  <c r="D102" i="25"/>
  <c r="G102" i="25" s="1"/>
  <c r="F97" i="25"/>
  <c r="D97" i="25"/>
  <c r="G97" i="25" s="1"/>
  <c r="F96" i="25"/>
  <c r="D96" i="25"/>
  <c r="G96" i="25" s="1"/>
  <c r="G95" i="25"/>
  <c r="F95" i="25"/>
  <c r="D95" i="25"/>
  <c r="F94" i="25"/>
  <c r="G94" i="25" s="1"/>
  <c r="D94" i="25"/>
  <c r="F93" i="25"/>
  <c r="D93" i="25"/>
  <c r="F92" i="25"/>
  <c r="D92" i="25"/>
  <c r="G92" i="25" s="1"/>
  <c r="G91" i="25"/>
  <c r="F91" i="25"/>
  <c r="D91" i="25"/>
  <c r="F90" i="25"/>
  <c r="G90" i="25" s="1"/>
  <c r="D90" i="25"/>
  <c r="F89" i="25"/>
  <c r="D89" i="25"/>
  <c r="G89" i="25" s="1"/>
  <c r="F88" i="25"/>
  <c r="D88" i="25"/>
  <c r="G88" i="25" s="1"/>
  <c r="G87" i="25"/>
  <c r="F87" i="25"/>
  <c r="D87" i="25"/>
  <c r="F86" i="25"/>
  <c r="G86" i="25" s="1"/>
  <c r="D86" i="25"/>
  <c r="F85" i="25"/>
  <c r="D85" i="25"/>
  <c r="G85" i="25" s="1"/>
  <c r="F84" i="25"/>
  <c r="D84" i="25"/>
  <c r="G84" i="25" s="1"/>
  <c r="G83" i="25"/>
  <c r="F83" i="25"/>
  <c r="D83" i="25"/>
  <c r="F82" i="25"/>
  <c r="G82" i="25" s="1"/>
  <c r="D82" i="25"/>
  <c r="F81" i="25"/>
  <c r="D81" i="25"/>
  <c r="F80" i="25"/>
  <c r="D80" i="25"/>
  <c r="G80" i="25" s="1"/>
  <c r="G79" i="25"/>
  <c r="F79" i="25"/>
  <c r="D79" i="25"/>
  <c r="F78" i="25"/>
  <c r="G78" i="25" s="1"/>
  <c r="D78" i="25"/>
  <c r="F77" i="25"/>
  <c r="D77" i="25"/>
  <c r="G77" i="25" s="1"/>
  <c r="F76" i="25"/>
  <c r="D76" i="25"/>
  <c r="G76" i="25" s="1"/>
  <c r="G75" i="25"/>
  <c r="F75" i="25"/>
  <c r="D75" i="25"/>
  <c r="F74" i="25"/>
  <c r="G74" i="25" s="1"/>
  <c r="D74" i="25"/>
  <c r="F73" i="25"/>
  <c r="D73" i="25"/>
  <c r="G73" i="25" s="1"/>
  <c r="F72" i="25"/>
  <c r="D72" i="25"/>
  <c r="G72" i="25" s="1"/>
  <c r="G71" i="25"/>
  <c r="F71" i="25"/>
  <c r="D71" i="25"/>
  <c r="F70" i="25"/>
  <c r="G70" i="25" s="1"/>
  <c r="D70" i="25"/>
  <c r="F69" i="25"/>
  <c r="D69" i="25"/>
  <c r="G69" i="25" s="1"/>
  <c r="F68" i="25"/>
  <c r="D68" i="25"/>
  <c r="G68" i="25" s="1"/>
  <c r="G67" i="25"/>
  <c r="F67" i="25"/>
  <c r="D67" i="25"/>
  <c r="F66" i="25"/>
  <c r="G66" i="25" s="1"/>
  <c r="D66" i="25"/>
  <c r="F65" i="25"/>
  <c r="D65" i="25"/>
  <c r="G65" i="25" s="1"/>
  <c r="F64" i="25"/>
  <c r="D64" i="25"/>
  <c r="G64" i="25" s="1"/>
  <c r="G63" i="25"/>
  <c r="F63" i="25"/>
  <c r="D63" i="25"/>
  <c r="F62" i="25"/>
  <c r="G62" i="25" s="1"/>
  <c r="D62" i="25"/>
  <c r="F61" i="25"/>
  <c r="D61" i="25"/>
  <c r="G61" i="25" s="1"/>
  <c r="F60" i="25"/>
  <c r="D60" i="25"/>
  <c r="G60" i="25" s="1"/>
  <c r="G59" i="25"/>
  <c r="F59" i="25"/>
  <c r="D59" i="25"/>
  <c r="F58" i="25"/>
  <c r="G58" i="25" s="1"/>
  <c r="D58" i="25"/>
  <c r="F57" i="25"/>
  <c r="D57" i="25"/>
  <c r="G57" i="25" s="1"/>
  <c r="F56" i="25"/>
  <c r="D56" i="25"/>
  <c r="G56" i="25" s="1"/>
  <c r="G55" i="25"/>
  <c r="F55" i="25"/>
  <c r="D55" i="25"/>
  <c r="F54" i="25"/>
  <c r="G54" i="25" s="1"/>
  <c r="D54" i="25"/>
  <c r="F53" i="25"/>
  <c r="D53" i="25"/>
  <c r="G53" i="25" s="1"/>
  <c r="F48" i="25"/>
  <c r="D48" i="25"/>
  <c r="G48" i="25" s="1"/>
  <c r="F47" i="25"/>
  <c r="D47" i="25"/>
  <c r="G47" i="25" s="1"/>
  <c r="F46" i="25"/>
  <c r="D46" i="25"/>
  <c r="G46" i="25" s="1"/>
  <c r="F45" i="25"/>
  <c r="G45" i="25" s="1"/>
  <c r="D45" i="25"/>
  <c r="G44" i="25"/>
  <c r="F44" i="25"/>
  <c r="D44" i="25"/>
  <c r="F43" i="25"/>
  <c r="D43" i="25"/>
  <c r="G43" i="25" s="1"/>
  <c r="F42" i="25"/>
  <c r="D42" i="25"/>
  <c r="G42" i="25" s="1"/>
  <c r="F41" i="25"/>
  <c r="G41" i="25" s="1"/>
  <c r="D41" i="25"/>
  <c r="G40" i="25"/>
  <c r="F40" i="25"/>
  <c r="D40" i="25"/>
  <c r="F39" i="25"/>
  <c r="D39" i="25"/>
  <c r="G39" i="25" s="1"/>
  <c r="F38" i="25"/>
  <c r="D38" i="25"/>
  <c r="G38" i="25" s="1"/>
  <c r="F37" i="25"/>
  <c r="G37" i="25" s="1"/>
  <c r="D37" i="25"/>
  <c r="G36" i="25"/>
  <c r="F36" i="25"/>
  <c r="D36" i="25"/>
  <c r="F35" i="25"/>
  <c r="D35" i="25"/>
  <c r="G35" i="25" s="1"/>
  <c r="F34" i="25"/>
  <c r="D34" i="25"/>
  <c r="G34" i="25" s="1"/>
  <c r="F33" i="25"/>
  <c r="G33" i="25" s="1"/>
  <c r="D33" i="25"/>
  <c r="G32" i="25"/>
  <c r="F32" i="25"/>
  <c r="D32" i="25"/>
  <c r="F31" i="25"/>
  <c r="D31" i="25"/>
  <c r="G31" i="25" s="1"/>
  <c r="F30" i="25"/>
  <c r="D30" i="25"/>
  <c r="G30" i="25" s="1"/>
  <c r="F29" i="25"/>
  <c r="G29" i="25" s="1"/>
  <c r="D29" i="25"/>
  <c r="F28" i="25"/>
  <c r="D28" i="25"/>
  <c r="G28" i="25" s="1"/>
  <c r="F27" i="25"/>
  <c r="D27" i="25"/>
  <c r="G27" i="25" s="1"/>
  <c r="F26" i="25"/>
  <c r="D26" i="25"/>
  <c r="G26" i="25" s="1"/>
  <c r="F25" i="25"/>
  <c r="G25" i="25" s="1"/>
  <c r="D25" i="25"/>
  <c r="F24" i="25"/>
  <c r="D24" i="25"/>
  <c r="G24" i="25" s="1"/>
  <c r="F23" i="25"/>
  <c r="D23" i="25"/>
  <c r="G23" i="25" s="1"/>
  <c r="G22" i="25"/>
  <c r="F22" i="25"/>
  <c r="D22" i="25"/>
  <c r="F21" i="25"/>
  <c r="G21" i="25" s="1"/>
  <c r="D21" i="25"/>
  <c r="F20" i="25"/>
  <c r="D20" i="25"/>
  <c r="G20" i="25" s="1"/>
  <c r="F19" i="25"/>
  <c r="D19" i="25"/>
  <c r="G19" i="25" s="1"/>
  <c r="G18" i="25"/>
  <c r="F18" i="25"/>
  <c r="D18" i="25"/>
  <c r="F17" i="25"/>
  <c r="G17" i="25" s="1"/>
  <c r="D17" i="25"/>
  <c r="F16" i="25"/>
  <c r="D16" i="25"/>
  <c r="G16" i="25" s="1"/>
  <c r="F15" i="25"/>
  <c r="D15" i="25"/>
  <c r="G15" i="25" s="1"/>
  <c r="F14" i="25"/>
  <c r="G14" i="25" s="1"/>
  <c r="D14" i="25"/>
  <c r="F13" i="25"/>
  <c r="G13" i="25" s="1"/>
  <c r="D13" i="25"/>
  <c r="F12" i="25"/>
  <c r="D12" i="25"/>
  <c r="G12" i="25" s="1"/>
  <c r="F11" i="25"/>
  <c r="D11" i="25"/>
  <c r="G11" i="25" s="1"/>
  <c r="G10" i="25"/>
  <c r="F10" i="25"/>
  <c r="D10" i="25"/>
  <c r="F9" i="25"/>
  <c r="G9" i="25" s="1"/>
  <c r="D9" i="25"/>
  <c r="F8" i="25"/>
  <c r="D8" i="25"/>
  <c r="G8" i="25" s="1"/>
  <c r="F7" i="25"/>
  <c r="D7" i="25"/>
  <c r="G7" i="25" s="1"/>
  <c r="G6" i="25"/>
  <c r="F6" i="25"/>
  <c r="D6" i="25"/>
  <c r="F5" i="25"/>
  <c r="G5" i="25" s="1"/>
  <c r="D5" i="25"/>
  <c r="F4" i="25"/>
  <c r="F178" i="24"/>
  <c r="D178" i="24"/>
  <c r="F177" i="24"/>
  <c r="D177" i="24"/>
  <c r="F176" i="24"/>
  <c r="D176" i="24"/>
  <c r="F175" i="24"/>
  <c r="D175" i="24"/>
  <c r="F174" i="24"/>
  <c r="D174" i="24"/>
  <c r="F173" i="24"/>
  <c r="D173" i="24"/>
  <c r="F172" i="24"/>
  <c r="D172" i="24"/>
  <c r="F171" i="24"/>
  <c r="D171" i="24"/>
  <c r="F170" i="24"/>
  <c r="D170" i="24"/>
  <c r="F169" i="24"/>
  <c r="D169" i="24"/>
  <c r="F168" i="24"/>
  <c r="D168" i="24"/>
  <c r="F167" i="24"/>
  <c r="D167" i="24"/>
  <c r="F166" i="24"/>
  <c r="D166" i="24"/>
  <c r="F165" i="24"/>
  <c r="D165" i="24"/>
  <c r="F164" i="24"/>
  <c r="D164" i="24"/>
  <c r="F163" i="24"/>
  <c r="D163" i="24"/>
  <c r="F162" i="24"/>
  <c r="D162" i="24"/>
  <c r="F161" i="24"/>
  <c r="D161" i="24"/>
  <c r="F160" i="24"/>
  <c r="G160" i="24" s="1"/>
  <c r="D160" i="24"/>
  <c r="F159" i="24"/>
  <c r="D159" i="24"/>
  <c r="F158" i="24"/>
  <c r="D158" i="24"/>
  <c r="F157" i="24"/>
  <c r="D157" i="24"/>
  <c r="F156" i="24"/>
  <c r="D156" i="24"/>
  <c r="F155" i="24"/>
  <c r="G155" i="24" s="1"/>
  <c r="D155" i="24"/>
  <c r="F179" i="24"/>
  <c r="D154" i="24"/>
  <c r="F153" i="24"/>
  <c r="D153" i="24"/>
  <c r="F152" i="24"/>
  <c r="D152" i="24"/>
  <c r="F151" i="24"/>
  <c r="G151" i="24" s="1"/>
  <c r="D151" i="24"/>
  <c r="F146" i="24"/>
  <c r="D146" i="24"/>
  <c r="F145" i="24"/>
  <c r="D145" i="24"/>
  <c r="F144" i="24"/>
  <c r="D144" i="24"/>
  <c r="F143" i="24"/>
  <c r="D143" i="24"/>
  <c r="F142" i="24"/>
  <c r="D142" i="24"/>
  <c r="F141" i="24"/>
  <c r="D141" i="24"/>
  <c r="F140" i="24"/>
  <c r="D140" i="24"/>
  <c r="F139" i="24"/>
  <c r="D139" i="24"/>
  <c r="F138" i="24"/>
  <c r="D138" i="24"/>
  <c r="F137" i="24"/>
  <c r="D137" i="24"/>
  <c r="F136" i="24"/>
  <c r="D136" i="24"/>
  <c r="F135" i="24"/>
  <c r="D135" i="24"/>
  <c r="F134" i="24"/>
  <c r="D134" i="24"/>
  <c r="F133" i="24"/>
  <c r="D133" i="24"/>
  <c r="F132" i="24"/>
  <c r="D132" i="24"/>
  <c r="F131" i="24"/>
  <c r="D131" i="24"/>
  <c r="F130" i="24"/>
  <c r="D130" i="24"/>
  <c r="F129" i="24"/>
  <c r="D129" i="24"/>
  <c r="F128" i="24"/>
  <c r="D128" i="24"/>
  <c r="F127" i="24"/>
  <c r="D127" i="24"/>
  <c r="F126" i="24"/>
  <c r="D126" i="24"/>
  <c r="F125" i="24"/>
  <c r="F147" i="24" s="1"/>
  <c r="D125" i="24"/>
  <c r="F124" i="24"/>
  <c r="D124" i="24"/>
  <c r="G124" i="24" s="1"/>
  <c r="F123" i="24"/>
  <c r="D123" i="24"/>
  <c r="G123" i="24" s="1"/>
  <c r="F122" i="24"/>
  <c r="D122" i="24"/>
  <c r="F121" i="24"/>
  <c r="D121" i="24"/>
  <c r="F120" i="24"/>
  <c r="D120" i="24"/>
  <c r="F119" i="24"/>
  <c r="D119" i="24"/>
  <c r="F118" i="24"/>
  <c r="D118" i="24"/>
  <c r="F117" i="24"/>
  <c r="D117" i="24"/>
  <c r="G117" i="24" s="1"/>
  <c r="F116" i="24"/>
  <c r="D116" i="24"/>
  <c r="G116" i="24" s="1"/>
  <c r="F115" i="24"/>
  <c r="D115" i="24"/>
  <c r="F114" i="24"/>
  <c r="D114" i="24"/>
  <c r="F113" i="24"/>
  <c r="D113" i="24"/>
  <c r="F112" i="24"/>
  <c r="D112" i="24"/>
  <c r="F111" i="24"/>
  <c r="D111" i="24"/>
  <c r="F110" i="24"/>
  <c r="D110" i="24"/>
  <c r="F109" i="24"/>
  <c r="D109" i="24"/>
  <c r="F108" i="24"/>
  <c r="D108" i="24"/>
  <c r="F107" i="24"/>
  <c r="D107" i="24"/>
  <c r="F106" i="24"/>
  <c r="D106" i="24"/>
  <c r="F105" i="24"/>
  <c r="D105" i="24"/>
  <c r="F104" i="24"/>
  <c r="D104" i="24"/>
  <c r="F103" i="24"/>
  <c r="D103" i="24"/>
  <c r="F102" i="24"/>
  <c r="D102" i="24"/>
  <c r="F97" i="24"/>
  <c r="D97" i="24"/>
  <c r="F96" i="24"/>
  <c r="D96" i="24"/>
  <c r="F95" i="24"/>
  <c r="G95" i="24" s="1"/>
  <c r="D95" i="24"/>
  <c r="F94" i="24"/>
  <c r="D94" i="24"/>
  <c r="F93" i="24"/>
  <c r="D93" i="24"/>
  <c r="F92" i="24"/>
  <c r="D92" i="24"/>
  <c r="F91" i="24"/>
  <c r="D91" i="24"/>
  <c r="F90" i="24"/>
  <c r="G90" i="24" s="1"/>
  <c r="D90" i="24"/>
  <c r="F89" i="24"/>
  <c r="D89" i="24"/>
  <c r="F88" i="24"/>
  <c r="D88" i="24"/>
  <c r="F87" i="24"/>
  <c r="D87" i="24"/>
  <c r="F86" i="24"/>
  <c r="G86" i="24" s="1"/>
  <c r="D86" i="24"/>
  <c r="F85" i="24"/>
  <c r="D85" i="24"/>
  <c r="F84" i="24"/>
  <c r="D84" i="24"/>
  <c r="F83" i="24"/>
  <c r="G83" i="24" s="1"/>
  <c r="D83" i="24"/>
  <c r="F82" i="24"/>
  <c r="D82" i="24"/>
  <c r="F81" i="24"/>
  <c r="D81" i="24"/>
  <c r="F80" i="24"/>
  <c r="D80" i="24"/>
  <c r="F79" i="24"/>
  <c r="D79" i="24"/>
  <c r="G79" i="24" s="1"/>
  <c r="F78" i="24"/>
  <c r="D78" i="24"/>
  <c r="F77" i="24"/>
  <c r="D77" i="24"/>
  <c r="F76" i="24"/>
  <c r="D76" i="24"/>
  <c r="F75" i="24"/>
  <c r="D75" i="24"/>
  <c r="G75" i="24" s="1"/>
  <c r="F74" i="24"/>
  <c r="D74" i="24"/>
  <c r="F73" i="24"/>
  <c r="D73" i="24"/>
  <c r="G73" i="24" s="1"/>
  <c r="F72" i="24"/>
  <c r="D72" i="24"/>
  <c r="F71" i="24"/>
  <c r="D71" i="24"/>
  <c r="F70" i="24"/>
  <c r="D70" i="24"/>
  <c r="F69" i="24"/>
  <c r="D69" i="24"/>
  <c r="F68" i="24"/>
  <c r="D68" i="24"/>
  <c r="F67" i="24"/>
  <c r="D67" i="24"/>
  <c r="F66" i="24"/>
  <c r="D66" i="24"/>
  <c r="F65" i="24"/>
  <c r="D65" i="24"/>
  <c r="F64" i="24"/>
  <c r="D64" i="24"/>
  <c r="F63" i="24"/>
  <c r="D63" i="24"/>
  <c r="G63" i="24" s="1"/>
  <c r="F62" i="24"/>
  <c r="D62" i="24"/>
  <c r="F61" i="24"/>
  <c r="D61" i="24"/>
  <c r="F60" i="24"/>
  <c r="D60" i="24"/>
  <c r="F59" i="24"/>
  <c r="D59" i="24"/>
  <c r="F58" i="24"/>
  <c r="G58" i="24" s="1"/>
  <c r="D58" i="24"/>
  <c r="F57" i="24"/>
  <c r="D57" i="24"/>
  <c r="F56" i="24"/>
  <c r="D56" i="24"/>
  <c r="F55" i="24"/>
  <c r="D55" i="24"/>
  <c r="F54" i="24"/>
  <c r="G54" i="24" s="1"/>
  <c r="D54" i="24"/>
  <c r="F53" i="24"/>
  <c r="F98" i="24" s="1"/>
  <c r="D53" i="24"/>
  <c r="F48" i="24"/>
  <c r="D48" i="24"/>
  <c r="F47" i="24"/>
  <c r="D47" i="24"/>
  <c r="F46" i="24"/>
  <c r="D46" i="24"/>
  <c r="G46" i="24" s="1"/>
  <c r="F45" i="24"/>
  <c r="D45" i="24"/>
  <c r="F44" i="24"/>
  <c r="D44" i="24"/>
  <c r="G44" i="24" s="1"/>
  <c r="F43" i="24"/>
  <c r="D43" i="24"/>
  <c r="F42" i="24"/>
  <c r="D42" i="24"/>
  <c r="G42" i="24" s="1"/>
  <c r="F41" i="24"/>
  <c r="G41" i="24" s="1"/>
  <c r="D41" i="24"/>
  <c r="F40" i="24"/>
  <c r="D40" i="24"/>
  <c r="F39" i="24"/>
  <c r="D39" i="24"/>
  <c r="F38" i="24"/>
  <c r="G38" i="24" s="1"/>
  <c r="D38" i="24"/>
  <c r="F37" i="24"/>
  <c r="D37" i="24"/>
  <c r="F36" i="24"/>
  <c r="D36" i="24"/>
  <c r="F35" i="24"/>
  <c r="D35" i="24"/>
  <c r="F34" i="24"/>
  <c r="D34" i="24"/>
  <c r="F33" i="24"/>
  <c r="G33" i="24" s="1"/>
  <c r="D33" i="24"/>
  <c r="F32" i="24"/>
  <c r="D32" i="24"/>
  <c r="F31" i="24"/>
  <c r="D31" i="24"/>
  <c r="F30" i="24"/>
  <c r="D30" i="24"/>
  <c r="G30" i="24" s="1"/>
  <c r="F29" i="24"/>
  <c r="D29" i="24"/>
  <c r="F28" i="24"/>
  <c r="D28" i="24"/>
  <c r="F27" i="24"/>
  <c r="D27" i="24"/>
  <c r="F26" i="24"/>
  <c r="D26" i="24"/>
  <c r="F25" i="24"/>
  <c r="D25" i="24"/>
  <c r="F24" i="24"/>
  <c r="D24" i="24"/>
  <c r="F23" i="24"/>
  <c r="D23" i="24"/>
  <c r="F22" i="24"/>
  <c r="D22" i="24"/>
  <c r="F21" i="24"/>
  <c r="D21" i="24"/>
  <c r="F20" i="24"/>
  <c r="D20" i="24"/>
  <c r="F19" i="24"/>
  <c r="D19" i="24"/>
  <c r="F18" i="24"/>
  <c r="D18" i="24"/>
  <c r="F17" i="24"/>
  <c r="D17" i="24"/>
  <c r="F16" i="24"/>
  <c r="D16" i="24"/>
  <c r="F15" i="24"/>
  <c r="D15" i="24"/>
  <c r="F14" i="24"/>
  <c r="G14" i="24" s="1"/>
  <c r="D14" i="24"/>
  <c r="F13" i="24"/>
  <c r="G13" i="24" s="1"/>
  <c r="D13" i="24"/>
  <c r="F12" i="24"/>
  <c r="D12" i="24"/>
  <c r="F11" i="24"/>
  <c r="D11" i="24"/>
  <c r="F10" i="24"/>
  <c r="D10" i="24"/>
  <c r="F9" i="24"/>
  <c r="G9" i="24" s="1"/>
  <c r="D9" i="24"/>
  <c r="F8" i="24"/>
  <c r="D8" i="24"/>
  <c r="F7" i="24"/>
  <c r="D7" i="24"/>
  <c r="F6" i="24"/>
  <c r="D6" i="24"/>
  <c r="F5" i="24"/>
  <c r="D5" i="24"/>
  <c r="F4" i="24"/>
  <c r="F123" i="14"/>
  <c r="D123" i="14"/>
  <c r="F122" i="14"/>
  <c r="D122" i="14"/>
  <c r="F121" i="14"/>
  <c r="D121" i="14"/>
  <c r="F120" i="14"/>
  <c r="D120" i="14"/>
  <c r="F119" i="14"/>
  <c r="D119" i="14"/>
  <c r="F118" i="14"/>
  <c r="D118" i="14"/>
  <c r="F116" i="14"/>
  <c r="D116" i="14"/>
  <c r="F115" i="14"/>
  <c r="D115" i="14"/>
  <c r="F114" i="14"/>
  <c r="D114" i="14"/>
  <c r="F113" i="14"/>
  <c r="D113" i="14"/>
  <c r="F112" i="14"/>
  <c r="D112" i="14"/>
  <c r="F111" i="14"/>
  <c r="D111" i="14"/>
  <c r="F110" i="14"/>
  <c r="D110" i="14"/>
  <c r="F109" i="14"/>
  <c r="D109" i="14"/>
  <c r="F108" i="14"/>
  <c r="D108" i="14"/>
  <c r="F107" i="14"/>
  <c r="D107" i="14"/>
  <c r="F105" i="14"/>
  <c r="D105" i="14"/>
  <c r="F104" i="14"/>
  <c r="D104" i="14"/>
  <c r="F103" i="14"/>
  <c r="D103" i="14"/>
  <c r="F95" i="14"/>
  <c r="D95" i="14"/>
  <c r="F93" i="14"/>
  <c r="D93" i="14"/>
  <c r="F92" i="14"/>
  <c r="D92" i="14"/>
  <c r="F91" i="14"/>
  <c r="D91" i="14"/>
  <c r="F89" i="14"/>
  <c r="D89" i="14"/>
  <c r="F88" i="14"/>
  <c r="D88" i="14"/>
  <c r="F86" i="14"/>
  <c r="D86" i="14"/>
  <c r="F84" i="14"/>
  <c r="D84" i="14"/>
  <c r="F83" i="14"/>
  <c r="D83" i="14"/>
  <c r="F78" i="14"/>
  <c r="D78" i="14"/>
  <c r="F77" i="14"/>
  <c r="D77" i="14"/>
  <c r="F75" i="14"/>
  <c r="D75" i="14"/>
  <c r="F74" i="14"/>
  <c r="D74" i="14"/>
  <c r="F73" i="14"/>
  <c r="D73" i="14"/>
  <c r="F71" i="14"/>
  <c r="D71" i="14"/>
  <c r="F70" i="14"/>
  <c r="D70" i="14"/>
  <c r="F68" i="14"/>
  <c r="D68" i="14"/>
  <c r="F66" i="14"/>
  <c r="D66" i="14"/>
  <c r="F65" i="14"/>
  <c r="D65" i="14"/>
  <c r="F64" i="14"/>
  <c r="D64" i="14"/>
  <c r="F63" i="14"/>
  <c r="D63" i="14"/>
  <c r="F61" i="14"/>
  <c r="D61" i="14"/>
  <c r="F59" i="14"/>
  <c r="D59" i="14"/>
  <c r="F57" i="14"/>
  <c r="D57" i="14"/>
  <c r="F56" i="14"/>
  <c r="D56" i="14"/>
  <c r="F55" i="14"/>
  <c r="D55" i="14"/>
  <c r="F54" i="14"/>
  <c r="D54" i="14"/>
  <c r="F53" i="14"/>
  <c r="D53" i="14"/>
  <c r="F48" i="14"/>
  <c r="D48" i="14"/>
  <c r="F47" i="14"/>
  <c r="D47" i="14"/>
  <c r="F45" i="14"/>
  <c r="D45" i="14"/>
  <c r="F44" i="14"/>
  <c r="D44" i="14"/>
  <c r="F43" i="14"/>
  <c r="D43" i="14"/>
  <c r="F41" i="14"/>
  <c r="D41" i="14"/>
  <c r="F40" i="14"/>
  <c r="D40" i="14"/>
  <c r="F39" i="14"/>
  <c r="D39" i="14"/>
  <c r="F38" i="14"/>
  <c r="D38" i="14"/>
  <c r="F36" i="14"/>
  <c r="D36" i="14"/>
  <c r="F35" i="14"/>
  <c r="D35" i="14"/>
  <c r="F33" i="14"/>
  <c r="D33" i="14"/>
  <c r="F32" i="14"/>
  <c r="D32" i="14"/>
  <c r="F31" i="14"/>
  <c r="D31" i="14"/>
  <c r="F30" i="14"/>
  <c r="D30" i="14"/>
  <c r="F28" i="14"/>
  <c r="D28" i="14"/>
  <c r="F27" i="14"/>
  <c r="D27" i="14"/>
  <c r="F26" i="14"/>
  <c r="D26" i="14"/>
  <c r="F24" i="14"/>
  <c r="D24" i="14"/>
  <c r="F23" i="14"/>
  <c r="D23" i="14"/>
  <c r="F22" i="14"/>
  <c r="D22" i="14"/>
  <c r="F21" i="14"/>
  <c r="D21" i="14"/>
  <c r="F20" i="14"/>
  <c r="D20" i="14"/>
  <c r="F19" i="14"/>
  <c r="D19" i="14"/>
  <c r="F18" i="14"/>
  <c r="D18" i="14"/>
  <c r="F13" i="14"/>
  <c r="D13" i="14"/>
  <c r="F12" i="14"/>
  <c r="D12" i="14"/>
  <c r="F11" i="14"/>
  <c r="D11" i="14"/>
  <c r="F10" i="14"/>
  <c r="D10" i="14"/>
  <c r="F9" i="14"/>
  <c r="D9" i="14"/>
  <c r="F8" i="14"/>
  <c r="D8" i="14"/>
  <c r="F7" i="14"/>
  <c r="D7" i="14"/>
  <c r="F5" i="14"/>
  <c r="F49" i="14" s="1"/>
  <c r="G17" i="21" l="1"/>
  <c r="G25" i="21"/>
  <c r="G33" i="21"/>
  <c r="G35" i="21"/>
  <c r="G78" i="21"/>
  <c r="G80" i="21"/>
  <c r="G82" i="21"/>
  <c r="G84" i="21"/>
  <c r="G20" i="21"/>
  <c r="G24" i="21"/>
  <c r="G45" i="21"/>
  <c r="F98" i="21"/>
  <c r="G63" i="21"/>
  <c r="G65" i="21"/>
  <c r="G90" i="21"/>
  <c r="G94" i="21"/>
  <c r="G102" i="21"/>
  <c r="G128" i="21"/>
  <c r="G8" i="21"/>
  <c r="G32" i="21"/>
  <c r="G122" i="21"/>
  <c r="G5" i="21"/>
  <c r="G7" i="21"/>
  <c r="G19" i="21"/>
  <c r="G21" i="21"/>
  <c r="G23" i="21"/>
  <c r="G30" i="21"/>
  <c r="G41" i="21"/>
  <c r="G43" i="21"/>
  <c r="G59" i="21"/>
  <c r="G70" i="21"/>
  <c r="G87" i="21"/>
  <c r="G104" i="21"/>
  <c r="G106" i="21"/>
  <c r="G110" i="21"/>
  <c r="G112" i="21"/>
  <c r="G118" i="21"/>
  <c r="G120" i="21"/>
  <c r="G131" i="21"/>
  <c r="G133" i="21"/>
  <c r="G141" i="21"/>
  <c r="G38" i="21"/>
  <c r="G40" i="21"/>
  <c r="G44" i="21"/>
  <c r="G46" i="21"/>
  <c r="G54" i="21"/>
  <c r="G56" i="21"/>
  <c r="G58" i="21"/>
  <c r="G71" i="21"/>
  <c r="G107" i="21"/>
  <c r="G109" i="21"/>
  <c r="G115" i="21"/>
  <c r="G138" i="21"/>
  <c r="G142" i="21"/>
  <c r="G66" i="21"/>
  <c r="G68" i="21"/>
  <c r="G75" i="21"/>
  <c r="G125" i="21"/>
  <c r="G93" i="25"/>
  <c r="G123" i="21"/>
  <c r="G134" i="21"/>
  <c r="G81" i="25"/>
  <c r="F98" i="14"/>
  <c r="G117" i="21"/>
  <c r="G18" i="24"/>
  <c r="F49" i="24"/>
  <c r="F98" i="22"/>
  <c r="F49" i="22"/>
  <c r="G12" i="22"/>
  <c r="G16" i="22"/>
  <c r="G28" i="21"/>
  <c r="G11" i="21"/>
  <c r="G16" i="21"/>
  <c r="G18" i="21"/>
  <c r="G27" i="21"/>
  <c r="G47" i="21"/>
  <c r="G53" i="21"/>
  <c r="G60" i="21"/>
  <c r="G67" i="21"/>
  <c r="G72" i="21"/>
  <c r="G77" i="21"/>
  <c r="G79" i="21"/>
  <c r="G88" i="21"/>
  <c r="G93" i="21"/>
  <c r="G105" i="21"/>
  <c r="G108" i="21"/>
  <c r="G111" i="21"/>
  <c r="G116" i="21"/>
  <c r="G119" i="21"/>
  <c r="G124" i="21"/>
  <c r="G127" i="21"/>
  <c r="G132" i="21"/>
  <c r="G135" i="21"/>
  <c r="G140" i="21"/>
  <c r="G143" i="21"/>
  <c r="G151" i="21"/>
  <c r="G6" i="21"/>
  <c r="G15" i="21"/>
  <c r="G22" i="21"/>
  <c r="G31" i="21"/>
  <c r="G34" i="21"/>
  <c r="G39" i="21"/>
  <c r="G42" i="21"/>
  <c r="G55" i="21"/>
  <c r="G57" i="21"/>
  <c r="G64" i="21"/>
  <c r="G76" i="21"/>
  <c r="G83" i="21"/>
  <c r="G92" i="21"/>
  <c r="G96" i="21"/>
  <c r="G61" i="21"/>
  <c r="G136" i="21"/>
  <c r="G139" i="21"/>
  <c r="G144" i="21"/>
  <c r="G146" i="21"/>
  <c r="G12" i="21"/>
  <c r="G48" i="21"/>
  <c r="G73" i="21"/>
  <c r="G89" i="21"/>
  <c r="G21" i="22"/>
  <c r="G39" i="22"/>
  <c r="G41" i="22"/>
  <c r="G43" i="22"/>
  <c r="G47" i="22"/>
  <c r="G59" i="22"/>
  <c r="G61" i="22"/>
  <c r="G63" i="22"/>
  <c r="G71" i="22"/>
  <c r="G33" i="22"/>
  <c r="G74" i="22"/>
  <c r="G78" i="22"/>
  <c r="G92" i="22"/>
  <c r="G94" i="22"/>
  <c r="G25" i="24"/>
  <c r="G31" i="24"/>
  <c r="G37" i="24"/>
  <c r="G60" i="24"/>
  <c r="G67" i="24"/>
  <c r="G91" i="24"/>
  <c r="G110" i="24"/>
  <c r="G130" i="24"/>
  <c r="G132" i="24"/>
  <c r="G140" i="24"/>
  <c r="G167" i="24"/>
  <c r="G171" i="24"/>
  <c r="G15" i="24"/>
  <c r="G45" i="24"/>
  <c r="G47" i="24"/>
  <c r="G53" i="24"/>
  <c r="G98" i="24" s="1"/>
  <c r="G55" i="24"/>
  <c r="G57" i="24"/>
  <c r="G59" i="24"/>
  <c r="G70" i="24"/>
  <c r="G74" i="24"/>
  <c r="G80" i="24"/>
  <c r="G92" i="24"/>
  <c r="G105" i="24"/>
  <c r="G137" i="24"/>
  <c r="G139" i="24"/>
  <c r="G157" i="24"/>
  <c r="G176" i="24"/>
  <c r="G146" i="24"/>
  <c r="G152" i="24"/>
  <c r="G154" i="24"/>
  <c r="G179" i="24" s="1"/>
  <c r="G156" i="24"/>
  <c r="G164" i="24"/>
  <c r="G166" i="24"/>
  <c r="G168" i="24"/>
  <c r="G170" i="24"/>
  <c r="G172" i="24"/>
  <c r="G161" i="24"/>
  <c r="G173" i="24"/>
  <c r="G177" i="24"/>
  <c r="G144" i="24"/>
  <c r="G22" i="24"/>
  <c r="G24" i="24"/>
  <c r="G26" i="24"/>
  <c r="G28" i="24"/>
  <c r="G69" i="24"/>
  <c r="G71" i="24"/>
  <c r="G96" i="24"/>
  <c r="G102" i="24"/>
  <c r="G104" i="24"/>
  <c r="G121" i="24"/>
  <c r="G125" i="24"/>
  <c r="G147" i="24" s="1"/>
  <c r="G127" i="24"/>
  <c r="G39" i="24"/>
  <c r="G85" i="24"/>
  <c r="G87" i="24"/>
  <c r="G89" i="24"/>
  <c r="G120" i="24"/>
  <c r="G143" i="24"/>
  <c r="G6" i="24"/>
  <c r="G8" i="24"/>
  <c r="G10" i="24"/>
  <c r="G12" i="24"/>
  <c r="G19" i="24"/>
  <c r="G29" i="24"/>
  <c r="G34" i="24"/>
  <c r="G36" i="24"/>
  <c r="G64" i="24"/>
  <c r="G76" i="24"/>
  <c r="G107" i="24"/>
  <c r="G109" i="24"/>
  <c r="G111" i="24"/>
  <c r="G113" i="24"/>
  <c r="G128" i="24"/>
  <c r="G134" i="24"/>
  <c r="G136" i="24"/>
  <c r="G62" i="24"/>
  <c r="G5" i="24"/>
  <c r="G7" i="24"/>
  <c r="G16" i="24"/>
  <c r="G21" i="24"/>
  <c r="G23" i="24"/>
  <c r="G48" i="24"/>
  <c r="G61" i="24"/>
  <c r="G66" i="24"/>
  <c r="G68" i="24"/>
  <c r="G77" i="24"/>
  <c r="G82" i="24"/>
  <c r="G84" i="24"/>
  <c r="G93" i="24"/>
  <c r="G106" i="24"/>
  <c r="G108" i="24"/>
  <c r="G115" i="24"/>
  <c r="G118" i="24"/>
  <c r="G122" i="24"/>
  <c r="G129" i="24"/>
  <c r="G131" i="24"/>
  <c r="G138" i="24"/>
  <c r="G141" i="24"/>
  <c r="G145" i="24"/>
  <c r="G158" i="24"/>
  <c r="G163" i="24"/>
  <c r="G165" i="24"/>
  <c r="G174" i="24"/>
  <c r="G11" i="24"/>
  <c r="G20" i="24"/>
  <c r="G27" i="24"/>
  <c r="G32" i="24"/>
  <c r="G35" i="24"/>
  <c r="G40" i="24"/>
  <c r="G43" i="24"/>
  <c r="G56" i="24"/>
  <c r="G65" i="24"/>
  <c r="G72" i="24"/>
  <c r="G81" i="24"/>
  <c r="G88" i="24"/>
  <c r="G97" i="24"/>
  <c r="G103" i="24"/>
  <c r="G112" i="24"/>
  <c r="G119" i="24"/>
  <c r="G126" i="24"/>
  <c r="G133" i="24"/>
  <c r="G135" i="24"/>
  <c r="G142" i="24"/>
  <c r="G153" i="24"/>
  <c r="G162" i="24"/>
  <c r="G169" i="24"/>
  <c r="G178" i="24"/>
  <c r="G17" i="24"/>
  <c r="G78" i="24"/>
  <c r="G94" i="24"/>
  <c r="G114" i="24"/>
  <c r="G159" i="24"/>
  <c r="G175" i="24"/>
  <c r="G18" i="22"/>
  <c r="G32" i="22"/>
  <c r="G91" i="22"/>
  <c r="G5" i="22"/>
  <c r="G9" i="22"/>
  <c r="G11" i="22"/>
  <c r="G13" i="22"/>
  <c r="G15" i="22"/>
  <c r="G17" i="22"/>
  <c r="G58" i="22"/>
  <c r="G62" i="22"/>
  <c r="G70" i="22"/>
  <c r="G86" i="22"/>
  <c r="G6" i="22"/>
  <c r="G25" i="22"/>
  <c r="G26" i="22"/>
  <c r="G28" i="22"/>
  <c r="G38" i="22"/>
  <c r="G42" i="22"/>
  <c r="G46" i="22"/>
  <c r="G48" i="22"/>
  <c r="G66" i="22"/>
  <c r="G75" i="22"/>
  <c r="G79" i="22"/>
  <c r="G83" i="22"/>
  <c r="G87" i="22"/>
  <c r="G35" i="22"/>
  <c r="G82" i="22"/>
  <c r="G27" i="22"/>
  <c r="G31" i="22"/>
  <c r="G55" i="22"/>
  <c r="G67" i="22"/>
  <c r="G8" i="22"/>
  <c r="G10" i="22"/>
  <c r="G19" i="22"/>
  <c r="G24" i="22"/>
  <c r="G34" i="22"/>
  <c r="G40" i="22"/>
  <c r="G53" i="22"/>
  <c r="G60" i="22"/>
  <c r="G93" i="22"/>
  <c r="G95" i="22"/>
  <c r="G7" i="22"/>
  <c r="G14" i="22"/>
  <c r="G23" i="22"/>
  <c r="G29" i="22"/>
  <c r="G37" i="22"/>
  <c r="G44" i="22"/>
  <c r="G57" i="22"/>
  <c r="G64" i="22"/>
  <c r="G69" i="22"/>
  <c r="G72" i="22"/>
  <c r="G77" i="22"/>
  <c r="G80" i="22"/>
  <c r="G85" i="22"/>
  <c r="G88" i="22"/>
  <c r="G90" i="22"/>
  <c r="G96" i="22"/>
  <c r="G4" i="22"/>
  <c r="G20" i="22"/>
  <c r="G22" i="22"/>
  <c r="G30" i="22"/>
  <c r="G36" i="22"/>
  <c r="G45" i="22"/>
  <c r="G54" i="22"/>
  <c r="G56" i="22"/>
  <c r="G65" i="22"/>
  <c r="G68" i="22"/>
  <c r="G73" i="22"/>
  <c r="G76" i="22"/>
  <c r="G81" i="22"/>
  <c r="G84" i="22"/>
  <c r="G89" i="22"/>
  <c r="G103" i="14"/>
  <c r="G104" i="14"/>
  <c r="G109" i="14"/>
  <c r="G112" i="14"/>
  <c r="G114" i="14"/>
  <c r="G116" i="14"/>
  <c r="G7" i="14"/>
  <c r="G9" i="14"/>
  <c r="G11" i="14"/>
  <c r="G13" i="14"/>
  <c r="G19" i="14"/>
  <c r="G21" i="14"/>
  <c r="G23" i="14"/>
  <c r="G26" i="14"/>
  <c r="G28" i="14"/>
  <c r="G31" i="14"/>
  <c r="G33" i="14"/>
  <c r="G36" i="14"/>
  <c r="G39" i="14"/>
  <c r="G43" i="14"/>
  <c r="G45" i="14"/>
  <c r="G48" i="14"/>
  <c r="G54" i="14"/>
  <c r="G56" i="14"/>
  <c r="G59" i="14"/>
  <c r="G64" i="14"/>
  <c r="G66" i="14"/>
  <c r="G70" i="14"/>
  <c r="G98" i="14" s="1"/>
  <c r="G73" i="14"/>
  <c r="G75" i="14"/>
  <c r="G78" i="14"/>
  <c r="G84" i="14"/>
  <c r="G88" i="14"/>
  <c r="G91" i="14"/>
  <c r="G93" i="14"/>
  <c r="G115" i="14"/>
  <c r="G118" i="14"/>
  <c r="G120" i="14"/>
  <c r="G8" i="14"/>
  <c r="G12" i="14"/>
  <c r="G20" i="14"/>
  <c r="G108" i="14"/>
  <c r="G121" i="14"/>
  <c r="G123" i="14"/>
  <c r="G107" i="14"/>
  <c r="G105" i="14"/>
  <c r="G111" i="14"/>
  <c r="G113" i="14"/>
  <c r="G119" i="14"/>
  <c r="G122" i="14"/>
  <c r="G24" i="14"/>
  <c r="G30" i="14"/>
  <c r="G35" i="14"/>
  <c r="G40" i="14"/>
  <c r="G44" i="14"/>
  <c r="G53" i="14"/>
  <c r="G57" i="14"/>
  <c r="G63" i="14"/>
  <c r="G65" i="14"/>
  <c r="G71" i="14"/>
  <c r="G77" i="14"/>
  <c r="G86" i="14"/>
  <c r="G92" i="14"/>
  <c r="G110" i="14"/>
  <c r="G18" i="14"/>
  <c r="G22" i="14"/>
  <c r="G32" i="14"/>
  <c r="G41" i="14"/>
  <c r="G55" i="14"/>
  <c r="G68" i="14"/>
  <c r="G83" i="14"/>
  <c r="G10" i="14"/>
  <c r="G38" i="14"/>
  <c r="G61" i="14"/>
  <c r="G89" i="14"/>
  <c r="G95" i="14"/>
  <c r="G27" i="14"/>
  <c r="G47" i="14"/>
  <c r="G74" i="14"/>
  <c r="G176" i="25"/>
  <c r="F176" i="25"/>
  <c r="E176" i="25"/>
  <c r="D176" i="25"/>
  <c r="E147" i="25"/>
  <c r="E98" i="25"/>
  <c r="G98" i="21" l="1"/>
  <c r="G98" i="22"/>
  <c r="G49" i="24"/>
  <c r="G49" i="22"/>
  <c r="F126" i="14"/>
  <c r="F98" i="25" l="1"/>
  <c r="F147" i="25"/>
  <c r="E49" i="25"/>
  <c r="E177" i="25" l="1"/>
  <c r="E180" i="24"/>
  <c r="D4" i="25"/>
  <c r="D4" i="24"/>
  <c r="D4" i="21"/>
  <c r="D49" i="21" s="1"/>
  <c r="F106" i="22" l="1"/>
  <c r="D98" i="25"/>
  <c r="D147" i="25"/>
  <c r="D49" i="25"/>
  <c r="F49" i="25"/>
  <c r="G4" i="25"/>
  <c r="G4" i="24"/>
  <c r="G4" i="21"/>
  <c r="G49" i="21" s="1"/>
  <c r="D153" i="21"/>
  <c r="D177" i="25" l="1"/>
  <c r="D180" i="24"/>
  <c r="G147" i="25"/>
  <c r="G98" i="25"/>
  <c r="F177" i="25"/>
  <c r="G49" i="25"/>
  <c r="F180" i="24"/>
  <c r="G177" i="25" l="1"/>
  <c r="G180" i="24"/>
  <c r="E153" i="21" l="1"/>
  <c r="E106" i="22" l="1"/>
  <c r="F153" i="21" l="1"/>
  <c r="G153" i="21"/>
  <c r="G106" i="22"/>
  <c r="D5" i="14" l="1"/>
  <c r="D49" i="14" l="1"/>
  <c r="G5" i="14"/>
  <c r="G49" i="14" l="1"/>
  <c r="G126" i="14" l="1"/>
</calcChain>
</file>

<file path=xl/sharedStrings.xml><?xml version="1.0" encoding="utf-8"?>
<sst xmlns="http://schemas.openxmlformats.org/spreadsheetml/2006/main" count="850" uniqueCount="680">
  <si>
    <t>Sheet A</t>
  </si>
  <si>
    <t>Roll No</t>
  </si>
  <si>
    <t>Name</t>
  </si>
  <si>
    <t>Total of Sheet A</t>
  </si>
  <si>
    <t>Sheet B</t>
  </si>
  <si>
    <t>Total of Sheet B</t>
  </si>
  <si>
    <t>Rebate day</t>
  </si>
  <si>
    <t>Rebate Amount</t>
  </si>
  <si>
    <t>Rebate Day</t>
  </si>
  <si>
    <t>Amount</t>
  </si>
  <si>
    <t>Per Month</t>
  </si>
  <si>
    <t>Sheet C</t>
  </si>
  <si>
    <t>Total of Sheet C</t>
  </si>
  <si>
    <t>Sheet D</t>
  </si>
  <si>
    <t>Total of Sheet D</t>
  </si>
  <si>
    <t>Sr. No</t>
  </si>
  <si>
    <t>Grand Total (Sheet A+B+C+D)</t>
  </si>
  <si>
    <t>DAWN VARGHESE</t>
  </si>
  <si>
    <t>LEELADHAR KUMAR GANVIR</t>
  </si>
  <si>
    <t>AJAY KUMAR PANDEY</t>
  </si>
  <si>
    <t>PRADHANT KUMAR JHA</t>
  </si>
  <si>
    <t>SHABYA GUPTA</t>
  </si>
  <si>
    <t>VIRENDRA PATEL</t>
  </si>
  <si>
    <t>ANIKTA BENJAMIN</t>
  </si>
  <si>
    <t>KELAM SUDHEER KUMAR</t>
  </si>
  <si>
    <t>ROSHAN BHARTI</t>
  </si>
  <si>
    <t>VIJAY RATHORE</t>
  </si>
  <si>
    <t>MONIKA CHAUHAN</t>
  </si>
  <si>
    <t>MAYUR VISPUTE</t>
  </si>
  <si>
    <t>PUSHPENDRA KATARIA</t>
  </si>
  <si>
    <t>RAVI KUMAR YADAV</t>
  </si>
  <si>
    <t>RAYATE AMOL BABANRAO</t>
  </si>
  <si>
    <t>SHAHARE HARSHAL YADAORAO</t>
  </si>
  <si>
    <t>VARUN DUBEY</t>
  </si>
  <si>
    <t>VUSA VENKATA RAVI</t>
  </si>
  <si>
    <t>C DHANANJAY BHAUSAHEB</t>
  </si>
  <si>
    <t>JATIN PRAKASH</t>
  </si>
  <si>
    <t>MEHUL NATVARLAL PATEL</t>
  </si>
  <si>
    <t>ANIL KUMAR</t>
  </si>
  <si>
    <t>ASHISH KUMAR</t>
  </si>
  <si>
    <t>BARI NIKHIL RAMBHAU</t>
  </si>
  <si>
    <t>DEEPAK KUMAR PRASAD</t>
  </si>
  <si>
    <t>ABHINAV JOSHI</t>
  </si>
  <si>
    <t>AMAN SHREE</t>
  </si>
  <si>
    <t>DEEP ARYA</t>
  </si>
  <si>
    <t>MIHIR KUMAR JENA</t>
  </si>
  <si>
    <t>ROHIT GAUTAM</t>
  </si>
  <si>
    <t>SHEWALE ROHAN SANJAY</t>
  </si>
  <si>
    <t>SUNNY KUMAR GUPTA</t>
  </si>
  <si>
    <t>WANKHADE ASHISH VIJAY</t>
  </si>
  <si>
    <t>ARPIT SAHU</t>
  </si>
  <si>
    <t>KRITARTH SRIVASTAVA</t>
  </si>
  <si>
    <t>MELLIMI SANDEEP</t>
  </si>
  <si>
    <t>K GNANESHWAR</t>
  </si>
  <si>
    <t>MUPPIDI DEVILOKESHREDDY</t>
  </si>
  <si>
    <t>RAJNI KUMARI</t>
  </si>
  <si>
    <t>SANJAY KUMAR SURYAVANSHI</t>
  </si>
  <si>
    <t>SAURABH KUMAR TIWARI</t>
  </si>
  <si>
    <t>SHESHNARAYAN</t>
  </si>
  <si>
    <t>VASUPALLI SAGAR</t>
  </si>
  <si>
    <t>ABHIRUP TAH</t>
  </si>
  <si>
    <t>AKSHAYA KUMAR</t>
  </si>
  <si>
    <t>AMIT KUMAR BEHERA</t>
  </si>
  <si>
    <t>ANIL LODHI</t>
  </si>
  <si>
    <t>ANKIT SRIVASTAVA</t>
  </si>
  <si>
    <t>ARANYA GUPTA</t>
  </si>
  <si>
    <t>AMIT KUMAR</t>
  </si>
  <si>
    <t>GAWALI SAGAR KAILAS</t>
  </si>
  <si>
    <t>KATRE JITESH ANKUSH</t>
  </si>
  <si>
    <t>MOHAMMAD AFTAB ALAM ANSARI</t>
  </si>
  <si>
    <t>NISHANT MANISH</t>
  </si>
  <si>
    <t>VICKY SUBHASH TELANG</t>
  </si>
  <si>
    <t>AJAY MISAL</t>
  </si>
  <si>
    <t>ANIL ANSOLIYA</t>
  </si>
  <si>
    <t>ANKIT KUMAR SAHU</t>
  </si>
  <si>
    <t>DURGESH NAINWAL</t>
  </si>
  <si>
    <t>GANGUWAR SUMIT</t>
  </si>
  <si>
    <t>KIRTAN KUMAR SAHU</t>
  </si>
  <si>
    <t>S AKSHAY PRAKASHRAO</t>
  </si>
  <si>
    <t>LALAN KUMAR</t>
  </si>
  <si>
    <t>MANISH KUMAR</t>
  </si>
  <si>
    <t>NITISH KATIYAR</t>
  </si>
  <si>
    <t>BIKRAM SINGH SOLANKI</t>
  </si>
  <si>
    <t>CHHOTELAL PRAJAPATI</t>
  </si>
  <si>
    <t>NEERAJ KUMAR BHOI</t>
  </si>
  <si>
    <t>PERUMALLA SATEESH  KUMAR</t>
  </si>
  <si>
    <t>AKASH PRATAP SINGH</t>
  </si>
  <si>
    <t>ANUGRAH ENGRAS BARA</t>
  </si>
  <si>
    <t>ARUN T R</t>
  </si>
  <si>
    <t>ASMITA BISWAS</t>
  </si>
  <si>
    <t>CHANDANA PURUSHOTHAMAN</t>
  </si>
  <si>
    <t>DHRITIMAN BHAUMIK</t>
  </si>
  <si>
    <t>LAXMIKANT DILIP PATIL</t>
  </si>
  <si>
    <t>PAPPU SHARMA</t>
  </si>
  <si>
    <t>PRATIK KUMAR</t>
  </si>
  <si>
    <t>SHRUTI CHANDRAKANT TAMBAKHE</t>
  </si>
  <si>
    <t>SUJEET KUMAR</t>
  </si>
  <si>
    <t>YAJNYADATTA DORA</t>
  </si>
  <si>
    <t>GULSHAN KUMAR VERMA</t>
  </si>
  <si>
    <t>KRISHNANAND</t>
  </si>
  <si>
    <t>NAMAN SHRIVASTAVA</t>
  </si>
  <si>
    <t>PRAVEEN CHAUHAN</t>
  </si>
  <si>
    <t>SURAJ</t>
  </si>
  <si>
    <t>AAYUSH RANJAN</t>
  </si>
  <si>
    <t>ABHINAV SINGH</t>
  </si>
  <si>
    <t>ABHISHEK CHOUDHARY</t>
  </si>
  <si>
    <t>ABHISHEK KUMAR</t>
  </si>
  <si>
    <t>ABHISHEK VERMA</t>
  </si>
  <si>
    <t>AKASHDEEP GUPTA</t>
  </si>
  <si>
    <t>AMBATI SAI SHIVA KUMAR</t>
  </si>
  <si>
    <t>ANMOL SONI</t>
  </si>
  <si>
    <t>BHOOPENDRA KUMAR</t>
  </si>
  <si>
    <t>BRIJESH KUMAR SINGH</t>
  </si>
  <si>
    <t>BUDDAVARAPU KALYAN BABU</t>
  </si>
  <si>
    <t>CHAVITI SRILATHA</t>
  </si>
  <si>
    <t>CHINTHA ARJUN RAO</t>
  </si>
  <si>
    <t>DEVENDRA KUMAR</t>
  </si>
  <si>
    <t>DIPALI SIRWAIYA</t>
  </si>
  <si>
    <t>GONUGUNTLA MOUNIKA</t>
  </si>
  <si>
    <t>GORLE BHARATH KUMAR</t>
  </si>
  <si>
    <t>GUNDU ARUN KUMAR</t>
  </si>
  <si>
    <t>HEMRAJ YADAV</t>
  </si>
  <si>
    <t>Himanshu Alaria</t>
  </si>
  <si>
    <t>I S S A V SARMA</t>
  </si>
  <si>
    <t>INDRA KUMAR MEENA</t>
  </si>
  <si>
    <t>JAKKULA ARUNKUMAR</t>
  </si>
  <si>
    <t>JOGENDRA KUMAR</t>
  </si>
  <si>
    <t>JUGAL KISHOR REWAR</t>
  </si>
  <si>
    <t>K CHINNIKRISHNA</t>
  </si>
  <si>
    <t>K VENKAT SRI SAI DEERAJ</t>
  </si>
  <si>
    <t>KANGALA MUKESH DORA</t>
  </si>
  <si>
    <t>LUNAVATH MOHAN</t>
  </si>
  <si>
    <t>M DIVYA PRAKASH</t>
  </si>
  <si>
    <t>MADDINENI RAGHURAM</t>
  </si>
  <si>
    <t>MANDRU HITESH</t>
  </si>
  <si>
    <t>MANISH KUMAR MEENA</t>
  </si>
  <si>
    <t>MESHRAM YASH RAJESH</t>
  </si>
  <si>
    <t>MUKESH KUMAR YADAV</t>
  </si>
  <si>
    <t>MUSTIKOVILA NAGA KAUSHIK</t>
  </si>
  <si>
    <t>MYNENI RAHUL</t>
  </si>
  <si>
    <t>NAND KUMAR</t>
  </si>
  <si>
    <t>NISHANT BATAR</t>
  </si>
  <si>
    <t>NUNNA ABHIRAM</t>
  </si>
  <si>
    <t>POTINI LALITH KUMAR</t>
  </si>
  <si>
    <t>PRAJJWAL JAISWAL</t>
  </si>
  <si>
    <t>PRASHANT SINGH</t>
  </si>
  <si>
    <t>RAMAWATAR KULHARY</t>
  </si>
  <si>
    <t>RAVI KUMAR M</t>
  </si>
  <si>
    <t>RITURAJ KUMAR</t>
  </si>
  <si>
    <t>RONIT KUMAR PRABHAKAR</t>
  </si>
  <si>
    <t>SANJEET KUMAR</t>
  </si>
  <si>
    <t>SAPNA NAGWANSHI</t>
  </si>
  <si>
    <t>SARVESH CHAND MEENA</t>
  </si>
  <si>
    <t>SHIV KUMAR</t>
  </si>
  <si>
    <t>SHIVAM VIKRAM SINGH</t>
  </si>
  <si>
    <t>SIDDHANT SINGH</t>
  </si>
  <si>
    <t>SIDDHARTH KASHYAP</t>
  </si>
  <si>
    <t>SOMEN GAURAV</t>
  </si>
  <si>
    <t>SUBHADEEPTA SAHOO</t>
  </si>
  <si>
    <t>SUMIT KUMAR</t>
  </si>
  <si>
    <t>SUNNY RAJAK</t>
  </si>
  <si>
    <t>SURA UPENDRA REDDY</t>
  </si>
  <si>
    <t>SURENDRA SEVLIYA</t>
  </si>
  <si>
    <t>TATINI SRI PAVAN TEJA</t>
  </si>
  <si>
    <t>VIKASH KUMAR</t>
  </si>
  <si>
    <t>VISHNU KANT DIXIT</t>
  </si>
  <si>
    <t>VYOMKESH CHAUDHARY</t>
  </si>
  <si>
    <t>YUVRAJ KHINCHI</t>
  </si>
  <si>
    <t>BANWARI MEENA </t>
  </si>
  <si>
    <t>BUKHYA SRAVAN </t>
  </si>
  <si>
    <t>EMMIDI MAHESH KUMAR </t>
  </si>
  <si>
    <t>G SREEKAR </t>
  </si>
  <si>
    <t>HIMANSHU SHUKLA </t>
  </si>
  <si>
    <t>KESANI KRISHNA PRASAD </t>
  </si>
  <si>
    <t>LAVU SUMANTH CHOWDARY </t>
  </si>
  <si>
    <t>MANDAGIRI SURYA TEJA </t>
  </si>
  <si>
    <t>MARTHALA NARAYANA REDDY </t>
  </si>
  <si>
    <t>NILAY SHRIVASTAVA </t>
  </si>
  <si>
    <t>PODUGU UDAY KIRAN </t>
  </si>
  <si>
    <t>POLISETTY JAYA ADITYA GUPTA </t>
  </si>
  <si>
    <t>RAHUL KUMAR MADHUKAR </t>
  </si>
  <si>
    <t>TEKI REVANTH </t>
  </si>
  <si>
    <t>VIPUL GUPTA </t>
  </si>
  <si>
    <t>AASHISH GUPTA</t>
  </si>
  <si>
    <t>ABHIMANYU KUMAR</t>
  </si>
  <si>
    <t>ABHINEET SHARAN</t>
  </si>
  <si>
    <t>ABHISHEK PACHAURI</t>
  </si>
  <si>
    <t>ACHINTA MISTRY</t>
  </si>
  <si>
    <t>AITHA NAGA SAI PRASANTH</t>
  </si>
  <si>
    <t>AKASH SINGHAL</t>
  </si>
  <si>
    <t>AKHILESH KUMAR</t>
  </si>
  <si>
    <t>AKSHAT PAL</t>
  </si>
  <si>
    <t>ALISH PAMNANI</t>
  </si>
  <si>
    <t>AMRESH KUMAR VERMA</t>
  </si>
  <si>
    <t>ANIKET SINGH</t>
  </si>
  <si>
    <t>ANKIT KESARWANI</t>
  </si>
  <si>
    <t>ANKIT KUMAR MEENA</t>
  </si>
  <si>
    <t>ANKITA MAKKER</t>
  </si>
  <si>
    <t>ANKUR</t>
  </si>
  <si>
    <t>ANKUR AGRAWAL</t>
  </si>
  <si>
    <t>ANUJ KHARE</t>
  </si>
  <si>
    <t>ANUKRITI SINGH</t>
  </si>
  <si>
    <t>ANURAAG SINGH</t>
  </si>
  <si>
    <t>APPAN KANDALA BHARADWAJ</t>
  </si>
  <si>
    <t>ARPIT JAIN</t>
  </si>
  <si>
    <t>ASHWANI KUMAR CHAUHAN</t>
  </si>
  <si>
    <t>ATHRAM SATHISH</t>
  </si>
  <si>
    <t>ATLA SHASHIDHAR REDDY</t>
  </si>
  <si>
    <t>ATUL DHOLPURE</t>
  </si>
  <si>
    <t>AVINASH KUMAR</t>
  </si>
  <si>
    <t>AYUSH SRIVASTAVA</t>
  </si>
  <si>
    <t>AYUSHI ANSHU</t>
  </si>
  <si>
    <t>B KRISHNANJALI</t>
  </si>
  <si>
    <t>BADATHALA NAVEEN</t>
  </si>
  <si>
    <t>BANAWATH SAISRIKAR</t>
  </si>
  <si>
    <t>B DIVYA VENKATESH K</t>
  </si>
  <si>
    <t>BONTHA AKHIL REDDY</t>
  </si>
  <si>
    <t>CHADA SRAVANI</t>
  </si>
  <si>
    <t>CHANDRAPRAKASH NIMBADKAR</t>
  </si>
  <si>
    <t>DANIEL ANSHUL SINHA</t>
  </si>
  <si>
    <t>DOMMATA SREEHAS</t>
  </si>
  <si>
    <t>D ABHISHEK RAJESH</t>
  </si>
  <si>
    <t>FAIZANUR RAHMAN</t>
  </si>
  <si>
    <t>FAKIR MOHAN PATRA</t>
  </si>
  <si>
    <t>GANUGAPENTA SUSHMA</t>
  </si>
  <si>
    <t>GARGI YADAV</t>
  </si>
  <si>
    <t>GAURAV NAYAK</t>
  </si>
  <si>
    <t>GAUTAM YADAV</t>
  </si>
  <si>
    <t>GEETENDRA RAJ</t>
  </si>
  <si>
    <t>GIDUTURI VIJAY RAM</t>
  </si>
  <si>
    <t>GOLI SAI SHARAN</t>
  </si>
  <si>
    <t>GUDDANTI N V S S SAI ANIRUDH</t>
  </si>
  <si>
    <t>G NIKHIL KRISHNA REDDY</t>
  </si>
  <si>
    <t>GURSIMAR SINGH</t>
  </si>
  <si>
    <t>HARSH AGARWAL</t>
  </si>
  <si>
    <t>HARSHIT CHOUBEY</t>
  </si>
  <si>
    <t>HEMANT GAUTAM</t>
  </si>
  <si>
    <t>IMDAD ALI</t>
  </si>
  <si>
    <t>ISHAN BANERJEE</t>
  </si>
  <si>
    <t>JADHAV SANDEEP</t>
  </si>
  <si>
    <t>JALLA SAI GOWTHAM</t>
  </si>
  <si>
    <t>JANESH BEHERA</t>
  </si>
  <si>
    <t>JITENDRA KUMAR</t>
  </si>
  <si>
    <t>K VENKATESHWAR REDDY</t>
  </si>
  <si>
    <t>KALAPATAPU RAGHAVA RAVALI</t>
  </si>
  <si>
    <t>KAMESH BARGOTI</t>
  </si>
  <si>
    <t>KAMIREDDY JAHNAVI</t>
  </si>
  <si>
    <t>KARAMPUDI JAYA VARDHAN</t>
  </si>
  <si>
    <t>KARANAM LOKESH</t>
  </si>
  <si>
    <t>KARATAM KRANTHIKAR</t>
  </si>
  <si>
    <t>KATTAMURI ANIRUDH</t>
  </si>
  <si>
    <t>K ARAVIND SATYA SAI SRIKAR</t>
  </si>
  <si>
    <t>KONDETI RAKESH REDDY</t>
  </si>
  <si>
    <t>KOTAKONDA SAI SWAROOP</t>
  </si>
  <si>
    <t>KUMAR VINEET</t>
  </si>
  <si>
    <t>KUSHAGRA SALONIA</t>
  </si>
  <si>
    <t>LAVEENA SATWANI</t>
  </si>
  <si>
    <t>LUNSAVATH PRAVEEN NAIK</t>
  </si>
  <si>
    <t>MADHURI VEMULAPATY</t>
  </si>
  <si>
    <t>MAYANK</t>
  </si>
  <si>
    <t>MOHAMMAD ABDUL AHAD</t>
  </si>
  <si>
    <t>MOHAMMAD ALMAS HASAN</t>
  </si>
  <si>
    <t>MOHAMMAD RASHEED</t>
  </si>
  <si>
    <t>MOHD ARSHAD SIDDIQUI</t>
  </si>
  <si>
    <t>MUDAVATH DATTHU NAIK</t>
  </si>
  <si>
    <t>MUTHINENI SHIREESHA</t>
  </si>
  <si>
    <t>NADIGOTTU SHASHANK</t>
  </si>
  <si>
    <t>NAIR SOORAJ SYAMSUNDER</t>
  </si>
  <si>
    <t>NAROSENLA LONGKUMER</t>
  </si>
  <si>
    <t>P JOSEPH RITESH REDDY</t>
  </si>
  <si>
    <t>P SUJITH REDDY</t>
  </si>
  <si>
    <t>P.HARSHA VARDHAN</t>
  </si>
  <si>
    <t>PADALA KRISHNA</t>
  </si>
  <si>
    <t>PAKALAPATI JAGANNADHARAJU</t>
  </si>
  <si>
    <t>PARAS AGARWAL</t>
  </si>
  <si>
    <t>PINGALI CHAITHANYA</t>
  </si>
  <si>
    <t>POTLAPALLI PRABHUKANTH</t>
  </si>
  <si>
    <t>PRAGATI SAINI</t>
  </si>
  <si>
    <t>PRAJJWAL SINGH</t>
  </si>
  <si>
    <t>PRAKHAR SAMBHAR</t>
  </si>
  <si>
    <t>PRASHAM PRABHAKAR</t>
  </si>
  <si>
    <t>PRASHANT KUMAR</t>
  </si>
  <si>
    <t>PRASHANT KUMAR SINGH</t>
  </si>
  <si>
    <t>PRATIBHA SINGH</t>
  </si>
  <si>
    <t>PRINCE SINGH</t>
  </si>
  <si>
    <t>PRIYANKA AGARWAL</t>
  </si>
  <si>
    <t>PUTHI PREM NIVESH REDDY</t>
  </si>
  <si>
    <t>RAGHAV GUPTA</t>
  </si>
  <si>
    <t>RAKSHITA KARMAWAT</t>
  </si>
  <si>
    <t>RAMBHA SIRISHA</t>
  </si>
  <si>
    <t>RAVINDRA SHARMA</t>
  </si>
  <si>
    <t>RISHTI GUPTA</t>
  </si>
  <si>
    <t>RIYA GOYAL</t>
  </si>
  <si>
    <t>SAI KUMAR BADIYA</t>
  </si>
  <si>
    <t>SARVESH KUMAR</t>
  </si>
  <si>
    <t>SATYENDRA PRATAP SINGH</t>
  </si>
  <si>
    <t>S VENKATA SATYA SAI VINAY</t>
  </si>
  <si>
    <t>SHAILENDRA KUMAR</t>
  </si>
  <si>
    <t>SHANIGARAPU CHANDANA</t>
  </si>
  <si>
    <t>SHEKHAR TANDEL</t>
  </si>
  <si>
    <t>SHITANSHU KUMAR YADAV</t>
  </si>
  <si>
    <t>SHIVAM VERMA</t>
  </si>
  <si>
    <t>SHUBHAM KUMAR</t>
  </si>
  <si>
    <t>SHUBHAM KUMAR BHARGAV</t>
  </si>
  <si>
    <t>SHUBHAM POONIA</t>
  </si>
  <si>
    <t>SPARSHI JAIN</t>
  </si>
  <si>
    <t>SUMIT</t>
  </si>
  <si>
    <t>SUSHMITHA DASARI</t>
  </si>
  <si>
    <t>TAMARANA KARTHIK</t>
  </si>
  <si>
    <t>TEJASWINI GAIKWAD</t>
  </si>
  <si>
    <t>TEKI TANAYKUMAR</t>
  </si>
  <si>
    <t>UJJWAL KUMAR</t>
  </si>
  <si>
    <t>UPPALA GIRISH</t>
  </si>
  <si>
    <t>V AKHIL</t>
  </si>
  <si>
    <t>VAKKALAGADDA KARTHIK</t>
  </si>
  <si>
    <t>VICKY KUMAR</t>
  </si>
  <si>
    <t>VIRENDRA KUMAR MEENA</t>
  </si>
  <si>
    <t>VISHAL CHAUDHARY</t>
  </si>
  <si>
    <t>YAMASANI SRAVANI</t>
  </si>
  <si>
    <t>YASH PRATAP SINGH TOMAR</t>
  </si>
  <si>
    <t>YASH SONI</t>
  </si>
  <si>
    <t>AYUSH NAMDEO</t>
  </si>
  <si>
    <t>ADARSH SINGH NIRANJAN</t>
  </si>
  <si>
    <t>AMIT LAL RANJAN</t>
  </si>
  <si>
    <t>CHERUKURI RISHITHA DEEPTHI</t>
  </si>
  <si>
    <t>DEEWAKAR SINGH</t>
  </si>
  <si>
    <t>GOPISETTI PRAMOD KUMAR</t>
  </si>
  <si>
    <t>KRISHNA KUMAR</t>
  </si>
  <si>
    <t>PALADUGU RAKESH</t>
  </si>
  <si>
    <t>SAKET PATEL</t>
  </si>
  <si>
    <t>SEGU BALAJI</t>
  </si>
  <si>
    <t>SIRIGARI ABHILASH KUMAR</t>
  </si>
  <si>
    <t>YAGESH KUMAR</t>
  </si>
  <si>
    <t>A. AAKASH</t>
  </si>
  <si>
    <t>AMAL DEV C</t>
  </si>
  <si>
    <t>AMEYA PRAJYOT DABHOLKAR</t>
  </si>
  <si>
    <t>ARUSHI CHOUDHARY</t>
  </si>
  <si>
    <t>JONATHAN ELEAZER SAWIAN</t>
  </si>
  <si>
    <t>P.PAVAN TEJA</t>
  </si>
  <si>
    <t>RAJEEV KUMAR</t>
  </si>
  <si>
    <t>RIYA PATEL</t>
  </si>
  <si>
    <t>SHIVANGI PANDE</t>
  </si>
  <si>
    <t>TANUJ SANTOSH</t>
  </si>
  <si>
    <t>TATHAGAT VERMA</t>
  </si>
  <si>
    <t>ADARSH KUMAR SINGH</t>
  </si>
  <si>
    <t>ADITYA ABHISHEK</t>
  </si>
  <si>
    <t>ADITYA VERMA</t>
  </si>
  <si>
    <t>AKANKSHA BANTHWAN</t>
  </si>
  <si>
    <t>AKASH SINGH</t>
  </si>
  <si>
    <t>AMAN CHAUHAN</t>
  </si>
  <si>
    <t>AMBATI NAVEEN REDDY</t>
  </si>
  <si>
    <t>AMIRTHY TEJESHWAR RAO</t>
  </si>
  <si>
    <t>AMISH KUMAR NAIDU</t>
  </si>
  <si>
    <t>ANIKET MISHRA</t>
  </si>
  <si>
    <t>ANJALI SRIVASTAVA</t>
  </si>
  <si>
    <t>ANKIT RAJ</t>
  </si>
  <si>
    <t>ANKIT YADAV</t>
  </si>
  <si>
    <t>ANSHU RAJ</t>
  </si>
  <si>
    <t>ANUBHAV DUTTA CHOUDHURY</t>
  </si>
  <si>
    <t>ANUJ KUMAR</t>
  </si>
  <si>
    <t>ANUJ KUAMR</t>
  </si>
  <si>
    <t>ANUJ KUMAR GAUTAM</t>
  </si>
  <si>
    <t>ANURAG BISHT</t>
  </si>
  <si>
    <t>APOORV VERMA</t>
  </si>
  <si>
    <t>APPARI DIVYA MANIKANTA</t>
  </si>
  <si>
    <t>ARJUN SINGH</t>
  </si>
  <si>
    <t>ARPAN TARKAS</t>
  </si>
  <si>
    <t>ASHOK BAWRI</t>
  </si>
  <si>
    <t>ASHVINI MEENA</t>
  </si>
  <si>
    <t>ATUL KUMAR</t>
  </si>
  <si>
    <t>AYASKANT PANIGRAHI</t>
  </si>
  <si>
    <t>BABLI YADAV</t>
  </si>
  <si>
    <t>B SIVARAMA KRISHNA PRASAD</t>
  </si>
  <si>
    <t>BANDARU SAI KUMAR</t>
  </si>
  <si>
    <t>BONTHU RAJASEKHARA REDDY</t>
  </si>
  <si>
    <t>CHATLA HARISHWAR</t>
  </si>
  <si>
    <t>CHITKELA HEMA SAI LATHA</t>
  </si>
  <si>
    <t>DEV VERMA</t>
  </si>
  <si>
    <t>DHEEKONDA VENKATASAI RAO</t>
  </si>
  <si>
    <t>DURGAM PRADEEP KUMAR</t>
  </si>
  <si>
    <t>ELPULA PAVAN KOUSHIK</t>
  </si>
  <si>
    <t>GALI SHRAVYA SINGH</t>
  </si>
  <si>
    <t>GAURAV KUMAR SHARMA</t>
  </si>
  <si>
    <t>GAYATRI MECH</t>
  </si>
  <si>
    <t>GHANSHAYAM MEENA</t>
  </si>
  <si>
    <t>GONE ARUN KUMAR</t>
  </si>
  <si>
    <t>GAGLOTH PRAVEEN KUMAR</t>
  </si>
  <si>
    <t>GUNTI SRINIVAS</t>
  </si>
  <si>
    <t>GURPREET SINGH VIRDI</t>
  </si>
  <si>
    <t>GURRALA SAI PREM REDDY</t>
  </si>
  <si>
    <t>HARSH SRIVASTAVA</t>
  </si>
  <si>
    <t>HATRSHIT PANT</t>
  </si>
  <si>
    <t>HIMANI NARAIN</t>
  </si>
  <si>
    <t>ISHA AGRAWAL</t>
  </si>
  <si>
    <t>JADAV CHANDRAKANTH</t>
  </si>
  <si>
    <t>JAGADAM SAI SMARAN</t>
  </si>
  <si>
    <t>JAGRITI</t>
  </si>
  <si>
    <t>KANIKA DHIMAN</t>
  </si>
  <si>
    <t>KARNWAL GARIMA</t>
  </si>
  <si>
    <t>KARTIK KATAHRE</t>
  </si>
  <si>
    <t>KATTA VINOD BABU</t>
  </si>
  <si>
    <t>KETHAVATH HARISHANKER</t>
  </si>
  <si>
    <t>KOLLIPARA DEVI ATHULYA</t>
  </si>
  <si>
    <t>KOMAL KUMAR</t>
  </si>
  <si>
    <t>KOPPOLU DHEERAJ</t>
  </si>
  <si>
    <t>KOTA MOHITH</t>
  </si>
  <si>
    <t>KSHITIJ RAJ</t>
  </si>
  <si>
    <t>KUNDUR TEJASWI</t>
  </si>
  <si>
    <t>KUSHDEEP MITTAL</t>
  </si>
  <si>
    <t>LAKSHIT SAGAR</t>
  </si>
  <si>
    <t>LALIT KUMAR</t>
  </si>
  <si>
    <t>LOKESH BARANGE</t>
  </si>
  <si>
    <t>MAHAJAN REVATI PRAVIN</t>
  </si>
  <si>
    <t>MANDRU CHAITANYA</t>
  </si>
  <si>
    <t>MANISH PRADHAN</t>
  </si>
  <si>
    <t>MANTHENA AAKASH</t>
  </si>
  <si>
    <t>MEGA RAMAKRISHNA</t>
  </si>
  <si>
    <t>MOHAMMAD AKRAM</t>
  </si>
  <si>
    <t>MOHHAMMAD FAUZAAN</t>
  </si>
  <si>
    <t>MOON ROHANI RAMRAO</t>
  </si>
  <si>
    <t>MUDIT JOSHI</t>
  </si>
  <si>
    <t>NARESH KUMAR MEENA</t>
  </si>
  <si>
    <t>NAVNEET SRIVASTAVA</t>
  </si>
  <si>
    <t>NUKATHOTI ROSE BABU</t>
  </si>
  <si>
    <t>NULU LOKESH</t>
  </si>
  <si>
    <t>OJASW MATHUR</t>
  </si>
  <si>
    <t>OM PATTNAIK</t>
  </si>
  <si>
    <t>PAI NAMIT NARASIMHAN</t>
  </si>
  <si>
    <t>PAPOLU MADHUBABU</t>
  </si>
  <si>
    <t>PATIL DHANSHREE ANIL</t>
  </si>
  <si>
    <t>PIYUSH KARIRA</t>
  </si>
  <si>
    <t>PRAGATI MEHROTRA</t>
  </si>
  <si>
    <t>PRAKASH NIDHI VERMA</t>
  </si>
  <si>
    <t>PRAKHAR KUMAR SINGH</t>
  </si>
  <si>
    <t>PRANSHU KUMAR</t>
  </si>
  <si>
    <t>PRIYANSHI MAHAUR</t>
  </si>
  <si>
    <t>RAJAT KUMAR</t>
  </si>
  <si>
    <t>RAVI KUMAR MEENA</t>
  </si>
  <si>
    <t>RISHABH BAJPAI</t>
  </si>
  <si>
    <t>RISHABH SINGH TOMAR</t>
  </si>
  <si>
    <t>RISHABH TANTUWAY</t>
  </si>
  <si>
    <t>ROHAN KUMAR JUMNANI</t>
  </si>
  <si>
    <t>ROHIT KUMAR</t>
  </si>
  <si>
    <t>ROUNAK AGARWAL</t>
  </si>
  <si>
    <t>SALADI TARUN VENKAT KUMAR</t>
  </si>
  <si>
    <t>SAMA RAHITH REDDY</t>
  </si>
  <si>
    <t>SANDEEP KUSHWAHA</t>
  </si>
  <si>
    <t>SANJEEV SINGH</t>
  </si>
  <si>
    <t>SANYA</t>
  </si>
  <si>
    <t>SAURABH CHAURASIA</t>
  </si>
  <si>
    <t>SAURAV  KUMAR</t>
  </si>
  <si>
    <t>SHAHZAD AHAMAD</t>
  </si>
  <si>
    <t>SHAIK MOHAMMED SOHIL</t>
  </si>
  <si>
    <t>SHARMA NITIN KUMAR RAJESH</t>
  </si>
  <si>
    <t>SHINDE SHINKUMAR ANANDRAO</t>
  </si>
  <si>
    <t>SHIVAM GARG</t>
  </si>
  <si>
    <t>SHIVANGI KATIYAR</t>
  </si>
  <si>
    <t>SHIVNDRA PRATAP SINGH</t>
  </si>
  <si>
    <t>SHREYA SHRIVASTAVA</t>
  </si>
  <si>
    <t>SHRIPRIYA MAHESHWARI</t>
  </si>
  <si>
    <t>SHUBHAM DIXIT</t>
  </si>
  <si>
    <t>SHUBHANGI KORI</t>
  </si>
  <si>
    <t>SWETA GUPTA</t>
  </si>
  <si>
    <t>SIMRAN SRIVASTAVA</t>
  </si>
  <si>
    <t>SUMIT ANAND</t>
  </si>
  <si>
    <t>SUMIT CHAUHAN</t>
  </si>
  <si>
    <t>SURENDRA REDDY POLURI</t>
  </si>
  <si>
    <t>TANAY KANAUJIA</t>
  </si>
  <si>
    <t>TARUN KUMAR MEENA</t>
  </si>
  <si>
    <t>THODUPUNOORI ANKITH</t>
  </si>
  <si>
    <t>TOGARTI VENKATA HARIHARAN</t>
  </si>
  <si>
    <t>TUSHAR SRIVASTAVA</t>
  </si>
  <si>
    <t>UPPULA HARSHITH</t>
  </si>
  <si>
    <t>UTHARAPALLY SAI SHIVA</t>
  </si>
  <si>
    <t>UTKARSH DONGRE</t>
  </si>
  <si>
    <t>V S VATSAVA GANESH KUMAR</t>
  </si>
  <si>
    <t>VENNAMPALLY VIGNAN</t>
  </si>
  <si>
    <t>VISHAL PANT</t>
  </si>
  <si>
    <t>VISHU CHAUDHARY</t>
  </si>
  <si>
    <t>RAVI RAJ RAUT</t>
  </si>
  <si>
    <t>ABHINAV  M</t>
  </si>
  <si>
    <t>ADITYA DEV SINGH</t>
  </si>
  <si>
    <t>ANSHULA SINGH</t>
  </si>
  <si>
    <t>ANUSHA T</t>
  </si>
  <si>
    <t>AYUS R</t>
  </si>
  <si>
    <t>BHARAT SINGH</t>
  </si>
  <si>
    <t>CHANDRIMA BISWAS</t>
  </si>
  <si>
    <t>KARTIK SINGH</t>
  </si>
  <si>
    <t>KARTIKEYA KUMAR SINGH</t>
  </si>
  <si>
    <t>RICHARD YENDREMBAM</t>
  </si>
  <si>
    <t>SAHIL KOLGAONKAR</t>
  </si>
  <si>
    <t>SHIVAM GOKHALE</t>
  </si>
  <si>
    <t>SOUMIL SINGH PANWAR</t>
  </si>
  <si>
    <t>SUNKESULA ABHILASH</t>
  </si>
  <si>
    <t>TANAI MATHUR</t>
  </si>
  <si>
    <t>TANISHQA BADBE</t>
  </si>
  <si>
    <t>UNS PANDIT</t>
  </si>
  <si>
    <t>YASH RAJ KAPOOR</t>
  </si>
  <si>
    <t>ABHISHEK MAHAWAR</t>
  </si>
  <si>
    <t>ABHISHEK SHANKHWAR</t>
  </si>
  <si>
    <t>ABHISHEK SINGH</t>
  </si>
  <si>
    <t>ABHISHEK VISHWAKARMA</t>
  </si>
  <si>
    <t>AJAY KUMAR MEENA</t>
  </si>
  <si>
    <t>AKASH VERMA</t>
  </si>
  <si>
    <t>AMAN DHURWEY</t>
  </si>
  <si>
    <t>AMAN KUMAR SINGH</t>
  </si>
  <si>
    <t>ANIRUDH KUMAR YADAV</t>
  </si>
  <si>
    <t>ANKAM SRUJAN YADAV</t>
  </si>
  <si>
    <t>ANKESH KUMAR MEENA</t>
  </si>
  <si>
    <t>ANUMULA SASIKANTH REDDY</t>
  </si>
  <si>
    <t>APOORVA SINGH</t>
  </si>
  <si>
    <t>APOORVA VIKRAM SINGH</t>
  </si>
  <si>
    <t>ARPIT SAO</t>
  </si>
  <si>
    <t>ARYAN GUPTA</t>
  </si>
  <si>
    <t>ASHISH DODIYAR</t>
  </si>
  <si>
    <t>ASHISH GAUTAM</t>
  </si>
  <si>
    <t>ASHISH RANJAN</t>
  </si>
  <si>
    <t>ASHOK KUMAR MEENA</t>
  </si>
  <si>
    <t>ASHU YADAV</t>
  </si>
  <si>
    <t>AYASKANT DWIBEDY</t>
  </si>
  <si>
    <t>AYUSH NANDAN</t>
  </si>
  <si>
    <t>AYUSHA SINGH</t>
  </si>
  <si>
    <t>BATHALA SAI PAVAN</t>
  </si>
  <si>
    <t>BHAGESH SHARMA</t>
  </si>
  <si>
    <t>BHUSHAN SANDEEP PATIL</t>
  </si>
  <si>
    <t>BODEPU SAI TIRUMALA NAIDU</t>
  </si>
  <si>
    <t>BRIJESH GUPTA</t>
  </si>
  <si>
    <t>DHARAVATH MURALI</t>
  </si>
  <si>
    <t>HEMANT KUMAR VERMA</t>
  </si>
  <si>
    <t>HEMRAJ SUKRIYA</t>
  </si>
  <si>
    <t>HIMANSHU KUMAR YADAV</t>
  </si>
  <si>
    <t>JAGJEET SINGH SEHMI</t>
  </si>
  <si>
    <t>JEEBESH KUMAR</t>
  </si>
  <si>
    <t>K H GOWRI GNANESH</t>
  </si>
  <si>
    <t>KASHIKA VERMA</t>
  </si>
  <si>
    <t>KORRA MOHITH CHOUHAN</t>
  </si>
  <si>
    <t>KRITIKA SINGH</t>
  </si>
  <si>
    <t>MADAN PRATAP YADAV</t>
  </si>
  <si>
    <t>MARABATTULA MANOJ KUMAR</t>
  </si>
  <si>
    <t>MEHUL DONGRE</t>
  </si>
  <si>
    <t>MODEM TEJASWINI</t>
  </si>
  <si>
    <t>MULA HARSHITHREDDY</t>
  </si>
  <si>
    <t>MUSKAN SRIVASTAVA</t>
  </si>
  <si>
    <t>N SHANMUKHI</t>
  </si>
  <si>
    <t>NALAM ABHINAY</t>
  </si>
  <si>
    <t>NAMAN SAHU</t>
  </si>
  <si>
    <t>NARENDRA KUMAR</t>
  </si>
  <si>
    <t>NISHANT CHOUDHARY</t>
  </si>
  <si>
    <t>NUNAVATH KARUN KUMAR NAIK</t>
  </si>
  <si>
    <t>OMAKAR BHASKAR PHARANDE</t>
  </si>
  <si>
    <t>OMKAR DEEPAK WATVISAVE</t>
  </si>
  <si>
    <t>PALAK MENDIRATTA</t>
  </si>
  <si>
    <t>PALAKURTHI SURYA CHARAN</t>
  </si>
  <si>
    <t>PRAGYA</t>
  </si>
  <si>
    <t>PRASHANT ANILKUMAR BAGDE</t>
  </si>
  <si>
    <t>PRAVEEN KUMAR</t>
  </si>
  <si>
    <t>PRAVEEN MEENA</t>
  </si>
  <si>
    <t>RAGUL S</t>
  </si>
  <si>
    <t>RAHUL KUMAR</t>
  </si>
  <si>
    <t>RAHUL VERMA</t>
  </si>
  <si>
    <t>RAJAN KUMAR</t>
  </si>
  <si>
    <t>RAKSHAK</t>
  </si>
  <si>
    <t>RAVI GOUR</t>
  </si>
  <si>
    <t>RISHABH RAJPUT</t>
  </si>
  <si>
    <t>RISHAV RAY</t>
  </si>
  <si>
    <t>RISHIT PANDEY</t>
  </si>
  <si>
    <t>RUSHIKESH PANDURANG GHULE</t>
  </si>
  <si>
    <t>SACHIN DIWAKAR</t>
  </si>
  <si>
    <t>SAGAR MANDAWAT</t>
  </si>
  <si>
    <t>SAHIL</t>
  </si>
  <si>
    <t>SARVESH ROHIRA</t>
  </si>
  <si>
    <t>SARVJEET</t>
  </si>
  <si>
    <t>SHISHIR MAURYA</t>
  </si>
  <si>
    <t>SHIVANOLLA ARUNKUMAR</t>
  </si>
  <si>
    <t>SHUBHAM JAISWAL</t>
  </si>
  <si>
    <t>SOURAV SAHA</t>
  </si>
  <si>
    <t>SWARAJ WATANE</t>
  </si>
  <si>
    <t>TALLURI GNANESWAR</t>
  </si>
  <si>
    <t>TANZEEL ALAM</t>
  </si>
  <si>
    <t>TARANJEET SINGH</t>
  </si>
  <si>
    <t>TARVAN HARKUT</t>
  </si>
  <si>
    <t>TONDAPU SREEJA</t>
  </si>
  <si>
    <t>UTTAM KUMAR</t>
  </si>
  <si>
    <t>VEERAVALI KRISHNA VAMSEE</t>
  </si>
  <si>
    <t>VIDIT PRATAP SINGH</t>
  </si>
  <si>
    <t>VIJAY SINGH BAIPLAWAT</t>
  </si>
  <si>
    <t>VINAY KUMAR</t>
  </si>
  <si>
    <t>YASH ANIL SHAHARE</t>
  </si>
  <si>
    <t>Y J BALA SUBRAHMANYAM</t>
  </si>
  <si>
    <t>DASOROJU  VARSHA RAO</t>
  </si>
  <si>
    <t>TEJAS JAYANT DUSANE</t>
  </si>
  <si>
    <t>ABHAY KESHARWANI</t>
  </si>
  <si>
    <t>ANAND RAMRAO MOON</t>
  </si>
  <si>
    <t>CHAITANYA ALLADI</t>
  </si>
  <si>
    <t>CHENREDDY MEGHANA REDDY</t>
  </si>
  <si>
    <t>DEEP ARNAV KUMAR</t>
  </si>
  <si>
    <t>HRIDAY RANJAN BAGLARI</t>
  </si>
  <si>
    <t>JITENDRA BAGDI</t>
  </si>
  <si>
    <t>KANISHK GOYAL</t>
  </si>
  <si>
    <t>KAUSHAL KISHOR SHARMA</t>
  </si>
  <si>
    <t>KINTHALI UDAY SAI</t>
  </si>
  <si>
    <t>MANJOT SINGH</t>
  </si>
  <si>
    <t>MOHAMMED AFJAL KHAN</t>
  </si>
  <si>
    <t>MOHAMMED A F AHMED SHAIKH</t>
  </si>
  <si>
    <t>PIYUSH KUMAR</t>
  </si>
  <si>
    <t>PRANEETH REDDY PENAMALLI</t>
  </si>
  <si>
    <t>SACHIN</t>
  </si>
  <si>
    <t>SHAILESH RAVINDRA BANKAR</t>
  </si>
  <si>
    <t>SHIVAM DUBEY</t>
  </si>
  <si>
    <t>SOLIPURAM PRAJITH REDDY</t>
  </si>
  <si>
    <t>TANMAY DEBNATH</t>
  </si>
  <si>
    <t>ANKIT BASAK</t>
  </si>
  <si>
    <t>ANURAG DAIMARY</t>
  </si>
  <si>
    <t>AROMAL ASHOK</t>
  </si>
  <si>
    <t>ASWATH SIVAKUMARAN</t>
  </si>
  <si>
    <t>BHUANJAI VYAS</t>
  </si>
  <si>
    <t>CHANDAN NALE</t>
  </si>
  <si>
    <t>KAILAS P</t>
  </si>
  <si>
    <t>MOHAK GULATI</t>
  </si>
  <si>
    <t>MUSKAN KATARIA</t>
  </si>
  <si>
    <t>PRATHEEP KUMAR V</t>
  </si>
  <si>
    <t>PRITA RAUT</t>
  </si>
  <si>
    <t>RUSHIKESH KAMBLE</t>
  </si>
  <si>
    <t>SIDDHANT KULSHRESTH</t>
  </si>
  <si>
    <t>TANMAY KASHYAP</t>
  </si>
  <si>
    <t>TUSHAR NAIK</t>
  </si>
  <si>
    <t>VISHNU KRISHNA</t>
  </si>
  <si>
    <t>Y VENKATA SAI NAGA BHARANI</t>
  </si>
  <si>
    <t>B GOUTHAM HIMA SEKHAR</t>
  </si>
  <si>
    <t>N S M INAMUL HASSAN</t>
  </si>
  <si>
    <t>V ANANTHA LAKSHMAN NAIK</t>
  </si>
  <si>
    <t>K BHARATH KUMAR REDDY</t>
  </si>
  <si>
    <t>K VENKATA SAI PALLAVI</t>
  </si>
  <si>
    <t>M BHAVANA PRASAD REDDY</t>
  </si>
  <si>
    <t>Y ASHUTHOSH KATHIRAVAN</t>
  </si>
  <si>
    <t>Grand Total (Sheet A+B+C)</t>
  </si>
  <si>
    <t>PUNEET PAWAR</t>
  </si>
  <si>
    <t>Central Mess I B.Tech. 2014 Bill for the month of Jan 2018</t>
  </si>
  <si>
    <t>Central Mess I B.Tech. 2015 Bill for the month of Jan 2018</t>
  </si>
  <si>
    <t>Central Mess I B.Tech. 2016 Bill for the month of Jan 2018</t>
  </si>
  <si>
    <t>Central Mess I B.Tech. 2017 Bill for the month of Jan 2018</t>
  </si>
  <si>
    <t>Central Mess I PG Bill for the month of Jan 2018</t>
  </si>
  <si>
    <t xml:space="preserve">	Aakash Kumar Prajapati_x000D_
</t>
  </si>
  <si>
    <t xml:space="preserve">	Abhay Singh Thakur_x000D_
</t>
  </si>
  <si>
    <t xml:space="preserve">	Antriksh Kumar Singh_x000D_
</t>
  </si>
  <si>
    <t xml:space="preserve">	Anupam Raj Singh_x000D_
</t>
  </si>
  <si>
    <t xml:space="preserve">	Anurag Singh_x000D_
</t>
  </si>
  <si>
    <t xml:space="preserve">	Asutosh Rana_x000D_
</t>
  </si>
  <si>
    <t xml:space="preserve">	Doddi Naga Ramya Sruthi_x000D_
</t>
  </si>
  <si>
    <t xml:space="preserve">	Indradeep Hayaran_x000D_
</t>
  </si>
  <si>
    <t xml:space="preserve">	Jonendra Verma_x000D_
</t>
  </si>
  <si>
    <t xml:space="preserve">	Kapil Kumar Badhaniya_x000D_
</t>
  </si>
  <si>
    <t xml:space="preserve">	Madhur Agarwal_x000D_
</t>
  </si>
  <si>
    <t xml:space="preserve">	Nimish Maravi_x000D_
</t>
  </si>
  <si>
    <t xml:space="preserve">	Nishanth. B_x000D_
</t>
  </si>
  <si>
    <t xml:space="preserve">	P J Sudharshan_x000D_
</t>
  </si>
  <si>
    <t xml:space="preserve">	Ranjeet Kumar Yadav_x000D_
</t>
  </si>
  <si>
    <t xml:space="preserve">	Remani Vallabh E V K_x000D_
</t>
  </si>
  <si>
    <t xml:space="preserve">	Samarth Uttam_x000D_
</t>
  </si>
  <si>
    <t xml:space="preserve">	Saurabh Joshi_x000D_
</t>
  </si>
  <si>
    <t xml:space="preserve">	Shlok Mohta_x000D_
</t>
  </si>
  <si>
    <t xml:space="preserve">	Shruti Yash_x000D_
</t>
  </si>
  <si>
    <t xml:space="preserve">	Shubham Singh_x000D_
</t>
  </si>
  <si>
    <t xml:space="preserve">	Sibani Mohanty_x000D_
</t>
  </si>
  <si>
    <t xml:space="preserve">	Smriti Ashana_x000D_
</t>
  </si>
  <si>
    <t xml:space="preserve">	Sourabh Ninawe_x000D_
</t>
  </si>
  <si>
    <t xml:space="preserve">	Sunny Dosi_x000D_
</t>
  </si>
  <si>
    <t xml:space="preserve">	Swati Agrawal_x000D_
</t>
  </si>
  <si>
    <t xml:space="preserve">	Tumu Sree Nidhi_x000D_
</t>
  </si>
  <si>
    <t xml:space="preserve">	Utsav Poddar_x000D_
</t>
  </si>
  <si>
    <t xml:space="preserve">	Yash Raizada_x000D_
</t>
  </si>
  <si>
    <t xml:space="preserve">	NIKHIL KATIYAR _x000D_
</t>
  </si>
  <si>
    <t xml:space="preserve">	YAKSHVENDER PUNDIR _x000D_
</t>
  </si>
  <si>
    <t>G	 Tilak Sai Krishna Reddy_x000D_</t>
  </si>
  <si>
    <t>V	 Sai Ravi Shankar Kunapu</t>
  </si>
  <si>
    <t>VENMANI R</t>
  </si>
  <si>
    <t>KUNDAN KUMAR</t>
  </si>
  <si>
    <t>HARBHAJAN AHIRWAR</t>
  </si>
  <si>
    <t>KUMAR MAHARSHI</t>
  </si>
  <si>
    <t>PRIYABRATA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</si>
</sst>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/>
    <xf numFmtId="0" fontId="2" fillId="0" borderId="0"/>
  </cellStyleXfs>
  <cellXfs count="20">
    <xf numFmtId="0" fontId="0" fillId="0" borderId="0" xfId="0"/>
    <xf numFmtId="0" fontId="3" fillId="0" borderId="1" xfId="0" applyFont="1" applyBorder="1"/>
    <xf numFmtId="0" fontId="5" fillId="0" borderId="1" xfId="3" applyFont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6" fillId="0" borderId="1" xfId="3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6" fontId="0" fillId="0" borderId="0" xfId="0" applyNumberForma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/>
    </xf>
    <xf numFmtId="0" fontId="6" fillId="0" borderId="1" xfId="3" applyFont="1" applyBorder="1" applyAlignment="1">
      <alignment horizontal="right" vertical="center"/>
    </xf>
  </cellXfs>
  <cellStyles count="4">
    <cellStyle name="Excel Built-in Normal" xfId="2"/>
    <cellStyle name="Normal" xfId="0" builtinId="0"/>
    <cellStyle name="Normal 3" xfId="3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zoomScaleNormal="100" workbookViewId="0">
      <selection activeCell="I13" sqref="I13"/>
    </sheetView>
  </sheetViews>
  <sheetFormatPr defaultColWidth="51.5703125" defaultRowHeight="15" x14ac:dyDescent="0.25"/>
  <cols>
    <col min="1" max="1" width="7" bestFit="1" customWidth="1"/>
    <col min="2" max="2" width="8.140625" bestFit="1" customWidth="1"/>
    <col min="3" max="3" width="29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  <col min="8" max="8" width="8" bestFit="1" customWidth="1"/>
    <col min="9" max="9" width="29" bestFit="1" customWidth="1"/>
  </cols>
  <sheetData>
    <row r="1" spans="1:7" ht="15.75" x14ac:dyDescent="0.25">
      <c r="A1" s="17" t="s">
        <v>637</v>
      </c>
      <c r="B1" s="17"/>
      <c r="C1" s="17"/>
      <c r="D1" s="17"/>
      <c r="E1" s="17"/>
      <c r="F1" s="17"/>
      <c r="G1" s="17"/>
    </row>
    <row r="2" spans="1:7" ht="15.75" x14ac:dyDescent="0.25">
      <c r="A2" s="17" t="s">
        <v>0</v>
      </c>
      <c r="B2" s="17"/>
      <c r="C2" s="17"/>
      <c r="D2" s="17"/>
      <c r="E2" s="17"/>
      <c r="F2" s="17"/>
      <c r="G2" s="17"/>
    </row>
    <row r="3" spans="1:7" ht="15.75" x14ac:dyDescent="0.25">
      <c r="A3" s="2" t="s">
        <v>15</v>
      </c>
      <c r="B3" s="3" t="s">
        <v>1</v>
      </c>
      <c r="C3" s="4" t="s">
        <v>2</v>
      </c>
      <c r="D3" s="5" t="s">
        <v>10</v>
      </c>
      <c r="E3" s="6" t="s">
        <v>8</v>
      </c>
      <c r="F3" s="6" t="s">
        <v>7</v>
      </c>
      <c r="G3" s="4" t="s">
        <v>9</v>
      </c>
    </row>
    <row r="4" spans="1:7" ht="15.75" x14ac:dyDescent="0.25">
      <c r="A4" s="1">
        <v>1</v>
      </c>
      <c r="B4" s="13">
        <v>2014001</v>
      </c>
      <c r="C4" s="13" t="s">
        <v>642</v>
      </c>
      <c r="D4" s="7">
        <f t="shared" ref="D4:D48" si="0">79*30</f>
        <v>2370</v>
      </c>
      <c r="E4" s="8">
        <v>0</v>
      </c>
      <c r="F4" s="9">
        <f t="shared" ref="F4:F48" si="1">ROUND((2370/31)*E4,0)</f>
        <v>0</v>
      </c>
      <c r="G4" s="9">
        <f t="shared" ref="G4:G48" si="2">D4-F4</f>
        <v>2370</v>
      </c>
    </row>
    <row r="5" spans="1:7" ht="15.75" x14ac:dyDescent="0.25">
      <c r="A5" s="1">
        <v>2</v>
      </c>
      <c r="B5" s="13">
        <v>2014003</v>
      </c>
      <c r="C5" s="13" t="s">
        <v>103</v>
      </c>
      <c r="D5" s="7">
        <f t="shared" si="0"/>
        <v>2370</v>
      </c>
      <c r="E5" s="8">
        <v>0</v>
      </c>
      <c r="F5" s="9">
        <f t="shared" si="1"/>
        <v>0</v>
      </c>
      <c r="G5" s="9">
        <f t="shared" si="2"/>
        <v>2370</v>
      </c>
    </row>
    <row r="6" spans="1:7" ht="15.75" x14ac:dyDescent="0.25">
      <c r="A6" s="1">
        <v>3</v>
      </c>
      <c r="B6" s="13">
        <v>2014004</v>
      </c>
      <c r="C6" s="13" t="s">
        <v>643</v>
      </c>
      <c r="D6" s="7">
        <f t="shared" si="0"/>
        <v>2370</v>
      </c>
      <c r="E6" s="8">
        <v>0</v>
      </c>
      <c r="F6" s="9">
        <f t="shared" si="1"/>
        <v>0</v>
      </c>
      <c r="G6" s="9">
        <f t="shared" si="2"/>
        <v>2370</v>
      </c>
    </row>
    <row r="7" spans="1:7" ht="15.75" x14ac:dyDescent="0.25">
      <c r="A7" s="1">
        <v>4</v>
      </c>
      <c r="B7" s="13">
        <v>2014005</v>
      </c>
      <c r="C7" s="13" t="s">
        <v>104</v>
      </c>
      <c r="D7" s="7">
        <f t="shared" si="0"/>
        <v>2370</v>
      </c>
      <c r="E7" s="8">
        <v>0</v>
      </c>
      <c r="F7" s="9">
        <f t="shared" si="1"/>
        <v>0</v>
      </c>
      <c r="G7" s="9">
        <f t="shared" si="2"/>
        <v>2370</v>
      </c>
    </row>
    <row r="8" spans="1:7" ht="15.75" x14ac:dyDescent="0.25">
      <c r="A8" s="1">
        <v>5</v>
      </c>
      <c r="B8" s="13">
        <v>2014006</v>
      </c>
      <c r="C8" s="13" t="s">
        <v>105</v>
      </c>
      <c r="D8" s="7">
        <f t="shared" si="0"/>
        <v>2370</v>
      </c>
      <c r="E8" s="8">
        <v>0</v>
      </c>
      <c r="F8" s="9">
        <f t="shared" si="1"/>
        <v>0</v>
      </c>
      <c r="G8" s="9">
        <f t="shared" si="2"/>
        <v>2370</v>
      </c>
    </row>
    <row r="9" spans="1:7" ht="15.75" x14ac:dyDescent="0.25">
      <c r="A9" s="1">
        <v>6</v>
      </c>
      <c r="B9" s="13">
        <v>2014007</v>
      </c>
      <c r="C9" s="13" t="s">
        <v>106</v>
      </c>
      <c r="D9" s="7">
        <f t="shared" si="0"/>
        <v>2370</v>
      </c>
      <c r="E9" s="8">
        <v>0</v>
      </c>
      <c r="F9" s="9">
        <f t="shared" si="1"/>
        <v>0</v>
      </c>
      <c r="G9" s="9">
        <f t="shared" si="2"/>
        <v>2370</v>
      </c>
    </row>
    <row r="10" spans="1:7" ht="15.75" x14ac:dyDescent="0.25">
      <c r="A10" s="1">
        <v>7</v>
      </c>
      <c r="B10" s="13">
        <v>2014008</v>
      </c>
      <c r="C10" s="13" t="s">
        <v>107</v>
      </c>
      <c r="D10" s="7">
        <f t="shared" si="0"/>
        <v>2370</v>
      </c>
      <c r="E10" s="8">
        <v>0</v>
      </c>
      <c r="F10" s="9">
        <f t="shared" si="1"/>
        <v>0</v>
      </c>
      <c r="G10" s="9">
        <f t="shared" si="2"/>
        <v>2370</v>
      </c>
    </row>
    <row r="11" spans="1:7" ht="15.75" x14ac:dyDescent="0.25">
      <c r="A11" s="1">
        <v>8</v>
      </c>
      <c r="B11" s="13">
        <v>2014014</v>
      </c>
      <c r="C11" s="13" t="s">
        <v>108</v>
      </c>
      <c r="D11" s="7">
        <f t="shared" si="0"/>
        <v>2370</v>
      </c>
      <c r="E11" s="8">
        <v>0</v>
      </c>
      <c r="F11" s="9">
        <f t="shared" si="1"/>
        <v>0</v>
      </c>
      <c r="G11" s="9">
        <f t="shared" si="2"/>
        <v>2370</v>
      </c>
    </row>
    <row r="12" spans="1:7" ht="15.75" x14ac:dyDescent="0.25">
      <c r="A12" s="1">
        <v>9</v>
      </c>
      <c r="B12" s="13">
        <v>2014018</v>
      </c>
      <c r="C12" s="13" t="s">
        <v>109</v>
      </c>
      <c r="D12" s="7">
        <f t="shared" si="0"/>
        <v>2370</v>
      </c>
      <c r="E12" s="8">
        <v>0</v>
      </c>
      <c r="F12" s="9">
        <f t="shared" si="1"/>
        <v>0</v>
      </c>
      <c r="G12" s="9">
        <f t="shared" si="2"/>
        <v>2370</v>
      </c>
    </row>
    <row r="13" spans="1:7" ht="15.75" x14ac:dyDescent="0.25">
      <c r="A13" s="1">
        <v>10</v>
      </c>
      <c r="B13" s="13">
        <v>2014024</v>
      </c>
      <c r="C13" s="13" t="s">
        <v>110</v>
      </c>
      <c r="D13" s="7">
        <f t="shared" si="0"/>
        <v>2370</v>
      </c>
      <c r="E13" s="8">
        <v>0</v>
      </c>
      <c r="F13" s="9">
        <f t="shared" si="1"/>
        <v>0</v>
      </c>
      <c r="G13" s="9">
        <f t="shared" si="2"/>
        <v>2370</v>
      </c>
    </row>
    <row r="14" spans="1:7" ht="15.75" x14ac:dyDescent="0.25">
      <c r="A14" s="1">
        <v>11</v>
      </c>
      <c r="B14" s="13">
        <v>2014025</v>
      </c>
      <c r="C14" s="13" t="s">
        <v>644</v>
      </c>
      <c r="D14" s="7">
        <f t="shared" si="0"/>
        <v>2370</v>
      </c>
      <c r="E14" s="8">
        <v>0</v>
      </c>
      <c r="F14" s="9">
        <f t="shared" si="1"/>
        <v>0</v>
      </c>
      <c r="G14" s="9">
        <f t="shared" si="2"/>
        <v>2370</v>
      </c>
    </row>
    <row r="15" spans="1:7" ht="15.75" x14ac:dyDescent="0.25">
      <c r="A15" s="1">
        <v>12</v>
      </c>
      <c r="B15" s="13">
        <v>2014028</v>
      </c>
      <c r="C15" s="13" t="s">
        <v>645</v>
      </c>
      <c r="D15" s="7">
        <f t="shared" si="0"/>
        <v>2370</v>
      </c>
      <c r="E15" s="8">
        <v>0</v>
      </c>
      <c r="F15" s="9">
        <f t="shared" si="1"/>
        <v>0</v>
      </c>
      <c r="G15" s="9">
        <f t="shared" si="2"/>
        <v>2370</v>
      </c>
    </row>
    <row r="16" spans="1:7" ht="15.75" x14ac:dyDescent="0.25">
      <c r="A16" s="1">
        <v>13</v>
      </c>
      <c r="B16" s="13">
        <v>2014029</v>
      </c>
      <c r="C16" s="13" t="s">
        <v>646</v>
      </c>
      <c r="D16" s="7">
        <f t="shared" si="0"/>
        <v>2370</v>
      </c>
      <c r="E16" s="8">
        <v>0</v>
      </c>
      <c r="F16" s="9">
        <f t="shared" si="1"/>
        <v>0</v>
      </c>
      <c r="G16" s="9">
        <f t="shared" si="2"/>
        <v>2370</v>
      </c>
    </row>
    <row r="17" spans="1:7" ht="15.75" x14ac:dyDescent="0.25">
      <c r="A17" s="1">
        <v>14</v>
      </c>
      <c r="B17" s="13">
        <v>2014037</v>
      </c>
      <c r="C17" s="13" t="s">
        <v>647</v>
      </c>
      <c r="D17" s="7">
        <f t="shared" si="0"/>
        <v>2370</v>
      </c>
      <c r="E17" s="8">
        <v>0</v>
      </c>
      <c r="F17" s="9">
        <f t="shared" si="1"/>
        <v>0</v>
      </c>
      <c r="G17" s="9">
        <f t="shared" si="2"/>
        <v>2370</v>
      </c>
    </row>
    <row r="18" spans="1:7" ht="15.75" x14ac:dyDescent="0.25">
      <c r="A18" s="1">
        <v>15</v>
      </c>
      <c r="B18" s="13">
        <v>2014040</v>
      </c>
      <c r="C18" s="13" t="s">
        <v>111</v>
      </c>
      <c r="D18" s="7">
        <f t="shared" si="0"/>
        <v>2370</v>
      </c>
      <c r="E18" s="8">
        <v>0</v>
      </c>
      <c r="F18" s="9">
        <f t="shared" si="1"/>
        <v>0</v>
      </c>
      <c r="G18" s="9">
        <f t="shared" si="2"/>
        <v>2370</v>
      </c>
    </row>
    <row r="19" spans="1:7" ht="15.75" x14ac:dyDescent="0.25">
      <c r="A19" s="1">
        <v>16</v>
      </c>
      <c r="B19" s="13">
        <v>2014042</v>
      </c>
      <c r="C19" s="13" t="s">
        <v>112</v>
      </c>
      <c r="D19" s="7">
        <f t="shared" si="0"/>
        <v>2370</v>
      </c>
      <c r="E19" s="8">
        <v>0</v>
      </c>
      <c r="F19" s="9">
        <f t="shared" si="1"/>
        <v>0</v>
      </c>
      <c r="G19" s="9">
        <f t="shared" si="2"/>
        <v>2370</v>
      </c>
    </row>
    <row r="20" spans="1:7" ht="15.75" x14ac:dyDescent="0.25">
      <c r="A20" s="1">
        <v>17</v>
      </c>
      <c r="B20" s="13">
        <v>2014043</v>
      </c>
      <c r="C20" s="13" t="s">
        <v>113</v>
      </c>
      <c r="D20" s="7">
        <f t="shared" si="0"/>
        <v>2370</v>
      </c>
      <c r="E20" s="8">
        <v>0</v>
      </c>
      <c r="F20" s="9">
        <f t="shared" si="1"/>
        <v>0</v>
      </c>
      <c r="G20" s="9">
        <f t="shared" si="2"/>
        <v>2370</v>
      </c>
    </row>
    <row r="21" spans="1:7" ht="15.75" x14ac:dyDescent="0.25">
      <c r="A21" s="1">
        <v>18</v>
      </c>
      <c r="B21" s="13">
        <v>2014045</v>
      </c>
      <c r="C21" s="13" t="s">
        <v>114</v>
      </c>
      <c r="D21" s="7">
        <f t="shared" si="0"/>
        <v>2370</v>
      </c>
      <c r="E21" s="8">
        <v>0</v>
      </c>
      <c r="F21" s="9">
        <f t="shared" si="1"/>
        <v>0</v>
      </c>
      <c r="G21" s="9">
        <f t="shared" si="2"/>
        <v>2370</v>
      </c>
    </row>
    <row r="22" spans="1:7" ht="15.75" x14ac:dyDescent="0.25">
      <c r="A22" s="1">
        <v>19</v>
      </c>
      <c r="B22" s="13">
        <v>2014046</v>
      </c>
      <c r="C22" s="13" t="s">
        <v>115</v>
      </c>
      <c r="D22" s="7">
        <f t="shared" si="0"/>
        <v>2370</v>
      </c>
      <c r="E22" s="8">
        <v>0</v>
      </c>
      <c r="F22" s="9">
        <f t="shared" si="1"/>
        <v>0</v>
      </c>
      <c r="G22" s="9">
        <f t="shared" si="2"/>
        <v>2370</v>
      </c>
    </row>
    <row r="23" spans="1:7" ht="15.75" x14ac:dyDescent="0.25">
      <c r="A23" s="1">
        <v>20</v>
      </c>
      <c r="B23" s="13">
        <v>2014048</v>
      </c>
      <c r="C23" s="13" t="s">
        <v>116</v>
      </c>
      <c r="D23" s="7">
        <f t="shared" si="0"/>
        <v>2370</v>
      </c>
      <c r="E23" s="8">
        <v>0</v>
      </c>
      <c r="F23" s="9">
        <f t="shared" si="1"/>
        <v>0</v>
      </c>
      <c r="G23" s="9">
        <f t="shared" si="2"/>
        <v>2370</v>
      </c>
    </row>
    <row r="24" spans="1:7" ht="15.75" x14ac:dyDescent="0.25">
      <c r="A24" s="1">
        <v>21</v>
      </c>
      <c r="B24" s="13">
        <v>2014050</v>
      </c>
      <c r="C24" s="13" t="s">
        <v>117</v>
      </c>
      <c r="D24" s="7">
        <f t="shared" si="0"/>
        <v>2370</v>
      </c>
      <c r="E24" s="8">
        <v>0</v>
      </c>
      <c r="F24" s="9">
        <f t="shared" si="1"/>
        <v>0</v>
      </c>
      <c r="G24" s="9">
        <f t="shared" si="2"/>
        <v>2370</v>
      </c>
    </row>
    <row r="25" spans="1:7" ht="15.75" x14ac:dyDescent="0.25">
      <c r="A25" s="1">
        <v>22</v>
      </c>
      <c r="B25" s="13">
        <v>2014054</v>
      </c>
      <c r="C25" s="13" t="s">
        <v>648</v>
      </c>
      <c r="D25" s="7">
        <f t="shared" si="0"/>
        <v>2370</v>
      </c>
      <c r="E25" s="8">
        <v>0</v>
      </c>
      <c r="F25" s="9">
        <f t="shared" si="1"/>
        <v>0</v>
      </c>
      <c r="G25" s="9">
        <f t="shared" si="2"/>
        <v>2370</v>
      </c>
    </row>
    <row r="26" spans="1:7" ht="15.75" x14ac:dyDescent="0.25">
      <c r="A26" s="1">
        <v>23</v>
      </c>
      <c r="B26" s="13">
        <v>2014061</v>
      </c>
      <c r="C26" s="13" t="s">
        <v>118</v>
      </c>
      <c r="D26" s="7">
        <f t="shared" si="0"/>
        <v>2370</v>
      </c>
      <c r="E26" s="8">
        <v>0</v>
      </c>
      <c r="F26" s="9">
        <f t="shared" si="1"/>
        <v>0</v>
      </c>
      <c r="G26" s="9">
        <f t="shared" si="2"/>
        <v>2370</v>
      </c>
    </row>
    <row r="27" spans="1:7" ht="15.75" x14ac:dyDescent="0.25">
      <c r="A27" s="1">
        <v>24</v>
      </c>
      <c r="B27" s="13">
        <v>2014062</v>
      </c>
      <c r="C27" s="13" t="s">
        <v>119</v>
      </c>
      <c r="D27" s="7">
        <f t="shared" si="0"/>
        <v>2370</v>
      </c>
      <c r="E27" s="8">
        <v>0</v>
      </c>
      <c r="F27" s="9">
        <f t="shared" si="1"/>
        <v>0</v>
      </c>
      <c r="G27" s="9">
        <f t="shared" si="2"/>
        <v>2370</v>
      </c>
    </row>
    <row r="28" spans="1:7" ht="15.75" x14ac:dyDescent="0.25">
      <c r="A28" s="1">
        <v>25</v>
      </c>
      <c r="B28" s="13">
        <v>2014065</v>
      </c>
      <c r="C28" s="13" t="s">
        <v>120</v>
      </c>
      <c r="D28" s="7">
        <f t="shared" si="0"/>
        <v>2370</v>
      </c>
      <c r="E28" s="8">
        <v>0</v>
      </c>
      <c r="F28" s="9">
        <f t="shared" si="1"/>
        <v>0</v>
      </c>
      <c r="G28" s="9">
        <f t="shared" si="2"/>
        <v>2370</v>
      </c>
    </row>
    <row r="29" spans="1:7" ht="15.75" x14ac:dyDescent="0.25">
      <c r="A29" s="1">
        <v>26</v>
      </c>
      <c r="B29" s="13">
        <v>2014067</v>
      </c>
      <c r="C29" s="16" t="s">
        <v>673</v>
      </c>
      <c r="D29" s="7">
        <f t="shared" si="0"/>
        <v>2370</v>
      </c>
      <c r="E29" s="8">
        <v>0</v>
      </c>
      <c r="F29" s="9">
        <f t="shared" si="1"/>
        <v>0</v>
      </c>
      <c r="G29" s="9">
        <f t="shared" si="2"/>
        <v>2370</v>
      </c>
    </row>
    <row r="30" spans="1:7" ht="15.75" x14ac:dyDescent="0.25">
      <c r="A30" s="1">
        <v>27</v>
      </c>
      <c r="B30" s="13">
        <v>2014071</v>
      </c>
      <c r="C30" s="13" t="s">
        <v>121</v>
      </c>
      <c r="D30" s="7">
        <f t="shared" si="0"/>
        <v>2370</v>
      </c>
      <c r="E30" s="8">
        <v>0</v>
      </c>
      <c r="F30" s="9">
        <f t="shared" si="1"/>
        <v>0</v>
      </c>
      <c r="G30" s="9">
        <f t="shared" si="2"/>
        <v>2370</v>
      </c>
    </row>
    <row r="31" spans="1:7" ht="15.75" x14ac:dyDescent="0.25">
      <c r="A31" s="1">
        <v>28</v>
      </c>
      <c r="B31" s="13">
        <v>2014073</v>
      </c>
      <c r="C31" s="13" t="s">
        <v>122</v>
      </c>
      <c r="D31" s="7">
        <f t="shared" si="0"/>
        <v>2370</v>
      </c>
      <c r="E31" s="8">
        <v>0</v>
      </c>
      <c r="F31" s="9">
        <f t="shared" si="1"/>
        <v>0</v>
      </c>
      <c r="G31" s="9">
        <f t="shared" si="2"/>
        <v>2370</v>
      </c>
    </row>
    <row r="32" spans="1:7" ht="15.75" x14ac:dyDescent="0.25">
      <c r="A32" s="1">
        <v>29</v>
      </c>
      <c r="B32" s="13">
        <v>2014075</v>
      </c>
      <c r="C32" s="13" t="s">
        <v>123</v>
      </c>
      <c r="D32" s="7">
        <f t="shared" si="0"/>
        <v>2370</v>
      </c>
      <c r="E32" s="8">
        <v>0</v>
      </c>
      <c r="F32" s="9">
        <f t="shared" si="1"/>
        <v>0</v>
      </c>
      <c r="G32" s="9">
        <f t="shared" si="2"/>
        <v>2370</v>
      </c>
    </row>
    <row r="33" spans="1:7" ht="15.75" x14ac:dyDescent="0.25">
      <c r="A33" s="1">
        <v>30</v>
      </c>
      <c r="B33" s="13">
        <v>2014076</v>
      </c>
      <c r="C33" s="13" t="s">
        <v>124</v>
      </c>
      <c r="D33" s="7">
        <f t="shared" si="0"/>
        <v>2370</v>
      </c>
      <c r="E33" s="8">
        <v>0</v>
      </c>
      <c r="F33" s="9">
        <f t="shared" si="1"/>
        <v>0</v>
      </c>
      <c r="G33" s="9">
        <f t="shared" si="2"/>
        <v>2370</v>
      </c>
    </row>
    <row r="34" spans="1:7" ht="15.75" x14ac:dyDescent="0.25">
      <c r="A34" s="1">
        <v>31</v>
      </c>
      <c r="B34" s="13">
        <v>2014077</v>
      </c>
      <c r="C34" s="13" t="s">
        <v>649</v>
      </c>
      <c r="D34" s="7">
        <f t="shared" si="0"/>
        <v>2370</v>
      </c>
      <c r="E34" s="8">
        <v>0</v>
      </c>
      <c r="F34" s="9">
        <f t="shared" si="1"/>
        <v>0</v>
      </c>
      <c r="G34" s="9">
        <f t="shared" si="2"/>
        <v>2370</v>
      </c>
    </row>
    <row r="35" spans="1:7" ht="15.75" x14ac:dyDescent="0.25">
      <c r="A35" s="1">
        <v>32</v>
      </c>
      <c r="B35" s="13">
        <v>2014079</v>
      </c>
      <c r="C35" s="13" t="s">
        <v>125</v>
      </c>
      <c r="D35" s="7">
        <f t="shared" si="0"/>
        <v>2370</v>
      </c>
      <c r="E35" s="8">
        <v>0</v>
      </c>
      <c r="F35" s="9">
        <f t="shared" si="1"/>
        <v>0</v>
      </c>
      <c r="G35" s="9">
        <f t="shared" si="2"/>
        <v>2370</v>
      </c>
    </row>
    <row r="36" spans="1:7" ht="15.75" x14ac:dyDescent="0.25">
      <c r="A36" s="1">
        <v>33</v>
      </c>
      <c r="B36" s="13">
        <v>2014081</v>
      </c>
      <c r="C36" s="13" t="s">
        <v>126</v>
      </c>
      <c r="D36" s="7">
        <f t="shared" si="0"/>
        <v>2370</v>
      </c>
      <c r="E36" s="8">
        <v>0</v>
      </c>
      <c r="F36" s="9">
        <f t="shared" si="1"/>
        <v>0</v>
      </c>
      <c r="G36" s="9">
        <f t="shared" si="2"/>
        <v>2370</v>
      </c>
    </row>
    <row r="37" spans="1:7" ht="15.75" x14ac:dyDescent="0.25">
      <c r="A37" s="1">
        <v>34</v>
      </c>
      <c r="B37" s="13">
        <v>2014082</v>
      </c>
      <c r="C37" s="13" t="s">
        <v>650</v>
      </c>
      <c r="D37" s="7">
        <f t="shared" si="0"/>
        <v>2370</v>
      </c>
      <c r="E37" s="8">
        <v>0</v>
      </c>
      <c r="F37" s="9">
        <f t="shared" si="1"/>
        <v>0</v>
      </c>
      <c r="G37" s="9">
        <f t="shared" si="2"/>
        <v>2370</v>
      </c>
    </row>
    <row r="38" spans="1:7" ht="15.75" x14ac:dyDescent="0.25">
      <c r="A38" s="1">
        <v>35</v>
      </c>
      <c r="B38" s="13">
        <v>2014083</v>
      </c>
      <c r="C38" s="13" t="s">
        <v>127</v>
      </c>
      <c r="D38" s="7">
        <f t="shared" si="0"/>
        <v>2370</v>
      </c>
      <c r="E38" s="8">
        <v>0</v>
      </c>
      <c r="F38" s="9">
        <f t="shared" si="1"/>
        <v>0</v>
      </c>
      <c r="G38" s="9">
        <f t="shared" si="2"/>
        <v>2370</v>
      </c>
    </row>
    <row r="39" spans="1:7" ht="15.75" x14ac:dyDescent="0.25">
      <c r="A39" s="1">
        <v>36</v>
      </c>
      <c r="B39" s="13">
        <v>2014084</v>
      </c>
      <c r="C39" s="13" t="s">
        <v>128</v>
      </c>
      <c r="D39" s="7">
        <f t="shared" si="0"/>
        <v>2370</v>
      </c>
      <c r="E39" s="8">
        <v>0</v>
      </c>
      <c r="F39" s="9">
        <f t="shared" si="1"/>
        <v>0</v>
      </c>
      <c r="G39" s="9">
        <f t="shared" si="2"/>
        <v>2370</v>
      </c>
    </row>
    <row r="40" spans="1:7" ht="15.75" x14ac:dyDescent="0.25">
      <c r="A40" s="1">
        <v>37</v>
      </c>
      <c r="B40" s="13">
        <v>2014085</v>
      </c>
      <c r="C40" s="13" t="s">
        <v>129</v>
      </c>
      <c r="D40" s="7">
        <f t="shared" si="0"/>
        <v>2370</v>
      </c>
      <c r="E40" s="8">
        <v>0</v>
      </c>
      <c r="F40" s="9">
        <f t="shared" si="1"/>
        <v>0</v>
      </c>
      <c r="G40" s="9">
        <f t="shared" si="2"/>
        <v>2370</v>
      </c>
    </row>
    <row r="41" spans="1:7" ht="15.75" x14ac:dyDescent="0.25">
      <c r="A41" s="1">
        <v>38</v>
      </c>
      <c r="B41" s="13">
        <v>2014087</v>
      </c>
      <c r="C41" s="13" t="s">
        <v>130</v>
      </c>
      <c r="D41" s="7">
        <f t="shared" si="0"/>
        <v>2370</v>
      </c>
      <c r="E41" s="8">
        <v>0</v>
      </c>
      <c r="F41" s="9">
        <f t="shared" si="1"/>
        <v>0</v>
      </c>
      <c r="G41" s="9">
        <f t="shared" si="2"/>
        <v>2370</v>
      </c>
    </row>
    <row r="42" spans="1:7" ht="15.75" x14ac:dyDescent="0.25">
      <c r="A42" s="1">
        <v>39</v>
      </c>
      <c r="B42" s="13">
        <v>2014088</v>
      </c>
      <c r="C42" s="13" t="s">
        <v>651</v>
      </c>
      <c r="D42" s="7">
        <f t="shared" si="0"/>
        <v>2370</v>
      </c>
      <c r="E42" s="8">
        <v>0</v>
      </c>
      <c r="F42" s="9">
        <f t="shared" si="1"/>
        <v>0</v>
      </c>
      <c r="G42" s="9">
        <f t="shared" si="2"/>
        <v>2370</v>
      </c>
    </row>
    <row r="43" spans="1:7" ht="15.75" x14ac:dyDescent="0.25">
      <c r="A43" s="1">
        <v>40</v>
      </c>
      <c r="B43" s="13">
        <v>2014093</v>
      </c>
      <c r="C43" s="13" t="s">
        <v>131</v>
      </c>
      <c r="D43" s="7">
        <f t="shared" si="0"/>
        <v>2370</v>
      </c>
      <c r="E43" s="8">
        <v>0</v>
      </c>
      <c r="F43" s="9">
        <f t="shared" si="1"/>
        <v>0</v>
      </c>
      <c r="G43" s="9">
        <f t="shared" si="2"/>
        <v>2370</v>
      </c>
    </row>
    <row r="44" spans="1:7" ht="15.75" x14ac:dyDescent="0.25">
      <c r="A44" s="1">
        <v>41</v>
      </c>
      <c r="B44" s="13">
        <v>2014094</v>
      </c>
      <c r="C44" s="13" t="s">
        <v>132</v>
      </c>
      <c r="D44" s="7">
        <f t="shared" si="0"/>
        <v>2370</v>
      </c>
      <c r="E44" s="8">
        <v>0</v>
      </c>
      <c r="F44" s="9">
        <f t="shared" si="1"/>
        <v>0</v>
      </c>
      <c r="G44" s="9">
        <f t="shared" si="2"/>
        <v>2370</v>
      </c>
    </row>
    <row r="45" spans="1:7" ht="15.75" x14ac:dyDescent="0.25">
      <c r="A45" s="1">
        <v>42</v>
      </c>
      <c r="B45" s="13">
        <v>2014096</v>
      </c>
      <c r="C45" s="13" t="s">
        <v>133</v>
      </c>
      <c r="D45" s="7">
        <f t="shared" si="0"/>
        <v>2370</v>
      </c>
      <c r="E45" s="8">
        <v>0</v>
      </c>
      <c r="F45" s="9">
        <f t="shared" si="1"/>
        <v>0</v>
      </c>
      <c r="G45" s="9">
        <f t="shared" si="2"/>
        <v>2370</v>
      </c>
    </row>
    <row r="46" spans="1:7" ht="15.75" x14ac:dyDescent="0.25">
      <c r="A46" s="1">
        <v>43</v>
      </c>
      <c r="B46" s="13">
        <v>2014097</v>
      </c>
      <c r="C46" s="13" t="s">
        <v>652</v>
      </c>
      <c r="D46" s="7">
        <f t="shared" si="0"/>
        <v>2370</v>
      </c>
      <c r="E46" s="8">
        <v>0</v>
      </c>
      <c r="F46" s="9">
        <f t="shared" si="1"/>
        <v>0</v>
      </c>
      <c r="G46" s="9">
        <f t="shared" si="2"/>
        <v>2370</v>
      </c>
    </row>
    <row r="47" spans="1:7" ht="15.75" x14ac:dyDescent="0.25">
      <c r="A47" s="1">
        <v>44</v>
      </c>
      <c r="B47" s="13">
        <v>2014100</v>
      </c>
      <c r="C47" s="13" t="s">
        <v>134</v>
      </c>
      <c r="D47" s="7">
        <f t="shared" si="0"/>
        <v>2370</v>
      </c>
      <c r="E47" s="8">
        <v>0</v>
      </c>
      <c r="F47" s="9">
        <f t="shared" si="1"/>
        <v>0</v>
      </c>
      <c r="G47" s="9">
        <f t="shared" si="2"/>
        <v>2370</v>
      </c>
    </row>
    <row r="48" spans="1:7" ht="15.75" x14ac:dyDescent="0.25">
      <c r="A48" s="1">
        <v>45</v>
      </c>
      <c r="B48" s="13">
        <v>2014102</v>
      </c>
      <c r="C48" s="13" t="s">
        <v>135</v>
      </c>
      <c r="D48" s="7">
        <f t="shared" si="0"/>
        <v>2370</v>
      </c>
      <c r="E48" s="8">
        <v>0</v>
      </c>
      <c r="F48" s="9">
        <f t="shared" si="1"/>
        <v>0</v>
      </c>
      <c r="G48" s="9">
        <f t="shared" si="2"/>
        <v>2370</v>
      </c>
    </row>
    <row r="49" spans="1:7" ht="15.75" x14ac:dyDescent="0.25">
      <c r="A49" s="19" t="s">
        <v>3</v>
      </c>
      <c r="B49" s="19"/>
      <c r="C49" s="19"/>
      <c r="D49" s="10">
        <f>SUM(D4:D48)</f>
        <v>106650</v>
      </c>
      <c r="E49" s="10">
        <f t="shared" ref="E49:G49" si="3">SUM(E4:E48)</f>
        <v>0</v>
      </c>
      <c r="F49" s="10">
        <f t="shared" si="3"/>
        <v>0</v>
      </c>
      <c r="G49" s="10">
        <f t="shared" si="3"/>
        <v>106650</v>
      </c>
    </row>
    <row r="50" spans="1:7" ht="15.75" x14ac:dyDescent="0.25">
      <c r="A50" s="17" t="s">
        <v>637</v>
      </c>
      <c r="B50" s="17"/>
      <c r="C50" s="17"/>
      <c r="D50" s="17"/>
      <c r="E50" s="17"/>
      <c r="F50" s="17"/>
      <c r="G50" s="17"/>
    </row>
    <row r="51" spans="1:7" ht="15.75" x14ac:dyDescent="0.25">
      <c r="A51" s="17" t="s">
        <v>4</v>
      </c>
      <c r="B51" s="17"/>
      <c r="C51" s="17"/>
      <c r="D51" s="17"/>
      <c r="E51" s="17"/>
      <c r="F51" s="17"/>
      <c r="G51" s="17"/>
    </row>
    <row r="52" spans="1:7" ht="15.75" x14ac:dyDescent="0.25">
      <c r="A52" s="2" t="s">
        <v>15</v>
      </c>
      <c r="B52" s="3" t="s">
        <v>1</v>
      </c>
      <c r="C52" s="4" t="s">
        <v>2</v>
      </c>
      <c r="D52" s="5" t="s">
        <v>10</v>
      </c>
      <c r="E52" s="6" t="s">
        <v>6</v>
      </c>
      <c r="F52" s="6" t="s">
        <v>7</v>
      </c>
      <c r="G52" s="4" t="s">
        <v>9</v>
      </c>
    </row>
    <row r="53" spans="1:7" ht="15.75" x14ac:dyDescent="0.25">
      <c r="A53" s="1">
        <v>46</v>
      </c>
      <c r="B53" s="13">
        <v>2014103</v>
      </c>
      <c r="C53" s="13" t="s">
        <v>136</v>
      </c>
      <c r="D53" s="7">
        <f t="shared" ref="D53:D97" si="4">79*30</f>
        <v>2370</v>
      </c>
      <c r="E53" s="8">
        <v>0</v>
      </c>
      <c r="F53" s="9">
        <f t="shared" ref="F53:F97" si="5">ROUND((2370/31)*E53,0)</f>
        <v>0</v>
      </c>
      <c r="G53" s="9">
        <f t="shared" ref="G53:G97" si="6">D53-F53</f>
        <v>2370</v>
      </c>
    </row>
    <row r="54" spans="1:7" ht="15.75" x14ac:dyDescent="0.25">
      <c r="A54" s="1">
        <v>47</v>
      </c>
      <c r="B54" s="13">
        <v>2014106</v>
      </c>
      <c r="C54" s="13" t="s">
        <v>137</v>
      </c>
      <c r="D54" s="7">
        <f t="shared" si="4"/>
        <v>2370</v>
      </c>
      <c r="E54" s="8">
        <v>0</v>
      </c>
      <c r="F54" s="9">
        <f t="shared" si="5"/>
        <v>0</v>
      </c>
      <c r="G54" s="9">
        <f t="shared" si="6"/>
        <v>2370</v>
      </c>
    </row>
    <row r="55" spans="1:7" ht="15.75" x14ac:dyDescent="0.25">
      <c r="A55" s="1">
        <v>48</v>
      </c>
      <c r="B55" s="13">
        <v>2014107</v>
      </c>
      <c r="C55" s="13" t="s">
        <v>138</v>
      </c>
      <c r="D55" s="7">
        <f t="shared" si="4"/>
        <v>2370</v>
      </c>
      <c r="E55" s="8">
        <v>0</v>
      </c>
      <c r="F55" s="9">
        <f t="shared" si="5"/>
        <v>0</v>
      </c>
      <c r="G55" s="9">
        <f t="shared" si="6"/>
        <v>2370</v>
      </c>
    </row>
    <row r="56" spans="1:7" ht="15.75" x14ac:dyDescent="0.25">
      <c r="A56" s="1">
        <v>49</v>
      </c>
      <c r="B56" s="13">
        <v>2014108</v>
      </c>
      <c r="C56" s="13" t="s">
        <v>139</v>
      </c>
      <c r="D56" s="7">
        <f t="shared" si="4"/>
        <v>2370</v>
      </c>
      <c r="E56" s="8">
        <v>0</v>
      </c>
      <c r="F56" s="9">
        <f t="shared" si="5"/>
        <v>0</v>
      </c>
      <c r="G56" s="9">
        <f t="shared" si="6"/>
        <v>2370</v>
      </c>
    </row>
    <row r="57" spans="1:7" ht="15.75" x14ac:dyDescent="0.25">
      <c r="A57" s="1">
        <v>50</v>
      </c>
      <c r="B57" s="13">
        <v>2014110</v>
      </c>
      <c r="C57" s="13" t="s">
        <v>140</v>
      </c>
      <c r="D57" s="7">
        <f t="shared" si="4"/>
        <v>2370</v>
      </c>
      <c r="E57" s="8">
        <v>0</v>
      </c>
      <c r="F57" s="9">
        <f t="shared" si="5"/>
        <v>0</v>
      </c>
      <c r="G57" s="9">
        <f t="shared" si="6"/>
        <v>2370</v>
      </c>
    </row>
    <row r="58" spans="1:7" ht="15.75" x14ac:dyDescent="0.25">
      <c r="A58" s="1">
        <v>51</v>
      </c>
      <c r="B58" s="13">
        <v>2014114</v>
      </c>
      <c r="C58" s="13" t="s">
        <v>653</v>
      </c>
      <c r="D58" s="7">
        <f t="shared" si="4"/>
        <v>2370</v>
      </c>
      <c r="E58" s="8">
        <v>0</v>
      </c>
      <c r="F58" s="9">
        <f t="shared" si="5"/>
        <v>0</v>
      </c>
      <c r="G58" s="9">
        <f t="shared" si="6"/>
        <v>2370</v>
      </c>
    </row>
    <row r="59" spans="1:7" ht="15.75" x14ac:dyDescent="0.25">
      <c r="A59" s="1">
        <v>52</v>
      </c>
      <c r="B59" s="13">
        <v>2014115</v>
      </c>
      <c r="C59" s="13" t="s">
        <v>141</v>
      </c>
      <c r="D59" s="7">
        <f t="shared" si="4"/>
        <v>2370</v>
      </c>
      <c r="E59" s="8">
        <v>0</v>
      </c>
      <c r="F59" s="9">
        <f t="shared" si="5"/>
        <v>0</v>
      </c>
      <c r="G59" s="9">
        <f t="shared" si="6"/>
        <v>2370</v>
      </c>
    </row>
    <row r="60" spans="1:7" ht="15.75" x14ac:dyDescent="0.25">
      <c r="A60" s="1">
        <v>53</v>
      </c>
      <c r="B60" s="13">
        <v>2014116</v>
      </c>
      <c r="C60" s="13" t="s">
        <v>654</v>
      </c>
      <c r="D60" s="7">
        <f t="shared" si="4"/>
        <v>2370</v>
      </c>
      <c r="E60" s="8">
        <v>0</v>
      </c>
      <c r="F60" s="9">
        <f t="shared" si="5"/>
        <v>0</v>
      </c>
      <c r="G60" s="9">
        <f t="shared" si="6"/>
        <v>2370</v>
      </c>
    </row>
    <row r="61" spans="1:7" ht="15.75" x14ac:dyDescent="0.25">
      <c r="A61" s="1">
        <v>54</v>
      </c>
      <c r="B61" s="13">
        <v>2014118</v>
      </c>
      <c r="C61" s="13" t="s">
        <v>142</v>
      </c>
      <c r="D61" s="7">
        <f t="shared" si="4"/>
        <v>2370</v>
      </c>
      <c r="E61" s="8">
        <v>0</v>
      </c>
      <c r="F61" s="9">
        <f t="shared" si="5"/>
        <v>0</v>
      </c>
      <c r="G61" s="9">
        <f t="shared" si="6"/>
        <v>2370</v>
      </c>
    </row>
    <row r="62" spans="1:7" ht="15.75" x14ac:dyDescent="0.25">
      <c r="A62" s="1">
        <v>55</v>
      </c>
      <c r="B62" s="13">
        <v>2014120</v>
      </c>
      <c r="C62" s="13" t="s">
        <v>655</v>
      </c>
      <c r="D62" s="7">
        <f t="shared" si="4"/>
        <v>2370</v>
      </c>
      <c r="E62" s="8">
        <v>0</v>
      </c>
      <c r="F62" s="9">
        <f t="shared" si="5"/>
        <v>0</v>
      </c>
      <c r="G62" s="9">
        <f t="shared" si="6"/>
        <v>2370</v>
      </c>
    </row>
    <row r="63" spans="1:7" ht="15.75" x14ac:dyDescent="0.25">
      <c r="A63" s="1">
        <v>56</v>
      </c>
      <c r="B63" s="13">
        <v>2014122</v>
      </c>
      <c r="C63" s="13" t="s">
        <v>143</v>
      </c>
      <c r="D63" s="7">
        <f t="shared" si="4"/>
        <v>2370</v>
      </c>
      <c r="E63" s="8">
        <v>0</v>
      </c>
      <c r="F63" s="9">
        <f t="shared" si="5"/>
        <v>0</v>
      </c>
      <c r="G63" s="9">
        <f t="shared" si="6"/>
        <v>2370</v>
      </c>
    </row>
    <row r="64" spans="1:7" ht="15.75" x14ac:dyDescent="0.25">
      <c r="A64" s="1">
        <v>57</v>
      </c>
      <c r="B64" s="13">
        <v>2014124</v>
      </c>
      <c r="C64" s="13" t="s">
        <v>144</v>
      </c>
      <c r="D64" s="7">
        <f t="shared" si="4"/>
        <v>2370</v>
      </c>
      <c r="E64" s="8">
        <v>0</v>
      </c>
      <c r="F64" s="9">
        <f t="shared" si="5"/>
        <v>0</v>
      </c>
      <c r="G64" s="9">
        <f t="shared" si="6"/>
        <v>2370</v>
      </c>
    </row>
    <row r="65" spans="1:7" ht="15.75" x14ac:dyDescent="0.25">
      <c r="A65" s="1">
        <v>58</v>
      </c>
      <c r="B65" s="13">
        <v>2014126</v>
      </c>
      <c r="C65" s="13" t="s">
        <v>145</v>
      </c>
      <c r="D65" s="7">
        <f t="shared" si="4"/>
        <v>2370</v>
      </c>
      <c r="E65" s="8">
        <v>0</v>
      </c>
      <c r="F65" s="9">
        <f t="shared" si="5"/>
        <v>0</v>
      </c>
      <c r="G65" s="9">
        <f t="shared" si="6"/>
        <v>2370</v>
      </c>
    </row>
    <row r="66" spans="1:7" ht="15.75" x14ac:dyDescent="0.25">
      <c r="A66" s="1">
        <v>59</v>
      </c>
      <c r="B66" s="13">
        <v>2014134</v>
      </c>
      <c r="C66" s="13" t="s">
        <v>146</v>
      </c>
      <c r="D66" s="7">
        <f t="shared" si="4"/>
        <v>2370</v>
      </c>
      <c r="E66" s="8">
        <v>0</v>
      </c>
      <c r="F66" s="9">
        <f t="shared" si="5"/>
        <v>0</v>
      </c>
      <c r="G66" s="9">
        <f t="shared" si="6"/>
        <v>2370</v>
      </c>
    </row>
    <row r="67" spans="1:7" ht="15.75" x14ac:dyDescent="0.25">
      <c r="A67" s="1">
        <v>60</v>
      </c>
      <c r="B67" s="13">
        <v>2014135</v>
      </c>
      <c r="C67" s="13" t="s">
        <v>656</v>
      </c>
      <c r="D67" s="7">
        <f t="shared" si="4"/>
        <v>2370</v>
      </c>
      <c r="E67" s="8">
        <v>0</v>
      </c>
      <c r="F67" s="9">
        <f t="shared" si="5"/>
        <v>0</v>
      </c>
      <c r="G67" s="9">
        <f t="shared" si="6"/>
        <v>2370</v>
      </c>
    </row>
    <row r="68" spans="1:7" ht="15.75" x14ac:dyDescent="0.25">
      <c r="A68" s="1">
        <v>61</v>
      </c>
      <c r="B68" s="13">
        <v>2014137</v>
      </c>
      <c r="C68" s="13" t="s">
        <v>147</v>
      </c>
      <c r="D68" s="7">
        <f t="shared" si="4"/>
        <v>2370</v>
      </c>
      <c r="E68" s="8">
        <v>0</v>
      </c>
      <c r="F68" s="9">
        <f t="shared" si="5"/>
        <v>0</v>
      </c>
      <c r="G68" s="9">
        <f t="shared" si="6"/>
        <v>2370</v>
      </c>
    </row>
    <row r="69" spans="1:7" ht="15.75" x14ac:dyDescent="0.25">
      <c r="A69" s="1">
        <v>62</v>
      </c>
      <c r="B69" s="13">
        <v>2014138</v>
      </c>
      <c r="C69" s="13" t="s">
        <v>657</v>
      </c>
      <c r="D69" s="7">
        <f t="shared" si="4"/>
        <v>2370</v>
      </c>
      <c r="E69" s="8">
        <v>0</v>
      </c>
      <c r="F69" s="9">
        <f t="shared" si="5"/>
        <v>0</v>
      </c>
      <c r="G69" s="9">
        <f t="shared" si="6"/>
        <v>2370</v>
      </c>
    </row>
    <row r="70" spans="1:7" ht="15.75" x14ac:dyDescent="0.25">
      <c r="A70" s="1">
        <v>63</v>
      </c>
      <c r="B70" s="13">
        <v>2014140</v>
      </c>
      <c r="C70" s="13" t="s">
        <v>148</v>
      </c>
      <c r="D70" s="7">
        <f t="shared" si="4"/>
        <v>2370</v>
      </c>
      <c r="E70" s="8">
        <v>3</v>
      </c>
      <c r="F70" s="9">
        <f t="shared" si="5"/>
        <v>229</v>
      </c>
      <c r="G70" s="9">
        <f t="shared" si="6"/>
        <v>2141</v>
      </c>
    </row>
    <row r="71" spans="1:7" ht="15.75" x14ac:dyDescent="0.25">
      <c r="A71" s="1">
        <v>64</v>
      </c>
      <c r="B71" s="13">
        <v>2014145</v>
      </c>
      <c r="C71" s="13" t="s">
        <v>149</v>
      </c>
      <c r="D71" s="7">
        <f t="shared" si="4"/>
        <v>2370</v>
      </c>
      <c r="E71" s="8">
        <v>0</v>
      </c>
      <c r="F71" s="9">
        <f t="shared" si="5"/>
        <v>0</v>
      </c>
      <c r="G71" s="9">
        <f t="shared" si="6"/>
        <v>2370</v>
      </c>
    </row>
    <row r="72" spans="1:7" ht="15.75" x14ac:dyDescent="0.25">
      <c r="A72" s="1">
        <v>65</v>
      </c>
      <c r="B72" s="13">
        <v>2014150</v>
      </c>
      <c r="C72" s="13" t="s">
        <v>658</v>
      </c>
      <c r="D72" s="7">
        <f t="shared" si="4"/>
        <v>2370</v>
      </c>
      <c r="E72" s="8">
        <v>0</v>
      </c>
      <c r="F72" s="9">
        <f t="shared" si="5"/>
        <v>0</v>
      </c>
      <c r="G72" s="9">
        <f t="shared" si="6"/>
        <v>2370</v>
      </c>
    </row>
    <row r="73" spans="1:7" ht="15.75" x14ac:dyDescent="0.25">
      <c r="A73" s="1">
        <v>66</v>
      </c>
      <c r="B73" s="13">
        <v>2014155</v>
      </c>
      <c r="C73" s="13" t="s">
        <v>150</v>
      </c>
      <c r="D73" s="7">
        <f t="shared" si="4"/>
        <v>2370</v>
      </c>
      <c r="E73" s="8">
        <v>0</v>
      </c>
      <c r="F73" s="9">
        <f t="shared" si="5"/>
        <v>0</v>
      </c>
      <c r="G73" s="9">
        <f t="shared" si="6"/>
        <v>2370</v>
      </c>
    </row>
    <row r="74" spans="1:7" ht="15.75" x14ac:dyDescent="0.25">
      <c r="A74" s="1">
        <v>67</v>
      </c>
      <c r="B74" s="13">
        <v>2014156</v>
      </c>
      <c r="C74" s="13" t="s">
        <v>151</v>
      </c>
      <c r="D74" s="7">
        <f t="shared" si="4"/>
        <v>2370</v>
      </c>
      <c r="E74" s="8">
        <v>0</v>
      </c>
      <c r="F74" s="9">
        <f t="shared" si="5"/>
        <v>0</v>
      </c>
      <c r="G74" s="9">
        <f t="shared" si="6"/>
        <v>2370</v>
      </c>
    </row>
    <row r="75" spans="1:7" ht="15.75" x14ac:dyDescent="0.25">
      <c r="A75" s="1">
        <v>68</v>
      </c>
      <c r="B75" s="13">
        <v>2014157</v>
      </c>
      <c r="C75" s="13" t="s">
        <v>152</v>
      </c>
      <c r="D75" s="7">
        <f t="shared" si="4"/>
        <v>2370</v>
      </c>
      <c r="E75" s="8">
        <v>0</v>
      </c>
      <c r="F75" s="9">
        <f t="shared" si="5"/>
        <v>0</v>
      </c>
      <c r="G75" s="9">
        <f t="shared" si="6"/>
        <v>2370</v>
      </c>
    </row>
    <row r="76" spans="1:7" ht="15.75" x14ac:dyDescent="0.25">
      <c r="A76" s="1">
        <v>69</v>
      </c>
      <c r="B76" s="13">
        <v>2014159</v>
      </c>
      <c r="C76" s="13" t="s">
        <v>659</v>
      </c>
      <c r="D76" s="7">
        <f t="shared" si="4"/>
        <v>2370</v>
      </c>
      <c r="E76" s="8">
        <v>0</v>
      </c>
      <c r="F76" s="9">
        <f t="shared" si="5"/>
        <v>0</v>
      </c>
      <c r="G76" s="9">
        <f t="shared" si="6"/>
        <v>2370</v>
      </c>
    </row>
    <row r="77" spans="1:7" ht="15.75" x14ac:dyDescent="0.25">
      <c r="A77" s="1">
        <v>70</v>
      </c>
      <c r="B77" s="13">
        <v>2014163</v>
      </c>
      <c r="C77" s="13" t="s">
        <v>153</v>
      </c>
      <c r="D77" s="7">
        <f t="shared" si="4"/>
        <v>2370</v>
      </c>
      <c r="E77" s="8">
        <v>0</v>
      </c>
      <c r="F77" s="9">
        <f t="shared" si="5"/>
        <v>0</v>
      </c>
      <c r="G77" s="9">
        <f t="shared" si="6"/>
        <v>2370</v>
      </c>
    </row>
    <row r="78" spans="1:7" ht="15.75" x14ac:dyDescent="0.25">
      <c r="A78" s="1">
        <v>71</v>
      </c>
      <c r="B78" s="13">
        <v>2014164</v>
      </c>
      <c r="C78" s="13" t="s">
        <v>154</v>
      </c>
      <c r="D78" s="7">
        <f t="shared" si="4"/>
        <v>2370</v>
      </c>
      <c r="E78" s="8">
        <v>8</v>
      </c>
      <c r="F78" s="9">
        <f t="shared" si="5"/>
        <v>612</v>
      </c>
      <c r="G78" s="9">
        <f t="shared" si="6"/>
        <v>1758</v>
      </c>
    </row>
    <row r="79" spans="1:7" ht="15.75" x14ac:dyDescent="0.25">
      <c r="A79" s="1">
        <v>72</v>
      </c>
      <c r="B79" s="13">
        <v>2014167</v>
      </c>
      <c r="C79" s="13" t="s">
        <v>660</v>
      </c>
      <c r="D79" s="7">
        <f t="shared" si="4"/>
        <v>2370</v>
      </c>
      <c r="E79" s="8">
        <v>0</v>
      </c>
      <c r="F79" s="9">
        <f t="shared" si="5"/>
        <v>0</v>
      </c>
      <c r="G79" s="9">
        <f t="shared" si="6"/>
        <v>2370</v>
      </c>
    </row>
    <row r="80" spans="1:7" ht="15.75" x14ac:dyDescent="0.25">
      <c r="A80" s="1">
        <v>73</v>
      </c>
      <c r="B80" s="13">
        <v>2014170</v>
      </c>
      <c r="C80" s="13" t="s">
        <v>661</v>
      </c>
      <c r="D80" s="7">
        <f t="shared" si="4"/>
        <v>2370</v>
      </c>
      <c r="E80" s="8">
        <v>0</v>
      </c>
      <c r="F80" s="9">
        <f t="shared" si="5"/>
        <v>0</v>
      </c>
      <c r="G80" s="9">
        <f t="shared" si="6"/>
        <v>2370</v>
      </c>
    </row>
    <row r="81" spans="1:7" ht="15.75" x14ac:dyDescent="0.25">
      <c r="A81" s="1">
        <v>74</v>
      </c>
      <c r="B81" s="13">
        <v>2014173</v>
      </c>
      <c r="C81" s="13" t="s">
        <v>662</v>
      </c>
      <c r="D81" s="7">
        <f t="shared" si="4"/>
        <v>2370</v>
      </c>
      <c r="E81" s="8">
        <v>0</v>
      </c>
      <c r="F81" s="9">
        <f t="shared" si="5"/>
        <v>0</v>
      </c>
      <c r="G81" s="9">
        <f t="shared" si="6"/>
        <v>2370</v>
      </c>
    </row>
    <row r="82" spans="1:7" ht="15.75" x14ac:dyDescent="0.25">
      <c r="A82" s="1">
        <v>75</v>
      </c>
      <c r="B82" s="13">
        <v>2014176</v>
      </c>
      <c r="C82" s="13" t="s">
        <v>663</v>
      </c>
      <c r="D82" s="7">
        <f t="shared" si="4"/>
        <v>2370</v>
      </c>
      <c r="E82" s="8">
        <v>0</v>
      </c>
      <c r="F82" s="9">
        <f t="shared" si="5"/>
        <v>0</v>
      </c>
      <c r="G82" s="9">
        <f t="shared" si="6"/>
        <v>2370</v>
      </c>
    </row>
    <row r="83" spans="1:7" ht="15.75" x14ac:dyDescent="0.25">
      <c r="A83" s="1">
        <v>76</v>
      </c>
      <c r="B83" s="13">
        <v>2014177</v>
      </c>
      <c r="C83" s="13" t="s">
        <v>155</v>
      </c>
      <c r="D83" s="7">
        <f t="shared" si="4"/>
        <v>2370</v>
      </c>
      <c r="E83" s="8">
        <v>0</v>
      </c>
      <c r="F83" s="9">
        <f t="shared" si="5"/>
        <v>0</v>
      </c>
      <c r="G83" s="9">
        <f t="shared" si="6"/>
        <v>2370</v>
      </c>
    </row>
    <row r="84" spans="1:7" ht="15.75" x14ac:dyDescent="0.25">
      <c r="A84" s="1">
        <v>77</v>
      </c>
      <c r="B84" s="13">
        <v>2014178</v>
      </c>
      <c r="C84" s="13" t="s">
        <v>156</v>
      </c>
      <c r="D84" s="7">
        <f t="shared" si="4"/>
        <v>2370</v>
      </c>
      <c r="E84" s="8">
        <v>0</v>
      </c>
      <c r="F84" s="9">
        <f t="shared" si="5"/>
        <v>0</v>
      </c>
      <c r="G84" s="9">
        <f t="shared" si="6"/>
        <v>2370</v>
      </c>
    </row>
    <row r="85" spans="1:7" ht="15.75" x14ac:dyDescent="0.25">
      <c r="A85" s="1">
        <v>78</v>
      </c>
      <c r="B85" s="13">
        <v>2014179</v>
      </c>
      <c r="C85" s="13" t="s">
        <v>664</v>
      </c>
      <c r="D85" s="7">
        <f t="shared" si="4"/>
        <v>2370</v>
      </c>
      <c r="E85" s="8">
        <v>0</v>
      </c>
      <c r="F85" s="9">
        <f t="shared" si="5"/>
        <v>0</v>
      </c>
      <c r="G85" s="9">
        <f t="shared" si="6"/>
        <v>2370</v>
      </c>
    </row>
    <row r="86" spans="1:7" ht="15.75" x14ac:dyDescent="0.25">
      <c r="A86" s="1">
        <v>79</v>
      </c>
      <c r="B86" s="13">
        <v>2014180</v>
      </c>
      <c r="C86" s="13" t="s">
        <v>157</v>
      </c>
      <c r="D86" s="7">
        <f t="shared" si="4"/>
        <v>2370</v>
      </c>
      <c r="E86" s="8">
        <v>0</v>
      </c>
      <c r="F86" s="9">
        <f t="shared" si="5"/>
        <v>0</v>
      </c>
      <c r="G86" s="9">
        <f t="shared" si="6"/>
        <v>2370</v>
      </c>
    </row>
    <row r="87" spans="1:7" ht="15.75" x14ac:dyDescent="0.25">
      <c r="A87" s="1">
        <v>80</v>
      </c>
      <c r="B87" s="13">
        <v>2014181</v>
      </c>
      <c r="C87" s="13" t="s">
        <v>665</v>
      </c>
      <c r="D87" s="7">
        <f t="shared" si="4"/>
        <v>2370</v>
      </c>
      <c r="E87" s="8">
        <v>0</v>
      </c>
      <c r="F87" s="9">
        <f t="shared" si="5"/>
        <v>0</v>
      </c>
      <c r="G87" s="9">
        <f t="shared" si="6"/>
        <v>2370</v>
      </c>
    </row>
    <row r="88" spans="1:7" ht="15.75" x14ac:dyDescent="0.25">
      <c r="A88" s="1">
        <v>81</v>
      </c>
      <c r="B88" s="13">
        <v>2014183</v>
      </c>
      <c r="C88" s="13" t="s">
        <v>158</v>
      </c>
      <c r="D88" s="7">
        <f t="shared" si="4"/>
        <v>2370</v>
      </c>
      <c r="E88" s="8">
        <v>0</v>
      </c>
      <c r="F88" s="9">
        <f t="shared" si="5"/>
        <v>0</v>
      </c>
      <c r="G88" s="9">
        <f t="shared" si="6"/>
        <v>2370</v>
      </c>
    </row>
    <row r="89" spans="1:7" ht="15.75" x14ac:dyDescent="0.25">
      <c r="A89" s="1">
        <v>82</v>
      </c>
      <c r="B89" s="13">
        <v>2014184</v>
      </c>
      <c r="C89" s="13" t="s">
        <v>159</v>
      </c>
      <c r="D89" s="7">
        <f t="shared" si="4"/>
        <v>2370</v>
      </c>
      <c r="E89" s="8">
        <v>0</v>
      </c>
      <c r="F89" s="9">
        <f t="shared" si="5"/>
        <v>0</v>
      </c>
      <c r="G89" s="9">
        <f t="shared" si="6"/>
        <v>2370</v>
      </c>
    </row>
    <row r="90" spans="1:7" ht="15.75" x14ac:dyDescent="0.25">
      <c r="A90" s="1">
        <v>83</v>
      </c>
      <c r="B90" s="13">
        <v>2014185</v>
      </c>
      <c r="C90" s="13" t="s">
        <v>666</v>
      </c>
      <c r="D90" s="7">
        <f t="shared" si="4"/>
        <v>2370</v>
      </c>
      <c r="E90" s="8">
        <v>0</v>
      </c>
      <c r="F90" s="9">
        <f t="shared" si="5"/>
        <v>0</v>
      </c>
      <c r="G90" s="9">
        <f t="shared" si="6"/>
        <v>2370</v>
      </c>
    </row>
    <row r="91" spans="1:7" ht="15.75" x14ac:dyDescent="0.25">
      <c r="A91" s="1">
        <v>84</v>
      </c>
      <c r="B91" s="13">
        <v>2014186</v>
      </c>
      <c r="C91" s="13" t="s">
        <v>160</v>
      </c>
      <c r="D91" s="7">
        <f t="shared" si="4"/>
        <v>2370</v>
      </c>
      <c r="E91" s="8">
        <v>0</v>
      </c>
      <c r="F91" s="9">
        <f t="shared" si="5"/>
        <v>0</v>
      </c>
      <c r="G91" s="9">
        <f t="shared" si="6"/>
        <v>2370</v>
      </c>
    </row>
    <row r="92" spans="1:7" ht="15.75" x14ac:dyDescent="0.25">
      <c r="A92" s="1">
        <v>85</v>
      </c>
      <c r="B92" s="13">
        <v>2014187</v>
      </c>
      <c r="C92" s="13" t="s">
        <v>161</v>
      </c>
      <c r="D92" s="7">
        <f t="shared" si="4"/>
        <v>2370</v>
      </c>
      <c r="E92" s="8">
        <v>0</v>
      </c>
      <c r="F92" s="9">
        <f t="shared" si="5"/>
        <v>0</v>
      </c>
      <c r="G92" s="9">
        <f t="shared" si="6"/>
        <v>2370</v>
      </c>
    </row>
    <row r="93" spans="1:7" ht="15.75" x14ac:dyDescent="0.25">
      <c r="A93" s="1">
        <v>86</v>
      </c>
      <c r="B93" s="13">
        <v>2014189</v>
      </c>
      <c r="C93" s="13" t="s">
        <v>162</v>
      </c>
      <c r="D93" s="7">
        <f t="shared" si="4"/>
        <v>2370</v>
      </c>
      <c r="E93" s="8">
        <v>0</v>
      </c>
      <c r="F93" s="9">
        <f t="shared" si="5"/>
        <v>0</v>
      </c>
      <c r="G93" s="9">
        <f t="shared" si="6"/>
        <v>2370</v>
      </c>
    </row>
    <row r="94" spans="1:7" ht="15.75" x14ac:dyDescent="0.25">
      <c r="A94" s="1">
        <v>87</v>
      </c>
      <c r="B94" s="13">
        <v>2014190</v>
      </c>
      <c r="C94" s="13" t="s">
        <v>667</v>
      </c>
      <c r="D94" s="7">
        <f t="shared" si="4"/>
        <v>2370</v>
      </c>
      <c r="E94" s="8">
        <v>0</v>
      </c>
      <c r="F94" s="9">
        <f t="shared" si="5"/>
        <v>0</v>
      </c>
      <c r="G94" s="9">
        <f t="shared" si="6"/>
        <v>2370</v>
      </c>
    </row>
    <row r="95" spans="1:7" ht="15.75" x14ac:dyDescent="0.25">
      <c r="A95" s="1">
        <v>88</v>
      </c>
      <c r="B95" s="13">
        <v>2014193</v>
      </c>
      <c r="C95" s="13" t="s">
        <v>163</v>
      </c>
      <c r="D95" s="7">
        <f t="shared" si="4"/>
        <v>2370</v>
      </c>
      <c r="E95" s="8">
        <v>0</v>
      </c>
      <c r="F95" s="9">
        <f t="shared" si="5"/>
        <v>0</v>
      </c>
      <c r="G95" s="9">
        <f t="shared" si="6"/>
        <v>2370</v>
      </c>
    </row>
    <row r="96" spans="1:7" ht="15.75" x14ac:dyDescent="0.25">
      <c r="A96" s="1">
        <v>89</v>
      </c>
      <c r="B96" s="13">
        <v>2014195</v>
      </c>
      <c r="C96" s="13" t="s">
        <v>668</v>
      </c>
      <c r="D96" s="7">
        <f t="shared" si="4"/>
        <v>2370</v>
      </c>
      <c r="E96" s="8">
        <v>0</v>
      </c>
      <c r="F96" s="9">
        <f t="shared" si="5"/>
        <v>0</v>
      </c>
      <c r="G96" s="9">
        <f t="shared" si="6"/>
        <v>2370</v>
      </c>
    </row>
    <row r="97" spans="1:8" ht="15.75" x14ac:dyDescent="0.25">
      <c r="A97" s="1">
        <v>90</v>
      </c>
      <c r="B97" s="13">
        <v>2014196</v>
      </c>
      <c r="C97" s="13" t="s">
        <v>669</v>
      </c>
      <c r="D97" s="7">
        <f t="shared" si="4"/>
        <v>2370</v>
      </c>
      <c r="E97" s="8">
        <v>0</v>
      </c>
      <c r="F97" s="9">
        <f t="shared" si="5"/>
        <v>0</v>
      </c>
      <c r="G97" s="9">
        <f t="shared" si="6"/>
        <v>2370</v>
      </c>
    </row>
    <row r="98" spans="1:8" ht="15.75" x14ac:dyDescent="0.25">
      <c r="A98" s="19" t="s">
        <v>5</v>
      </c>
      <c r="B98" s="19"/>
      <c r="C98" s="19"/>
      <c r="D98" s="10">
        <f>SUM(D53:D97)</f>
        <v>106650</v>
      </c>
      <c r="E98" s="10">
        <f t="shared" ref="E98:G98" si="7">SUM(E53:E97)</f>
        <v>11</v>
      </c>
      <c r="F98" s="10">
        <f t="shared" si="7"/>
        <v>841</v>
      </c>
      <c r="G98" s="10">
        <f t="shared" si="7"/>
        <v>105809</v>
      </c>
    </row>
    <row r="99" spans="1:8" ht="15.75" x14ac:dyDescent="0.25">
      <c r="A99" s="17" t="s">
        <v>637</v>
      </c>
      <c r="B99" s="17"/>
      <c r="C99" s="17"/>
      <c r="D99" s="17"/>
      <c r="E99" s="17"/>
      <c r="F99" s="17"/>
      <c r="G99" s="17"/>
    </row>
    <row r="100" spans="1:8" ht="15.75" x14ac:dyDescent="0.25">
      <c r="A100" s="17" t="s">
        <v>11</v>
      </c>
      <c r="B100" s="17"/>
      <c r="C100" s="17"/>
      <c r="D100" s="17"/>
      <c r="E100" s="17"/>
      <c r="F100" s="17"/>
      <c r="G100" s="17"/>
    </row>
    <row r="101" spans="1:8" ht="15.75" x14ac:dyDescent="0.25">
      <c r="A101" s="2" t="s">
        <v>15</v>
      </c>
      <c r="B101" s="3" t="s">
        <v>1</v>
      </c>
      <c r="C101" s="4" t="s">
        <v>2</v>
      </c>
      <c r="D101" s="5" t="s">
        <v>10</v>
      </c>
      <c r="E101" s="6" t="s">
        <v>6</v>
      </c>
      <c r="F101" s="6" t="s">
        <v>7</v>
      </c>
      <c r="G101" s="4" t="s">
        <v>9</v>
      </c>
    </row>
    <row r="102" spans="1:8" ht="15.75" x14ac:dyDescent="0.25">
      <c r="A102" s="1">
        <v>91</v>
      </c>
      <c r="B102" s="13">
        <v>2014199</v>
      </c>
      <c r="C102" s="13" t="s">
        <v>674</v>
      </c>
      <c r="D102" s="7">
        <f t="shared" ref="D102:D124" si="8">79*30</f>
        <v>2370</v>
      </c>
      <c r="E102" s="8">
        <v>1</v>
      </c>
      <c r="F102" s="9">
        <f t="shared" ref="F102:F124" si="9">ROUND((2370/31)*E102,0)</f>
        <v>76</v>
      </c>
      <c r="G102" s="9">
        <f t="shared" ref="G102:G124" si="10">D102-F102</f>
        <v>2294</v>
      </c>
      <c r="H102" s="15">
        <v>43133</v>
      </c>
    </row>
    <row r="103" spans="1:8" ht="15.75" x14ac:dyDescent="0.25">
      <c r="A103" s="1">
        <v>92</v>
      </c>
      <c r="B103" s="13">
        <v>2014201</v>
      </c>
      <c r="C103" s="13" t="s">
        <v>164</v>
      </c>
      <c r="D103" s="7">
        <f t="shared" si="8"/>
        <v>2370</v>
      </c>
      <c r="E103" s="8">
        <v>0</v>
      </c>
      <c r="F103" s="9">
        <f t="shared" si="9"/>
        <v>0</v>
      </c>
      <c r="G103" s="9">
        <f t="shared" si="10"/>
        <v>2370</v>
      </c>
    </row>
    <row r="104" spans="1:8" ht="15.75" x14ac:dyDescent="0.25">
      <c r="A104" s="1">
        <v>93</v>
      </c>
      <c r="B104" s="13">
        <v>2014203</v>
      </c>
      <c r="C104" s="13" t="s">
        <v>165</v>
      </c>
      <c r="D104" s="7">
        <f t="shared" si="8"/>
        <v>2370</v>
      </c>
      <c r="E104" s="8">
        <v>0</v>
      </c>
      <c r="F104" s="9">
        <f t="shared" si="9"/>
        <v>0</v>
      </c>
      <c r="G104" s="9">
        <f t="shared" si="10"/>
        <v>2370</v>
      </c>
    </row>
    <row r="105" spans="1:8" ht="15.75" x14ac:dyDescent="0.25">
      <c r="A105" s="1">
        <v>94</v>
      </c>
      <c r="B105" s="13">
        <v>2014204</v>
      </c>
      <c r="C105" s="13" t="s">
        <v>166</v>
      </c>
      <c r="D105" s="7">
        <f t="shared" si="8"/>
        <v>2370</v>
      </c>
      <c r="E105" s="8">
        <v>0</v>
      </c>
      <c r="F105" s="9">
        <f t="shared" si="9"/>
        <v>0</v>
      </c>
      <c r="G105" s="9">
        <f t="shared" si="10"/>
        <v>2370</v>
      </c>
    </row>
    <row r="106" spans="1:8" ht="15.75" x14ac:dyDescent="0.25">
      <c r="A106" s="1">
        <v>95</v>
      </c>
      <c r="B106" s="13">
        <v>2014206</v>
      </c>
      <c r="C106" s="13" t="s">
        <v>670</v>
      </c>
      <c r="D106" s="7">
        <f t="shared" si="8"/>
        <v>2370</v>
      </c>
      <c r="E106" s="8">
        <v>0</v>
      </c>
      <c r="F106" s="9">
        <f t="shared" si="9"/>
        <v>0</v>
      </c>
      <c r="G106" s="9">
        <f t="shared" si="10"/>
        <v>2370</v>
      </c>
    </row>
    <row r="107" spans="1:8" ht="15.75" x14ac:dyDescent="0.25">
      <c r="A107" s="1">
        <v>96</v>
      </c>
      <c r="B107" s="13">
        <v>2014207</v>
      </c>
      <c r="C107" s="13" t="s">
        <v>167</v>
      </c>
      <c r="D107" s="7">
        <f t="shared" si="8"/>
        <v>2370</v>
      </c>
      <c r="E107" s="8">
        <v>0</v>
      </c>
      <c r="F107" s="9">
        <f t="shared" si="9"/>
        <v>0</v>
      </c>
      <c r="G107" s="9">
        <f t="shared" si="10"/>
        <v>2370</v>
      </c>
    </row>
    <row r="108" spans="1:8" ht="15.75" x14ac:dyDescent="0.25">
      <c r="A108" s="1">
        <v>97</v>
      </c>
      <c r="B108" s="13">
        <v>2014214</v>
      </c>
      <c r="C108" s="13" t="s">
        <v>168</v>
      </c>
      <c r="D108" s="7">
        <f t="shared" si="8"/>
        <v>2370</v>
      </c>
      <c r="E108" s="8">
        <v>0</v>
      </c>
      <c r="F108" s="9">
        <f t="shared" si="9"/>
        <v>0</v>
      </c>
      <c r="G108" s="9">
        <f t="shared" si="10"/>
        <v>2370</v>
      </c>
    </row>
    <row r="109" spans="1:8" ht="15.75" x14ac:dyDescent="0.25">
      <c r="A109" s="1">
        <v>98</v>
      </c>
      <c r="B109" s="13">
        <v>2014215</v>
      </c>
      <c r="C109" s="13" t="s">
        <v>169</v>
      </c>
      <c r="D109" s="7">
        <f t="shared" si="8"/>
        <v>2370</v>
      </c>
      <c r="E109" s="8">
        <v>0</v>
      </c>
      <c r="F109" s="9">
        <f t="shared" si="9"/>
        <v>0</v>
      </c>
      <c r="G109" s="9">
        <f t="shared" si="10"/>
        <v>2370</v>
      </c>
    </row>
    <row r="110" spans="1:8" ht="15.75" x14ac:dyDescent="0.25">
      <c r="A110" s="1">
        <v>99</v>
      </c>
      <c r="B110" s="13">
        <v>2014217</v>
      </c>
      <c r="C110" s="13" t="s">
        <v>170</v>
      </c>
      <c r="D110" s="7">
        <f t="shared" si="8"/>
        <v>2370</v>
      </c>
      <c r="E110" s="8">
        <v>0</v>
      </c>
      <c r="F110" s="9">
        <f t="shared" si="9"/>
        <v>0</v>
      </c>
      <c r="G110" s="9">
        <f t="shared" si="10"/>
        <v>2370</v>
      </c>
    </row>
    <row r="111" spans="1:8" ht="15.75" x14ac:dyDescent="0.25">
      <c r="A111" s="1">
        <v>100</v>
      </c>
      <c r="B111" s="13">
        <v>2014218</v>
      </c>
      <c r="C111" s="13" t="s">
        <v>171</v>
      </c>
      <c r="D111" s="7">
        <f t="shared" si="8"/>
        <v>2370</v>
      </c>
      <c r="E111" s="8">
        <v>0</v>
      </c>
      <c r="F111" s="9">
        <f t="shared" si="9"/>
        <v>0</v>
      </c>
      <c r="G111" s="9">
        <f t="shared" si="10"/>
        <v>2370</v>
      </c>
    </row>
    <row r="112" spans="1:8" ht="15.75" x14ac:dyDescent="0.25">
      <c r="A112" s="1">
        <v>101</v>
      </c>
      <c r="B112" s="13">
        <v>2014220</v>
      </c>
      <c r="C112" s="13" t="s">
        <v>172</v>
      </c>
      <c r="D112" s="7">
        <f t="shared" si="8"/>
        <v>2370</v>
      </c>
      <c r="E112" s="8">
        <v>0</v>
      </c>
      <c r="F112" s="9">
        <f t="shared" si="9"/>
        <v>0</v>
      </c>
      <c r="G112" s="9">
        <f t="shared" si="10"/>
        <v>2370</v>
      </c>
    </row>
    <row r="113" spans="1:7" ht="15.75" x14ac:dyDescent="0.25">
      <c r="A113" s="1">
        <v>102</v>
      </c>
      <c r="B113" s="13">
        <v>2014222</v>
      </c>
      <c r="C113" s="13" t="s">
        <v>173</v>
      </c>
      <c r="D113" s="7">
        <f t="shared" si="8"/>
        <v>2370</v>
      </c>
      <c r="E113" s="8">
        <v>0</v>
      </c>
      <c r="F113" s="9">
        <f t="shared" si="9"/>
        <v>0</v>
      </c>
      <c r="G113" s="9">
        <f t="shared" si="10"/>
        <v>2370</v>
      </c>
    </row>
    <row r="114" spans="1:7" ht="15.75" x14ac:dyDescent="0.25">
      <c r="A114" s="1">
        <v>103</v>
      </c>
      <c r="B114" s="13">
        <v>2014226</v>
      </c>
      <c r="C114" s="13" t="s">
        <v>174</v>
      </c>
      <c r="D114" s="7">
        <f t="shared" si="8"/>
        <v>2370</v>
      </c>
      <c r="E114" s="8">
        <v>0</v>
      </c>
      <c r="F114" s="9">
        <f t="shared" si="9"/>
        <v>0</v>
      </c>
      <c r="G114" s="9">
        <f t="shared" si="10"/>
        <v>2370</v>
      </c>
    </row>
    <row r="115" spans="1:7" ht="15.75" x14ac:dyDescent="0.25">
      <c r="A115" s="1">
        <v>104</v>
      </c>
      <c r="B115" s="13">
        <v>2014227</v>
      </c>
      <c r="C115" s="13" t="s">
        <v>175</v>
      </c>
      <c r="D115" s="7">
        <f t="shared" si="8"/>
        <v>2370</v>
      </c>
      <c r="E115" s="8">
        <v>0</v>
      </c>
      <c r="F115" s="9">
        <f t="shared" si="9"/>
        <v>0</v>
      </c>
      <c r="G115" s="9">
        <f t="shared" si="10"/>
        <v>2370</v>
      </c>
    </row>
    <row r="116" spans="1:7" ht="15.75" x14ac:dyDescent="0.25">
      <c r="A116" s="1">
        <v>105</v>
      </c>
      <c r="B116" s="13">
        <v>2014228</v>
      </c>
      <c r="C116" s="13" t="s">
        <v>176</v>
      </c>
      <c r="D116" s="7">
        <f t="shared" si="8"/>
        <v>2370</v>
      </c>
      <c r="E116" s="8">
        <v>0</v>
      </c>
      <c r="F116" s="9">
        <f t="shared" si="9"/>
        <v>0</v>
      </c>
      <c r="G116" s="9">
        <f t="shared" si="10"/>
        <v>2370</v>
      </c>
    </row>
    <row r="117" spans="1:7" ht="15.75" x14ac:dyDescent="0.25">
      <c r="A117" s="1">
        <v>106</v>
      </c>
      <c r="B117" s="13">
        <v>2014231</v>
      </c>
      <c r="C117" s="13" t="s">
        <v>671</v>
      </c>
      <c r="D117" s="7">
        <f t="shared" si="8"/>
        <v>2370</v>
      </c>
      <c r="E117" s="8">
        <v>0</v>
      </c>
      <c r="F117" s="9">
        <f t="shared" si="9"/>
        <v>0</v>
      </c>
      <c r="G117" s="9">
        <f t="shared" si="10"/>
        <v>2370</v>
      </c>
    </row>
    <row r="118" spans="1:7" ht="15.75" x14ac:dyDescent="0.25">
      <c r="A118" s="1">
        <v>107</v>
      </c>
      <c r="B118" s="13">
        <v>2014232</v>
      </c>
      <c r="C118" s="13" t="s">
        <v>177</v>
      </c>
      <c r="D118" s="7">
        <f t="shared" si="8"/>
        <v>2370</v>
      </c>
      <c r="E118" s="8">
        <v>0</v>
      </c>
      <c r="F118" s="9">
        <f t="shared" si="9"/>
        <v>0</v>
      </c>
      <c r="G118" s="9">
        <f t="shared" si="10"/>
        <v>2370</v>
      </c>
    </row>
    <row r="119" spans="1:7" ht="15.75" x14ac:dyDescent="0.25">
      <c r="A119" s="1">
        <v>108</v>
      </c>
      <c r="B119" s="13">
        <v>2014234</v>
      </c>
      <c r="C119" s="13" t="s">
        <v>178</v>
      </c>
      <c r="D119" s="7">
        <f t="shared" si="8"/>
        <v>2370</v>
      </c>
      <c r="E119" s="8">
        <v>0</v>
      </c>
      <c r="F119" s="9">
        <f t="shared" si="9"/>
        <v>0</v>
      </c>
      <c r="G119" s="9">
        <f t="shared" si="10"/>
        <v>2370</v>
      </c>
    </row>
    <row r="120" spans="1:7" ht="15.75" x14ac:dyDescent="0.25">
      <c r="A120" s="1">
        <v>109</v>
      </c>
      <c r="B120" s="13">
        <v>2014235</v>
      </c>
      <c r="C120" s="13" t="s">
        <v>179</v>
      </c>
      <c r="D120" s="7">
        <f t="shared" si="8"/>
        <v>2370</v>
      </c>
      <c r="E120" s="8">
        <v>0</v>
      </c>
      <c r="F120" s="9">
        <f t="shared" si="9"/>
        <v>0</v>
      </c>
      <c r="G120" s="9">
        <f t="shared" si="10"/>
        <v>2370</v>
      </c>
    </row>
    <row r="121" spans="1:7" ht="15.75" x14ac:dyDescent="0.25">
      <c r="A121" s="1">
        <v>110</v>
      </c>
      <c r="B121" s="13">
        <v>2014237</v>
      </c>
      <c r="C121" s="13" t="s">
        <v>180</v>
      </c>
      <c r="D121" s="7">
        <f t="shared" si="8"/>
        <v>2370</v>
      </c>
      <c r="E121" s="8">
        <v>0</v>
      </c>
      <c r="F121" s="9">
        <f t="shared" si="9"/>
        <v>0</v>
      </c>
      <c r="G121" s="9">
        <f t="shared" si="10"/>
        <v>2370</v>
      </c>
    </row>
    <row r="122" spans="1:7" ht="15.75" x14ac:dyDescent="0.25">
      <c r="A122" s="1">
        <v>111</v>
      </c>
      <c r="B122" s="13">
        <v>2014254</v>
      </c>
      <c r="C122" s="13" t="s">
        <v>181</v>
      </c>
      <c r="D122" s="7">
        <f t="shared" si="8"/>
        <v>2370</v>
      </c>
      <c r="E122" s="8">
        <v>0</v>
      </c>
      <c r="F122" s="9">
        <f t="shared" si="9"/>
        <v>0</v>
      </c>
      <c r="G122" s="9">
        <f t="shared" si="10"/>
        <v>2370</v>
      </c>
    </row>
    <row r="123" spans="1:7" ht="15.75" x14ac:dyDescent="0.25">
      <c r="A123" s="1">
        <v>112</v>
      </c>
      <c r="B123" s="13">
        <v>2014256</v>
      </c>
      <c r="C123" s="13" t="s">
        <v>182</v>
      </c>
      <c r="D123" s="7">
        <f t="shared" si="8"/>
        <v>2370</v>
      </c>
      <c r="E123" s="8">
        <v>0</v>
      </c>
      <c r="F123" s="9">
        <f t="shared" si="9"/>
        <v>0</v>
      </c>
      <c r="G123" s="9">
        <f t="shared" si="10"/>
        <v>2370</v>
      </c>
    </row>
    <row r="124" spans="1:7" ht="15.75" x14ac:dyDescent="0.25">
      <c r="A124" s="1">
        <v>113</v>
      </c>
      <c r="B124" s="13">
        <v>2014258</v>
      </c>
      <c r="C124" s="13" t="s">
        <v>672</v>
      </c>
      <c r="D124" s="7">
        <f t="shared" si="8"/>
        <v>2370</v>
      </c>
      <c r="E124" s="8">
        <v>0</v>
      </c>
      <c r="F124" s="9">
        <f t="shared" si="9"/>
        <v>0</v>
      </c>
      <c r="G124" s="9">
        <f t="shared" si="10"/>
        <v>2370</v>
      </c>
    </row>
    <row r="125" spans="1:7" ht="15.75" x14ac:dyDescent="0.25">
      <c r="A125" s="19" t="s">
        <v>12</v>
      </c>
      <c r="B125" s="19"/>
      <c r="C125" s="19"/>
      <c r="D125" s="10">
        <f>SUM(D102:D124)</f>
        <v>54510</v>
      </c>
      <c r="E125" s="10">
        <f t="shared" ref="E125:G125" si="11">SUM(E102:E124)</f>
        <v>1</v>
      </c>
      <c r="F125" s="10">
        <f t="shared" si="11"/>
        <v>76</v>
      </c>
      <c r="G125" s="10">
        <f t="shared" si="11"/>
        <v>54434</v>
      </c>
    </row>
    <row r="126" spans="1:7" ht="15.75" x14ac:dyDescent="0.25">
      <c r="A126" s="18" t="s">
        <v>635</v>
      </c>
      <c r="B126" s="18"/>
      <c r="C126" s="18"/>
      <c r="D126" s="11">
        <f>D49+D125+D98</f>
        <v>267810</v>
      </c>
      <c r="E126" s="11">
        <f>E49+E125+E98</f>
        <v>12</v>
      </c>
      <c r="F126" s="11">
        <f>F49+F125+F98</f>
        <v>917</v>
      </c>
      <c r="G126" s="11">
        <f>G49+G125+G98</f>
        <v>266893</v>
      </c>
    </row>
  </sheetData>
  <sortState ref="A4:G120">
    <sortCondition ref="B4:B120"/>
  </sortState>
  <mergeCells count="10">
    <mergeCell ref="A1:G1"/>
    <mergeCell ref="A2:G2"/>
    <mergeCell ref="A50:G50"/>
    <mergeCell ref="A51:G51"/>
    <mergeCell ref="A126:C126"/>
    <mergeCell ref="A49:C49"/>
    <mergeCell ref="A125:C125"/>
    <mergeCell ref="A98:C98"/>
    <mergeCell ref="A99:G99"/>
    <mergeCell ref="A100:G100"/>
  </mergeCells>
  <conditionalFormatting sqref="A126">
    <cfRule type="duplicateValues" priority="20"/>
  </conditionalFormatting>
  <conditionalFormatting sqref="D126">
    <cfRule type="duplicateValues" priority="4"/>
  </conditionalFormatting>
  <conditionalFormatting sqref="E126:G126">
    <cfRule type="duplicateValues" priority="1"/>
  </conditionalFormatting>
  <pageMargins left="0.17" right="0.17" top="0.17" bottom="0.39" header="0.17" footer="0.17"/>
  <pageSetup orientation="portrait" r:id="rId1"/>
  <headerFooter>
    <oddFooter>&amp;LSignature of Mess Contractor&amp;RSingature of Dealing Cleark</oddFooter>
  </headerFooter>
  <rowBreaks count="1" manualBreakCount="1">
    <brk id="49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abSelected="1" topLeftCell="A184" zoomScaleNormal="100" workbookViewId="0">
      <selection activeCell="F188" sqref="F188"/>
    </sheetView>
  </sheetViews>
  <sheetFormatPr defaultColWidth="51.5703125" defaultRowHeight="15" x14ac:dyDescent="0.25"/>
  <cols>
    <col min="1" max="1" width="7" bestFit="1" customWidth="1"/>
    <col min="2" max="2" width="9" bestFit="1" customWidth="1"/>
    <col min="3" max="3" width="30.28515625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  <col min="8" max="8" width="8" bestFit="1" customWidth="1"/>
    <col min="9" max="9" width="32.7109375" bestFit="1" customWidth="1"/>
  </cols>
  <sheetData>
    <row r="1" spans="1:7" ht="15.75" x14ac:dyDescent="0.25">
      <c r="A1" s="17" t="s">
        <v>638</v>
      </c>
      <c r="B1" s="17"/>
      <c r="C1" s="17"/>
      <c r="D1" s="17"/>
      <c r="E1" s="17"/>
      <c r="F1" s="17"/>
      <c r="G1" s="17"/>
    </row>
    <row r="2" spans="1:7" ht="15.75" x14ac:dyDescent="0.25">
      <c r="A2" s="17" t="s">
        <v>0</v>
      </c>
      <c r="B2" s="17"/>
      <c r="C2" s="17"/>
      <c r="D2" s="17"/>
      <c r="E2" s="17"/>
      <c r="F2" s="17"/>
      <c r="G2" s="17"/>
    </row>
    <row r="3" spans="1:7" ht="15.75" x14ac:dyDescent="0.25">
      <c r="A3" s="2" t="s">
        <v>15</v>
      </c>
      <c r="B3" s="3" t="s">
        <v>1</v>
      </c>
      <c r="C3" s="4" t="s">
        <v>2</v>
      </c>
      <c r="D3" s="5" t="s">
        <v>10</v>
      </c>
      <c r="E3" s="6" t="s">
        <v>8</v>
      </c>
      <c r="F3" s="6" t="s">
        <v>7</v>
      </c>
      <c r="G3" s="4" t="s">
        <v>9</v>
      </c>
    </row>
    <row r="4" spans="1:7" ht="15.75" x14ac:dyDescent="0.25">
      <c r="A4" s="1">
        <v>1</v>
      </c>
      <c r="B4" s="13">
        <v>2015002</v>
      </c>
      <c r="C4" s="13" t="s">
        <v>183</v>
      </c>
      <c r="D4" s="7">
        <f t="shared" ref="D4:D70" si="0">79*30</f>
        <v>2370</v>
      </c>
      <c r="E4" s="8">
        <v>0</v>
      </c>
      <c r="F4" s="9">
        <f>ROUND((2370/31)*E4,0)</f>
        <v>0</v>
      </c>
      <c r="G4" s="9">
        <f t="shared" ref="G4" si="1">D4-F4</f>
        <v>2370</v>
      </c>
    </row>
    <row r="5" spans="1:7" ht="15.75" x14ac:dyDescent="0.25">
      <c r="A5" s="1">
        <v>2</v>
      </c>
      <c r="B5" s="13">
        <v>2015003</v>
      </c>
      <c r="C5" s="13" t="s">
        <v>184</v>
      </c>
      <c r="D5" s="7">
        <f t="shared" si="0"/>
        <v>2370</v>
      </c>
      <c r="E5" s="8">
        <v>0</v>
      </c>
      <c r="F5" s="9">
        <f t="shared" ref="F5:F48" si="2">ROUND((2370/31)*E5,0)</f>
        <v>0</v>
      </c>
      <c r="G5" s="9">
        <f t="shared" ref="G5:G48" si="3">D5-F5</f>
        <v>2370</v>
      </c>
    </row>
    <row r="6" spans="1:7" ht="15.75" x14ac:dyDescent="0.25">
      <c r="A6" s="1">
        <v>3</v>
      </c>
      <c r="B6" s="13">
        <v>2015004</v>
      </c>
      <c r="C6" s="13" t="s">
        <v>185</v>
      </c>
      <c r="D6" s="7">
        <f t="shared" si="0"/>
        <v>2370</v>
      </c>
      <c r="E6" s="8">
        <v>0</v>
      </c>
      <c r="F6" s="9">
        <f t="shared" si="2"/>
        <v>0</v>
      </c>
      <c r="G6" s="9">
        <f t="shared" si="3"/>
        <v>2370</v>
      </c>
    </row>
    <row r="7" spans="1:7" ht="15.75" x14ac:dyDescent="0.25">
      <c r="A7" s="1">
        <v>4</v>
      </c>
      <c r="B7" s="13">
        <v>2015006</v>
      </c>
      <c r="C7" s="13" t="s">
        <v>186</v>
      </c>
      <c r="D7" s="7">
        <f t="shared" si="0"/>
        <v>2370</v>
      </c>
      <c r="E7" s="8">
        <v>0</v>
      </c>
      <c r="F7" s="9">
        <f t="shared" si="2"/>
        <v>0</v>
      </c>
      <c r="G7" s="9">
        <f t="shared" si="3"/>
        <v>2370</v>
      </c>
    </row>
    <row r="8" spans="1:7" ht="15.75" x14ac:dyDescent="0.25">
      <c r="A8" s="1">
        <v>5</v>
      </c>
      <c r="B8" s="13">
        <v>2015009</v>
      </c>
      <c r="C8" s="13" t="s">
        <v>187</v>
      </c>
      <c r="D8" s="7">
        <f t="shared" si="0"/>
        <v>2370</v>
      </c>
      <c r="E8" s="8">
        <v>0</v>
      </c>
      <c r="F8" s="9">
        <f t="shared" si="2"/>
        <v>0</v>
      </c>
      <c r="G8" s="9">
        <f t="shared" si="3"/>
        <v>2370</v>
      </c>
    </row>
    <row r="9" spans="1:7" ht="15.75" x14ac:dyDescent="0.25">
      <c r="A9" s="1">
        <v>6</v>
      </c>
      <c r="B9" s="13">
        <v>2015011</v>
      </c>
      <c r="C9" s="13" t="s">
        <v>188</v>
      </c>
      <c r="D9" s="7">
        <f t="shared" si="0"/>
        <v>2370</v>
      </c>
      <c r="E9" s="8">
        <v>0</v>
      </c>
      <c r="F9" s="9">
        <f t="shared" si="2"/>
        <v>0</v>
      </c>
      <c r="G9" s="9">
        <f t="shared" si="3"/>
        <v>2370</v>
      </c>
    </row>
    <row r="10" spans="1:7" ht="15.75" x14ac:dyDescent="0.25">
      <c r="A10" s="1">
        <v>7</v>
      </c>
      <c r="B10" s="13">
        <v>2015013</v>
      </c>
      <c r="C10" s="13" t="s">
        <v>189</v>
      </c>
      <c r="D10" s="7">
        <f t="shared" si="0"/>
        <v>2370</v>
      </c>
      <c r="E10" s="8">
        <v>0</v>
      </c>
      <c r="F10" s="9">
        <f t="shared" si="2"/>
        <v>0</v>
      </c>
      <c r="G10" s="9">
        <f t="shared" si="3"/>
        <v>2370</v>
      </c>
    </row>
    <row r="11" spans="1:7" ht="15.75" x14ac:dyDescent="0.25">
      <c r="A11" s="1">
        <v>8</v>
      </c>
      <c r="B11" s="13">
        <v>2015015</v>
      </c>
      <c r="C11" s="13" t="s">
        <v>190</v>
      </c>
      <c r="D11" s="7">
        <f t="shared" si="0"/>
        <v>2370</v>
      </c>
      <c r="E11" s="8">
        <v>0</v>
      </c>
      <c r="F11" s="9">
        <f t="shared" si="2"/>
        <v>0</v>
      </c>
      <c r="G11" s="9">
        <f t="shared" si="3"/>
        <v>2370</v>
      </c>
    </row>
    <row r="12" spans="1:7" ht="15.75" x14ac:dyDescent="0.25">
      <c r="A12" s="1">
        <v>9</v>
      </c>
      <c r="B12" s="13">
        <v>2015016</v>
      </c>
      <c r="C12" s="13" t="s">
        <v>191</v>
      </c>
      <c r="D12" s="7">
        <f t="shared" si="0"/>
        <v>2370</v>
      </c>
      <c r="E12" s="8">
        <v>0</v>
      </c>
      <c r="F12" s="9">
        <f t="shared" si="2"/>
        <v>0</v>
      </c>
      <c r="G12" s="9">
        <f t="shared" si="3"/>
        <v>2370</v>
      </c>
    </row>
    <row r="13" spans="1:7" ht="15.75" x14ac:dyDescent="0.25">
      <c r="A13" s="1">
        <v>10</v>
      </c>
      <c r="B13" s="13">
        <v>2015020</v>
      </c>
      <c r="C13" s="13" t="s">
        <v>192</v>
      </c>
      <c r="D13" s="7">
        <f t="shared" si="0"/>
        <v>2370</v>
      </c>
      <c r="E13" s="8">
        <v>0</v>
      </c>
      <c r="F13" s="9">
        <f t="shared" si="2"/>
        <v>0</v>
      </c>
      <c r="G13" s="9">
        <f t="shared" si="3"/>
        <v>2370</v>
      </c>
    </row>
    <row r="14" spans="1:7" ht="15.75" x14ac:dyDescent="0.25">
      <c r="A14" s="1">
        <v>11</v>
      </c>
      <c r="B14" s="13">
        <v>2015025</v>
      </c>
      <c r="C14" s="13" t="s">
        <v>66</v>
      </c>
      <c r="D14" s="7">
        <f t="shared" si="0"/>
        <v>2370</v>
      </c>
      <c r="E14" s="8">
        <v>0</v>
      </c>
      <c r="F14" s="9">
        <f t="shared" si="2"/>
        <v>0</v>
      </c>
      <c r="G14" s="9">
        <f t="shared" si="3"/>
        <v>2370</v>
      </c>
    </row>
    <row r="15" spans="1:7" ht="15.75" x14ac:dyDescent="0.25">
      <c r="A15" s="1">
        <v>12</v>
      </c>
      <c r="B15" s="13">
        <v>2015027</v>
      </c>
      <c r="C15" s="13" t="s">
        <v>193</v>
      </c>
      <c r="D15" s="7">
        <f t="shared" si="0"/>
        <v>2370</v>
      </c>
      <c r="E15" s="8">
        <v>0</v>
      </c>
      <c r="F15" s="9">
        <f t="shared" si="2"/>
        <v>0</v>
      </c>
      <c r="G15" s="9">
        <f t="shared" si="3"/>
        <v>2370</v>
      </c>
    </row>
    <row r="16" spans="1:7" ht="15.75" x14ac:dyDescent="0.25">
      <c r="A16" s="1">
        <v>13</v>
      </c>
      <c r="B16" s="13">
        <v>2015029</v>
      </c>
      <c r="C16" s="13" t="s">
        <v>194</v>
      </c>
      <c r="D16" s="7">
        <f t="shared" si="0"/>
        <v>2370</v>
      </c>
      <c r="E16" s="8">
        <v>0</v>
      </c>
      <c r="F16" s="9">
        <f t="shared" si="2"/>
        <v>0</v>
      </c>
      <c r="G16" s="9">
        <f t="shared" si="3"/>
        <v>2370</v>
      </c>
    </row>
    <row r="17" spans="1:8" ht="15.75" x14ac:dyDescent="0.25">
      <c r="A17" s="1">
        <v>14</v>
      </c>
      <c r="B17" s="13">
        <v>2015032</v>
      </c>
      <c r="C17" s="13" t="s">
        <v>195</v>
      </c>
      <c r="D17" s="7">
        <f t="shared" si="0"/>
        <v>2370</v>
      </c>
      <c r="E17" s="8">
        <v>0</v>
      </c>
      <c r="F17" s="9">
        <f t="shared" si="2"/>
        <v>0</v>
      </c>
      <c r="G17" s="9">
        <f t="shared" si="3"/>
        <v>2370</v>
      </c>
    </row>
    <row r="18" spans="1:8" ht="15.75" x14ac:dyDescent="0.25">
      <c r="A18" s="1">
        <v>15</v>
      </c>
      <c r="B18" s="13">
        <v>2015033</v>
      </c>
      <c r="C18" s="13" t="s">
        <v>196</v>
      </c>
      <c r="D18" s="7">
        <f t="shared" si="0"/>
        <v>2370</v>
      </c>
      <c r="E18" s="8">
        <v>6</v>
      </c>
      <c r="F18" s="9">
        <f t="shared" si="2"/>
        <v>459</v>
      </c>
      <c r="G18" s="9">
        <f t="shared" si="3"/>
        <v>1911</v>
      </c>
      <c r="H18" s="15">
        <v>43137</v>
      </c>
    </row>
    <row r="19" spans="1:8" ht="15.75" x14ac:dyDescent="0.25">
      <c r="A19" s="1">
        <v>16</v>
      </c>
      <c r="B19" s="13">
        <v>2015034</v>
      </c>
      <c r="C19" s="13" t="s">
        <v>197</v>
      </c>
      <c r="D19" s="7">
        <f t="shared" si="0"/>
        <v>2370</v>
      </c>
      <c r="E19" s="8">
        <v>0</v>
      </c>
      <c r="F19" s="9">
        <f t="shared" si="2"/>
        <v>0</v>
      </c>
      <c r="G19" s="9">
        <f t="shared" si="3"/>
        <v>2370</v>
      </c>
    </row>
    <row r="20" spans="1:8" ht="15.75" x14ac:dyDescent="0.25">
      <c r="A20" s="1">
        <v>17</v>
      </c>
      <c r="B20" s="13">
        <v>2015035</v>
      </c>
      <c r="C20" s="13" t="s">
        <v>198</v>
      </c>
      <c r="D20" s="7">
        <f t="shared" si="0"/>
        <v>2370</v>
      </c>
      <c r="E20" s="8">
        <v>0</v>
      </c>
      <c r="F20" s="9">
        <f t="shared" si="2"/>
        <v>0</v>
      </c>
      <c r="G20" s="9">
        <f t="shared" si="3"/>
        <v>2370</v>
      </c>
    </row>
    <row r="21" spans="1:8" ht="15.75" x14ac:dyDescent="0.25">
      <c r="A21" s="1">
        <v>18</v>
      </c>
      <c r="B21" s="13">
        <v>2015036</v>
      </c>
      <c r="C21" s="13" t="s">
        <v>199</v>
      </c>
      <c r="D21" s="7">
        <f t="shared" si="0"/>
        <v>2370</v>
      </c>
      <c r="E21" s="8">
        <v>0</v>
      </c>
      <c r="F21" s="9">
        <f t="shared" si="2"/>
        <v>0</v>
      </c>
      <c r="G21" s="9">
        <f t="shared" si="3"/>
        <v>2370</v>
      </c>
    </row>
    <row r="22" spans="1:8" ht="15.75" x14ac:dyDescent="0.25">
      <c r="A22" s="1">
        <v>19</v>
      </c>
      <c r="B22" s="13">
        <v>2015039</v>
      </c>
      <c r="C22" s="13" t="s">
        <v>200</v>
      </c>
      <c r="D22" s="7">
        <f t="shared" si="0"/>
        <v>2370</v>
      </c>
      <c r="E22" s="8">
        <v>0</v>
      </c>
      <c r="F22" s="9">
        <f t="shared" si="2"/>
        <v>0</v>
      </c>
      <c r="G22" s="9">
        <f t="shared" si="3"/>
        <v>2370</v>
      </c>
    </row>
    <row r="23" spans="1:8" ht="15.75" x14ac:dyDescent="0.25">
      <c r="A23" s="1">
        <v>20</v>
      </c>
      <c r="B23" s="13">
        <v>2015042</v>
      </c>
      <c r="C23" s="13" t="s">
        <v>201</v>
      </c>
      <c r="D23" s="7">
        <f t="shared" si="0"/>
        <v>2370</v>
      </c>
      <c r="E23" s="8">
        <v>0</v>
      </c>
      <c r="F23" s="9">
        <f t="shared" si="2"/>
        <v>0</v>
      </c>
      <c r="G23" s="9">
        <f t="shared" si="3"/>
        <v>2370</v>
      </c>
    </row>
    <row r="24" spans="1:8" ht="15.75" x14ac:dyDescent="0.25">
      <c r="A24" s="1">
        <v>21</v>
      </c>
      <c r="B24" s="13">
        <v>2015043</v>
      </c>
      <c r="C24" s="13" t="s">
        <v>202</v>
      </c>
      <c r="D24" s="7">
        <f t="shared" si="0"/>
        <v>2370</v>
      </c>
      <c r="E24" s="8">
        <v>0</v>
      </c>
      <c r="F24" s="9">
        <f t="shared" si="2"/>
        <v>0</v>
      </c>
      <c r="G24" s="9">
        <f t="shared" si="3"/>
        <v>2370</v>
      </c>
    </row>
    <row r="25" spans="1:8" ht="15.75" x14ac:dyDescent="0.25">
      <c r="A25" s="1">
        <v>22</v>
      </c>
      <c r="B25" s="13">
        <v>2015045</v>
      </c>
      <c r="C25" s="13" t="s">
        <v>203</v>
      </c>
      <c r="D25" s="7">
        <f t="shared" si="0"/>
        <v>2370</v>
      </c>
      <c r="E25" s="8">
        <v>0</v>
      </c>
      <c r="F25" s="9">
        <f t="shared" si="2"/>
        <v>0</v>
      </c>
      <c r="G25" s="9">
        <f t="shared" si="3"/>
        <v>2370</v>
      </c>
    </row>
    <row r="26" spans="1:8" ht="15.75" x14ac:dyDescent="0.25">
      <c r="A26" s="1">
        <v>23</v>
      </c>
      <c r="B26" s="13">
        <v>2015047</v>
      </c>
      <c r="C26" s="13" t="s">
        <v>204</v>
      </c>
      <c r="D26" s="7">
        <f t="shared" si="0"/>
        <v>2370</v>
      </c>
      <c r="E26" s="8">
        <v>0</v>
      </c>
      <c r="F26" s="9">
        <f t="shared" si="2"/>
        <v>0</v>
      </c>
      <c r="G26" s="9">
        <f t="shared" si="3"/>
        <v>2370</v>
      </c>
    </row>
    <row r="27" spans="1:8" ht="15.75" x14ac:dyDescent="0.25">
      <c r="A27" s="1">
        <v>24</v>
      </c>
      <c r="B27" s="13">
        <v>2015052</v>
      </c>
      <c r="C27" s="13" t="s">
        <v>205</v>
      </c>
      <c r="D27" s="7">
        <f t="shared" si="0"/>
        <v>2370</v>
      </c>
      <c r="E27" s="8">
        <v>0</v>
      </c>
      <c r="F27" s="9">
        <f t="shared" si="2"/>
        <v>0</v>
      </c>
      <c r="G27" s="9">
        <f t="shared" si="3"/>
        <v>2370</v>
      </c>
    </row>
    <row r="28" spans="1:8" ht="15.75" x14ac:dyDescent="0.25">
      <c r="A28" s="1">
        <v>25</v>
      </c>
      <c r="B28" s="13">
        <v>2015054</v>
      </c>
      <c r="C28" s="13" t="s">
        <v>206</v>
      </c>
      <c r="D28" s="7">
        <f t="shared" si="0"/>
        <v>2370</v>
      </c>
      <c r="E28" s="8">
        <v>0</v>
      </c>
      <c r="F28" s="9">
        <f t="shared" si="2"/>
        <v>0</v>
      </c>
      <c r="G28" s="9">
        <f t="shared" si="3"/>
        <v>2370</v>
      </c>
    </row>
    <row r="29" spans="1:8" ht="15.75" x14ac:dyDescent="0.25">
      <c r="A29" s="1">
        <v>26</v>
      </c>
      <c r="B29" s="13">
        <v>2015056</v>
      </c>
      <c r="C29" s="13" t="s">
        <v>207</v>
      </c>
      <c r="D29" s="7">
        <f t="shared" si="0"/>
        <v>2370</v>
      </c>
      <c r="E29" s="8">
        <v>0</v>
      </c>
      <c r="F29" s="9">
        <f t="shared" si="2"/>
        <v>0</v>
      </c>
      <c r="G29" s="9">
        <f t="shared" si="3"/>
        <v>2370</v>
      </c>
    </row>
    <row r="30" spans="1:8" ht="15.75" x14ac:dyDescent="0.25">
      <c r="A30" s="1">
        <v>27</v>
      </c>
      <c r="B30" s="13">
        <v>2015057</v>
      </c>
      <c r="C30" s="13" t="s">
        <v>208</v>
      </c>
      <c r="D30" s="7">
        <f t="shared" si="0"/>
        <v>2370</v>
      </c>
      <c r="E30" s="8">
        <v>0</v>
      </c>
      <c r="F30" s="9">
        <f t="shared" si="2"/>
        <v>0</v>
      </c>
      <c r="G30" s="9">
        <f t="shared" si="3"/>
        <v>2370</v>
      </c>
    </row>
    <row r="31" spans="1:8" ht="15.75" x14ac:dyDescent="0.25">
      <c r="A31" s="1">
        <v>28</v>
      </c>
      <c r="B31" s="13">
        <v>2015058</v>
      </c>
      <c r="C31" s="13" t="s">
        <v>209</v>
      </c>
      <c r="D31" s="7">
        <f t="shared" si="0"/>
        <v>2370</v>
      </c>
      <c r="E31" s="8">
        <v>0</v>
      </c>
      <c r="F31" s="9">
        <f t="shared" si="2"/>
        <v>0</v>
      </c>
      <c r="G31" s="9">
        <f t="shared" si="3"/>
        <v>2370</v>
      </c>
    </row>
    <row r="32" spans="1:8" ht="15.75" x14ac:dyDescent="0.25">
      <c r="A32" s="1">
        <v>29</v>
      </c>
      <c r="B32" s="13">
        <v>2015059</v>
      </c>
      <c r="C32" s="13" t="s">
        <v>210</v>
      </c>
      <c r="D32" s="7">
        <f t="shared" si="0"/>
        <v>2370</v>
      </c>
      <c r="E32" s="8">
        <v>0</v>
      </c>
      <c r="F32" s="9">
        <f t="shared" si="2"/>
        <v>0</v>
      </c>
      <c r="G32" s="9">
        <f t="shared" si="3"/>
        <v>2370</v>
      </c>
    </row>
    <row r="33" spans="1:7" ht="15.75" x14ac:dyDescent="0.25">
      <c r="A33" s="1">
        <v>30</v>
      </c>
      <c r="B33" s="13">
        <v>2015060</v>
      </c>
      <c r="C33" s="13" t="s">
        <v>211</v>
      </c>
      <c r="D33" s="7">
        <f t="shared" si="0"/>
        <v>2370</v>
      </c>
      <c r="E33" s="8">
        <v>0</v>
      </c>
      <c r="F33" s="9">
        <f t="shared" si="2"/>
        <v>0</v>
      </c>
      <c r="G33" s="9">
        <f t="shared" si="3"/>
        <v>2370</v>
      </c>
    </row>
    <row r="34" spans="1:7" ht="15.75" x14ac:dyDescent="0.25">
      <c r="A34" s="1">
        <v>31</v>
      </c>
      <c r="B34" s="13">
        <v>2015061</v>
      </c>
      <c r="C34" s="13" t="s">
        <v>212</v>
      </c>
      <c r="D34" s="7">
        <f t="shared" si="0"/>
        <v>2370</v>
      </c>
      <c r="E34" s="8">
        <v>0</v>
      </c>
      <c r="F34" s="9">
        <f t="shared" si="2"/>
        <v>0</v>
      </c>
      <c r="G34" s="9">
        <f t="shared" si="3"/>
        <v>2370</v>
      </c>
    </row>
    <row r="35" spans="1:7" ht="15.75" x14ac:dyDescent="0.25">
      <c r="A35" s="1">
        <v>32</v>
      </c>
      <c r="B35" s="13">
        <v>2015062</v>
      </c>
      <c r="C35" s="13" t="s">
        <v>213</v>
      </c>
      <c r="D35" s="7">
        <f t="shared" si="0"/>
        <v>2370</v>
      </c>
      <c r="E35" s="8">
        <v>0</v>
      </c>
      <c r="F35" s="9">
        <f t="shared" si="2"/>
        <v>0</v>
      </c>
      <c r="G35" s="9">
        <f t="shared" si="3"/>
        <v>2370</v>
      </c>
    </row>
    <row r="36" spans="1:7" ht="15.75" x14ac:dyDescent="0.25">
      <c r="A36" s="1">
        <v>33</v>
      </c>
      <c r="B36" s="13">
        <v>2015063</v>
      </c>
      <c r="C36" s="13" t="s">
        <v>214</v>
      </c>
      <c r="D36" s="7">
        <f t="shared" si="0"/>
        <v>2370</v>
      </c>
      <c r="E36" s="8">
        <v>0</v>
      </c>
      <c r="F36" s="9">
        <f t="shared" si="2"/>
        <v>0</v>
      </c>
      <c r="G36" s="9">
        <f t="shared" si="3"/>
        <v>2370</v>
      </c>
    </row>
    <row r="37" spans="1:7" ht="15.75" x14ac:dyDescent="0.25">
      <c r="A37" s="1">
        <v>34</v>
      </c>
      <c r="B37" s="13">
        <v>2015064</v>
      </c>
      <c r="C37" s="13" t="s">
        <v>215</v>
      </c>
      <c r="D37" s="7">
        <f t="shared" si="0"/>
        <v>2370</v>
      </c>
      <c r="E37" s="8">
        <v>0</v>
      </c>
      <c r="F37" s="9">
        <f t="shared" si="2"/>
        <v>0</v>
      </c>
      <c r="G37" s="9">
        <f t="shared" si="3"/>
        <v>2370</v>
      </c>
    </row>
    <row r="38" spans="1:7" ht="15.75" x14ac:dyDescent="0.25">
      <c r="A38" s="1">
        <v>35</v>
      </c>
      <c r="B38" s="13">
        <v>2015067</v>
      </c>
      <c r="C38" s="13" t="s">
        <v>216</v>
      </c>
      <c r="D38" s="7">
        <f t="shared" si="0"/>
        <v>2370</v>
      </c>
      <c r="E38" s="8">
        <v>0</v>
      </c>
      <c r="F38" s="9">
        <f t="shared" si="2"/>
        <v>0</v>
      </c>
      <c r="G38" s="9">
        <f t="shared" si="3"/>
        <v>2370</v>
      </c>
    </row>
    <row r="39" spans="1:7" ht="15.75" x14ac:dyDescent="0.25">
      <c r="A39" s="1">
        <v>36</v>
      </c>
      <c r="B39" s="13">
        <v>2015069</v>
      </c>
      <c r="C39" s="13" t="s">
        <v>217</v>
      </c>
      <c r="D39" s="7">
        <f t="shared" si="0"/>
        <v>2370</v>
      </c>
      <c r="E39" s="8">
        <v>0</v>
      </c>
      <c r="F39" s="9">
        <f t="shared" si="2"/>
        <v>0</v>
      </c>
      <c r="G39" s="9">
        <f t="shared" si="3"/>
        <v>2370</v>
      </c>
    </row>
    <row r="40" spans="1:7" ht="15.75" x14ac:dyDescent="0.25">
      <c r="A40" s="1">
        <v>37</v>
      </c>
      <c r="B40" s="13">
        <v>2015070</v>
      </c>
      <c r="C40" s="13" t="s">
        <v>218</v>
      </c>
      <c r="D40" s="7">
        <f t="shared" si="0"/>
        <v>2370</v>
      </c>
      <c r="E40" s="8">
        <v>4</v>
      </c>
      <c r="F40" s="9">
        <f t="shared" si="2"/>
        <v>306</v>
      </c>
      <c r="G40" s="9">
        <f t="shared" si="3"/>
        <v>2064</v>
      </c>
    </row>
    <row r="41" spans="1:7" ht="15.75" x14ac:dyDescent="0.25">
      <c r="A41" s="1">
        <v>38</v>
      </c>
      <c r="B41" s="13">
        <v>2015074</v>
      </c>
      <c r="C41" s="13" t="s">
        <v>219</v>
      </c>
      <c r="D41" s="7">
        <f t="shared" si="0"/>
        <v>2370</v>
      </c>
      <c r="E41" s="8">
        <v>0</v>
      </c>
      <c r="F41" s="9">
        <f t="shared" si="2"/>
        <v>0</v>
      </c>
      <c r="G41" s="9">
        <f t="shared" si="3"/>
        <v>2370</v>
      </c>
    </row>
    <row r="42" spans="1:7" ht="15.75" x14ac:dyDescent="0.25">
      <c r="A42" s="1">
        <v>39</v>
      </c>
      <c r="B42" s="13">
        <v>2015082</v>
      </c>
      <c r="C42" s="13" t="s">
        <v>220</v>
      </c>
      <c r="D42" s="7">
        <f t="shared" si="0"/>
        <v>2370</v>
      </c>
      <c r="E42" s="8">
        <v>0</v>
      </c>
      <c r="F42" s="9">
        <f t="shared" si="2"/>
        <v>0</v>
      </c>
      <c r="G42" s="9">
        <f t="shared" si="3"/>
        <v>2370</v>
      </c>
    </row>
    <row r="43" spans="1:7" ht="15.75" x14ac:dyDescent="0.25">
      <c r="A43" s="1">
        <v>40</v>
      </c>
      <c r="B43" s="13">
        <v>2015083</v>
      </c>
      <c r="C43" s="13" t="s">
        <v>221</v>
      </c>
      <c r="D43" s="7">
        <f t="shared" si="0"/>
        <v>2370</v>
      </c>
      <c r="E43" s="8">
        <v>0</v>
      </c>
      <c r="F43" s="9">
        <f t="shared" si="2"/>
        <v>0</v>
      </c>
      <c r="G43" s="9">
        <f t="shared" si="3"/>
        <v>2370</v>
      </c>
    </row>
    <row r="44" spans="1:7" ht="15.75" x14ac:dyDescent="0.25">
      <c r="A44" s="1">
        <v>41</v>
      </c>
      <c r="B44" s="13">
        <v>2015085</v>
      </c>
      <c r="C44" s="13" t="s">
        <v>222</v>
      </c>
      <c r="D44" s="7">
        <f t="shared" si="0"/>
        <v>2370</v>
      </c>
      <c r="E44" s="8">
        <v>0</v>
      </c>
      <c r="F44" s="9">
        <f t="shared" si="2"/>
        <v>0</v>
      </c>
      <c r="G44" s="9">
        <f t="shared" si="3"/>
        <v>2370</v>
      </c>
    </row>
    <row r="45" spans="1:7" ht="15.75" x14ac:dyDescent="0.25">
      <c r="A45" s="1">
        <v>42</v>
      </c>
      <c r="B45" s="13">
        <v>2015086</v>
      </c>
      <c r="C45" s="13" t="s">
        <v>223</v>
      </c>
      <c r="D45" s="7">
        <f t="shared" si="0"/>
        <v>2370</v>
      </c>
      <c r="E45" s="8">
        <v>0</v>
      </c>
      <c r="F45" s="9">
        <f t="shared" si="2"/>
        <v>0</v>
      </c>
      <c r="G45" s="9">
        <f t="shared" si="3"/>
        <v>2370</v>
      </c>
    </row>
    <row r="46" spans="1:7" ht="15.75" x14ac:dyDescent="0.25">
      <c r="A46" s="1">
        <v>43</v>
      </c>
      <c r="B46" s="13">
        <v>2015087</v>
      </c>
      <c r="C46" s="13" t="s">
        <v>224</v>
      </c>
      <c r="D46" s="7">
        <f t="shared" si="0"/>
        <v>2370</v>
      </c>
      <c r="E46" s="8">
        <v>0</v>
      </c>
      <c r="F46" s="9">
        <f t="shared" si="2"/>
        <v>0</v>
      </c>
      <c r="G46" s="9">
        <f t="shared" si="3"/>
        <v>2370</v>
      </c>
    </row>
    <row r="47" spans="1:7" ht="15.75" x14ac:dyDescent="0.25">
      <c r="A47" s="1">
        <v>44</v>
      </c>
      <c r="B47" s="13">
        <v>2015088</v>
      </c>
      <c r="C47" s="13" t="s">
        <v>225</v>
      </c>
      <c r="D47" s="7">
        <f t="shared" si="0"/>
        <v>2370</v>
      </c>
      <c r="E47" s="8">
        <v>0</v>
      </c>
      <c r="F47" s="9">
        <f t="shared" si="2"/>
        <v>0</v>
      </c>
      <c r="G47" s="9">
        <f t="shared" si="3"/>
        <v>2370</v>
      </c>
    </row>
    <row r="48" spans="1:7" ht="15.75" x14ac:dyDescent="0.25">
      <c r="A48" s="1">
        <v>45</v>
      </c>
      <c r="B48" s="13">
        <v>2015092</v>
      </c>
      <c r="C48" s="13" t="s">
        <v>226</v>
      </c>
      <c r="D48" s="7">
        <f t="shared" si="0"/>
        <v>2370</v>
      </c>
      <c r="E48" s="8">
        <v>0</v>
      </c>
      <c r="F48" s="9">
        <f t="shared" si="2"/>
        <v>0</v>
      </c>
      <c r="G48" s="9">
        <f t="shared" si="3"/>
        <v>2370</v>
      </c>
    </row>
    <row r="49" spans="1:7" ht="15.75" x14ac:dyDescent="0.25">
      <c r="A49" s="19" t="s">
        <v>3</v>
      </c>
      <c r="B49" s="19"/>
      <c r="C49" s="19"/>
      <c r="D49" s="10">
        <f>SUM(D4:D48)</f>
        <v>106650</v>
      </c>
      <c r="E49" s="10">
        <f t="shared" ref="E49:G49" si="4">SUM(E4:E48)</f>
        <v>10</v>
      </c>
      <c r="F49" s="10">
        <f t="shared" si="4"/>
        <v>765</v>
      </c>
      <c r="G49" s="10">
        <f t="shared" si="4"/>
        <v>105885</v>
      </c>
    </row>
    <row r="50" spans="1:7" ht="15.75" customHeight="1" x14ac:dyDescent="0.25">
      <c r="A50" s="17" t="s">
        <v>638</v>
      </c>
      <c r="B50" s="17"/>
      <c r="C50" s="17"/>
      <c r="D50" s="17"/>
      <c r="E50" s="17"/>
      <c r="F50" s="17"/>
      <c r="G50" s="17"/>
    </row>
    <row r="51" spans="1:7" ht="15.75" x14ac:dyDescent="0.25">
      <c r="A51" s="17" t="s">
        <v>4</v>
      </c>
      <c r="B51" s="17"/>
      <c r="C51" s="17"/>
      <c r="D51" s="17"/>
      <c r="E51" s="17"/>
      <c r="F51" s="17"/>
      <c r="G51" s="17"/>
    </row>
    <row r="52" spans="1:7" ht="15.75" x14ac:dyDescent="0.25">
      <c r="A52" s="2" t="s">
        <v>15</v>
      </c>
      <c r="B52" s="3" t="s">
        <v>1</v>
      </c>
      <c r="C52" s="4" t="s">
        <v>2</v>
      </c>
      <c r="D52" s="5" t="s">
        <v>10</v>
      </c>
      <c r="E52" s="6" t="s">
        <v>6</v>
      </c>
      <c r="F52" s="6" t="s">
        <v>7</v>
      </c>
      <c r="G52" s="4" t="s">
        <v>9</v>
      </c>
    </row>
    <row r="53" spans="1:7" ht="15.75" x14ac:dyDescent="0.25">
      <c r="A53" s="1">
        <v>46</v>
      </c>
      <c r="B53" s="13">
        <v>2015093</v>
      </c>
      <c r="C53" s="13" t="s">
        <v>227</v>
      </c>
      <c r="D53" s="7">
        <f t="shared" si="0"/>
        <v>2370</v>
      </c>
      <c r="E53" s="8">
        <v>7</v>
      </c>
      <c r="F53" s="9">
        <f t="shared" ref="F53:F97" si="5">ROUND((2370/31)*E53,0)</f>
        <v>535</v>
      </c>
      <c r="G53" s="9">
        <f t="shared" ref="G53:G97" si="6">D53-F53</f>
        <v>1835</v>
      </c>
    </row>
    <row r="54" spans="1:7" ht="15.75" x14ac:dyDescent="0.25">
      <c r="A54" s="1">
        <v>47</v>
      </c>
      <c r="B54" s="13">
        <v>2015094</v>
      </c>
      <c r="C54" s="13" t="s">
        <v>228</v>
      </c>
      <c r="D54" s="7">
        <f t="shared" si="0"/>
        <v>2370</v>
      </c>
      <c r="E54" s="8">
        <v>0</v>
      </c>
      <c r="F54" s="9">
        <f t="shared" si="5"/>
        <v>0</v>
      </c>
      <c r="G54" s="9">
        <f t="shared" si="6"/>
        <v>2370</v>
      </c>
    </row>
    <row r="55" spans="1:7" ht="15.75" x14ac:dyDescent="0.25">
      <c r="A55" s="1">
        <v>48</v>
      </c>
      <c r="B55" s="13">
        <v>2015095</v>
      </c>
      <c r="C55" s="13" t="s">
        <v>229</v>
      </c>
      <c r="D55" s="7">
        <f t="shared" si="0"/>
        <v>2370</v>
      </c>
      <c r="E55" s="8">
        <v>0</v>
      </c>
      <c r="F55" s="9">
        <f t="shared" si="5"/>
        <v>0</v>
      </c>
      <c r="G55" s="9">
        <f t="shared" si="6"/>
        <v>2370</v>
      </c>
    </row>
    <row r="56" spans="1:7" ht="15.75" x14ac:dyDescent="0.25">
      <c r="A56" s="1">
        <v>49</v>
      </c>
      <c r="B56" s="13">
        <v>2015096</v>
      </c>
      <c r="C56" s="13" t="s">
        <v>230</v>
      </c>
      <c r="D56" s="7">
        <f t="shared" si="0"/>
        <v>2370</v>
      </c>
      <c r="E56" s="8">
        <v>0</v>
      </c>
      <c r="F56" s="9">
        <f t="shared" si="5"/>
        <v>0</v>
      </c>
      <c r="G56" s="9">
        <f t="shared" si="6"/>
        <v>2370</v>
      </c>
    </row>
    <row r="57" spans="1:7" ht="15.75" x14ac:dyDescent="0.25">
      <c r="A57" s="1">
        <v>50</v>
      </c>
      <c r="B57" s="13">
        <v>2015097</v>
      </c>
      <c r="C57" s="13" t="s">
        <v>231</v>
      </c>
      <c r="D57" s="7">
        <f t="shared" si="0"/>
        <v>2370</v>
      </c>
      <c r="E57" s="8">
        <v>0</v>
      </c>
      <c r="F57" s="9">
        <f t="shared" si="5"/>
        <v>0</v>
      </c>
      <c r="G57" s="9">
        <f t="shared" si="6"/>
        <v>2370</v>
      </c>
    </row>
    <row r="58" spans="1:7" ht="15.75" x14ac:dyDescent="0.25">
      <c r="A58" s="1">
        <v>51</v>
      </c>
      <c r="B58" s="13">
        <v>2015098</v>
      </c>
      <c r="C58" s="13" t="s">
        <v>232</v>
      </c>
      <c r="D58" s="7">
        <f t="shared" si="0"/>
        <v>2370</v>
      </c>
      <c r="E58" s="8">
        <v>0</v>
      </c>
      <c r="F58" s="9">
        <f t="shared" si="5"/>
        <v>0</v>
      </c>
      <c r="G58" s="9">
        <f t="shared" si="6"/>
        <v>2370</v>
      </c>
    </row>
    <row r="59" spans="1:7" ht="15.75" x14ac:dyDescent="0.25">
      <c r="A59" s="1">
        <v>52</v>
      </c>
      <c r="B59" s="13">
        <v>2015101</v>
      </c>
      <c r="C59" s="13" t="s">
        <v>233</v>
      </c>
      <c r="D59" s="7">
        <f t="shared" si="0"/>
        <v>2370</v>
      </c>
      <c r="E59" s="8">
        <v>0</v>
      </c>
      <c r="F59" s="9">
        <f t="shared" si="5"/>
        <v>0</v>
      </c>
      <c r="G59" s="9">
        <f t="shared" si="6"/>
        <v>2370</v>
      </c>
    </row>
    <row r="60" spans="1:7" ht="15.75" x14ac:dyDescent="0.25">
      <c r="A60" s="1">
        <v>53</v>
      </c>
      <c r="B60" s="13">
        <v>2015102</v>
      </c>
      <c r="C60" s="13" t="s">
        <v>234</v>
      </c>
      <c r="D60" s="7">
        <f t="shared" si="0"/>
        <v>2370</v>
      </c>
      <c r="E60" s="8">
        <v>0</v>
      </c>
      <c r="F60" s="9">
        <f t="shared" si="5"/>
        <v>0</v>
      </c>
      <c r="G60" s="9">
        <f t="shared" si="6"/>
        <v>2370</v>
      </c>
    </row>
    <row r="61" spans="1:7" ht="15.75" x14ac:dyDescent="0.25">
      <c r="A61" s="1">
        <v>54</v>
      </c>
      <c r="B61" s="13">
        <v>2015103</v>
      </c>
      <c r="C61" s="13" t="s">
        <v>235</v>
      </c>
      <c r="D61" s="7">
        <f t="shared" si="0"/>
        <v>2370</v>
      </c>
      <c r="E61" s="8">
        <v>0</v>
      </c>
      <c r="F61" s="9">
        <f t="shared" si="5"/>
        <v>0</v>
      </c>
      <c r="G61" s="9">
        <f t="shared" si="6"/>
        <v>2370</v>
      </c>
    </row>
    <row r="62" spans="1:7" ht="15.75" x14ac:dyDescent="0.25">
      <c r="A62" s="1">
        <v>55</v>
      </c>
      <c r="B62" s="13">
        <v>2015104</v>
      </c>
      <c r="C62" s="13" t="s">
        <v>236</v>
      </c>
      <c r="D62" s="7">
        <f t="shared" si="0"/>
        <v>2370</v>
      </c>
      <c r="E62" s="8">
        <v>0</v>
      </c>
      <c r="F62" s="9">
        <f t="shared" si="5"/>
        <v>0</v>
      </c>
      <c r="G62" s="9">
        <f t="shared" si="6"/>
        <v>2370</v>
      </c>
    </row>
    <row r="63" spans="1:7" ht="15.75" x14ac:dyDescent="0.25">
      <c r="A63" s="1">
        <v>56</v>
      </c>
      <c r="B63" s="13">
        <v>2015110</v>
      </c>
      <c r="C63" s="13" t="s">
        <v>237</v>
      </c>
      <c r="D63" s="7">
        <f t="shared" si="0"/>
        <v>2370</v>
      </c>
      <c r="E63" s="8">
        <v>0</v>
      </c>
      <c r="F63" s="9">
        <f t="shared" si="5"/>
        <v>0</v>
      </c>
      <c r="G63" s="9">
        <f t="shared" si="6"/>
        <v>2370</v>
      </c>
    </row>
    <row r="64" spans="1:7" ht="15.75" x14ac:dyDescent="0.25">
      <c r="A64" s="1">
        <v>57</v>
      </c>
      <c r="B64" s="13">
        <v>2015111</v>
      </c>
      <c r="C64" s="13" t="s">
        <v>238</v>
      </c>
      <c r="D64" s="7">
        <f t="shared" si="0"/>
        <v>2370</v>
      </c>
      <c r="E64" s="8">
        <v>0</v>
      </c>
      <c r="F64" s="9">
        <f t="shared" si="5"/>
        <v>0</v>
      </c>
      <c r="G64" s="9">
        <f t="shared" si="6"/>
        <v>2370</v>
      </c>
    </row>
    <row r="65" spans="1:7" ht="15.75" x14ac:dyDescent="0.25">
      <c r="A65" s="1">
        <v>58</v>
      </c>
      <c r="B65" s="13">
        <v>2015112</v>
      </c>
      <c r="C65" s="13" t="s">
        <v>239</v>
      </c>
      <c r="D65" s="7">
        <f t="shared" si="0"/>
        <v>2370</v>
      </c>
      <c r="E65" s="8">
        <v>0</v>
      </c>
      <c r="F65" s="9">
        <f t="shared" si="5"/>
        <v>0</v>
      </c>
      <c r="G65" s="9">
        <f t="shared" si="6"/>
        <v>2370</v>
      </c>
    </row>
    <row r="66" spans="1:7" ht="15.75" x14ac:dyDescent="0.25">
      <c r="A66" s="1">
        <v>59</v>
      </c>
      <c r="B66" s="13">
        <v>2015113</v>
      </c>
      <c r="C66" s="13" t="s">
        <v>240</v>
      </c>
      <c r="D66" s="7">
        <f t="shared" si="0"/>
        <v>2370</v>
      </c>
      <c r="E66" s="8">
        <v>0</v>
      </c>
      <c r="F66" s="9">
        <f t="shared" si="5"/>
        <v>0</v>
      </c>
      <c r="G66" s="9">
        <f t="shared" si="6"/>
        <v>2370</v>
      </c>
    </row>
    <row r="67" spans="1:7" ht="15.75" x14ac:dyDescent="0.25">
      <c r="A67" s="1">
        <v>60</v>
      </c>
      <c r="B67" s="13">
        <v>2015114</v>
      </c>
      <c r="C67" s="13" t="s">
        <v>241</v>
      </c>
      <c r="D67" s="7">
        <f t="shared" si="0"/>
        <v>2370</v>
      </c>
      <c r="E67" s="8">
        <v>0</v>
      </c>
      <c r="F67" s="9">
        <f t="shared" si="5"/>
        <v>0</v>
      </c>
      <c r="G67" s="9">
        <f t="shared" si="6"/>
        <v>2370</v>
      </c>
    </row>
    <row r="68" spans="1:7" ht="15.75" x14ac:dyDescent="0.25">
      <c r="A68" s="1">
        <v>61</v>
      </c>
      <c r="B68" s="13">
        <v>2015115</v>
      </c>
      <c r="C68" s="13" t="s">
        <v>242</v>
      </c>
      <c r="D68" s="7">
        <f t="shared" si="0"/>
        <v>2370</v>
      </c>
      <c r="E68" s="8">
        <v>0</v>
      </c>
      <c r="F68" s="9">
        <f t="shared" si="5"/>
        <v>0</v>
      </c>
      <c r="G68" s="9">
        <f t="shared" si="6"/>
        <v>2370</v>
      </c>
    </row>
    <row r="69" spans="1:7" ht="15.75" x14ac:dyDescent="0.25">
      <c r="A69" s="1">
        <v>62</v>
      </c>
      <c r="B69" s="13">
        <v>2015117</v>
      </c>
      <c r="C69" s="13" t="s">
        <v>243</v>
      </c>
      <c r="D69" s="7">
        <f t="shared" si="0"/>
        <v>2370</v>
      </c>
      <c r="E69" s="8">
        <v>0</v>
      </c>
      <c r="F69" s="9">
        <f t="shared" si="5"/>
        <v>0</v>
      </c>
      <c r="G69" s="9">
        <f t="shared" si="6"/>
        <v>2370</v>
      </c>
    </row>
    <row r="70" spans="1:7" ht="15.75" x14ac:dyDescent="0.25">
      <c r="A70" s="1">
        <v>63</v>
      </c>
      <c r="B70" s="13">
        <v>2015118</v>
      </c>
      <c r="C70" s="13" t="s">
        <v>244</v>
      </c>
      <c r="D70" s="7">
        <f t="shared" si="0"/>
        <v>2370</v>
      </c>
      <c r="E70" s="8">
        <v>0</v>
      </c>
      <c r="F70" s="9">
        <f t="shared" si="5"/>
        <v>0</v>
      </c>
      <c r="G70" s="9">
        <f t="shared" si="6"/>
        <v>2370</v>
      </c>
    </row>
    <row r="71" spans="1:7" ht="15.75" x14ac:dyDescent="0.25">
      <c r="A71" s="1">
        <v>64</v>
      </c>
      <c r="B71" s="13">
        <v>2015119</v>
      </c>
      <c r="C71" s="13" t="s">
        <v>245</v>
      </c>
      <c r="D71" s="7">
        <f t="shared" ref="D71:D97" si="7">79*30</f>
        <v>2370</v>
      </c>
      <c r="E71" s="8">
        <v>0</v>
      </c>
      <c r="F71" s="9">
        <f t="shared" si="5"/>
        <v>0</v>
      </c>
      <c r="G71" s="9">
        <f t="shared" si="6"/>
        <v>2370</v>
      </c>
    </row>
    <row r="72" spans="1:7" ht="15.75" x14ac:dyDescent="0.25">
      <c r="A72" s="1">
        <v>65</v>
      </c>
      <c r="B72" s="13">
        <v>2015120</v>
      </c>
      <c r="C72" s="13" t="s">
        <v>246</v>
      </c>
      <c r="D72" s="7">
        <f t="shared" si="7"/>
        <v>2370</v>
      </c>
      <c r="E72" s="8">
        <v>0</v>
      </c>
      <c r="F72" s="9">
        <f t="shared" si="5"/>
        <v>0</v>
      </c>
      <c r="G72" s="9">
        <f t="shared" si="6"/>
        <v>2370</v>
      </c>
    </row>
    <row r="73" spans="1:7" ht="15.75" x14ac:dyDescent="0.25">
      <c r="A73" s="1">
        <v>66</v>
      </c>
      <c r="B73" s="13">
        <v>2015123</v>
      </c>
      <c r="C73" s="13" t="s">
        <v>247</v>
      </c>
      <c r="D73" s="7">
        <f t="shared" si="7"/>
        <v>2370</v>
      </c>
      <c r="E73" s="8">
        <v>0</v>
      </c>
      <c r="F73" s="9">
        <f t="shared" si="5"/>
        <v>0</v>
      </c>
      <c r="G73" s="9">
        <f t="shared" si="6"/>
        <v>2370</v>
      </c>
    </row>
    <row r="74" spans="1:7" ht="15.75" x14ac:dyDescent="0.25">
      <c r="A74" s="1">
        <v>67</v>
      </c>
      <c r="B74" s="13">
        <v>2015124</v>
      </c>
      <c r="C74" s="13" t="s">
        <v>248</v>
      </c>
      <c r="D74" s="7">
        <f t="shared" si="7"/>
        <v>2370</v>
      </c>
      <c r="E74" s="8">
        <v>0</v>
      </c>
      <c r="F74" s="9">
        <f t="shared" si="5"/>
        <v>0</v>
      </c>
      <c r="G74" s="9">
        <f t="shared" si="6"/>
        <v>2370</v>
      </c>
    </row>
    <row r="75" spans="1:7" ht="15.75" x14ac:dyDescent="0.25">
      <c r="A75" s="1">
        <v>68</v>
      </c>
      <c r="B75" s="13">
        <v>2015125</v>
      </c>
      <c r="C75" s="13" t="s">
        <v>249</v>
      </c>
      <c r="D75" s="7">
        <f t="shared" si="7"/>
        <v>2370</v>
      </c>
      <c r="E75" s="8">
        <v>0</v>
      </c>
      <c r="F75" s="9">
        <f t="shared" si="5"/>
        <v>0</v>
      </c>
      <c r="G75" s="9">
        <f t="shared" si="6"/>
        <v>2370</v>
      </c>
    </row>
    <row r="76" spans="1:7" ht="15.75" x14ac:dyDescent="0.25">
      <c r="A76" s="1">
        <v>69</v>
      </c>
      <c r="B76" s="13">
        <v>2015126</v>
      </c>
      <c r="C76" s="13" t="s">
        <v>250</v>
      </c>
      <c r="D76" s="7">
        <f t="shared" si="7"/>
        <v>2370</v>
      </c>
      <c r="E76" s="8">
        <v>0</v>
      </c>
      <c r="F76" s="9">
        <f t="shared" si="5"/>
        <v>0</v>
      </c>
      <c r="G76" s="9">
        <f t="shared" si="6"/>
        <v>2370</v>
      </c>
    </row>
    <row r="77" spans="1:7" ht="15.75" x14ac:dyDescent="0.25">
      <c r="A77" s="1">
        <v>70</v>
      </c>
      <c r="B77" s="13">
        <v>2015127</v>
      </c>
      <c r="C77" s="13" t="s">
        <v>251</v>
      </c>
      <c r="D77" s="7">
        <f t="shared" si="7"/>
        <v>2370</v>
      </c>
      <c r="E77" s="8">
        <v>0</v>
      </c>
      <c r="F77" s="9">
        <f t="shared" si="5"/>
        <v>0</v>
      </c>
      <c r="G77" s="9">
        <f t="shared" si="6"/>
        <v>2370</v>
      </c>
    </row>
    <row r="78" spans="1:7" ht="15.75" x14ac:dyDescent="0.25">
      <c r="A78" s="1">
        <v>71</v>
      </c>
      <c r="B78" s="13">
        <v>2015128</v>
      </c>
      <c r="C78" s="13" t="s">
        <v>252</v>
      </c>
      <c r="D78" s="7">
        <f t="shared" si="7"/>
        <v>2370</v>
      </c>
      <c r="E78" s="8">
        <v>0</v>
      </c>
      <c r="F78" s="9">
        <f t="shared" si="5"/>
        <v>0</v>
      </c>
      <c r="G78" s="9">
        <f t="shared" si="6"/>
        <v>2370</v>
      </c>
    </row>
    <row r="79" spans="1:7" ht="15.75" x14ac:dyDescent="0.25">
      <c r="A79" s="1">
        <v>72</v>
      </c>
      <c r="B79" s="13">
        <v>2015129</v>
      </c>
      <c r="C79" s="13" t="s">
        <v>253</v>
      </c>
      <c r="D79" s="7">
        <f t="shared" si="7"/>
        <v>2370</v>
      </c>
      <c r="E79" s="8">
        <v>0</v>
      </c>
      <c r="F79" s="9">
        <f t="shared" si="5"/>
        <v>0</v>
      </c>
      <c r="G79" s="9">
        <f t="shared" si="6"/>
        <v>2370</v>
      </c>
    </row>
    <row r="80" spans="1:7" ht="15.75" x14ac:dyDescent="0.25">
      <c r="A80" s="1">
        <v>73</v>
      </c>
      <c r="B80" s="13">
        <v>2015132</v>
      </c>
      <c r="C80" s="13" t="s">
        <v>254</v>
      </c>
      <c r="D80" s="7">
        <f t="shared" si="7"/>
        <v>2370</v>
      </c>
      <c r="E80" s="8">
        <v>0</v>
      </c>
      <c r="F80" s="9">
        <f t="shared" si="5"/>
        <v>0</v>
      </c>
      <c r="G80" s="9">
        <f t="shared" si="6"/>
        <v>2370</v>
      </c>
    </row>
    <row r="81" spans="1:7" ht="15.75" x14ac:dyDescent="0.25">
      <c r="A81" s="1">
        <v>74</v>
      </c>
      <c r="B81" s="13">
        <v>2015134</v>
      </c>
      <c r="C81" s="13" t="s">
        <v>255</v>
      </c>
      <c r="D81" s="7">
        <f t="shared" si="7"/>
        <v>2370</v>
      </c>
      <c r="E81" s="8">
        <v>0</v>
      </c>
      <c r="F81" s="9">
        <f t="shared" si="5"/>
        <v>0</v>
      </c>
      <c r="G81" s="9">
        <f t="shared" si="6"/>
        <v>2370</v>
      </c>
    </row>
    <row r="82" spans="1:7" ht="15.75" x14ac:dyDescent="0.25">
      <c r="A82" s="1">
        <v>75</v>
      </c>
      <c r="B82" s="13">
        <v>2015136</v>
      </c>
      <c r="C82" s="13" t="s">
        <v>256</v>
      </c>
      <c r="D82" s="7">
        <f t="shared" si="7"/>
        <v>2370</v>
      </c>
      <c r="E82" s="8">
        <v>0</v>
      </c>
      <c r="F82" s="9">
        <f t="shared" si="5"/>
        <v>0</v>
      </c>
      <c r="G82" s="9">
        <f t="shared" si="6"/>
        <v>2370</v>
      </c>
    </row>
    <row r="83" spans="1:7" ht="15.75" x14ac:dyDescent="0.25">
      <c r="A83" s="1">
        <v>76</v>
      </c>
      <c r="B83" s="13">
        <v>2015139</v>
      </c>
      <c r="C83" s="13" t="s">
        <v>257</v>
      </c>
      <c r="D83" s="7">
        <f t="shared" si="7"/>
        <v>2370</v>
      </c>
      <c r="E83" s="8">
        <v>0</v>
      </c>
      <c r="F83" s="9">
        <f t="shared" si="5"/>
        <v>0</v>
      </c>
      <c r="G83" s="9">
        <f t="shared" si="6"/>
        <v>2370</v>
      </c>
    </row>
    <row r="84" spans="1:7" ht="15.75" x14ac:dyDescent="0.25">
      <c r="A84" s="1">
        <v>77</v>
      </c>
      <c r="B84" s="13">
        <v>2015141</v>
      </c>
      <c r="C84" s="13" t="s">
        <v>258</v>
      </c>
      <c r="D84" s="7">
        <f t="shared" si="7"/>
        <v>2370</v>
      </c>
      <c r="E84" s="8">
        <v>0</v>
      </c>
      <c r="F84" s="9">
        <f t="shared" si="5"/>
        <v>0</v>
      </c>
      <c r="G84" s="9">
        <f t="shared" si="6"/>
        <v>2370</v>
      </c>
    </row>
    <row r="85" spans="1:7" ht="15.75" x14ac:dyDescent="0.25">
      <c r="A85" s="1">
        <v>78</v>
      </c>
      <c r="B85" s="13">
        <v>2015146</v>
      </c>
      <c r="C85" s="13" t="s">
        <v>259</v>
      </c>
      <c r="D85" s="7">
        <f t="shared" si="7"/>
        <v>2370</v>
      </c>
      <c r="E85" s="8">
        <v>0</v>
      </c>
      <c r="F85" s="9">
        <f t="shared" si="5"/>
        <v>0</v>
      </c>
      <c r="G85" s="9">
        <f t="shared" si="6"/>
        <v>2370</v>
      </c>
    </row>
    <row r="86" spans="1:7" ht="15.75" x14ac:dyDescent="0.25">
      <c r="A86" s="1">
        <v>79</v>
      </c>
      <c r="B86" s="13">
        <v>2015150</v>
      </c>
      <c r="C86" s="13" t="s">
        <v>260</v>
      </c>
      <c r="D86" s="7">
        <f t="shared" si="7"/>
        <v>2370</v>
      </c>
      <c r="E86" s="8">
        <v>0</v>
      </c>
      <c r="F86" s="9">
        <f t="shared" si="5"/>
        <v>0</v>
      </c>
      <c r="G86" s="9">
        <f t="shared" si="6"/>
        <v>2370</v>
      </c>
    </row>
    <row r="87" spans="1:7" ht="15.75" x14ac:dyDescent="0.25">
      <c r="A87" s="1">
        <v>80</v>
      </c>
      <c r="B87" s="13">
        <v>2015151</v>
      </c>
      <c r="C87" s="13" t="s">
        <v>261</v>
      </c>
      <c r="D87" s="7">
        <f t="shared" si="7"/>
        <v>2370</v>
      </c>
      <c r="E87" s="8">
        <v>0</v>
      </c>
      <c r="F87" s="9">
        <f t="shared" si="5"/>
        <v>0</v>
      </c>
      <c r="G87" s="9">
        <f t="shared" si="6"/>
        <v>2370</v>
      </c>
    </row>
    <row r="88" spans="1:7" ht="15.75" x14ac:dyDescent="0.25">
      <c r="A88" s="1">
        <v>81</v>
      </c>
      <c r="B88" s="13">
        <v>2015152</v>
      </c>
      <c r="C88" s="13" t="s">
        <v>262</v>
      </c>
      <c r="D88" s="7">
        <f t="shared" si="7"/>
        <v>2370</v>
      </c>
      <c r="E88" s="8">
        <v>0</v>
      </c>
      <c r="F88" s="9">
        <f t="shared" si="5"/>
        <v>0</v>
      </c>
      <c r="G88" s="9">
        <f t="shared" si="6"/>
        <v>2370</v>
      </c>
    </row>
    <row r="89" spans="1:7" ht="15.75" x14ac:dyDescent="0.25">
      <c r="A89" s="1">
        <v>82</v>
      </c>
      <c r="B89" s="13">
        <v>2015153</v>
      </c>
      <c r="C89" s="13" t="s">
        <v>263</v>
      </c>
      <c r="D89" s="7">
        <f t="shared" si="7"/>
        <v>2370</v>
      </c>
      <c r="E89" s="8">
        <v>0</v>
      </c>
      <c r="F89" s="9">
        <f t="shared" si="5"/>
        <v>0</v>
      </c>
      <c r="G89" s="9">
        <f t="shared" si="6"/>
        <v>2370</v>
      </c>
    </row>
    <row r="90" spans="1:7" ht="15.75" x14ac:dyDescent="0.25">
      <c r="A90" s="1">
        <v>83</v>
      </c>
      <c r="B90" s="13">
        <v>2015157</v>
      </c>
      <c r="C90" s="13" t="s">
        <v>264</v>
      </c>
      <c r="D90" s="7">
        <f t="shared" si="7"/>
        <v>2370</v>
      </c>
      <c r="E90" s="8">
        <v>0</v>
      </c>
      <c r="F90" s="9">
        <f t="shared" si="5"/>
        <v>0</v>
      </c>
      <c r="G90" s="9">
        <f t="shared" si="6"/>
        <v>2370</v>
      </c>
    </row>
    <row r="91" spans="1:7" ht="15.75" x14ac:dyDescent="0.25">
      <c r="A91" s="1">
        <v>84</v>
      </c>
      <c r="B91" s="13">
        <v>2015160</v>
      </c>
      <c r="C91" s="13" t="s">
        <v>265</v>
      </c>
      <c r="D91" s="7">
        <f t="shared" si="7"/>
        <v>2370</v>
      </c>
      <c r="E91" s="8">
        <v>0</v>
      </c>
      <c r="F91" s="9">
        <f t="shared" si="5"/>
        <v>0</v>
      </c>
      <c r="G91" s="9">
        <f t="shared" si="6"/>
        <v>2370</v>
      </c>
    </row>
    <row r="92" spans="1:7" ht="15.75" x14ac:dyDescent="0.25">
      <c r="A92" s="1">
        <v>85</v>
      </c>
      <c r="B92" s="13">
        <v>2015161</v>
      </c>
      <c r="C92" s="13" t="s">
        <v>266</v>
      </c>
      <c r="D92" s="7">
        <f t="shared" si="7"/>
        <v>2370</v>
      </c>
      <c r="E92" s="8">
        <v>0</v>
      </c>
      <c r="F92" s="9">
        <f t="shared" si="5"/>
        <v>0</v>
      </c>
      <c r="G92" s="9">
        <f t="shared" si="6"/>
        <v>2370</v>
      </c>
    </row>
    <row r="93" spans="1:7" ht="15.75" x14ac:dyDescent="0.25">
      <c r="A93" s="1">
        <v>86</v>
      </c>
      <c r="B93" s="13">
        <v>2015162</v>
      </c>
      <c r="C93" s="13" t="s">
        <v>267</v>
      </c>
      <c r="D93" s="7">
        <f t="shared" si="7"/>
        <v>2370</v>
      </c>
      <c r="E93" s="8">
        <v>0</v>
      </c>
      <c r="F93" s="9">
        <f t="shared" si="5"/>
        <v>0</v>
      </c>
      <c r="G93" s="9">
        <f t="shared" si="6"/>
        <v>2370</v>
      </c>
    </row>
    <row r="94" spans="1:7" ht="15.75" x14ac:dyDescent="0.25">
      <c r="A94" s="1">
        <v>87</v>
      </c>
      <c r="B94" s="13">
        <v>2015165</v>
      </c>
      <c r="C94" s="13" t="s">
        <v>268</v>
      </c>
      <c r="D94" s="7">
        <f t="shared" si="7"/>
        <v>2370</v>
      </c>
      <c r="E94" s="8">
        <v>0</v>
      </c>
      <c r="F94" s="9">
        <f t="shared" si="5"/>
        <v>0</v>
      </c>
      <c r="G94" s="9">
        <f t="shared" si="6"/>
        <v>2370</v>
      </c>
    </row>
    <row r="95" spans="1:7" ht="15.75" x14ac:dyDescent="0.25">
      <c r="A95" s="1">
        <v>88</v>
      </c>
      <c r="B95" s="13">
        <v>2015168</v>
      </c>
      <c r="C95" s="13" t="s">
        <v>269</v>
      </c>
      <c r="D95" s="7">
        <f t="shared" si="7"/>
        <v>2370</v>
      </c>
      <c r="E95" s="8">
        <v>0</v>
      </c>
      <c r="F95" s="9">
        <f t="shared" si="5"/>
        <v>0</v>
      </c>
      <c r="G95" s="9">
        <f t="shared" si="6"/>
        <v>2370</v>
      </c>
    </row>
    <row r="96" spans="1:7" ht="15.75" x14ac:dyDescent="0.25">
      <c r="A96" s="1">
        <v>89</v>
      </c>
      <c r="B96" s="13">
        <v>2015169</v>
      </c>
      <c r="C96" s="13" t="s">
        <v>270</v>
      </c>
      <c r="D96" s="7">
        <f t="shared" si="7"/>
        <v>2370</v>
      </c>
      <c r="E96" s="8">
        <v>0</v>
      </c>
      <c r="F96" s="9">
        <f t="shared" si="5"/>
        <v>0</v>
      </c>
      <c r="G96" s="9">
        <f t="shared" si="6"/>
        <v>2370</v>
      </c>
    </row>
    <row r="97" spans="1:7" ht="15.75" x14ac:dyDescent="0.25">
      <c r="A97" s="1">
        <v>90</v>
      </c>
      <c r="B97" s="13">
        <v>2015170</v>
      </c>
      <c r="C97" s="13" t="s">
        <v>271</v>
      </c>
      <c r="D97" s="7">
        <f t="shared" si="7"/>
        <v>2370</v>
      </c>
      <c r="E97" s="8">
        <v>0</v>
      </c>
      <c r="F97" s="9">
        <f t="shared" si="5"/>
        <v>0</v>
      </c>
      <c r="G97" s="9">
        <f t="shared" si="6"/>
        <v>2370</v>
      </c>
    </row>
    <row r="98" spans="1:7" ht="15.75" x14ac:dyDescent="0.25">
      <c r="A98" s="19" t="s">
        <v>5</v>
      </c>
      <c r="B98" s="19"/>
      <c r="C98" s="19"/>
      <c r="D98" s="10">
        <f>SUM(D53:D97)</f>
        <v>106650</v>
      </c>
      <c r="E98" s="10">
        <f t="shared" ref="E98:G98" si="8">SUM(E53:E97)</f>
        <v>7</v>
      </c>
      <c r="F98" s="10">
        <f t="shared" si="8"/>
        <v>535</v>
      </c>
      <c r="G98" s="10">
        <f t="shared" si="8"/>
        <v>106115</v>
      </c>
    </row>
    <row r="99" spans="1:7" ht="15.75" customHeight="1" x14ac:dyDescent="0.25">
      <c r="A99" s="17" t="s">
        <v>638</v>
      </c>
      <c r="B99" s="17"/>
      <c r="C99" s="17"/>
      <c r="D99" s="17"/>
      <c r="E99" s="17"/>
      <c r="F99" s="17"/>
      <c r="G99" s="17"/>
    </row>
    <row r="100" spans="1:7" ht="15.75" x14ac:dyDescent="0.25">
      <c r="A100" s="17" t="s">
        <v>11</v>
      </c>
      <c r="B100" s="17"/>
      <c r="C100" s="17"/>
      <c r="D100" s="17"/>
      <c r="E100" s="17"/>
      <c r="F100" s="17"/>
      <c r="G100" s="17"/>
    </row>
    <row r="101" spans="1:7" ht="15.75" x14ac:dyDescent="0.25">
      <c r="A101" s="2" t="s">
        <v>15</v>
      </c>
      <c r="B101" s="3" t="s">
        <v>1</v>
      </c>
      <c r="C101" s="4" t="s">
        <v>2</v>
      </c>
      <c r="D101" s="5" t="s">
        <v>10</v>
      </c>
      <c r="E101" s="6" t="s">
        <v>6</v>
      </c>
      <c r="F101" s="6" t="s">
        <v>7</v>
      </c>
      <c r="G101" s="4" t="s">
        <v>9</v>
      </c>
    </row>
    <row r="102" spans="1:7" ht="15.75" x14ac:dyDescent="0.25">
      <c r="A102" s="1">
        <v>91</v>
      </c>
      <c r="B102" s="13">
        <v>2015171</v>
      </c>
      <c r="C102" s="13" t="s">
        <v>272</v>
      </c>
      <c r="D102" s="7">
        <f t="shared" ref="D102:D145" si="9">79*30</f>
        <v>2370</v>
      </c>
      <c r="E102" s="8">
        <v>0</v>
      </c>
      <c r="F102" s="9">
        <f t="shared" ref="F102:F145" si="10">ROUND((2370/31)*E102,0)</f>
        <v>0</v>
      </c>
      <c r="G102" s="9">
        <f t="shared" ref="G102:G145" si="11">D102-F102</f>
        <v>2370</v>
      </c>
    </row>
    <row r="103" spans="1:7" ht="15.75" x14ac:dyDescent="0.25">
      <c r="A103" s="1">
        <v>92</v>
      </c>
      <c r="B103" s="13">
        <v>2015172</v>
      </c>
      <c r="C103" s="13" t="s">
        <v>273</v>
      </c>
      <c r="D103" s="7">
        <f t="shared" si="9"/>
        <v>2370</v>
      </c>
      <c r="E103" s="8">
        <v>0</v>
      </c>
      <c r="F103" s="9">
        <f t="shared" si="10"/>
        <v>0</v>
      </c>
      <c r="G103" s="9">
        <f t="shared" si="11"/>
        <v>2370</v>
      </c>
    </row>
    <row r="104" spans="1:7" ht="15.75" x14ac:dyDescent="0.25">
      <c r="A104" s="1">
        <v>93</v>
      </c>
      <c r="B104" s="13">
        <v>2015174</v>
      </c>
      <c r="C104" s="13" t="s">
        <v>274</v>
      </c>
      <c r="D104" s="7">
        <f t="shared" si="9"/>
        <v>2370</v>
      </c>
      <c r="E104" s="8">
        <v>0</v>
      </c>
      <c r="F104" s="9">
        <f t="shared" si="10"/>
        <v>0</v>
      </c>
      <c r="G104" s="9">
        <f t="shared" si="11"/>
        <v>2370</v>
      </c>
    </row>
    <row r="105" spans="1:7" ht="15.75" x14ac:dyDescent="0.25">
      <c r="A105" s="1">
        <v>94</v>
      </c>
      <c r="B105" s="13">
        <v>2015178</v>
      </c>
      <c r="C105" s="13" t="s">
        <v>275</v>
      </c>
      <c r="D105" s="7">
        <f t="shared" si="9"/>
        <v>2370</v>
      </c>
      <c r="E105" s="8">
        <v>0</v>
      </c>
      <c r="F105" s="9">
        <f t="shared" si="10"/>
        <v>0</v>
      </c>
      <c r="G105" s="9">
        <f t="shared" si="11"/>
        <v>2370</v>
      </c>
    </row>
    <row r="106" spans="1:7" ht="15.75" x14ac:dyDescent="0.25">
      <c r="A106" s="1">
        <v>95</v>
      </c>
      <c r="B106" s="13">
        <v>2015180</v>
      </c>
      <c r="C106" s="13" t="s">
        <v>276</v>
      </c>
      <c r="D106" s="7">
        <f t="shared" si="9"/>
        <v>2370</v>
      </c>
      <c r="E106" s="8">
        <v>0</v>
      </c>
      <c r="F106" s="9">
        <f t="shared" si="10"/>
        <v>0</v>
      </c>
      <c r="G106" s="9">
        <f t="shared" si="11"/>
        <v>2370</v>
      </c>
    </row>
    <row r="107" spans="1:7" ht="15.75" x14ac:dyDescent="0.25">
      <c r="A107" s="1">
        <v>96</v>
      </c>
      <c r="B107" s="13">
        <v>2015182</v>
      </c>
      <c r="C107" s="13" t="s">
        <v>277</v>
      </c>
      <c r="D107" s="7">
        <f t="shared" si="9"/>
        <v>2370</v>
      </c>
      <c r="E107" s="8">
        <v>0</v>
      </c>
      <c r="F107" s="9">
        <f t="shared" si="10"/>
        <v>0</v>
      </c>
      <c r="G107" s="9">
        <f t="shared" si="11"/>
        <v>2370</v>
      </c>
    </row>
    <row r="108" spans="1:7" ht="15.75" x14ac:dyDescent="0.25">
      <c r="A108" s="1">
        <v>97</v>
      </c>
      <c r="B108" s="13">
        <v>2015183</v>
      </c>
      <c r="C108" s="13" t="s">
        <v>278</v>
      </c>
      <c r="D108" s="7">
        <f t="shared" si="9"/>
        <v>2370</v>
      </c>
      <c r="E108" s="8">
        <v>0</v>
      </c>
      <c r="F108" s="9">
        <f t="shared" si="10"/>
        <v>0</v>
      </c>
      <c r="G108" s="9">
        <f t="shared" si="11"/>
        <v>2370</v>
      </c>
    </row>
    <row r="109" spans="1:7" ht="15.75" x14ac:dyDescent="0.25">
      <c r="A109" s="1">
        <v>98</v>
      </c>
      <c r="B109" s="13">
        <v>2015185</v>
      </c>
      <c r="C109" s="13" t="s">
        <v>279</v>
      </c>
      <c r="D109" s="7">
        <f t="shared" si="9"/>
        <v>2370</v>
      </c>
      <c r="E109" s="8">
        <v>0</v>
      </c>
      <c r="F109" s="9">
        <f t="shared" si="10"/>
        <v>0</v>
      </c>
      <c r="G109" s="9">
        <f t="shared" si="11"/>
        <v>2370</v>
      </c>
    </row>
    <row r="110" spans="1:7" ht="15.75" x14ac:dyDescent="0.25">
      <c r="A110" s="1">
        <v>99</v>
      </c>
      <c r="B110" s="13">
        <v>2015186</v>
      </c>
      <c r="C110" s="13" t="s">
        <v>280</v>
      </c>
      <c r="D110" s="7">
        <f t="shared" si="9"/>
        <v>2370</v>
      </c>
      <c r="E110" s="8">
        <v>0</v>
      </c>
      <c r="F110" s="9">
        <f t="shared" si="10"/>
        <v>0</v>
      </c>
      <c r="G110" s="9">
        <f t="shared" si="11"/>
        <v>2370</v>
      </c>
    </row>
    <row r="111" spans="1:7" ht="15.75" x14ac:dyDescent="0.25">
      <c r="A111" s="1">
        <v>100</v>
      </c>
      <c r="B111" s="13">
        <v>2015187</v>
      </c>
      <c r="C111" s="13" t="s">
        <v>281</v>
      </c>
      <c r="D111" s="7">
        <f t="shared" si="9"/>
        <v>2370</v>
      </c>
      <c r="E111" s="8">
        <v>0</v>
      </c>
      <c r="F111" s="9">
        <f t="shared" si="10"/>
        <v>0</v>
      </c>
      <c r="G111" s="9">
        <f t="shared" si="11"/>
        <v>2370</v>
      </c>
    </row>
    <row r="112" spans="1:7" ht="15.75" x14ac:dyDescent="0.25">
      <c r="A112" s="1">
        <v>101</v>
      </c>
      <c r="B112" s="13">
        <v>2015188</v>
      </c>
      <c r="C112" s="13" t="s">
        <v>282</v>
      </c>
      <c r="D112" s="7">
        <f t="shared" si="9"/>
        <v>2370</v>
      </c>
      <c r="E112" s="8">
        <v>0</v>
      </c>
      <c r="F112" s="9">
        <f t="shared" si="10"/>
        <v>0</v>
      </c>
      <c r="G112" s="9">
        <f t="shared" si="11"/>
        <v>2370</v>
      </c>
    </row>
    <row r="113" spans="1:7" ht="15.75" x14ac:dyDescent="0.25">
      <c r="A113" s="1">
        <v>102</v>
      </c>
      <c r="B113" s="13">
        <v>2015189</v>
      </c>
      <c r="C113" s="13" t="s">
        <v>283</v>
      </c>
      <c r="D113" s="7">
        <f t="shared" si="9"/>
        <v>2370</v>
      </c>
      <c r="E113" s="8">
        <v>0</v>
      </c>
      <c r="F113" s="9">
        <f t="shared" si="10"/>
        <v>0</v>
      </c>
      <c r="G113" s="9">
        <f t="shared" si="11"/>
        <v>2370</v>
      </c>
    </row>
    <row r="114" spans="1:7" ht="15.75" x14ac:dyDescent="0.25">
      <c r="A114" s="1">
        <v>103</v>
      </c>
      <c r="B114" s="13">
        <v>2015190</v>
      </c>
      <c r="C114" s="13" t="s">
        <v>284</v>
      </c>
      <c r="D114" s="7">
        <f t="shared" si="9"/>
        <v>2370</v>
      </c>
      <c r="E114" s="8">
        <v>0</v>
      </c>
      <c r="F114" s="9">
        <f t="shared" si="10"/>
        <v>0</v>
      </c>
      <c r="G114" s="9">
        <f t="shared" si="11"/>
        <v>2370</v>
      </c>
    </row>
    <row r="115" spans="1:7" ht="15.75" x14ac:dyDescent="0.25">
      <c r="A115" s="1">
        <v>104</v>
      </c>
      <c r="B115" s="13">
        <v>2015192</v>
      </c>
      <c r="C115" s="13" t="s">
        <v>285</v>
      </c>
      <c r="D115" s="7">
        <f t="shared" si="9"/>
        <v>2370</v>
      </c>
      <c r="E115" s="8">
        <v>0</v>
      </c>
      <c r="F115" s="9">
        <f t="shared" si="10"/>
        <v>0</v>
      </c>
      <c r="G115" s="9">
        <f t="shared" si="11"/>
        <v>2370</v>
      </c>
    </row>
    <row r="116" spans="1:7" ht="15.75" x14ac:dyDescent="0.25">
      <c r="A116" s="1">
        <v>105</v>
      </c>
      <c r="B116" s="13">
        <v>2015193</v>
      </c>
      <c r="C116" s="13" t="s">
        <v>286</v>
      </c>
      <c r="D116" s="7">
        <f t="shared" si="9"/>
        <v>2370</v>
      </c>
      <c r="E116" s="8">
        <v>0</v>
      </c>
      <c r="F116" s="9">
        <f t="shared" si="10"/>
        <v>0</v>
      </c>
      <c r="G116" s="9">
        <f t="shared" si="11"/>
        <v>2370</v>
      </c>
    </row>
    <row r="117" spans="1:7" ht="15.75" x14ac:dyDescent="0.25">
      <c r="A117" s="1">
        <v>106</v>
      </c>
      <c r="B117" s="13">
        <v>2015194</v>
      </c>
      <c r="C117" s="13" t="s">
        <v>287</v>
      </c>
      <c r="D117" s="7">
        <f t="shared" si="9"/>
        <v>2370</v>
      </c>
      <c r="E117" s="8">
        <v>0</v>
      </c>
      <c r="F117" s="9">
        <f t="shared" si="10"/>
        <v>0</v>
      </c>
      <c r="G117" s="9">
        <f t="shared" si="11"/>
        <v>2370</v>
      </c>
    </row>
    <row r="118" spans="1:7" ht="15.75" x14ac:dyDescent="0.25">
      <c r="A118" s="1">
        <v>107</v>
      </c>
      <c r="B118" s="13">
        <v>2015202</v>
      </c>
      <c r="C118" s="13" t="s">
        <v>288</v>
      </c>
      <c r="D118" s="7">
        <f t="shared" si="9"/>
        <v>2370</v>
      </c>
      <c r="E118" s="8">
        <v>0</v>
      </c>
      <c r="F118" s="9">
        <f t="shared" si="10"/>
        <v>0</v>
      </c>
      <c r="G118" s="9">
        <f t="shared" si="11"/>
        <v>2370</v>
      </c>
    </row>
    <row r="119" spans="1:7" ht="15.75" x14ac:dyDescent="0.25">
      <c r="A119" s="1">
        <v>108</v>
      </c>
      <c r="B119" s="13">
        <v>2015203</v>
      </c>
      <c r="C119" s="13" t="s">
        <v>289</v>
      </c>
      <c r="D119" s="7">
        <f t="shared" si="9"/>
        <v>2370</v>
      </c>
      <c r="E119" s="8">
        <v>0</v>
      </c>
      <c r="F119" s="9">
        <f t="shared" si="10"/>
        <v>0</v>
      </c>
      <c r="G119" s="9">
        <f t="shared" si="11"/>
        <v>2370</v>
      </c>
    </row>
    <row r="120" spans="1:7" ht="15.75" x14ac:dyDescent="0.25">
      <c r="A120" s="1">
        <v>109</v>
      </c>
      <c r="B120" s="13">
        <v>2015206</v>
      </c>
      <c r="C120" s="13" t="s">
        <v>290</v>
      </c>
      <c r="D120" s="7">
        <f t="shared" si="9"/>
        <v>2370</v>
      </c>
      <c r="E120" s="8">
        <v>0</v>
      </c>
      <c r="F120" s="9">
        <f t="shared" si="10"/>
        <v>0</v>
      </c>
      <c r="G120" s="9">
        <f t="shared" si="11"/>
        <v>2370</v>
      </c>
    </row>
    <row r="121" spans="1:7" ht="15.75" x14ac:dyDescent="0.25">
      <c r="A121" s="1">
        <v>110</v>
      </c>
      <c r="B121" s="13">
        <v>2015209</v>
      </c>
      <c r="C121" s="13" t="s">
        <v>291</v>
      </c>
      <c r="D121" s="7">
        <f t="shared" si="9"/>
        <v>2370</v>
      </c>
      <c r="E121" s="8">
        <v>0</v>
      </c>
      <c r="F121" s="9">
        <f t="shared" si="10"/>
        <v>0</v>
      </c>
      <c r="G121" s="9">
        <f t="shared" si="11"/>
        <v>2370</v>
      </c>
    </row>
    <row r="122" spans="1:7" ht="15.75" x14ac:dyDescent="0.25">
      <c r="A122" s="1">
        <v>111</v>
      </c>
      <c r="B122" s="13">
        <v>2015210</v>
      </c>
      <c r="C122" s="13" t="s">
        <v>292</v>
      </c>
      <c r="D122" s="7">
        <f t="shared" si="9"/>
        <v>2370</v>
      </c>
      <c r="E122" s="8">
        <v>0</v>
      </c>
      <c r="F122" s="9">
        <f t="shared" si="10"/>
        <v>0</v>
      </c>
      <c r="G122" s="9">
        <f t="shared" si="11"/>
        <v>2370</v>
      </c>
    </row>
    <row r="123" spans="1:7" ht="15.75" x14ac:dyDescent="0.25">
      <c r="A123" s="1">
        <v>112</v>
      </c>
      <c r="B123" s="13">
        <v>2015214</v>
      </c>
      <c r="C123" s="13" t="s">
        <v>293</v>
      </c>
      <c r="D123" s="7">
        <f t="shared" si="9"/>
        <v>2370</v>
      </c>
      <c r="E123" s="8">
        <v>0</v>
      </c>
      <c r="F123" s="9">
        <f t="shared" si="10"/>
        <v>0</v>
      </c>
      <c r="G123" s="9">
        <f t="shared" si="11"/>
        <v>2370</v>
      </c>
    </row>
    <row r="124" spans="1:7" ht="15.75" x14ac:dyDescent="0.25">
      <c r="A124" s="1">
        <v>113</v>
      </c>
      <c r="B124" s="13">
        <v>2015223</v>
      </c>
      <c r="C124" s="13" t="s">
        <v>294</v>
      </c>
      <c r="D124" s="7">
        <f t="shared" si="9"/>
        <v>2370</v>
      </c>
      <c r="E124" s="8">
        <v>0</v>
      </c>
      <c r="F124" s="9">
        <f t="shared" si="10"/>
        <v>0</v>
      </c>
      <c r="G124" s="9">
        <f t="shared" si="11"/>
        <v>2370</v>
      </c>
    </row>
    <row r="125" spans="1:7" ht="15.75" x14ac:dyDescent="0.25">
      <c r="A125" s="1">
        <v>114</v>
      </c>
      <c r="B125" s="13">
        <v>2015224</v>
      </c>
      <c r="C125" s="13" t="s">
        <v>295</v>
      </c>
      <c r="D125" s="7">
        <f t="shared" si="9"/>
        <v>2370</v>
      </c>
      <c r="E125" s="8">
        <v>3</v>
      </c>
      <c r="F125" s="9">
        <f t="shared" si="10"/>
        <v>229</v>
      </c>
      <c r="G125" s="9">
        <f t="shared" si="11"/>
        <v>2141</v>
      </c>
    </row>
    <row r="126" spans="1:7" ht="15.75" x14ac:dyDescent="0.25">
      <c r="A126" s="1">
        <v>115</v>
      </c>
      <c r="B126" s="13">
        <v>2015226</v>
      </c>
      <c r="C126" s="13" t="s">
        <v>296</v>
      </c>
      <c r="D126" s="7">
        <f t="shared" si="9"/>
        <v>2370</v>
      </c>
      <c r="E126" s="8">
        <v>0</v>
      </c>
      <c r="F126" s="9">
        <f t="shared" si="10"/>
        <v>0</v>
      </c>
      <c r="G126" s="9">
        <f t="shared" si="11"/>
        <v>2370</v>
      </c>
    </row>
    <row r="127" spans="1:7" ht="15.75" x14ac:dyDescent="0.25">
      <c r="A127" s="1">
        <v>116</v>
      </c>
      <c r="B127" s="13">
        <v>2015227</v>
      </c>
      <c r="C127" s="13" t="s">
        <v>297</v>
      </c>
      <c r="D127" s="7">
        <f t="shared" si="9"/>
        <v>2370</v>
      </c>
      <c r="E127" s="8">
        <v>0</v>
      </c>
      <c r="F127" s="9">
        <f t="shared" si="10"/>
        <v>0</v>
      </c>
      <c r="G127" s="9">
        <f t="shared" si="11"/>
        <v>2370</v>
      </c>
    </row>
    <row r="128" spans="1:7" ht="15.75" x14ac:dyDescent="0.25">
      <c r="A128" s="1">
        <v>117</v>
      </c>
      <c r="B128" s="13">
        <v>2015231</v>
      </c>
      <c r="C128" s="13" t="s">
        <v>298</v>
      </c>
      <c r="D128" s="7">
        <f t="shared" si="9"/>
        <v>2370</v>
      </c>
      <c r="E128" s="8">
        <v>0</v>
      </c>
      <c r="F128" s="9">
        <f t="shared" si="10"/>
        <v>0</v>
      </c>
      <c r="G128" s="9">
        <f t="shared" si="11"/>
        <v>2370</v>
      </c>
    </row>
    <row r="129" spans="1:7" ht="15.75" x14ac:dyDescent="0.25">
      <c r="A129" s="1">
        <v>118</v>
      </c>
      <c r="B129" s="13">
        <v>2015232</v>
      </c>
      <c r="C129" s="13" t="s">
        <v>299</v>
      </c>
      <c r="D129" s="7">
        <f t="shared" si="9"/>
        <v>2370</v>
      </c>
      <c r="E129" s="8">
        <v>0</v>
      </c>
      <c r="F129" s="9">
        <f t="shared" si="10"/>
        <v>0</v>
      </c>
      <c r="G129" s="9">
        <f t="shared" si="11"/>
        <v>2370</v>
      </c>
    </row>
    <row r="130" spans="1:7" ht="15.75" x14ac:dyDescent="0.25">
      <c r="A130" s="1">
        <v>119</v>
      </c>
      <c r="B130" s="13">
        <v>2015234</v>
      </c>
      <c r="C130" s="13" t="s">
        <v>300</v>
      </c>
      <c r="D130" s="7">
        <f t="shared" si="9"/>
        <v>2370</v>
      </c>
      <c r="E130" s="8">
        <v>0</v>
      </c>
      <c r="F130" s="9">
        <f t="shared" si="10"/>
        <v>0</v>
      </c>
      <c r="G130" s="9">
        <f t="shared" si="11"/>
        <v>2370</v>
      </c>
    </row>
    <row r="131" spans="1:7" ht="15.75" x14ac:dyDescent="0.25">
      <c r="A131" s="1">
        <v>120</v>
      </c>
      <c r="B131" s="13">
        <v>2015236</v>
      </c>
      <c r="C131" s="13" t="s">
        <v>301</v>
      </c>
      <c r="D131" s="7">
        <f t="shared" si="9"/>
        <v>2370</v>
      </c>
      <c r="E131" s="8">
        <v>0</v>
      </c>
      <c r="F131" s="9">
        <f t="shared" si="10"/>
        <v>0</v>
      </c>
      <c r="G131" s="9">
        <f t="shared" si="11"/>
        <v>2370</v>
      </c>
    </row>
    <row r="132" spans="1:7" ht="15.75" x14ac:dyDescent="0.25">
      <c r="A132" s="1">
        <v>121</v>
      </c>
      <c r="B132" s="13">
        <v>2015243</v>
      </c>
      <c r="C132" s="13" t="s">
        <v>302</v>
      </c>
      <c r="D132" s="7">
        <f t="shared" si="9"/>
        <v>2370</v>
      </c>
      <c r="E132" s="8">
        <v>0</v>
      </c>
      <c r="F132" s="9">
        <f t="shared" si="10"/>
        <v>0</v>
      </c>
      <c r="G132" s="9">
        <f t="shared" si="11"/>
        <v>2370</v>
      </c>
    </row>
    <row r="133" spans="1:7" ht="15.75" x14ac:dyDescent="0.25">
      <c r="A133" s="1">
        <v>122</v>
      </c>
      <c r="B133" s="13">
        <v>2015244</v>
      </c>
      <c r="C133" s="13" t="s">
        <v>303</v>
      </c>
      <c r="D133" s="7">
        <f t="shared" si="9"/>
        <v>2370</v>
      </c>
      <c r="E133" s="8">
        <v>0</v>
      </c>
      <c r="F133" s="9">
        <f t="shared" si="10"/>
        <v>0</v>
      </c>
      <c r="G133" s="9">
        <f t="shared" si="11"/>
        <v>2370</v>
      </c>
    </row>
    <row r="134" spans="1:7" ht="15.75" x14ac:dyDescent="0.25">
      <c r="A134" s="1">
        <v>123</v>
      </c>
      <c r="B134" s="13">
        <v>2015245</v>
      </c>
      <c r="C134" s="13" t="s">
        <v>304</v>
      </c>
      <c r="D134" s="7">
        <f t="shared" si="9"/>
        <v>2370</v>
      </c>
      <c r="E134" s="8">
        <v>0</v>
      </c>
      <c r="F134" s="9">
        <f t="shared" si="10"/>
        <v>0</v>
      </c>
      <c r="G134" s="9">
        <f t="shared" si="11"/>
        <v>2370</v>
      </c>
    </row>
    <row r="135" spans="1:7" ht="15.75" x14ac:dyDescent="0.25">
      <c r="A135" s="1">
        <v>124</v>
      </c>
      <c r="B135" s="13">
        <v>2015253</v>
      </c>
      <c r="C135" s="13" t="s">
        <v>305</v>
      </c>
      <c r="D135" s="7">
        <f t="shared" si="9"/>
        <v>2370</v>
      </c>
      <c r="E135" s="8">
        <v>0</v>
      </c>
      <c r="F135" s="9">
        <f t="shared" si="10"/>
        <v>0</v>
      </c>
      <c r="G135" s="9">
        <f t="shared" si="11"/>
        <v>2370</v>
      </c>
    </row>
    <row r="136" spans="1:7" ht="15.75" x14ac:dyDescent="0.25">
      <c r="A136" s="1">
        <v>125</v>
      </c>
      <c r="B136" s="13">
        <v>2015256</v>
      </c>
      <c r="C136" s="13" t="s">
        <v>306</v>
      </c>
      <c r="D136" s="7">
        <f t="shared" si="9"/>
        <v>2370</v>
      </c>
      <c r="E136" s="8">
        <v>0</v>
      </c>
      <c r="F136" s="9">
        <f t="shared" si="10"/>
        <v>0</v>
      </c>
      <c r="G136" s="9">
        <f t="shared" si="11"/>
        <v>2370</v>
      </c>
    </row>
    <row r="137" spans="1:7" ht="15.75" x14ac:dyDescent="0.25">
      <c r="A137" s="1">
        <v>126</v>
      </c>
      <c r="B137" s="13">
        <v>2015259</v>
      </c>
      <c r="C137" s="13" t="s">
        <v>307</v>
      </c>
      <c r="D137" s="7">
        <f t="shared" si="9"/>
        <v>2370</v>
      </c>
      <c r="E137" s="8">
        <v>0</v>
      </c>
      <c r="F137" s="9">
        <f t="shared" si="10"/>
        <v>0</v>
      </c>
      <c r="G137" s="9">
        <f t="shared" si="11"/>
        <v>2370</v>
      </c>
    </row>
    <row r="138" spans="1:7" ht="15.75" x14ac:dyDescent="0.25">
      <c r="A138" s="1">
        <v>127</v>
      </c>
      <c r="B138" s="13">
        <v>2015260</v>
      </c>
      <c r="C138" s="13" t="s">
        <v>308</v>
      </c>
      <c r="D138" s="7">
        <f t="shared" si="9"/>
        <v>2370</v>
      </c>
      <c r="E138" s="8">
        <v>0</v>
      </c>
      <c r="F138" s="9">
        <f t="shared" si="10"/>
        <v>0</v>
      </c>
      <c r="G138" s="9">
        <f t="shared" si="11"/>
        <v>2370</v>
      </c>
    </row>
    <row r="139" spans="1:7" ht="15.75" x14ac:dyDescent="0.25">
      <c r="A139" s="1">
        <v>128</v>
      </c>
      <c r="B139" s="13">
        <v>2015261</v>
      </c>
      <c r="C139" s="13" t="s">
        <v>309</v>
      </c>
      <c r="D139" s="7">
        <f t="shared" si="9"/>
        <v>2370</v>
      </c>
      <c r="E139" s="8">
        <v>0</v>
      </c>
      <c r="F139" s="9">
        <f t="shared" si="10"/>
        <v>0</v>
      </c>
      <c r="G139" s="9">
        <f t="shared" si="11"/>
        <v>2370</v>
      </c>
    </row>
    <row r="140" spans="1:7" ht="15.75" x14ac:dyDescent="0.25">
      <c r="A140" s="1">
        <v>129</v>
      </c>
      <c r="B140" s="13">
        <v>2015262</v>
      </c>
      <c r="C140" s="13" t="s">
        <v>310</v>
      </c>
      <c r="D140" s="7">
        <f t="shared" si="9"/>
        <v>2370</v>
      </c>
      <c r="E140" s="8">
        <v>0</v>
      </c>
      <c r="F140" s="9">
        <f t="shared" si="10"/>
        <v>0</v>
      </c>
      <c r="G140" s="9">
        <f t="shared" si="11"/>
        <v>2370</v>
      </c>
    </row>
    <row r="141" spans="1:7" ht="15.75" x14ac:dyDescent="0.25">
      <c r="A141" s="1">
        <v>130</v>
      </c>
      <c r="B141" s="13">
        <v>2015264</v>
      </c>
      <c r="C141" s="13" t="s">
        <v>311</v>
      </c>
      <c r="D141" s="7">
        <f t="shared" si="9"/>
        <v>2370</v>
      </c>
      <c r="E141" s="8">
        <v>0</v>
      </c>
      <c r="F141" s="9">
        <f t="shared" si="10"/>
        <v>0</v>
      </c>
      <c r="G141" s="9">
        <f t="shared" si="11"/>
        <v>2370</v>
      </c>
    </row>
    <row r="142" spans="1:7" ht="15.75" x14ac:dyDescent="0.25">
      <c r="A142" s="1">
        <v>131</v>
      </c>
      <c r="B142" s="13">
        <v>2015265</v>
      </c>
      <c r="C142" s="13" t="s">
        <v>312</v>
      </c>
      <c r="D142" s="7">
        <f t="shared" si="9"/>
        <v>2370</v>
      </c>
      <c r="E142" s="8">
        <v>0</v>
      </c>
      <c r="F142" s="9">
        <f t="shared" si="10"/>
        <v>0</v>
      </c>
      <c r="G142" s="9">
        <f t="shared" si="11"/>
        <v>2370</v>
      </c>
    </row>
    <row r="143" spans="1:7" ht="15.75" x14ac:dyDescent="0.25">
      <c r="A143" s="1">
        <v>132</v>
      </c>
      <c r="B143" s="13">
        <v>2015266</v>
      </c>
      <c r="C143" s="13" t="s">
        <v>313</v>
      </c>
      <c r="D143" s="7">
        <f t="shared" si="9"/>
        <v>2370</v>
      </c>
      <c r="E143" s="8">
        <v>0</v>
      </c>
      <c r="F143" s="9">
        <f t="shared" si="10"/>
        <v>0</v>
      </c>
      <c r="G143" s="9">
        <f t="shared" si="11"/>
        <v>2370</v>
      </c>
    </row>
    <row r="144" spans="1:7" ht="15.75" x14ac:dyDescent="0.25">
      <c r="A144" s="1">
        <v>133</v>
      </c>
      <c r="B144" s="13">
        <v>2015267</v>
      </c>
      <c r="C144" s="13" t="s">
        <v>314</v>
      </c>
      <c r="D144" s="7">
        <f t="shared" si="9"/>
        <v>2370</v>
      </c>
      <c r="E144" s="8">
        <v>0</v>
      </c>
      <c r="F144" s="9">
        <f t="shared" si="10"/>
        <v>0</v>
      </c>
      <c r="G144" s="9">
        <f t="shared" si="11"/>
        <v>2370</v>
      </c>
    </row>
    <row r="145" spans="1:7" ht="15.75" x14ac:dyDescent="0.25">
      <c r="A145" s="1">
        <v>134</v>
      </c>
      <c r="B145" s="13">
        <v>2015273</v>
      </c>
      <c r="C145" s="13" t="s">
        <v>315</v>
      </c>
      <c r="D145" s="7">
        <f t="shared" si="9"/>
        <v>2370</v>
      </c>
      <c r="E145" s="8">
        <v>0</v>
      </c>
      <c r="F145" s="9">
        <f t="shared" si="10"/>
        <v>0</v>
      </c>
      <c r="G145" s="9">
        <f t="shared" si="11"/>
        <v>2370</v>
      </c>
    </row>
    <row r="146" spans="1:7" ht="15.75" x14ac:dyDescent="0.25">
      <c r="A146" s="1">
        <v>135</v>
      </c>
      <c r="B146" s="13">
        <v>2015275</v>
      </c>
      <c r="C146" s="13" t="s">
        <v>316</v>
      </c>
      <c r="D146" s="7">
        <f t="shared" ref="D146:D178" si="12">79*30</f>
        <v>2370</v>
      </c>
      <c r="E146" s="8">
        <v>0</v>
      </c>
      <c r="F146" s="9">
        <f>ROUND((2370/31)*E146,0)</f>
        <v>0</v>
      </c>
      <c r="G146" s="9">
        <f>D146-F146</f>
        <v>2370</v>
      </c>
    </row>
    <row r="147" spans="1:7" ht="15.75" x14ac:dyDescent="0.25">
      <c r="A147" s="19" t="s">
        <v>12</v>
      </c>
      <c r="B147" s="19"/>
      <c r="C147" s="19"/>
      <c r="D147" s="10">
        <f>SUM(D102:D146)</f>
        <v>106650</v>
      </c>
      <c r="E147" s="10">
        <f t="shared" ref="E147:G147" si="13">SUM(E102:E146)</f>
        <v>3</v>
      </c>
      <c r="F147" s="10">
        <f t="shared" si="13"/>
        <v>229</v>
      </c>
      <c r="G147" s="10">
        <f t="shared" si="13"/>
        <v>106421</v>
      </c>
    </row>
    <row r="148" spans="1:7" ht="15.75" customHeight="1" x14ac:dyDescent="0.25">
      <c r="A148" s="17" t="s">
        <v>638</v>
      </c>
      <c r="B148" s="17"/>
      <c r="C148" s="17"/>
      <c r="D148" s="17"/>
      <c r="E148" s="17"/>
      <c r="F148" s="17"/>
      <c r="G148" s="17"/>
    </row>
    <row r="149" spans="1:7" ht="15.75" x14ac:dyDescent="0.25">
      <c r="A149" s="17" t="s">
        <v>13</v>
      </c>
      <c r="B149" s="17"/>
      <c r="C149" s="17"/>
      <c r="D149" s="17"/>
      <c r="E149" s="17"/>
      <c r="F149" s="17"/>
      <c r="G149" s="17"/>
    </row>
    <row r="150" spans="1:7" ht="15.75" x14ac:dyDescent="0.25">
      <c r="A150" s="2" t="s">
        <v>15</v>
      </c>
      <c r="B150" s="3" t="s">
        <v>1</v>
      </c>
      <c r="C150" s="4" t="s">
        <v>2</v>
      </c>
      <c r="D150" s="5" t="s">
        <v>10</v>
      </c>
      <c r="E150" s="6" t="s">
        <v>8</v>
      </c>
      <c r="F150" s="6" t="s">
        <v>7</v>
      </c>
      <c r="G150" s="4" t="s">
        <v>9</v>
      </c>
    </row>
    <row r="151" spans="1:7" ht="15.75" x14ac:dyDescent="0.25">
      <c r="A151" s="1">
        <v>136</v>
      </c>
      <c r="B151" s="13">
        <v>2015277</v>
      </c>
      <c r="C151" s="13" t="s">
        <v>317</v>
      </c>
      <c r="D151" s="7">
        <f t="shared" si="12"/>
        <v>2370</v>
      </c>
      <c r="E151" s="8">
        <v>0</v>
      </c>
      <c r="F151" s="9">
        <f t="shared" ref="F151:F178" si="14">ROUND((2370/31)*E151,0)</f>
        <v>0</v>
      </c>
      <c r="G151" s="9">
        <f t="shared" ref="G151:G178" si="15">D151-F151</f>
        <v>2370</v>
      </c>
    </row>
    <row r="152" spans="1:7" ht="15.75" x14ac:dyDescent="0.25">
      <c r="A152" s="1">
        <v>137</v>
      </c>
      <c r="B152" s="13">
        <v>2015283</v>
      </c>
      <c r="C152" s="13" t="s">
        <v>318</v>
      </c>
      <c r="D152" s="7">
        <f t="shared" si="12"/>
        <v>2370</v>
      </c>
      <c r="E152" s="8">
        <v>0</v>
      </c>
      <c r="F152" s="9">
        <f t="shared" si="14"/>
        <v>0</v>
      </c>
      <c r="G152" s="9">
        <f t="shared" si="15"/>
        <v>2370</v>
      </c>
    </row>
    <row r="153" spans="1:7" ht="15.75" x14ac:dyDescent="0.25">
      <c r="A153" s="1">
        <v>138</v>
      </c>
      <c r="B153" s="13">
        <v>2015284</v>
      </c>
      <c r="C153" s="13" t="s">
        <v>319</v>
      </c>
      <c r="D153" s="7">
        <f t="shared" si="12"/>
        <v>2370</v>
      </c>
      <c r="E153" s="8">
        <v>0</v>
      </c>
      <c r="F153" s="9">
        <f t="shared" si="14"/>
        <v>0</v>
      </c>
      <c r="G153" s="9">
        <f t="shared" si="15"/>
        <v>2370</v>
      </c>
    </row>
    <row r="154" spans="1:7" ht="15.75" x14ac:dyDescent="0.25">
      <c r="A154" s="1">
        <v>139</v>
      </c>
      <c r="B154" s="13">
        <v>2015285</v>
      </c>
      <c r="C154" s="13" t="s">
        <v>320</v>
      </c>
      <c r="D154" s="7">
        <f t="shared" si="12"/>
        <v>2370</v>
      </c>
      <c r="E154" s="8">
        <v>6</v>
      </c>
      <c r="F154" s="9">
        <f t="shared" si="14"/>
        <v>459</v>
      </c>
      <c r="G154" s="9">
        <f t="shared" si="15"/>
        <v>1911</v>
      </c>
    </row>
    <row r="155" spans="1:7" ht="15.75" x14ac:dyDescent="0.25">
      <c r="A155" s="1">
        <v>140</v>
      </c>
      <c r="B155" s="13">
        <v>2015286</v>
      </c>
      <c r="C155" s="13" t="s">
        <v>627</v>
      </c>
      <c r="D155" s="7">
        <f t="shared" si="12"/>
        <v>2370</v>
      </c>
      <c r="E155" s="8">
        <v>0</v>
      </c>
      <c r="F155" s="9">
        <f t="shared" si="14"/>
        <v>0</v>
      </c>
      <c r="G155" s="9">
        <f t="shared" si="15"/>
        <v>2370</v>
      </c>
    </row>
    <row r="156" spans="1:7" ht="15.75" x14ac:dyDescent="0.25">
      <c r="A156" s="1">
        <v>141</v>
      </c>
      <c r="B156" s="13">
        <v>2015290</v>
      </c>
      <c r="C156" s="13" t="s">
        <v>321</v>
      </c>
      <c r="D156" s="7">
        <f t="shared" si="12"/>
        <v>2370</v>
      </c>
      <c r="E156" s="8">
        <v>0</v>
      </c>
      <c r="F156" s="9">
        <f t="shared" si="14"/>
        <v>0</v>
      </c>
      <c r="G156" s="9">
        <f t="shared" si="15"/>
        <v>2370</v>
      </c>
    </row>
    <row r="157" spans="1:7" ht="15.75" x14ac:dyDescent="0.25">
      <c r="A157" s="1">
        <v>142</v>
      </c>
      <c r="B157" s="13">
        <v>2015294</v>
      </c>
      <c r="C157" s="13" t="s">
        <v>322</v>
      </c>
      <c r="D157" s="7">
        <f t="shared" si="12"/>
        <v>2370</v>
      </c>
      <c r="E157" s="8">
        <v>0</v>
      </c>
      <c r="F157" s="9">
        <f t="shared" si="14"/>
        <v>0</v>
      </c>
      <c r="G157" s="9">
        <f t="shared" si="15"/>
        <v>2370</v>
      </c>
    </row>
    <row r="158" spans="1:7" ht="15.75" x14ac:dyDescent="0.25">
      <c r="A158" s="1">
        <v>143</v>
      </c>
      <c r="B158" s="13">
        <v>2015297</v>
      </c>
      <c r="C158" s="13" t="s">
        <v>323</v>
      </c>
      <c r="D158" s="7">
        <f t="shared" si="12"/>
        <v>2370</v>
      </c>
      <c r="E158" s="8">
        <v>0</v>
      </c>
      <c r="F158" s="9">
        <f t="shared" si="14"/>
        <v>0</v>
      </c>
      <c r="G158" s="9">
        <f t="shared" si="15"/>
        <v>2370</v>
      </c>
    </row>
    <row r="159" spans="1:7" ht="15.75" x14ac:dyDescent="0.25">
      <c r="A159" s="1">
        <v>144</v>
      </c>
      <c r="B159" s="13">
        <v>2015309</v>
      </c>
      <c r="C159" s="13" t="s">
        <v>324</v>
      </c>
      <c r="D159" s="7">
        <f t="shared" si="12"/>
        <v>2370</v>
      </c>
      <c r="E159" s="8">
        <v>0</v>
      </c>
      <c r="F159" s="9">
        <f t="shared" si="14"/>
        <v>0</v>
      </c>
      <c r="G159" s="9">
        <f t="shared" si="15"/>
        <v>2370</v>
      </c>
    </row>
    <row r="160" spans="1:7" ht="15.75" x14ac:dyDescent="0.25">
      <c r="A160" s="1">
        <v>145</v>
      </c>
      <c r="B160" s="13">
        <v>2015312</v>
      </c>
      <c r="C160" s="13" t="s">
        <v>325</v>
      </c>
      <c r="D160" s="7">
        <f t="shared" si="12"/>
        <v>2370</v>
      </c>
      <c r="E160" s="8">
        <v>0</v>
      </c>
      <c r="F160" s="9">
        <f t="shared" si="14"/>
        <v>0</v>
      </c>
      <c r="G160" s="9">
        <f t="shared" si="15"/>
        <v>2370</v>
      </c>
    </row>
    <row r="161" spans="1:7" ht="15.75" x14ac:dyDescent="0.25">
      <c r="A161" s="1">
        <v>146</v>
      </c>
      <c r="B161" s="13">
        <v>2015314</v>
      </c>
      <c r="C161" s="13" t="s">
        <v>326</v>
      </c>
      <c r="D161" s="7">
        <f t="shared" si="12"/>
        <v>2370</v>
      </c>
      <c r="E161" s="8">
        <v>0</v>
      </c>
      <c r="F161" s="9">
        <f t="shared" si="14"/>
        <v>0</v>
      </c>
      <c r="G161" s="9">
        <f t="shared" si="15"/>
        <v>2370</v>
      </c>
    </row>
    <row r="162" spans="1:7" ht="15.75" x14ac:dyDescent="0.25">
      <c r="A162" s="1">
        <v>147</v>
      </c>
      <c r="B162" s="13">
        <v>2015317</v>
      </c>
      <c r="C162" s="13" t="s">
        <v>327</v>
      </c>
      <c r="D162" s="7">
        <f t="shared" si="12"/>
        <v>2370</v>
      </c>
      <c r="E162" s="8">
        <v>0</v>
      </c>
      <c r="F162" s="9">
        <f t="shared" si="14"/>
        <v>0</v>
      </c>
      <c r="G162" s="9">
        <f t="shared" si="15"/>
        <v>2370</v>
      </c>
    </row>
    <row r="163" spans="1:7" ht="15.75" x14ac:dyDescent="0.25">
      <c r="A163" s="1">
        <v>148</v>
      </c>
      <c r="B163" s="13">
        <v>2015322</v>
      </c>
      <c r="C163" s="13" t="s">
        <v>328</v>
      </c>
      <c r="D163" s="7">
        <f t="shared" si="12"/>
        <v>2370</v>
      </c>
      <c r="E163" s="8">
        <v>0</v>
      </c>
      <c r="F163" s="9">
        <f t="shared" si="14"/>
        <v>0</v>
      </c>
      <c r="G163" s="9">
        <f t="shared" si="15"/>
        <v>2370</v>
      </c>
    </row>
    <row r="164" spans="1:7" ht="15.75" x14ac:dyDescent="0.25">
      <c r="A164" s="1">
        <v>149</v>
      </c>
      <c r="B164" s="13">
        <v>2015329</v>
      </c>
      <c r="C164" s="13" t="s">
        <v>329</v>
      </c>
      <c r="D164" s="7">
        <f t="shared" si="12"/>
        <v>2370</v>
      </c>
      <c r="E164" s="8">
        <v>0</v>
      </c>
      <c r="F164" s="9">
        <f t="shared" si="14"/>
        <v>0</v>
      </c>
      <c r="G164" s="9">
        <f t="shared" si="15"/>
        <v>2370</v>
      </c>
    </row>
    <row r="165" spans="1:7" ht="15.75" x14ac:dyDescent="0.25">
      <c r="A165" s="1">
        <v>150</v>
      </c>
      <c r="B165" s="13">
        <v>2015335</v>
      </c>
      <c r="C165" s="13" t="s">
        <v>330</v>
      </c>
      <c r="D165" s="7">
        <f t="shared" si="12"/>
        <v>2370</v>
      </c>
      <c r="E165" s="8">
        <v>0</v>
      </c>
      <c r="F165" s="9">
        <f t="shared" si="14"/>
        <v>0</v>
      </c>
      <c r="G165" s="9">
        <f t="shared" si="15"/>
        <v>2370</v>
      </c>
    </row>
    <row r="166" spans="1:7" ht="15.75" x14ac:dyDescent="0.25">
      <c r="A166" s="1">
        <v>151</v>
      </c>
      <c r="B166" s="13">
        <v>2015342</v>
      </c>
      <c r="C166" s="13" t="s">
        <v>331</v>
      </c>
      <c r="D166" s="7">
        <f t="shared" si="12"/>
        <v>2370</v>
      </c>
      <c r="E166" s="8">
        <v>0</v>
      </c>
      <c r="F166" s="9">
        <f t="shared" si="14"/>
        <v>0</v>
      </c>
      <c r="G166" s="9">
        <f t="shared" si="15"/>
        <v>2370</v>
      </c>
    </row>
    <row r="167" spans="1:7" ht="15.75" x14ac:dyDescent="0.25">
      <c r="A167" s="1">
        <v>152</v>
      </c>
      <c r="B167" s="13">
        <v>2015346</v>
      </c>
      <c r="C167" s="13" t="s">
        <v>332</v>
      </c>
      <c r="D167" s="7">
        <f t="shared" si="12"/>
        <v>2370</v>
      </c>
      <c r="E167" s="8">
        <v>0</v>
      </c>
      <c r="F167" s="9">
        <f t="shared" si="14"/>
        <v>0</v>
      </c>
      <c r="G167" s="9">
        <f t="shared" si="15"/>
        <v>2370</v>
      </c>
    </row>
    <row r="168" spans="1:7" ht="15.75" x14ac:dyDescent="0.25">
      <c r="A168" s="1">
        <v>153</v>
      </c>
      <c r="B168" s="13">
        <v>2015501</v>
      </c>
      <c r="C168" s="13" t="s">
        <v>333</v>
      </c>
      <c r="D168" s="7">
        <f t="shared" si="12"/>
        <v>2370</v>
      </c>
      <c r="E168" s="8">
        <v>0</v>
      </c>
      <c r="F168" s="9">
        <f t="shared" si="14"/>
        <v>0</v>
      </c>
      <c r="G168" s="9">
        <f t="shared" si="15"/>
        <v>2370</v>
      </c>
    </row>
    <row r="169" spans="1:7" ht="15.75" x14ac:dyDescent="0.25">
      <c r="A169" s="1">
        <v>154</v>
      </c>
      <c r="B169" s="13">
        <v>2015505</v>
      </c>
      <c r="C169" s="13" t="s">
        <v>334</v>
      </c>
      <c r="D169" s="7">
        <f t="shared" si="12"/>
        <v>2370</v>
      </c>
      <c r="E169" s="8">
        <v>0</v>
      </c>
      <c r="F169" s="9">
        <f t="shared" si="14"/>
        <v>0</v>
      </c>
      <c r="G169" s="9">
        <f t="shared" si="15"/>
        <v>2370</v>
      </c>
    </row>
    <row r="170" spans="1:7" ht="15.75" x14ac:dyDescent="0.25">
      <c r="A170" s="1">
        <v>155</v>
      </c>
      <c r="B170" s="13">
        <v>2015506</v>
      </c>
      <c r="C170" s="13" t="s">
        <v>335</v>
      </c>
      <c r="D170" s="7">
        <f t="shared" si="12"/>
        <v>2370</v>
      </c>
      <c r="E170" s="8">
        <v>0</v>
      </c>
      <c r="F170" s="9">
        <f t="shared" si="14"/>
        <v>0</v>
      </c>
      <c r="G170" s="9">
        <f t="shared" si="15"/>
        <v>2370</v>
      </c>
    </row>
    <row r="171" spans="1:7" ht="15.75" x14ac:dyDescent="0.25">
      <c r="A171" s="1">
        <v>156</v>
      </c>
      <c r="B171" s="13">
        <v>2015510</v>
      </c>
      <c r="C171" s="13" t="s">
        <v>336</v>
      </c>
      <c r="D171" s="7">
        <f t="shared" si="12"/>
        <v>2370</v>
      </c>
      <c r="E171" s="8">
        <v>0</v>
      </c>
      <c r="F171" s="9">
        <f t="shared" si="14"/>
        <v>0</v>
      </c>
      <c r="G171" s="9">
        <f t="shared" si="15"/>
        <v>2370</v>
      </c>
    </row>
    <row r="172" spans="1:7" ht="15.75" x14ac:dyDescent="0.25">
      <c r="A172" s="1">
        <v>157</v>
      </c>
      <c r="B172" s="13">
        <v>2015516</v>
      </c>
      <c r="C172" s="13" t="s">
        <v>337</v>
      </c>
      <c r="D172" s="7">
        <f t="shared" si="12"/>
        <v>2370</v>
      </c>
      <c r="E172" s="8">
        <v>0</v>
      </c>
      <c r="F172" s="9">
        <f t="shared" si="14"/>
        <v>0</v>
      </c>
      <c r="G172" s="9">
        <f t="shared" si="15"/>
        <v>2370</v>
      </c>
    </row>
    <row r="173" spans="1:7" ht="15.75" x14ac:dyDescent="0.25">
      <c r="A173" s="1">
        <v>158</v>
      </c>
      <c r="B173" s="13">
        <v>2015519</v>
      </c>
      <c r="C173" s="13" t="s">
        <v>338</v>
      </c>
      <c r="D173" s="7">
        <f t="shared" si="12"/>
        <v>2370</v>
      </c>
      <c r="E173" s="8">
        <v>0</v>
      </c>
      <c r="F173" s="9">
        <f t="shared" si="14"/>
        <v>0</v>
      </c>
      <c r="G173" s="9">
        <f t="shared" si="15"/>
        <v>2370</v>
      </c>
    </row>
    <row r="174" spans="1:7" ht="15.75" x14ac:dyDescent="0.25">
      <c r="A174" s="1">
        <v>159</v>
      </c>
      <c r="B174" s="13">
        <v>2015520</v>
      </c>
      <c r="C174" s="13" t="s">
        <v>339</v>
      </c>
      <c r="D174" s="7">
        <f t="shared" si="12"/>
        <v>2370</v>
      </c>
      <c r="E174" s="8">
        <v>0</v>
      </c>
      <c r="F174" s="9">
        <f t="shared" si="14"/>
        <v>0</v>
      </c>
      <c r="G174" s="9">
        <f t="shared" si="15"/>
        <v>2370</v>
      </c>
    </row>
    <row r="175" spans="1:7" ht="15.75" x14ac:dyDescent="0.25">
      <c r="A175" s="1">
        <v>160</v>
      </c>
      <c r="B175" s="13">
        <v>2015522</v>
      </c>
      <c r="C175" s="13" t="s">
        <v>340</v>
      </c>
      <c r="D175" s="7">
        <f t="shared" si="12"/>
        <v>2370</v>
      </c>
      <c r="E175" s="8">
        <v>0</v>
      </c>
      <c r="F175" s="9">
        <f t="shared" si="14"/>
        <v>0</v>
      </c>
      <c r="G175" s="9">
        <f t="shared" si="15"/>
        <v>2370</v>
      </c>
    </row>
    <row r="176" spans="1:7" ht="15.75" x14ac:dyDescent="0.25">
      <c r="A176" s="1">
        <v>161</v>
      </c>
      <c r="B176" s="13">
        <v>2015525</v>
      </c>
      <c r="C176" s="13" t="s">
        <v>341</v>
      </c>
      <c r="D176" s="7">
        <f t="shared" si="12"/>
        <v>2370</v>
      </c>
      <c r="E176" s="8">
        <v>0</v>
      </c>
      <c r="F176" s="9">
        <f t="shared" si="14"/>
        <v>0</v>
      </c>
      <c r="G176" s="9">
        <f t="shared" si="15"/>
        <v>2370</v>
      </c>
    </row>
    <row r="177" spans="1:7" ht="15.75" x14ac:dyDescent="0.25">
      <c r="A177" s="1">
        <v>162</v>
      </c>
      <c r="B177" s="13">
        <v>2015527</v>
      </c>
      <c r="C177" s="13" t="s">
        <v>342</v>
      </c>
      <c r="D177" s="7">
        <f t="shared" si="12"/>
        <v>2370</v>
      </c>
      <c r="E177" s="8">
        <v>0</v>
      </c>
      <c r="F177" s="9">
        <f t="shared" si="14"/>
        <v>0</v>
      </c>
      <c r="G177" s="9">
        <f t="shared" si="15"/>
        <v>2370</v>
      </c>
    </row>
    <row r="178" spans="1:7" ht="15.75" x14ac:dyDescent="0.25">
      <c r="A178" s="1">
        <v>163</v>
      </c>
      <c r="B178" s="13">
        <v>2015528</v>
      </c>
      <c r="C178" s="13" t="s">
        <v>343</v>
      </c>
      <c r="D178" s="7">
        <f t="shared" si="12"/>
        <v>2370</v>
      </c>
      <c r="E178" s="8">
        <v>0</v>
      </c>
      <c r="F178" s="9">
        <f t="shared" si="14"/>
        <v>0</v>
      </c>
      <c r="G178" s="9">
        <f t="shared" si="15"/>
        <v>2370</v>
      </c>
    </row>
    <row r="179" spans="1:7" ht="15.75" x14ac:dyDescent="0.25">
      <c r="A179" s="19" t="s">
        <v>14</v>
      </c>
      <c r="B179" s="19"/>
      <c r="C179" s="19"/>
      <c r="D179" s="10">
        <f>SUM(D151:D178)</f>
        <v>66360</v>
      </c>
      <c r="E179" s="10">
        <f t="shared" ref="E179:G179" si="16">SUM(E151:E178)</f>
        <v>6</v>
      </c>
      <c r="F179" s="10">
        <f t="shared" si="16"/>
        <v>459</v>
      </c>
      <c r="G179" s="10">
        <f t="shared" si="16"/>
        <v>65901</v>
      </c>
    </row>
    <row r="180" spans="1:7" ht="15.75" x14ac:dyDescent="0.25">
      <c r="A180" s="18" t="s">
        <v>16</v>
      </c>
      <c r="B180" s="18"/>
      <c r="C180" s="18"/>
      <c r="D180" s="11">
        <f>D49+D98+D147+D179</f>
        <v>386310</v>
      </c>
      <c r="E180" s="11">
        <f>E49+E98+E147+E179</f>
        <v>26</v>
      </c>
      <c r="F180" s="11">
        <f>F49+F98+F147+F179</f>
        <v>1988</v>
      </c>
      <c r="G180" s="11">
        <f>G49+G98+G147+G179</f>
        <v>384322</v>
      </c>
    </row>
  </sheetData>
  <mergeCells count="13">
    <mergeCell ref="A180:C180"/>
    <mergeCell ref="A99:G99"/>
    <mergeCell ref="A100:G100"/>
    <mergeCell ref="A147:C147"/>
    <mergeCell ref="A148:G148"/>
    <mergeCell ref="A149:G149"/>
    <mergeCell ref="A179:C179"/>
    <mergeCell ref="A98:C98"/>
    <mergeCell ref="A1:G1"/>
    <mergeCell ref="A2:G2"/>
    <mergeCell ref="A49:C49"/>
    <mergeCell ref="A50:G50"/>
    <mergeCell ref="A51:G51"/>
  </mergeCells>
  <conditionalFormatting sqref="A180">
    <cfRule type="duplicateValues" priority="4"/>
  </conditionalFormatting>
  <conditionalFormatting sqref="D180">
    <cfRule type="duplicateValues" priority="3"/>
  </conditionalFormatting>
  <conditionalFormatting sqref="E180:G180">
    <cfRule type="duplicateValues" priority="1"/>
  </conditionalFormatting>
  <pageMargins left="0.17" right="0.17" top="0.17" bottom="0.39" header="0.17" footer="0.17"/>
  <pageSetup orientation="portrait" r:id="rId1"/>
  <headerFooter>
    <oddFooter>&amp;LSignature of Mess Contractor&amp;RSingature of Dealing Cleark</oddFooter>
  </headerFooter>
  <rowBreaks count="3" manualBreakCount="3">
    <brk id="49" max="6" man="1"/>
    <brk id="98" max="6" man="1"/>
    <brk id="147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96" zoomScaleNormal="100" workbookViewId="0">
      <selection activeCell="I96" sqref="I96"/>
    </sheetView>
  </sheetViews>
  <sheetFormatPr defaultColWidth="51.5703125" defaultRowHeight="15" x14ac:dyDescent="0.25"/>
  <cols>
    <col min="1" max="1" width="7" bestFit="1" customWidth="1"/>
    <col min="2" max="2" width="8.140625" bestFit="1" customWidth="1"/>
    <col min="3" max="3" width="30.5703125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  <col min="8" max="8" width="8" bestFit="1" customWidth="1"/>
    <col min="9" max="9" width="34.28515625" bestFit="1" customWidth="1"/>
  </cols>
  <sheetData>
    <row r="1" spans="1:7" ht="15.75" x14ac:dyDescent="0.25">
      <c r="A1" s="17" t="s">
        <v>639</v>
      </c>
      <c r="B1" s="17"/>
      <c r="C1" s="17"/>
      <c r="D1" s="17"/>
      <c r="E1" s="17"/>
      <c r="F1" s="17"/>
      <c r="G1" s="17"/>
    </row>
    <row r="2" spans="1:7" ht="15.75" x14ac:dyDescent="0.25">
      <c r="A2" s="17" t="s">
        <v>0</v>
      </c>
      <c r="B2" s="17"/>
      <c r="C2" s="17"/>
      <c r="D2" s="17"/>
      <c r="E2" s="17"/>
      <c r="F2" s="17"/>
      <c r="G2" s="17"/>
    </row>
    <row r="3" spans="1:7" ht="15.75" x14ac:dyDescent="0.25">
      <c r="A3" s="2" t="s">
        <v>15</v>
      </c>
      <c r="B3" s="3" t="s">
        <v>1</v>
      </c>
      <c r="C3" s="4" t="s">
        <v>2</v>
      </c>
      <c r="D3" s="5" t="s">
        <v>10</v>
      </c>
      <c r="E3" s="6" t="s">
        <v>8</v>
      </c>
      <c r="F3" s="6" t="s">
        <v>7</v>
      </c>
      <c r="G3" s="4" t="s">
        <v>9</v>
      </c>
    </row>
    <row r="4" spans="1:7" ht="15.75" x14ac:dyDescent="0.25">
      <c r="A4" s="1">
        <v>1</v>
      </c>
      <c r="B4" s="13">
        <v>2016007</v>
      </c>
      <c r="C4" s="13" t="s">
        <v>104</v>
      </c>
      <c r="D4" s="7">
        <f t="shared" ref="D4:D70" si="0">79*30</f>
        <v>2370</v>
      </c>
      <c r="E4" s="8">
        <v>0</v>
      </c>
      <c r="F4" s="9">
        <f>ROUND((2370/31)*E4,0)</f>
        <v>0</v>
      </c>
      <c r="G4" s="9">
        <f t="shared" ref="G4" si="1">D4-F4</f>
        <v>2370</v>
      </c>
    </row>
    <row r="5" spans="1:7" ht="15.75" x14ac:dyDescent="0.25">
      <c r="A5" s="1">
        <v>2</v>
      </c>
      <c r="B5" s="13">
        <v>2016008</v>
      </c>
      <c r="C5" s="13" t="s">
        <v>344</v>
      </c>
      <c r="D5" s="7">
        <f t="shared" si="0"/>
        <v>2370</v>
      </c>
      <c r="E5" s="8">
        <v>0</v>
      </c>
      <c r="F5" s="9">
        <f t="shared" ref="F5:F48" si="2">ROUND((2370/31)*E5,0)</f>
        <v>0</v>
      </c>
      <c r="G5" s="9">
        <f t="shared" ref="G5:G48" si="3">D5-F5</f>
        <v>2370</v>
      </c>
    </row>
    <row r="6" spans="1:7" ht="15.75" x14ac:dyDescent="0.25">
      <c r="A6" s="1">
        <v>3</v>
      </c>
      <c r="B6" s="13">
        <v>2016009</v>
      </c>
      <c r="C6" s="13" t="s">
        <v>345</v>
      </c>
      <c r="D6" s="7">
        <f t="shared" si="0"/>
        <v>2370</v>
      </c>
      <c r="E6" s="8">
        <v>0</v>
      </c>
      <c r="F6" s="9">
        <f t="shared" si="2"/>
        <v>0</v>
      </c>
      <c r="G6" s="9">
        <f t="shared" si="3"/>
        <v>2370</v>
      </c>
    </row>
    <row r="7" spans="1:7" ht="15.75" x14ac:dyDescent="0.25">
      <c r="A7" s="1">
        <v>4</v>
      </c>
      <c r="B7" s="13">
        <v>2016011</v>
      </c>
      <c r="C7" s="13" t="s">
        <v>346</v>
      </c>
      <c r="D7" s="7">
        <f t="shared" si="0"/>
        <v>2370</v>
      </c>
      <c r="E7" s="8">
        <v>0</v>
      </c>
      <c r="F7" s="9">
        <f t="shared" si="2"/>
        <v>0</v>
      </c>
      <c r="G7" s="9">
        <f t="shared" si="3"/>
        <v>2370</v>
      </c>
    </row>
    <row r="8" spans="1:7" ht="15.75" x14ac:dyDescent="0.25">
      <c r="A8" s="1">
        <v>5</v>
      </c>
      <c r="B8" s="13">
        <v>2016013</v>
      </c>
      <c r="C8" s="13" t="s">
        <v>347</v>
      </c>
      <c r="D8" s="7">
        <f t="shared" si="0"/>
        <v>2370</v>
      </c>
      <c r="E8" s="8">
        <v>0</v>
      </c>
      <c r="F8" s="9">
        <f t="shared" si="2"/>
        <v>0</v>
      </c>
      <c r="G8" s="9">
        <f t="shared" si="3"/>
        <v>2370</v>
      </c>
    </row>
    <row r="9" spans="1:7" ht="15.75" x14ac:dyDescent="0.25">
      <c r="A9" s="1">
        <v>6</v>
      </c>
      <c r="B9" s="13">
        <v>2016014</v>
      </c>
      <c r="C9" s="13" t="s">
        <v>348</v>
      </c>
      <c r="D9" s="7">
        <f t="shared" si="0"/>
        <v>2370</v>
      </c>
      <c r="E9" s="8">
        <v>0</v>
      </c>
      <c r="F9" s="9">
        <f t="shared" si="2"/>
        <v>0</v>
      </c>
      <c r="G9" s="9">
        <f t="shared" si="3"/>
        <v>2370</v>
      </c>
    </row>
    <row r="10" spans="1:7" ht="15.75" x14ac:dyDescent="0.25">
      <c r="A10" s="1">
        <v>7</v>
      </c>
      <c r="B10" s="13">
        <v>2016019</v>
      </c>
      <c r="C10" s="13" t="s">
        <v>349</v>
      </c>
      <c r="D10" s="7">
        <f t="shared" si="0"/>
        <v>2370</v>
      </c>
      <c r="E10" s="8">
        <v>0</v>
      </c>
      <c r="F10" s="9">
        <f t="shared" si="2"/>
        <v>0</v>
      </c>
      <c r="G10" s="9">
        <f t="shared" si="3"/>
        <v>2370</v>
      </c>
    </row>
    <row r="11" spans="1:7" ht="15.75" x14ac:dyDescent="0.25">
      <c r="A11" s="1">
        <v>8</v>
      </c>
      <c r="B11" s="13">
        <v>2016024</v>
      </c>
      <c r="C11" s="13" t="s">
        <v>350</v>
      </c>
      <c r="D11" s="7">
        <f t="shared" si="0"/>
        <v>2370</v>
      </c>
      <c r="E11" s="8">
        <v>0</v>
      </c>
      <c r="F11" s="9">
        <f t="shared" si="2"/>
        <v>0</v>
      </c>
      <c r="G11" s="9">
        <f t="shared" si="3"/>
        <v>2370</v>
      </c>
    </row>
    <row r="12" spans="1:7" ht="15.75" x14ac:dyDescent="0.25">
      <c r="A12" s="1">
        <v>9</v>
      </c>
      <c r="B12" s="13">
        <v>2016025</v>
      </c>
      <c r="C12" s="13" t="s">
        <v>351</v>
      </c>
      <c r="D12" s="7">
        <f t="shared" si="0"/>
        <v>2370</v>
      </c>
      <c r="E12" s="8">
        <v>0</v>
      </c>
      <c r="F12" s="9">
        <f t="shared" si="2"/>
        <v>0</v>
      </c>
      <c r="G12" s="9">
        <f t="shared" si="3"/>
        <v>2370</v>
      </c>
    </row>
    <row r="13" spans="1:7" ht="15.75" x14ac:dyDescent="0.25">
      <c r="A13" s="1">
        <v>10</v>
      </c>
      <c r="B13" s="13">
        <v>2016026</v>
      </c>
      <c r="C13" s="13" t="s">
        <v>352</v>
      </c>
      <c r="D13" s="7">
        <f t="shared" si="0"/>
        <v>2370</v>
      </c>
      <c r="E13" s="8">
        <v>0</v>
      </c>
      <c r="F13" s="9">
        <f t="shared" si="2"/>
        <v>0</v>
      </c>
      <c r="G13" s="9">
        <f t="shared" si="3"/>
        <v>2370</v>
      </c>
    </row>
    <row r="14" spans="1:7" ht="15.75" x14ac:dyDescent="0.25">
      <c r="A14" s="1">
        <v>11</v>
      </c>
      <c r="B14" s="13">
        <v>2016030</v>
      </c>
      <c r="C14" s="13" t="s">
        <v>353</v>
      </c>
      <c r="D14" s="7">
        <f t="shared" si="0"/>
        <v>2370</v>
      </c>
      <c r="E14" s="8">
        <v>4</v>
      </c>
      <c r="F14" s="9">
        <f t="shared" si="2"/>
        <v>306</v>
      </c>
      <c r="G14" s="9">
        <f t="shared" si="3"/>
        <v>2064</v>
      </c>
    </row>
    <row r="15" spans="1:7" ht="15.75" x14ac:dyDescent="0.25">
      <c r="A15" s="1">
        <v>12</v>
      </c>
      <c r="B15" s="13">
        <v>2016032</v>
      </c>
      <c r="C15" s="13" t="s">
        <v>354</v>
      </c>
      <c r="D15" s="7">
        <f t="shared" si="0"/>
        <v>2370</v>
      </c>
      <c r="E15" s="8">
        <v>0</v>
      </c>
      <c r="F15" s="9">
        <f t="shared" si="2"/>
        <v>0</v>
      </c>
      <c r="G15" s="9">
        <f t="shared" si="3"/>
        <v>2370</v>
      </c>
    </row>
    <row r="16" spans="1:7" ht="15.75" x14ac:dyDescent="0.25">
      <c r="A16" s="1">
        <v>13</v>
      </c>
      <c r="B16" s="13">
        <v>2016033</v>
      </c>
      <c r="C16" s="13" t="s">
        <v>355</v>
      </c>
      <c r="D16" s="7">
        <f t="shared" si="0"/>
        <v>2370</v>
      </c>
      <c r="E16" s="8">
        <v>0</v>
      </c>
      <c r="F16" s="9">
        <f t="shared" si="2"/>
        <v>0</v>
      </c>
      <c r="G16" s="9">
        <f t="shared" si="3"/>
        <v>2370</v>
      </c>
    </row>
    <row r="17" spans="1:7" ht="15.75" x14ac:dyDescent="0.25">
      <c r="A17" s="1">
        <v>14</v>
      </c>
      <c r="B17" s="13">
        <v>2016034</v>
      </c>
      <c r="C17" s="13" t="s">
        <v>356</v>
      </c>
      <c r="D17" s="7">
        <f t="shared" si="0"/>
        <v>2370</v>
      </c>
      <c r="E17" s="8">
        <v>0</v>
      </c>
      <c r="F17" s="9">
        <f t="shared" si="2"/>
        <v>0</v>
      </c>
      <c r="G17" s="9">
        <f t="shared" si="3"/>
        <v>2370</v>
      </c>
    </row>
    <row r="18" spans="1:7" ht="15.75" x14ac:dyDescent="0.25">
      <c r="A18" s="1">
        <v>15</v>
      </c>
      <c r="B18" s="13">
        <v>2016035</v>
      </c>
      <c r="C18" s="13" t="s">
        <v>357</v>
      </c>
      <c r="D18" s="7">
        <f t="shared" si="0"/>
        <v>2370</v>
      </c>
      <c r="E18" s="8">
        <v>0</v>
      </c>
      <c r="F18" s="9">
        <f t="shared" si="2"/>
        <v>0</v>
      </c>
      <c r="G18" s="9">
        <f t="shared" si="3"/>
        <v>2370</v>
      </c>
    </row>
    <row r="19" spans="1:7" ht="15.75" x14ac:dyDescent="0.25">
      <c r="A19" s="1">
        <v>16</v>
      </c>
      <c r="B19" s="13">
        <v>2016037</v>
      </c>
      <c r="C19" s="13" t="s">
        <v>358</v>
      </c>
      <c r="D19" s="7">
        <f t="shared" si="0"/>
        <v>2370</v>
      </c>
      <c r="E19" s="8">
        <v>0</v>
      </c>
      <c r="F19" s="9">
        <f t="shared" si="2"/>
        <v>0</v>
      </c>
      <c r="G19" s="9">
        <f t="shared" si="3"/>
        <v>2370</v>
      </c>
    </row>
    <row r="20" spans="1:7" ht="15.75" x14ac:dyDescent="0.25">
      <c r="A20" s="1">
        <v>17</v>
      </c>
      <c r="B20" s="13">
        <v>2016038</v>
      </c>
      <c r="C20" s="13" t="s">
        <v>359</v>
      </c>
      <c r="D20" s="7">
        <f t="shared" si="0"/>
        <v>2370</v>
      </c>
      <c r="E20" s="8">
        <v>0</v>
      </c>
      <c r="F20" s="9">
        <f t="shared" si="2"/>
        <v>0</v>
      </c>
      <c r="G20" s="9">
        <f t="shared" si="3"/>
        <v>2370</v>
      </c>
    </row>
    <row r="21" spans="1:7" ht="15.75" x14ac:dyDescent="0.25">
      <c r="A21" s="1">
        <v>18</v>
      </c>
      <c r="B21" s="13">
        <v>2016039</v>
      </c>
      <c r="C21" s="13" t="s">
        <v>360</v>
      </c>
      <c r="D21" s="7">
        <f t="shared" si="0"/>
        <v>2370</v>
      </c>
      <c r="E21" s="8">
        <v>0</v>
      </c>
      <c r="F21" s="9">
        <f t="shared" si="2"/>
        <v>0</v>
      </c>
      <c r="G21" s="9">
        <f t="shared" si="3"/>
        <v>2370</v>
      </c>
    </row>
    <row r="22" spans="1:7" ht="15.75" x14ac:dyDescent="0.25">
      <c r="A22" s="1">
        <v>19</v>
      </c>
      <c r="B22" s="13">
        <v>2016040</v>
      </c>
      <c r="C22" s="13" t="s">
        <v>361</v>
      </c>
      <c r="D22" s="7">
        <f t="shared" si="0"/>
        <v>2370</v>
      </c>
      <c r="E22" s="8">
        <v>0</v>
      </c>
      <c r="F22" s="9">
        <f t="shared" si="2"/>
        <v>0</v>
      </c>
      <c r="G22" s="9">
        <f t="shared" si="3"/>
        <v>2370</v>
      </c>
    </row>
    <row r="23" spans="1:7" ht="15.75" x14ac:dyDescent="0.25">
      <c r="A23" s="1">
        <v>20</v>
      </c>
      <c r="B23" s="13">
        <v>2016041</v>
      </c>
      <c r="C23" s="13" t="s">
        <v>362</v>
      </c>
      <c r="D23" s="7">
        <f t="shared" si="0"/>
        <v>2370</v>
      </c>
      <c r="E23" s="8">
        <v>0</v>
      </c>
      <c r="F23" s="9">
        <f t="shared" si="2"/>
        <v>0</v>
      </c>
      <c r="G23" s="9">
        <f t="shared" si="3"/>
        <v>2370</v>
      </c>
    </row>
    <row r="24" spans="1:7" ht="15.75" x14ac:dyDescent="0.25">
      <c r="A24" s="1">
        <v>21</v>
      </c>
      <c r="B24" s="13">
        <v>2016044</v>
      </c>
      <c r="C24" s="13" t="s">
        <v>363</v>
      </c>
      <c r="D24" s="7">
        <f t="shared" si="0"/>
        <v>2370</v>
      </c>
      <c r="E24" s="8">
        <v>0</v>
      </c>
      <c r="F24" s="9">
        <f t="shared" si="2"/>
        <v>0</v>
      </c>
      <c r="G24" s="9">
        <f t="shared" si="3"/>
        <v>2370</v>
      </c>
    </row>
    <row r="25" spans="1:7" ht="15.75" x14ac:dyDescent="0.25">
      <c r="A25" s="1">
        <v>22</v>
      </c>
      <c r="B25" s="13">
        <v>2016045</v>
      </c>
      <c r="C25" s="13" t="s">
        <v>364</v>
      </c>
      <c r="D25" s="7">
        <f t="shared" si="0"/>
        <v>2370</v>
      </c>
      <c r="E25" s="8">
        <v>0</v>
      </c>
      <c r="F25" s="9">
        <f t="shared" si="2"/>
        <v>0</v>
      </c>
      <c r="G25" s="9">
        <f t="shared" si="3"/>
        <v>2370</v>
      </c>
    </row>
    <row r="26" spans="1:7" ht="15.75" x14ac:dyDescent="0.25">
      <c r="A26" s="1">
        <v>23</v>
      </c>
      <c r="B26" s="13">
        <v>2016048</v>
      </c>
      <c r="C26" s="13" t="s">
        <v>365</v>
      </c>
      <c r="D26" s="7">
        <f t="shared" si="0"/>
        <v>2370</v>
      </c>
      <c r="E26" s="8">
        <v>0</v>
      </c>
      <c r="F26" s="9">
        <f t="shared" si="2"/>
        <v>0</v>
      </c>
      <c r="G26" s="9">
        <f t="shared" si="3"/>
        <v>2370</v>
      </c>
    </row>
    <row r="27" spans="1:7" ht="15.75" x14ac:dyDescent="0.25">
      <c r="A27" s="1">
        <v>24</v>
      </c>
      <c r="B27" s="13">
        <v>2016049</v>
      </c>
      <c r="C27" s="13" t="s">
        <v>366</v>
      </c>
      <c r="D27" s="7">
        <f t="shared" si="0"/>
        <v>2370</v>
      </c>
      <c r="E27" s="8">
        <v>0</v>
      </c>
      <c r="F27" s="9">
        <f t="shared" si="2"/>
        <v>0</v>
      </c>
      <c r="G27" s="9">
        <f t="shared" si="3"/>
        <v>2370</v>
      </c>
    </row>
    <row r="28" spans="1:7" ht="15.75" x14ac:dyDescent="0.25">
      <c r="A28" s="1">
        <v>25</v>
      </c>
      <c r="B28" s="13">
        <v>2016052</v>
      </c>
      <c r="C28" s="13" t="s">
        <v>367</v>
      </c>
      <c r="D28" s="7">
        <f t="shared" si="0"/>
        <v>2370</v>
      </c>
      <c r="E28" s="8">
        <v>0</v>
      </c>
      <c r="F28" s="9">
        <f t="shared" si="2"/>
        <v>0</v>
      </c>
      <c r="G28" s="9">
        <f t="shared" si="3"/>
        <v>2370</v>
      </c>
    </row>
    <row r="29" spans="1:7" ht="15.75" x14ac:dyDescent="0.25">
      <c r="A29" s="1">
        <v>26</v>
      </c>
      <c r="B29" s="13">
        <v>2016054</v>
      </c>
      <c r="C29" s="13" t="s">
        <v>368</v>
      </c>
      <c r="D29" s="7">
        <f t="shared" si="0"/>
        <v>2370</v>
      </c>
      <c r="E29" s="8">
        <v>0</v>
      </c>
      <c r="F29" s="9">
        <f t="shared" si="2"/>
        <v>0</v>
      </c>
      <c r="G29" s="9">
        <f t="shared" si="3"/>
        <v>2370</v>
      </c>
    </row>
    <row r="30" spans="1:7" ht="15.75" x14ac:dyDescent="0.25">
      <c r="A30" s="1">
        <v>27</v>
      </c>
      <c r="B30" s="13">
        <v>2016056</v>
      </c>
      <c r="C30" s="13" t="s">
        <v>369</v>
      </c>
      <c r="D30" s="7">
        <f t="shared" si="0"/>
        <v>2370</v>
      </c>
      <c r="E30" s="8">
        <v>0</v>
      </c>
      <c r="F30" s="9">
        <f t="shared" si="2"/>
        <v>0</v>
      </c>
      <c r="G30" s="9">
        <f t="shared" si="3"/>
        <v>2370</v>
      </c>
    </row>
    <row r="31" spans="1:7" ht="15.75" x14ac:dyDescent="0.25">
      <c r="A31" s="1">
        <v>28</v>
      </c>
      <c r="B31" s="13">
        <v>2016059</v>
      </c>
      <c r="C31" s="13" t="s">
        <v>370</v>
      </c>
      <c r="D31" s="7">
        <f t="shared" si="0"/>
        <v>2370</v>
      </c>
      <c r="E31" s="8">
        <v>0</v>
      </c>
      <c r="F31" s="9">
        <f t="shared" si="2"/>
        <v>0</v>
      </c>
      <c r="G31" s="9">
        <f t="shared" si="3"/>
        <v>2370</v>
      </c>
    </row>
    <row r="32" spans="1:7" ht="15.75" x14ac:dyDescent="0.25">
      <c r="A32" s="1">
        <v>29</v>
      </c>
      <c r="B32" s="13">
        <v>2016061</v>
      </c>
      <c r="C32" s="13" t="s">
        <v>371</v>
      </c>
      <c r="D32" s="7">
        <f t="shared" si="0"/>
        <v>2370</v>
      </c>
      <c r="E32" s="8">
        <v>0</v>
      </c>
      <c r="F32" s="9">
        <f t="shared" si="2"/>
        <v>0</v>
      </c>
      <c r="G32" s="9">
        <f t="shared" si="3"/>
        <v>2370</v>
      </c>
    </row>
    <row r="33" spans="1:7" ht="15.75" x14ac:dyDescent="0.25">
      <c r="A33" s="1">
        <v>30</v>
      </c>
      <c r="B33" s="13">
        <v>2016062</v>
      </c>
      <c r="C33" s="13" t="s">
        <v>372</v>
      </c>
      <c r="D33" s="7">
        <f t="shared" si="0"/>
        <v>2370</v>
      </c>
      <c r="E33" s="8">
        <v>0</v>
      </c>
      <c r="F33" s="9">
        <f t="shared" si="2"/>
        <v>0</v>
      </c>
      <c r="G33" s="9">
        <f t="shared" si="3"/>
        <v>2370</v>
      </c>
    </row>
    <row r="34" spans="1:7" ht="15.75" x14ac:dyDescent="0.25">
      <c r="A34" s="1">
        <v>31</v>
      </c>
      <c r="B34" s="13">
        <v>2016063</v>
      </c>
      <c r="C34" s="13" t="s">
        <v>373</v>
      </c>
      <c r="D34" s="7">
        <f t="shared" si="0"/>
        <v>2370</v>
      </c>
      <c r="E34" s="8">
        <v>0</v>
      </c>
      <c r="F34" s="9">
        <f t="shared" si="2"/>
        <v>0</v>
      </c>
      <c r="G34" s="9">
        <f t="shared" si="3"/>
        <v>2370</v>
      </c>
    </row>
    <row r="35" spans="1:7" ht="15.75" x14ac:dyDescent="0.25">
      <c r="A35" s="1">
        <v>32</v>
      </c>
      <c r="B35" s="13">
        <v>2016068</v>
      </c>
      <c r="C35" s="13" t="s">
        <v>374</v>
      </c>
      <c r="D35" s="7">
        <f t="shared" si="0"/>
        <v>2370</v>
      </c>
      <c r="E35" s="8">
        <v>0</v>
      </c>
      <c r="F35" s="9">
        <f t="shared" si="2"/>
        <v>0</v>
      </c>
      <c r="G35" s="9">
        <f t="shared" si="3"/>
        <v>2370</v>
      </c>
    </row>
    <row r="36" spans="1:7" ht="15.75" x14ac:dyDescent="0.25">
      <c r="A36" s="1">
        <v>33</v>
      </c>
      <c r="B36" s="13">
        <v>2016069</v>
      </c>
      <c r="C36" s="13" t="s">
        <v>628</v>
      </c>
      <c r="D36" s="7">
        <f t="shared" si="0"/>
        <v>2370</v>
      </c>
      <c r="E36" s="8">
        <v>0</v>
      </c>
      <c r="F36" s="9">
        <f t="shared" si="2"/>
        <v>0</v>
      </c>
      <c r="G36" s="9">
        <f t="shared" si="3"/>
        <v>2370</v>
      </c>
    </row>
    <row r="37" spans="1:7" ht="15.75" x14ac:dyDescent="0.25">
      <c r="A37" s="1">
        <v>34</v>
      </c>
      <c r="B37" s="13">
        <v>2016070</v>
      </c>
      <c r="C37" s="13" t="s">
        <v>375</v>
      </c>
      <c r="D37" s="7">
        <f t="shared" si="0"/>
        <v>2370</v>
      </c>
      <c r="E37" s="8">
        <v>0</v>
      </c>
      <c r="F37" s="9">
        <f t="shared" si="2"/>
        <v>0</v>
      </c>
      <c r="G37" s="9">
        <f t="shared" si="3"/>
        <v>2370</v>
      </c>
    </row>
    <row r="38" spans="1:7" ht="15.75" x14ac:dyDescent="0.25">
      <c r="A38" s="1">
        <v>35</v>
      </c>
      <c r="B38" s="13">
        <v>2016071</v>
      </c>
      <c r="C38" s="13" t="s">
        <v>376</v>
      </c>
      <c r="D38" s="7">
        <f t="shared" si="0"/>
        <v>2370</v>
      </c>
      <c r="E38" s="8">
        <v>0</v>
      </c>
      <c r="F38" s="9">
        <f t="shared" si="2"/>
        <v>0</v>
      </c>
      <c r="G38" s="9">
        <f t="shared" si="3"/>
        <v>2370</v>
      </c>
    </row>
    <row r="39" spans="1:7" ht="15.75" x14ac:dyDescent="0.25">
      <c r="A39" s="1">
        <v>36</v>
      </c>
      <c r="B39" s="13">
        <v>2016076</v>
      </c>
      <c r="C39" s="13" t="s">
        <v>377</v>
      </c>
      <c r="D39" s="7">
        <f t="shared" si="0"/>
        <v>2370</v>
      </c>
      <c r="E39" s="8">
        <v>0</v>
      </c>
      <c r="F39" s="9">
        <f t="shared" si="2"/>
        <v>0</v>
      </c>
      <c r="G39" s="9">
        <f t="shared" si="3"/>
        <v>2370</v>
      </c>
    </row>
    <row r="40" spans="1:7" ht="15.75" x14ac:dyDescent="0.25">
      <c r="A40" s="1">
        <v>37</v>
      </c>
      <c r="B40" s="13">
        <v>2016082</v>
      </c>
      <c r="C40" s="13" t="s">
        <v>378</v>
      </c>
      <c r="D40" s="7">
        <f t="shared" si="0"/>
        <v>2370</v>
      </c>
      <c r="E40" s="8">
        <v>0</v>
      </c>
      <c r="F40" s="9">
        <f t="shared" si="2"/>
        <v>0</v>
      </c>
      <c r="G40" s="9">
        <f t="shared" si="3"/>
        <v>2370</v>
      </c>
    </row>
    <row r="41" spans="1:7" ht="15.75" x14ac:dyDescent="0.25">
      <c r="A41" s="1">
        <v>38</v>
      </c>
      <c r="B41" s="13">
        <v>2016085</v>
      </c>
      <c r="C41" s="13" t="s">
        <v>379</v>
      </c>
      <c r="D41" s="7">
        <f t="shared" si="0"/>
        <v>2370</v>
      </c>
      <c r="E41" s="8">
        <v>0</v>
      </c>
      <c r="F41" s="9">
        <f t="shared" si="2"/>
        <v>0</v>
      </c>
      <c r="G41" s="9">
        <f t="shared" si="3"/>
        <v>2370</v>
      </c>
    </row>
    <row r="42" spans="1:7" ht="15.75" x14ac:dyDescent="0.25">
      <c r="A42" s="1">
        <v>39</v>
      </c>
      <c r="B42" s="13">
        <v>2016087</v>
      </c>
      <c r="C42" s="13" t="s">
        <v>380</v>
      </c>
      <c r="D42" s="7">
        <f t="shared" si="0"/>
        <v>2370</v>
      </c>
      <c r="E42" s="8">
        <v>0</v>
      </c>
      <c r="F42" s="9">
        <f t="shared" si="2"/>
        <v>0</v>
      </c>
      <c r="G42" s="9">
        <f t="shared" si="3"/>
        <v>2370</v>
      </c>
    </row>
    <row r="43" spans="1:7" ht="15.75" x14ac:dyDescent="0.25">
      <c r="A43" s="1">
        <v>40</v>
      </c>
      <c r="B43" s="13">
        <v>2016088</v>
      </c>
      <c r="C43" s="13" t="s">
        <v>381</v>
      </c>
      <c r="D43" s="7">
        <f t="shared" si="0"/>
        <v>2370</v>
      </c>
      <c r="E43" s="8">
        <v>0</v>
      </c>
      <c r="F43" s="9">
        <f t="shared" si="2"/>
        <v>0</v>
      </c>
      <c r="G43" s="9">
        <f t="shared" si="3"/>
        <v>2370</v>
      </c>
    </row>
    <row r="44" spans="1:7" ht="15.75" x14ac:dyDescent="0.25">
      <c r="A44" s="1">
        <v>41</v>
      </c>
      <c r="B44" s="13">
        <v>2016089</v>
      </c>
      <c r="C44" s="13" t="s">
        <v>382</v>
      </c>
      <c r="D44" s="7">
        <f t="shared" si="0"/>
        <v>2370</v>
      </c>
      <c r="E44" s="8">
        <v>0</v>
      </c>
      <c r="F44" s="9">
        <f t="shared" si="2"/>
        <v>0</v>
      </c>
      <c r="G44" s="9">
        <f t="shared" si="3"/>
        <v>2370</v>
      </c>
    </row>
    <row r="45" spans="1:7" ht="15.75" x14ac:dyDescent="0.25">
      <c r="A45" s="1">
        <v>42</v>
      </c>
      <c r="B45" s="13">
        <v>2016092</v>
      </c>
      <c r="C45" s="13" t="s">
        <v>383</v>
      </c>
      <c r="D45" s="7">
        <f t="shared" si="0"/>
        <v>2370</v>
      </c>
      <c r="E45" s="8">
        <v>0</v>
      </c>
      <c r="F45" s="9">
        <f t="shared" si="2"/>
        <v>0</v>
      </c>
      <c r="G45" s="9">
        <f t="shared" si="3"/>
        <v>2370</v>
      </c>
    </row>
    <row r="46" spans="1:7" ht="15.75" x14ac:dyDescent="0.25">
      <c r="A46" s="1">
        <v>43</v>
      </c>
      <c r="B46" s="13">
        <v>2016093</v>
      </c>
      <c r="C46" s="13" t="s">
        <v>384</v>
      </c>
      <c r="D46" s="7">
        <f t="shared" si="0"/>
        <v>2370</v>
      </c>
      <c r="E46" s="8">
        <v>0</v>
      </c>
      <c r="F46" s="9">
        <f t="shared" si="2"/>
        <v>0</v>
      </c>
      <c r="G46" s="9">
        <f t="shared" si="3"/>
        <v>2370</v>
      </c>
    </row>
    <row r="47" spans="1:7" ht="15.75" x14ac:dyDescent="0.25">
      <c r="A47" s="1">
        <v>44</v>
      </c>
      <c r="B47" s="13">
        <v>2016095</v>
      </c>
      <c r="C47" s="13" t="s">
        <v>385</v>
      </c>
      <c r="D47" s="7">
        <f t="shared" si="0"/>
        <v>2370</v>
      </c>
      <c r="E47" s="8">
        <v>0</v>
      </c>
      <c r="F47" s="9">
        <f t="shared" si="2"/>
        <v>0</v>
      </c>
      <c r="G47" s="9">
        <f t="shared" si="3"/>
        <v>2370</v>
      </c>
    </row>
    <row r="48" spans="1:7" ht="15.75" x14ac:dyDescent="0.25">
      <c r="A48" s="1">
        <v>45</v>
      </c>
      <c r="B48" s="13">
        <v>2016096</v>
      </c>
      <c r="C48" s="13" t="s">
        <v>386</v>
      </c>
      <c r="D48" s="7">
        <f t="shared" si="0"/>
        <v>2370</v>
      </c>
      <c r="E48" s="8">
        <v>0</v>
      </c>
      <c r="F48" s="9">
        <f t="shared" si="2"/>
        <v>0</v>
      </c>
      <c r="G48" s="9">
        <f t="shared" si="3"/>
        <v>2370</v>
      </c>
    </row>
    <row r="49" spans="1:7" ht="15.75" x14ac:dyDescent="0.25">
      <c r="A49" s="19" t="s">
        <v>3</v>
      </c>
      <c r="B49" s="19"/>
      <c r="C49" s="19"/>
      <c r="D49" s="10">
        <f>SUM(D4:D48)</f>
        <v>106650</v>
      </c>
      <c r="E49" s="10">
        <f t="shared" ref="E49:G49" si="4">SUM(E4:E48)</f>
        <v>4</v>
      </c>
      <c r="F49" s="10">
        <f t="shared" si="4"/>
        <v>306</v>
      </c>
      <c r="G49" s="10">
        <f t="shared" si="4"/>
        <v>106344</v>
      </c>
    </row>
    <row r="50" spans="1:7" ht="15.75" customHeight="1" x14ac:dyDescent="0.25">
      <c r="A50" s="17" t="s">
        <v>639</v>
      </c>
      <c r="B50" s="17"/>
      <c r="C50" s="17"/>
      <c r="D50" s="17"/>
      <c r="E50" s="17"/>
      <c r="F50" s="17"/>
      <c r="G50" s="17"/>
    </row>
    <row r="51" spans="1:7" ht="15.75" x14ac:dyDescent="0.25">
      <c r="A51" s="17" t="s">
        <v>4</v>
      </c>
      <c r="B51" s="17"/>
      <c r="C51" s="17"/>
      <c r="D51" s="17"/>
      <c r="E51" s="17"/>
      <c r="F51" s="17"/>
      <c r="G51" s="17"/>
    </row>
    <row r="52" spans="1:7" ht="15.75" x14ac:dyDescent="0.25">
      <c r="A52" s="2" t="s">
        <v>15</v>
      </c>
      <c r="B52" s="3" t="s">
        <v>1</v>
      </c>
      <c r="C52" s="4" t="s">
        <v>2</v>
      </c>
      <c r="D52" s="5" t="s">
        <v>10</v>
      </c>
      <c r="E52" s="6" t="s">
        <v>6</v>
      </c>
      <c r="F52" s="6" t="s">
        <v>7</v>
      </c>
      <c r="G52" s="4" t="s">
        <v>9</v>
      </c>
    </row>
    <row r="53" spans="1:7" ht="15.75" x14ac:dyDescent="0.25">
      <c r="A53" s="1">
        <v>46</v>
      </c>
      <c r="B53" s="13">
        <v>2016097</v>
      </c>
      <c r="C53" s="13" t="s">
        <v>387</v>
      </c>
      <c r="D53" s="7">
        <f t="shared" si="0"/>
        <v>2370</v>
      </c>
      <c r="E53" s="8">
        <v>0</v>
      </c>
      <c r="F53" s="9">
        <f t="shared" ref="F53:F97" si="5">ROUND((2370/31)*E53,0)</f>
        <v>0</v>
      </c>
      <c r="G53" s="9">
        <f t="shared" ref="G53:G97" si="6">D53-F53</f>
        <v>2370</v>
      </c>
    </row>
    <row r="54" spans="1:7" ht="15.75" x14ac:dyDescent="0.25">
      <c r="A54" s="1">
        <v>47</v>
      </c>
      <c r="B54" s="13">
        <v>2016098</v>
      </c>
      <c r="C54" s="13" t="s">
        <v>388</v>
      </c>
      <c r="D54" s="7">
        <f t="shared" si="0"/>
        <v>2370</v>
      </c>
      <c r="E54" s="8">
        <v>0</v>
      </c>
      <c r="F54" s="9">
        <f t="shared" si="5"/>
        <v>0</v>
      </c>
      <c r="G54" s="9">
        <f t="shared" si="6"/>
        <v>2370</v>
      </c>
    </row>
    <row r="55" spans="1:7" ht="15.75" x14ac:dyDescent="0.25">
      <c r="A55" s="1">
        <v>48</v>
      </c>
      <c r="B55" s="13">
        <v>2016099</v>
      </c>
      <c r="C55" s="13" t="s">
        <v>389</v>
      </c>
      <c r="D55" s="7">
        <f t="shared" si="0"/>
        <v>2370</v>
      </c>
      <c r="E55" s="8">
        <v>0</v>
      </c>
      <c r="F55" s="9">
        <f t="shared" si="5"/>
        <v>0</v>
      </c>
      <c r="G55" s="9">
        <f t="shared" si="6"/>
        <v>2370</v>
      </c>
    </row>
    <row r="56" spans="1:7" ht="15.75" x14ac:dyDescent="0.25">
      <c r="A56" s="1">
        <v>49</v>
      </c>
      <c r="B56" s="13">
        <v>2016103</v>
      </c>
      <c r="C56" s="13" t="s">
        <v>390</v>
      </c>
      <c r="D56" s="7">
        <f t="shared" si="0"/>
        <v>2370</v>
      </c>
      <c r="E56" s="8">
        <v>0</v>
      </c>
      <c r="F56" s="9">
        <f t="shared" si="5"/>
        <v>0</v>
      </c>
      <c r="G56" s="9">
        <f t="shared" si="6"/>
        <v>2370</v>
      </c>
    </row>
    <row r="57" spans="1:7" ht="15.75" x14ac:dyDescent="0.25">
      <c r="A57" s="1">
        <v>50</v>
      </c>
      <c r="B57" s="13">
        <v>2016104</v>
      </c>
      <c r="C57" s="13" t="s">
        <v>391</v>
      </c>
      <c r="D57" s="7">
        <f t="shared" si="0"/>
        <v>2370</v>
      </c>
      <c r="E57" s="8">
        <v>0</v>
      </c>
      <c r="F57" s="9">
        <f t="shared" si="5"/>
        <v>0</v>
      </c>
      <c r="G57" s="9">
        <f t="shared" si="6"/>
        <v>2370</v>
      </c>
    </row>
    <row r="58" spans="1:7" ht="15.75" x14ac:dyDescent="0.25">
      <c r="A58" s="1">
        <v>51</v>
      </c>
      <c r="B58" s="13">
        <v>2016107</v>
      </c>
      <c r="C58" s="13" t="s">
        <v>392</v>
      </c>
      <c r="D58" s="7">
        <f t="shared" si="0"/>
        <v>2370</v>
      </c>
      <c r="E58" s="8">
        <v>0</v>
      </c>
      <c r="F58" s="9">
        <f t="shared" si="5"/>
        <v>0</v>
      </c>
      <c r="G58" s="9">
        <f t="shared" si="6"/>
        <v>2370</v>
      </c>
    </row>
    <row r="59" spans="1:7" ht="15.75" x14ac:dyDescent="0.25">
      <c r="A59" s="1">
        <v>52</v>
      </c>
      <c r="B59" s="13">
        <v>2016108</v>
      </c>
      <c r="C59" s="13" t="s">
        <v>393</v>
      </c>
      <c r="D59" s="7">
        <f t="shared" si="0"/>
        <v>2370</v>
      </c>
      <c r="E59" s="8">
        <v>0</v>
      </c>
      <c r="F59" s="9">
        <f t="shared" si="5"/>
        <v>0</v>
      </c>
      <c r="G59" s="9">
        <f t="shared" si="6"/>
        <v>2370</v>
      </c>
    </row>
    <row r="60" spans="1:7" ht="15.75" x14ac:dyDescent="0.25">
      <c r="A60" s="1">
        <v>53</v>
      </c>
      <c r="B60" s="13">
        <v>2016109</v>
      </c>
      <c r="C60" s="13" t="s">
        <v>394</v>
      </c>
      <c r="D60" s="7">
        <f t="shared" si="0"/>
        <v>2370</v>
      </c>
      <c r="E60" s="8">
        <v>0</v>
      </c>
      <c r="F60" s="9">
        <f t="shared" si="5"/>
        <v>0</v>
      </c>
      <c r="G60" s="9">
        <f t="shared" si="6"/>
        <v>2370</v>
      </c>
    </row>
    <row r="61" spans="1:7" ht="15.75" x14ac:dyDescent="0.25">
      <c r="A61" s="1">
        <v>54</v>
      </c>
      <c r="B61" s="13">
        <v>2016110</v>
      </c>
      <c r="C61" s="13" t="s">
        <v>395</v>
      </c>
      <c r="D61" s="7">
        <f t="shared" si="0"/>
        <v>2370</v>
      </c>
      <c r="E61" s="8">
        <v>0</v>
      </c>
      <c r="F61" s="9">
        <f t="shared" si="5"/>
        <v>0</v>
      </c>
      <c r="G61" s="9">
        <f t="shared" si="6"/>
        <v>2370</v>
      </c>
    </row>
    <row r="62" spans="1:7" ht="15.75" x14ac:dyDescent="0.25">
      <c r="A62" s="1">
        <v>55</v>
      </c>
      <c r="B62" s="13">
        <v>2016111</v>
      </c>
      <c r="C62" s="13" t="s">
        <v>396</v>
      </c>
      <c r="D62" s="7">
        <f t="shared" si="0"/>
        <v>2370</v>
      </c>
      <c r="E62" s="8">
        <v>0</v>
      </c>
      <c r="F62" s="9">
        <f t="shared" si="5"/>
        <v>0</v>
      </c>
      <c r="G62" s="9">
        <f t="shared" si="6"/>
        <v>2370</v>
      </c>
    </row>
    <row r="63" spans="1:7" ht="15.75" x14ac:dyDescent="0.25">
      <c r="A63" s="1">
        <v>56</v>
      </c>
      <c r="B63" s="13">
        <v>2016115</v>
      </c>
      <c r="C63" s="13" t="s">
        <v>397</v>
      </c>
      <c r="D63" s="7">
        <f t="shared" si="0"/>
        <v>2370</v>
      </c>
      <c r="E63" s="8">
        <v>0</v>
      </c>
      <c r="F63" s="9">
        <f t="shared" si="5"/>
        <v>0</v>
      </c>
      <c r="G63" s="9">
        <f t="shared" si="6"/>
        <v>2370</v>
      </c>
    </row>
    <row r="64" spans="1:7" ht="15.75" x14ac:dyDescent="0.25">
      <c r="A64" s="1">
        <v>57</v>
      </c>
      <c r="B64" s="13">
        <v>2016117</v>
      </c>
      <c r="C64" s="13" t="s">
        <v>398</v>
      </c>
      <c r="D64" s="7">
        <f t="shared" si="0"/>
        <v>2370</v>
      </c>
      <c r="E64" s="8">
        <v>0</v>
      </c>
      <c r="F64" s="9">
        <f t="shared" si="5"/>
        <v>0</v>
      </c>
      <c r="G64" s="9">
        <f t="shared" si="6"/>
        <v>2370</v>
      </c>
    </row>
    <row r="65" spans="1:7" ht="15.75" x14ac:dyDescent="0.25">
      <c r="A65" s="1">
        <v>58</v>
      </c>
      <c r="B65" s="13">
        <v>2016118</v>
      </c>
      <c r="C65" s="13" t="s">
        <v>399</v>
      </c>
      <c r="D65" s="7">
        <f t="shared" si="0"/>
        <v>2370</v>
      </c>
      <c r="E65" s="8">
        <v>0</v>
      </c>
      <c r="F65" s="9">
        <f t="shared" si="5"/>
        <v>0</v>
      </c>
      <c r="G65" s="9">
        <f t="shared" si="6"/>
        <v>2370</v>
      </c>
    </row>
    <row r="66" spans="1:7" ht="15.75" x14ac:dyDescent="0.25">
      <c r="A66" s="1">
        <v>59</v>
      </c>
      <c r="B66" s="13">
        <v>2016120</v>
      </c>
      <c r="C66" s="13" t="s">
        <v>400</v>
      </c>
      <c r="D66" s="7">
        <f t="shared" si="0"/>
        <v>2370</v>
      </c>
      <c r="E66" s="8">
        <v>0</v>
      </c>
      <c r="F66" s="9">
        <f t="shared" si="5"/>
        <v>0</v>
      </c>
      <c r="G66" s="9">
        <f t="shared" si="6"/>
        <v>2370</v>
      </c>
    </row>
    <row r="67" spans="1:7" ht="15.75" x14ac:dyDescent="0.25">
      <c r="A67" s="1">
        <v>60</v>
      </c>
      <c r="B67" s="13">
        <v>2016124</v>
      </c>
      <c r="C67" s="13" t="s">
        <v>401</v>
      </c>
      <c r="D67" s="7">
        <f t="shared" si="0"/>
        <v>2370</v>
      </c>
      <c r="E67" s="8">
        <v>0</v>
      </c>
      <c r="F67" s="9">
        <f t="shared" si="5"/>
        <v>0</v>
      </c>
      <c r="G67" s="9">
        <f t="shared" si="6"/>
        <v>2370</v>
      </c>
    </row>
    <row r="68" spans="1:7" ht="15.75" x14ac:dyDescent="0.25">
      <c r="A68" s="1">
        <v>61</v>
      </c>
      <c r="B68" s="13">
        <v>2016127</v>
      </c>
      <c r="C68" s="13" t="s">
        <v>402</v>
      </c>
      <c r="D68" s="7">
        <f t="shared" si="0"/>
        <v>2370</v>
      </c>
      <c r="E68" s="8">
        <v>0</v>
      </c>
      <c r="F68" s="9">
        <f t="shared" si="5"/>
        <v>0</v>
      </c>
      <c r="G68" s="9">
        <f t="shared" si="6"/>
        <v>2370</v>
      </c>
    </row>
    <row r="69" spans="1:7" ht="15.75" x14ac:dyDescent="0.25">
      <c r="A69" s="1">
        <v>62</v>
      </c>
      <c r="B69" s="13">
        <v>2016128</v>
      </c>
      <c r="C69" s="13" t="s">
        <v>403</v>
      </c>
      <c r="D69" s="7">
        <f t="shared" si="0"/>
        <v>2370</v>
      </c>
      <c r="E69" s="8">
        <v>0</v>
      </c>
      <c r="F69" s="9">
        <f t="shared" si="5"/>
        <v>0</v>
      </c>
      <c r="G69" s="9">
        <f t="shared" si="6"/>
        <v>2370</v>
      </c>
    </row>
    <row r="70" spans="1:7" ht="15.75" x14ac:dyDescent="0.25">
      <c r="A70" s="1">
        <v>63</v>
      </c>
      <c r="B70" s="13">
        <v>2016129</v>
      </c>
      <c r="C70" s="13" t="s">
        <v>404</v>
      </c>
      <c r="D70" s="7">
        <f t="shared" si="0"/>
        <v>2370</v>
      </c>
      <c r="E70" s="8">
        <v>0</v>
      </c>
      <c r="F70" s="9">
        <f t="shared" si="5"/>
        <v>0</v>
      </c>
      <c r="G70" s="9">
        <f t="shared" si="6"/>
        <v>2370</v>
      </c>
    </row>
    <row r="71" spans="1:7" ht="15.75" x14ac:dyDescent="0.25">
      <c r="A71" s="1">
        <v>64</v>
      </c>
      <c r="B71" s="13">
        <v>2016130</v>
      </c>
      <c r="C71" s="13" t="s">
        <v>405</v>
      </c>
      <c r="D71" s="7">
        <f t="shared" ref="D71:D97" si="7">79*30</f>
        <v>2370</v>
      </c>
      <c r="E71" s="8">
        <v>0</v>
      </c>
      <c r="F71" s="9">
        <f t="shared" si="5"/>
        <v>0</v>
      </c>
      <c r="G71" s="9">
        <f t="shared" si="6"/>
        <v>2370</v>
      </c>
    </row>
    <row r="72" spans="1:7" ht="15.75" x14ac:dyDescent="0.25">
      <c r="A72" s="1">
        <v>65</v>
      </c>
      <c r="B72" s="13">
        <v>2016131</v>
      </c>
      <c r="C72" s="13" t="s">
        <v>327</v>
      </c>
      <c r="D72" s="7">
        <f t="shared" si="7"/>
        <v>2370</v>
      </c>
      <c r="E72" s="8">
        <v>0</v>
      </c>
      <c r="F72" s="9">
        <f t="shared" si="5"/>
        <v>0</v>
      </c>
      <c r="G72" s="9">
        <f t="shared" si="6"/>
        <v>2370</v>
      </c>
    </row>
    <row r="73" spans="1:7" ht="15.75" x14ac:dyDescent="0.25">
      <c r="A73" s="1">
        <v>66</v>
      </c>
      <c r="B73" s="13">
        <v>2016132</v>
      </c>
      <c r="C73" s="13" t="s">
        <v>406</v>
      </c>
      <c r="D73" s="7">
        <f t="shared" si="7"/>
        <v>2370</v>
      </c>
      <c r="E73" s="8">
        <v>0</v>
      </c>
      <c r="F73" s="9">
        <f t="shared" si="5"/>
        <v>0</v>
      </c>
      <c r="G73" s="9">
        <f t="shared" si="6"/>
        <v>2370</v>
      </c>
    </row>
    <row r="74" spans="1:7" ht="15.75" x14ac:dyDescent="0.25">
      <c r="A74" s="1">
        <v>67</v>
      </c>
      <c r="B74" s="13">
        <v>2016134</v>
      </c>
      <c r="C74" s="13" t="s">
        <v>407</v>
      </c>
      <c r="D74" s="7">
        <f t="shared" si="7"/>
        <v>2370</v>
      </c>
      <c r="E74" s="8">
        <v>0</v>
      </c>
      <c r="F74" s="9">
        <f t="shared" si="5"/>
        <v>0</v>
      </c>
      <c r="G74" s="9">
        <f t="shared" si="6"/>
        <v>2370</v>
      </c>
    </row>
    <row r="75" spans="1:7" ht="15.75" x14ac:dyDescent="0.25">
      <c r="A75" s="1">
        <v>68</v>
      </c>
      <c r="B75" s="13">
        <v>2016135</v>
      </c>
      <c r="C75" s="13" t="s">
        <v>408</v>
      </c>
      <c r="D75" s="7">
        <f t="shared" si="7"/>
        <v>2370</v>
      </c>
      <c r="E75" s="8">
        <v>0</v>
      </c>
      <c r="F75" s="9">
        <f t="shared" si="5"/>
        <v>0</v>
      </c>
      <c r="G75" s="9">
        <f t="shared" si="6"/>
        <v>2370</v>
      </c>
    </row>
    <row r="76" spans="1:7" ht="15.75" x14ac:dyDescent="0.25">
      <c r="A76" s="1">
        <v>69</v>
      </c>
      <c r="B76" s="13">
        <v>2016137</v>
      </c>
      <c r="C76" s="13" t="s">
        <v>409</v>
      </c>
      <c r="D76" s="7">
        <f t="shared" si="7"/>
        <v>2370</v>
      </c>
      <c r="E76" s="8">
        <v>0</v>
      </c>
      <c r="F76" s="9">
        <f t="shared" si="5"/>
        <v>0</v>
      </c>
      <c r="G76" s="9">
        <f t="shared" si="6"/>
        <v>2370</v>
      </c>
    </row>
    <row r="77" spans="1:7" ht="15.75" x14ac:dyDescent="0.25">
      <c r="A77" s="1">
        <v>70</v>
      </c>
      <c r="B77" s="13">
        <v>2016138</v>
      </c>
      <c r="C77" s="13" t="s">
        <v>410</v>
      </c>
      <c r="D77" s="7">
        <f t="shared" si="7"/>
        <v>2370</v>
      </c>
      <c r="E77" s="8">
        <v>0</v>
      </c>
      <c r="F77" s="9">
        <f t="shared" si="5"/>
        <v>0</v>
      </c>
      <c r="G77" s="9">
        <f t="shared" si="6"/>
        <v>2370</v>
      </c>
    </row>
    <row r="78" spans="1:7" ht="15.75" x14ac:dyDescent="0.25">
      <c r="A78" s="1">
        <v>71</v>
      </c>
      <c r="B78" s="13">
        <v>2016140</v>
      </c>
      <c r="C78" s="13" t="s">
        <v>411</v>
      </c>
      <c r="D78" s="7">
        <f t="shared" si="7"/>
        <v>2370</v>
      </c>
      <c r="E78" s="8">
        <v>0</v>
      </c>
      <c r="F78" s="9">
        <f t="shared" si="5"/>
        <v>0</v>
      </c>
      <c r="G78" s="9">
        <f t="shared" si="6"/>
        <v>2370</v>
      </c>
    </row>
    <row r="79" spans="1:7" ht="15.75" x14ac:dyDescent="0.25">
      <c r="A79" s="1">
        <v>72</v>
      </c>
      <c r="B79" s="13">
        <v>2016142</v>
      </c>
      <c r="C79" s="13" t="s">
        <v>412</v>
      </c>
      <c r="D79" s="7">
        <f t="shared" si="7"/>
        <v>2370</v>
      </c>
      <c r="E79" s="8">
        <v>0</v>
      </c>
      <c r="F79" s="9">
        <f t="shared" si="5"/>
        <v>0</v>
      </c>
      <c r="G79" s="9">
        <f t="shared" si="6"/>
        <v>2370</v>
      </c>
    </row>
    <row r="80" spans="1:7" ht="15.75" x14ac:dyDescent="0.25">
      <c r="A80" s="1">
        <v>73</v>
      </c>
      <c r="B80" s="13">
        <v>2016145</v>
      </c>
      <c r="C80" s="13" t="s">
        <v>413</v>
      </c>
      <c r="D80" s="7">
        <f t="shared" si="7"/>
        <v>2370</v>
      </c>
      <c r="E80" s="8">
        <v>0</v>
      </c>
      <c r="F80" s="9">
        <f t="shared" si="5"/>
        <v>0</v>
      </c>
      <c r="G80" s="9">
        <f t="shared" si="6"/>
        <v>2370</v>
      </c>
    </row>
    <row r="81" spans="1:7" ht="15.75" x14ac:dyDescent="0.25">
      <c r="A81" s="1">
        <v>74</v>
      </c>
      <c r="B81" s="13">
        <v>2016146</v>
      </c>
      <c r="C81" s="13" t="s">
        <v>414</v>
      </c>
      <c r="D81" s="7">
        <f t="shared" si="7"/>
        <v>2370</v>
      </c>
      <c r="E81" s="8">
        <v>5</v>
      </c>
      <c r="F81" s="9">
        <f t="shared" si="5"/>
        <v>382</v>
      </c>
      <c r="G81" s="9">
        <f t="shared" si="6"/>
        <v>1988</v>
      </c>
    </row>
    <row r="82" spans="1:7" ht="15.75" x14ac:dyDescent="0.25">
      <c r="A82" s="1">
        <v>75</v>
      </c>
      <c r="B82" s="13">
        <v>2016149</v>
      </c>
      <c r="C82" s="13" t="s">
        <v>415</v>
      </c>
      <c r="D82" s="7">
        <f t="shared" si="7"/>
        <v>2370</v>
      </c>
      <c r="E82" s="8">
        <v>0</v>
      </c>
      <c r="F82" s="9">
        <f t="shared" si="5"/>
        <v>0</v>
      </c>
      <c r="G82" s="9">
        <f t="shared" si="6"/>
        <v>2370</v>
      </c>
    </row>
    <row r="83" spans="1:7" ht="15.75" x14ac:dyDescent="0.25">
      <c r="A83" s="1">
        <v>76</v>
      </c>
      <c r="B83" s="13">
        <v>2016152</v>
      </c>
      <c r="C83" s="13" t="s">
        <v>416</v>
      </c>
      <c r="D83" s="7">
        <f t="shared" si="7"/>
        <v>2370</v>
      </c>
      <c r="E83" s="8">
        <v>0</v>
      </c>
      <c r="F83" s="9">
        <f t="shared" si="5"/>
        <v>0</v>
      </c>
      <c r="G83" s="9">
        <f t="shared" si="6"/>
        <v>2370</v>
      </c>
    </row>
    <row r="84" spans="1:7" ht="15.75" x14ac:dyDescent="0.25">
      <c r="A84" s="1">
        <v>77</v>
      </c>
      <c r="B84" s="13">
        <v>2016157</v>
      </c>
      <c r="C84" s="13" t="s">
        <v>417</v>
      </c>
      <c r="D84" s="7">
        <f t="shared" si="7"/>
        <v>2370</v>
      </c>
      <c r="E84" s="8">
        <v>0</v>
      </c>
      <c r="F84" s="9">
        <f t="shared" si="5"/>
        <v>0</v>
      </c>
      <c r="G84" s="9">
        <f t="shared" si="6"/>
        <v>2370</v>
      </c>
    </row>
    <row r="85" spans="1:7" ht="15.75" x14ac:dyDescent="0.25">
      <c r="A85" s="1">
        <v>78</v>
      </c>
      <c r="B85" s="13">
        <v>2016158</v>
      </c>
      <c r="C85" s="13" t="s">
        <v>418</v>
      </c>
      <c r="D85" s="7">
        <f t="shared" si="7"/>
        <v>2370</v>
      </c>
      <c r="E85" s="8">
        <v>0</v>
      </c>
      <c r="F85" s="9">
        <f t="shared" si="5"/>
        <v>0</v>
      </c>
      <c r="G85" s="9">
        <f t="shared" si="6"/>
        <v>2370</v>
      </c>
    </row>
    <row r="86" spans="1:7" ht="15.75" x14ac:dyDescent="0.25">
      <c r="A86" s="1">
        <v>79</v>
      </c>
      <c r="B86" s="13">
        <v>2016160</v>
      </c>
      <c r="C86" s="13" t="s">
        <v>419</v>
      </c>
      <c r="D86" s="7">
        <f t="shared" si="7"/>
        <v>2370</v>
      </c>
      <c r="E86" s="8">
        <v>0</v>
      </c>
      <c r="F86" s="9">
        <f t="shared" si="5"/>
        <v>0</v>
      </c>
      <c r="G86" s="9">
        <f t="shared" si="6"/>
        <v>2370</v>
      </c>
    </row>
    <row r="87" spans="1:7" ht="15.75" x14ac:dyDescent="0.25">
      <c r="A87" s="1">
        <v>80</v>
      </c>
      <c r="B87" s="13">
        <v>2016162</v>
      </c>
      <c r="C87" s="13" t="s">
        <v>420</v>
      </c>
      <c r="D87" s="7">
        <f t="shared" si="7"/>
        <v>2370</v>
      </c>
      <c r="E87" s="8">
        <v>0</v>
      </c>
      <c r="F87" s="9">
        <f t="shared" si="5"/>
        <v>0</v>
      </c>
      <c r="G87" s="9">
        <f t="shared" si="6"/>
        <v>2370</v>
      </c>
    </row>
    <row r="88" spans="1:7" ht="15.75" x14ac:dyDescent="0.25">
      <c r="A88" s="1">
        <v>81</v>
      </c>
      <c r="B88" s="13">
        <v>2016165</v>
      </c>
      <c r="C88" s="13" t="s">
        <v>421</v>
      </c>
      <c r="D88" s="7">
        <f t="shared" si="7"/>
        <v>2370</v>
      </c>
      <c r="E88" s="8">
        <v>0</v>
      </c>
      <c r="F88" s="9">
        <f t="shared" si="5"/>
        <v>0</v>
      </c>
      <c r="G88" s="9">
        <f t="shared" si="6"/>
        <v>2370</v>
      </c>
    </row>
    <row r="89" spans="1:7" ht="15.75" x14ac:dyDescent="0.25">
      <c r="A89" s="1">
        <v>82</v>
      </c>
      <c r="B89" s="13">
        <v>2016168</v>
      </c>
      <c r="C89" s="13" t="s">
        <v>422</v>
      </c>
      <c r="D89" s="7">
        <f t="shared" si="7"/>
        <v>2370</v>
      </c>
      <c r="E89" s="8">
        <v>0</v>
      </c>
      <c r="F89" s="9">
        <f t="shared" si="5"/>
        <v>0</v>
      </c>
      <c r="G89" s="9">
        <f t="shared" si="6"/>
        <v>2370</v>
      </c>
    </row>
    <row r="90" spans="1:7" ht="15.75" x14ac:dyDescent="0.25">
      <c r="A90" s="1">
        <v>83</v>
      </c>
      <c r="B90" s="13">
        <v>2016173</v>
      </c>
      <c r="C90" s="13" t="s">
        <v>423</v>
      </c>
      <c r="D90" s="7">
        <f t="shared" si="7"/>
        <v>2370</v>
      </c>
      <c r="E90" s="8">
        <v>0</v>
      </c>
      <c r="F90" s="9">
        <f t="shared" si="5"/>
        <v>0</v>
      </c>
      <c r="G90" s="9">
        <f t="shared" si="6"/>
        <v>2370</v>
      </c>
    </row>
    <row r="91" spans="1:7" ht="15.75" x14ac:dyDescent="0.25">
      <c r="A91" s="1">
        <v>84</v>
      </c>
      <c r="B91" s="13">
        <v>2016174</v>
      </c>
      <c r="C91" s="13" t="s">
        <v>424</v>
      </c>
      <c r="D91" s="7">
        <f t="shared" si="7"/>
        <v>2370</v>
      </c>
      <c r="E91" s="8">
        <v>0</v>
      </c>
      <c r="F91" s="9">
        <f t="shared" si="5"/>
        <v>0</v>
      </c>
      <c r="G91" s="9">
        <f t="shared" si="6"/>
        <v>2370</v>
      </c>
    </row>
    <row r="92" spans="1:7" ht="15.75" x14ac:dyDescent="0.25">
      <c r="A92" s="1">
        <v>85</v>
      </c>
      <c r="B92" s="13">
        <v>2016175</v>
      </c>
      <c r="C92" s="13" t="s">
        <v>629</v>
      </c>
      <c r="D92" s="7">
        <f t="shared" si="7"/>
        <v>2370</v>
      </c>
      <c r="E92" s="8">
        <v>0</v>
      </c>
      <c r="F92" s="9">
        <f t="shared" si="5"/>
        <v>0</v>
      </c>
      <c r="G92" s="9">
        <f t="shared" si="6"/>
        <v>2370</v>
      </c>
    </row>
    <row r="93" spans="1:7" ht="15.75" x14ac:dyDescent="0.25">
      <c r="A93" s="1">
        <v>86</v>
      </c>
      <c r="B93" s="13">
        <v>2016176</v>
      </c>
      <c r="C93" s="13" t="s">
        <v>425</v>
      </c>
      <c r="D93" s="7">
        <f t="shared" si="7"/>
        <v>2370</v>
      </c>
      <c r="E93" s="8">
        <v>6</v>
      </c>
      <c r="F93" s="9">
        <f t="shared" si="5"/>
        <v>459</v>
      </c>
      <c r="G93" s="9">
        <f t="shared" si="6"/>
        <v>1911</v>
      </c>
    </row>
    <row r="94" spans="1:7" ht="15.75" x14ac:dyDescent="0.25">
      <c r="A94" s="1">
        <v>87</v>
      </c>
      <c r="B94" s="13">
        <v>2016177</v>
      </c>
      <c r="C94" s="13" t="s">
        <v>426</v>
      </c>
      <c r="D94" s="7">
        <f t="shared" si="7"/>
        <v>2370</v>
      </c>
      <c r="E94" s="8">
        <v>0</v>
      </c>
      <c r="F94" s="9">
        <f t="shared" si="5"/>
        <v>0</v>
      </c>
      <c r="G94" s="9">
        <f t="shared" si="6"/>
        <v>2370</v>
      </c>
    </row>
    <row r="95" spans="1:7" ht="15.75" x14ac:dyDescent="0.25">
      <c r="A95" s="1">
        <v>88</v>
      </c>
      <c r="B95" s="13">
        <v>2016178</v>
      </c>
      <c r="C95" s="13" t="s">
        <v>427</v>
      </c>
      <c r="D95" s="7">
        <f t="shared" si="7"/>
        <v>2370</v>
      </c>
      <c r="E95" s="8">
        <v>0</v>
      </c>
      <c r="F95" s="9">
        <f t="shared" si="5"/>
        <v>0</v>
      </c>
      <c r="G95" s="9">
        <f t="shared" si="6"/>
        <v>2370</v>
      </c>
    </row>
    <row r="96" spans="1:7" ht="15.75" x14ac:dyDescent="0.25">
      <c r="A96" s="1">
        <v>89</v>
      </c>
      <c r="B96" s="13">
        <v>2016179</v>
      </c>
      <c r="C96" s="13" t="s">
        <v>428</v>
      </c>
      <c r="D96" s="7">
        <f t="shared" si="7"/>
        <v>2370</v>
      </c>
      <c r="E96" s="8">
        <v>0</v>
      </c>
      <c r="F96" s="9">
        <f t="shared" si="5"/>
        <v>0</v>
      </c>
      <c r="G96" s="9">
        <f t="shared" si="6"/>
        <v>2370</v>
      </c>
    </row>
    <row r="97" spans="1:7" ht="15.75" x14ac:dyDescent="0.25">
      <c r="A97" s="1">
        <v>90</v>
      </c>
      <c r="B97" s="13">
        <v>2016181</v>
      </c>
      <c r="C97" s="13" t="s">
        <v>429</v>
      </c>
      <c r="D97" s="7">
        <f t="shared" si="7"/>
        <v>2370</v>
      </c>
      <c r="E97" s="8">
        <v>0</v>
      </c>
      <c r="F97" s="9">
        <f t="shared" si="5"/>
        <v>0</v>
      </c>
      <c r="G97" s="9">
        <f t="shared" si="6"/>
        <v>2370</v>
      </c>
    </row>
    <row r="98" spans="1:7" ht="15.75" x14ac:dyDescent="0.25">
      <c r="A98" s="19" t="s">
        <v>5</v>
      </c>
      <c r="B98" s="19"/>
      <c r="C98" s="19"/>
      <c r="D98" s="10">
        <f>SUM(D53:D97)</f>
        <v>106650</v>
      </c>
      <c r="E98" s="10">
        <f t="shared" ref="E98:G98" si="8">SUM(E53:E97)</f>
        <v>11</v>
      </c>
      <c r="F98" s="10">
        <f t="shared" si="8"/>
        <v>841</v>
      </c>
      <c r="G98" s="10">
        <f t="shared" si="8"/>
        <v>105809</v>
      </c>
    </row>
    <row r="99" spans="1:7" ht="15.75" customHeight="1" x14ac:dyDescent="0.25">
      <c r="A99" s="17" t="s">
        <v>639</v>
      </c>
      <c r="B99" s="17"/>
      <c r="C99" s="17"/>
      <c r="D99" s="17"/>
      <c r="E99" s="17"/>
      <c r="F99" s="17"/>
      <c r="G99" s="17"/>
    </row>
    <row r="100" spans="1:7" ht="15.75" x14ac:dyDescent="0.25">
      <c r="A100" s="17" t="s">
        <v>11</v>
      </c>
      <c r="B100" s="17"/>
      <c r="C100" s="17"/>
      <c r="D100" s="17"/>
      <c r="E100" s="17"/>
      <c r="F100" s="17"/>
      <c r="G100" s="17"/>
    </row>
    <row r="101" spans="1:7" ht="15.75" x14ac:dyDescent="0.25">
      <c r="A101" s="2" t="s">
        <v>15</v>
      </c>
      <c r="B101" s="3" t="s">
        <v>1</v>
      </c>
      <c r="C101" s="4" t="s">
        <v>2</v>
      </c>
      <c r="D101" s="5" t="s">
        <v>10</v>
      </c>
      <c r="E101" s="6" t="s">
        <v>6</v>
      </c>
      <c r="F101" s="6" t="s">
        <v>7</v>
      </c>
      <c r="G101" s="4" t="s">
        <v>9</v>
      </c>
    </row>
    <row r="102" spans="1:7" ht="15.75" x14ac:dyDescent="0.25">
      <c r="A102" s="1">
        <v>91</v>
      </c>
      <c r="B102" s="13">
        <v>2016182</v>
      </c>
      <c r="C102" s="13" t="s">
        <v>430</v>
      </c>
      <c r="D102" s="7">
        <f t="shared" ref="D102:D146" si="9">79*30</f>
        <v>2370</v>
      </c>
      <c r="E102" s="8">
        <v>0</v>
      </c>
      <c r="F102" s="9">
        <f t="shared" ref="F102:F146" si="10">ROUND((2370/31)*E102,0)</f>
        <v>0</v>
      </c>
      <c r="G102" s="9">
        <f t="shared" ref="G102:G146" si="11">D102-F102</f>
        <v>2370</v>
      </c>
    </row>
    <row r="103" spans="1:7" ht="15.75" x14ac:dyDescent="0.25">
      <c r="A103" s="1">
        <v>92</v>
      </c>
      <c r="B103" s="13">
        <v>2016183</v>
      </c>
      <c r="C103" s="13" t="s">
        <v>431</v>
      </c>
      <c r="D103" s="7">
        <f t="shared" si="9"/>
        <v>2370</v>
      </c>
      <c r="E103" s="8">
        <v>0</v>
      </c>
      <c r="F103" s="9">
        <f t="shared" si="10"/>
        <v>0</v>
      </c>
      <c r="G103" s="9">
        <f t="shared" si="11"/>
        <v>2370</v>
      </c>
    </row>
    <row r="104" spans="1:7" ht="15.75" x14ac:dyDescent="0.25">
      <c r="A104" s="1">
        <v>93</v>
      </c>
      <c r="B104" s="13">
        <v>2016185</v>
      </c>
      <c r="C104" s="13" t="s">
        <v>432</v>
      </c>
      <c r="D104" s="7">
        <f t="shared" si="9"/>
        <v>2370</v>
      </c>
      <c r="E104" s="8">
        <v>0</v>
      </c>
      <c r="F104" s="9">
        <f t="shared" si="10"/>
        <v>0</v>
      </c>
      <c r="G104" s="9">
        <f t="shared" si="11"/>
        <v>2370</v>
      </c>
    </row>
    <row r="105" spans="1:7" ht="15.75" x14ac:dyDescent="0.25">
      <c r="A105" s="1">
        <v>94</v>
      </c>
      <c r="B105" s="13">
        <v>2016186</v>
      </c>
      <c r="C105" s="13" t="s">
        <v>433</v>
      </c>
      <c r="D105" s="7">
        <f t="shared" si="9"/>
        <v>2370</v>
      </c>
      <c r="E105" s="8">
        <v>0</v>
      </c>
      <c r="F105" s="9">
        <f t="shared" si="10"/>
        <v>0</v>
      </c>
      <c r="G105" s="9">
        <f t="shared" si="11"/>
        <v>2370</v>
      </c>
    </row>
    <row r="106" spans="1:7" ht="15.75" x14ac:dyDescent="0.25">
      <c r="A106" s="1">
        <v>95</v>
      </c>
      <c r="B106" s="13">
        <v>2016187</v>
      </c>
      <c r="C106" s="13" t="s">
        <v>434</v>
      </c>
      <c r="D106" s="7">
        <f t="shared" si="9"/>
        <v>2370</v>
      </c>
      <c r="E106" s="8">
        <v>0</v>
      </c>
      <c r="F106" s="9">
        <f t="shared" si="10"/>
        <v>0</v>
      </c>
      <c r="G106" s="9">
        <f t="shared" si="11"/>
        <v>2370</v>
      </c>
    </row>
    <row r="107" spans="1:7" ht="15.75" x14ac:dyDescent="0.25">
      <c r="A107" s="1">
        <v>96</v>
      </c>
      <c r="B107" s="13">
        <v>2016193</v>
      </c>
      <c r="C107" s="13" t="s">
        <v>435</v>
      </c>
      <c r="D107" s="7">
        <f t="shared" si="9"/>
        <v>2370</v>
      </c>
      <c r="E107" s="8">
        <v>0</v>
      </c>
      <c r="F107" s="9">
        <f t="shared" si="10"/>
        <v>0</v>
      </c>
      <c r="G107" s="9">
        <f t="shared" si="11"/>
        <v>2370</v>
      </c>
    </row>
    <row r="108" spans="1:7" ht="15.75" x14ac:dyDescent="0.25">
      <c r="A108" s="1">
        <v>97</v>
      </c>
      <c r="B108" s="13">
        <v>2016200</v>
      </c>
      <c r="C108" s="13" t="s">
        <v>436</v>
      </c>
      <c r="D108" s="7">
        <f t="shared" si="9"/>
        <v>2370</v>
      </c>
      <c r="E108" s="8">
        <v>0</v>
      </c>
      <c r="F108" s="9">
        <f t="shared" si="10"/>
        <v>0</v>
      </c>
      <c r="G108" s="9">
        <f t="shared" si="11"/>
        <v>2370</v>
      </c>
    </row>
    <row r="109" spans="1:7" ht="15.75" x14ac:dyDescent="0.25">
      <c r="A109" s="1">
        <v>98</v>
      </c>
      <c r="B109" s="13">
        <v>2016205</v>
      </c>
      <c r="C109" s="13" t="s">
        <v>437</v>
      </c>
      <c r="D109" s="7">
        <f t="shared" si="9"/>
        <v>2370</v>
      </c>
      <c r="E109" s="8">
        <v>0</v>
      </c>
      <c r="F109" s="9">
        <f t="shared" si="10"/>
        <v>0</v>
      </c>
      <c r="G109" s="9">
        <f t="shared" si="11"/>
        <v>2370</v>
      </c>
    </row>
    <row r="110" spans="1:7" ht="15.75" x14ac:dyDescent="0.25">
      <c r="A110" s="1">
        <v>99</v>
      </c>
      <c r="B110" s="13">
        <v>2016207</v>
      </c>
      <c r="C110" s="13" t="s">
        <v>438</v>
      </c>
      <c r="D110" s="7">
        <f t="shared" si="9"/>
        <v>2370</v>
      </c>
      <c r="E110" s="8">
        <v>0</v>
      </c>
      <c r="F110" s="9">
        <f t="shared" si="10"/>
        <v>0</v>
      </c>
      <c r="G110" s="9">
        <f t="shared" si="11"/>
        <v>2370</v>
      </c>
    </row>
    <row r="111" spans="1:7" ht="15.75" x14ac:dyDescent="0.25">
      <c r="A111" s="1">
        <v>100</v>
      </c>
      <c r="B111" s="13">
        <v>2016209</v>
      </c>
      <c r="C111" s="13" t="s">
        <v>439</v>
      </c>
      <c r="D111" s="7">
        <f t="shared" si="9"/>
        <v>2370</v>
      </c>
      <c r="E111" s="8">
        <v>0</v>
      </c>
      <c r="F111" s="9">
        <f t="shared" si="10"/>
        <v>0</v>
      </c>
      <c r="G111" s="9">
        <f t="shared" si="11"/>
        <v>2370</v>
      </c>
    </row>
    <row r="112" spans="1:7" ht="15.75" x14ac:dyDescent="0.25">
      <c r="A112" s="1">
        <v>101</v>
      </c>
      <c r="B112" s="13">
        <v>2016210</v>
      </c>
      <c r="C112" s="13" t="s">
        <v>440</v>
      </c>
      <c r="D112" s="7">
        <f t="shared" si="9"/>
        <v>2370</v>
      </c>
      <c r="E112" s="8">
        <v>0</v>
      </c>
      <c r="F112" s="9">
        <f t="shared" si="10"/>
        <v>0</v>
      </c>
      <c r="G112" s="9">
        <f t="shared" si="11"/>
        <v>2370</v>
      </c>
    </row>
    <row r="113" spans="1:7" ht="15.75" x14ac:dyDescent="0.25">
      <c r="A113" s="1">
        <v>102</v>
      </c>
      <c r="B113" s="13">
        <v>2016214</v>
      </c>
      <c r="C113" s="13" t="s">
        <v>441</v>
      </c>
      <c r="D113" s="7">
        <f t="shared" si="9"/>
        <v>2370</v>
      </c>
      <c r="E113" s="8">
        <v>0</v>
      </c>
      <c r="F113" s="9">
        <f t="shared" si="10"/>
        <v>0</v>
      </c>
      <c r="G113" s="9">
        <f t="shared" si="11"/>
        <v>2370</v>
      </c>
    </row>
    <row r="114" spans="1:7" ht="15.75" x14ac:dyDescent="0.25">
      <c r="A114" s="1">
        <v>103</v>
      </c>
      <c r="B114" s="13">
        <v>2016215</v>
      </c>
      <c r="C114" s="13" t="s">
        <v>442</v>
      </c>
      <c r="D114" s="7">
        <f t="shared" si="9"/>
        <v>2370</v>
      </c>
      <c r="E114" s="8">
        <v>0</v>
      </c>
      <c r="F114" s="9">
        <f t="shared" si="10"/>
        <v>0</v>
      </c>
      <c r="G114" s="9">
        <f t="shared" si="11"/>
        <v>2370</v>
      </c>
    </row>
    <row r="115" spans="1:7" ht="15.75" x14ac:dyDescent="0.25">
      <c r="A115" s="1">
        <v>104</v>
      </c>
      <c r="B115" s="13">
        <v>2016217</v>
      </c>
      <c r="C115" s="13" t="s">
        <v>443</v>
      </c>
      <c r="D115" s="7">
        <f t="shared" si="9"/>
        <v>2370</v>
      </c>
      <c r="E115" s="8">
        <v>4</v>
      </c>
      <c r="F115" s="9">
        <f t="shared" si="10"/>
        <v>306</v>
      </c>
      <c r="G115" s="9">
        <f t="shared" si="11"/>
        <v>2064</v>
      </c>
    </row>
    <row r="116" spans="1:7" ht="15.75" x14ac:dyDescent="0.25">
      <c r="A116" s="1">
        <v>105</v>
      </c>
      <c r="B116" s="13">
        <v>2016220</v>
      </c>
      <c r="C116" s="13" t="s">
        <v>444</v>
      </c>
      <c r="D116" s="7">
        <f t="shared" si="9"/>
        <v>2370</v>
      </c>
      <c r="E116" s="8">
        <v>0</v>
      </c>
      <c r="F116" s="9">
        <f t="shared" si="10"/>
        <v>0</v>
      </c>
      <c r="G116" s="9">
        <f t="shared" si="11"/>
        <v>2370</v>
      </c>
    </row>
    <row r="117" spans="1:7" ht="15.75" x14ac:dyDescent="0.25">
      <c r="A117" s="1">
        <v>106</v>
      </c>
      <c r="B117" s="13">
        <v>2016222</v>
      </c>
      <c r="C117" s="13" t="s">
        <v>445</v>
      </c>
      <c r="D117" s="7">
        <f t="shared" si="9"/>
        <v>2370</v>
      </c>
      <c r="E117" s="8">
        <v>0</v>
      </c>
      <c r="F117" s="9">
        <f t="shared" si="10"/>
        <v>0</v>
      </c>
      <c r="G117" s="9">
        <f t="shared" si="11"/>
        <v>2370</v>
      </c>
    </row>
    <row r="118" spans="1:7" ht="15.75" x14ac:dyDescent="0.25">
      <c r="A118" s="1">
        <v>107</v>
      </c>
      <c r="B118" s="13">
        <v>2016225</v>
      </c>
      <c r="C118" s="13" t="s">
        <v>446</v>
      </c>
      <c r="D118" s="7">
        <f t="shared" si="9"/>
        <v>2370</v>
      </c>
      <c r="E118" s="8">
        <v>0</v>
      </c>
      <c r="F118" s="9">
        <f t="shared" si="10"/>
        <v>0</v>
      </c>
      <c r="G118" s="9">
        <f t="shared" si="11"/>
        <v>2370</v>
      </c>
    </row>
    <row r="119" spans="1:7" ht="15.75" x14ac:dyDescent="0.25">
      <c r="A119" s="1">
        <v>108</v>
      </c>
      <c r="B119" s="13">
        <v>2016226</v>
      </c>
      <c r="C119" s="13" t="s">
        <v>447</v>
      </c>
      <c r="D119" s="7">
        <f t="shared" si="9"/>
        <v>2370</v>
      </c>
      <c r="E119" s="8">
        <v>0</v>
      </c>
      <c r="F119" s="9">
        <f t="shared" si="10"/>
        <v>0</v>
      </c>
      <c r="G119" s="9">
        <f t="shared" si="11"/>
        <v>2370</v>
      </c>
    </row>
    <row r="120" spans="1:7" ht="15.75" x14ac:dyDescent="0.25">
      <c r="A120" s="1">
        <v>109</v>
      </c>
      <c r="B120" s="13">
        <v>2016229</v>
      </c>
      <c r="C120" s="13" t="s">
        <v>448</v>
      </c>
      <c r="D120" s="7">
        <f t="shared" si="9"/>
        <v>2370</v>
      </c>
      <c r="E120" s="8">
        <v>0</v>
      </c>
      <c r="F120" s="9">
        <f t="shared" si="10"/>
        <v>0</v>
      </c>
      <c r="G120" s="9">
        <f t="shared" si="11"/>
        <v>2370</v>
      </c>
    </row>
    <row r="121" spans="1:7" ht="15.75" x14ac:dyDescent="0.25">
      <c r="A121" s="1">
        <v>110</v>
      </c>
      <c r="B121" s="13">
        <v>2016233</v>
      </c>
      <c r="C121" s="13" t="s">
        <v>449</v>
      </c>
      <c r="D121" s="7">
        <f t="shared" si="9"/>
        <v>2370</v>
      </c>
      <c r="E121" s="8">
        <v>0</v>
      </c>
      <c r="F121" s="9">
        <f t="shared" si="10"/>
        <v>0</v>
      </c>
      <c r="G121" s="9">
        <f t="shared" si="11"/>
        <v>2370</v>
      </c>
    </row>
    <row r="122" spans="1:7" ht="15.75" x14ac:dyDescent="0.25">
      <c r="A122" s="1">
        <v>111</v>
      </c>
      <c r="B122" s="13">
        <v>2016237</v>
      </c>
      <c r="C122" s="13" t="s">
        <v>450</v>
      </c>
      <c r="D122" s="7">
        <f t="shared" si="9"/>
        <v>2370</v>
      </c>
      <c r="E122" s="8">
        <v>0</v>
      </c>
      <c r="F122" s="9">
        <f t="shared" si="10"/>
        <v>0</v>
      </c>
      <c r="G122" s="9">
        <f t="shared" si="11"/>
        <v>2370</v>
      </c>
    </row>
    <row r="123" spans="1:7" ht="15.75" x14ac:dyDescent="0.25">
      <c r="A123" s="1">
        <v>112</v>
      </c>
      <c r="B123" s="13">
        <v>2016239</v>
      </c>
      <c r="C123" s="13" t="s">
        <v>451</v>
      </c>
      <c r="D123" s="7">
        <f t="shared" si="9"/>
        <v>2370</v>
      </c>
      <c r="E123" s="8">
        <v>0</v>
      </c>
      <c r="F123" s="9">
        <f t="shared" si="10"/>
        <v>0</v>
      </c>
      <c r="G123" s="9">
        <f t="shared" si="11"/>
        <v>2370</v>
      </c>
    </row>
    <row r="124" spans="1:7" ht="15.75" x14ac:dyDescent="0.25">
      <c r="A124" s="1">
        <v>113</v>
      </c>
      <c r="B124" s="13">
        <v>2016240</v>
      </c>
      <c r="C124" s="13" t="s">
        <v>452</v>
      </c>
      <c r="D124" s="7">
        <f t="shared" si="9"/>
        <v>2370</v>
      </c>
      <c r="E124" s="8">
        <v>0</v>
      </c>
      <c r="F124" s="9">
        <f t="shared" si="10"/>
        <v>0</v>
      </c>
      <c r="G124" s="9">
        <f t="shared" si="11"/>
        <v>2370</v>
      </c>
    </row>
    <row r="125" spans="1:7" ht="15.75" x14ac:dyDescent="0.25">
      <c r="A125" s="1">
        <v>114</v>
      </c>
      <c r="B125" s="13">
        <v>2016242</v>
      </c>
      <c r="C125" s="13" t="s">
        <v>453</v>
      </c>
      <c r="D125" s="7">
        <f t="shared" si="9"/>
        <v>2370</v>
      </c>
      <c r="E125" s="8">
        <v>0</v>
      </c>
      <c r="F125" s="9">
        <f t="shared" si="10"/>
        <v>0</v>
      </c>
      <c r="G125" s="9">
        <f t="shared" si="11"/>
        <v>2370</v>
      </c>
    </row>
    <row r="126" spans="1:7" ht="15.75" x14ac:dyDescent="0.25">
      <c r="A126" s="1">
        <v>115</v>
      </c>
      <c r="B126" s="13">
        <v>2016245</v>
      </c>
      <c r="C126" s="13" t="s">
        <v>454</v>
      </c>
      <c r="D126" s="7">
        <f t="shared" si="9"/>
        <v>2370</v>
      </c>
      <c r="E126" s="8">
        <v>0</v>
      </c>
      <c r="F126" s="9">
        <f t="shared" si="10"/>
        <v>0</v>
      </c>
      <c r="G126" s="9">
        <f t="shared" si="11"/>
        <v>2370</v>
      </c>
    </row>
    <row r="127" spans="1:7" ht="15.75" x14ac:dyDescent="0.25">
      <c r="A127" s="1">
        <v>116</v>
      </c>
      <c r="B127" s="13">
        <v>2016246</v>
      </c>
      <c r="C127" s="13" t="s">
        <v>455</v>
      </c>
      <c r="D127" s="7">
        <f t="shared" si="9"/>
        <v>2370</v>
      </c>
      <c r="E127" s="8">
        <v>0</v>
      </c>
      <c r="F127" s="9">
        <f t="shared" si="10"/>
        <v>0</v>
      </c>
      <c r="G127" s="9">
        <f t="shared" si="11"/>
        <v>2370</v>
      </c>
    </row>
    <row r="128" spans="1:7" ht="15.75" x14ac:dyDescent="0.25">
      <c r="A128" s="1">
        <v>117</v>
      </c>
      <c r="B128" s="13">
        <v>2016247</v>
      </c>
      <c r="C128" s="13" t="s">
        <v>456</v>
      </c>
      <c r="D128" s="7">
        <f t="shared" si="9"/>
        <v>2370</v>
      </c>
      <c r="E128" s="8">
        <v>0</v>
      </c>
      <c r="F128" s="9">
        <f t="shared" si="10"/>
        <v>0</v>
      </c>
      <c r="G128" s="9">
        <f t="shared" si="11"/>
        <v>2370</v>
      </c>
    </row>
    <row r="129" spans="1:7" ht="15.75" x14ac:dyDescent="0.25">
      <c r="A129" s="1">
        <v>118</v>
      </c>
      <c r="B129" s="13">
        <v>2016251</v>
      </c>
      <c r="C129" s="13" t="s">
        <v>457</v>
      </c>
      <c r="D129" s="7">
        <f t="shared" si="9"/>
        <v>2370</v>
      </c>
      <c r="E129" s="8">
        <v>0</v>
      </c>
      <c r="F129" s="9">
        <f t="shared" si="10"/>
        <v>0</v>
      </c>
      <c r="G129" s="9">
        <f t="shared" si="11"/>
        <v>2370</v>
      </c>
    </row>
    <row r="130" spans="1:7" ht="15.75" x14ac:dyDescent="0.25">
      <c r="A130" s="1">
        <v>119</v>
      </c>
      <c r="B130" s="13">
        <v>2016252</v>
      </c>
      <c r="C130" s="13" t="s">
        <v>458</v>
      </c>
      <c r="D130" s="7">
        <f t="shared" si="9"/>
        <v>2370</v>
      </c>
      <c r="E130" s="8">
        <v>0</v>
      </c>
      <c r="F130" s="9">
        <f t="shared" si="10"/>
        <v>0</v>
      </c>
      <c r="G130" s="9">
        <f t="shared" si="11"/>
        <v>2370</v>
      </c>
    </row>
    <row r="131" spans="1:7" ht="15.75" x14ac:dyDescent="0.25">
      <c r="A131" s="1">
        <v>120</v>
      </c>
      <c r="B131" s="13">
        <v>2016254</v>
      </c>
      <c r="C131" s="13" t="s">
        <v>459</v>
      </c>
      <c r="D131" s="7">
        <f t="shared" si="9"/>
        <v>2370</v>
      </c>
      <c r="E131" s="8">
        <v>5</v>
      </c>
      <c r="F131" s="9">
        <f t="shared" si="10"/>
        <v>382</v>
      </c>
      <c r="G131" s="9">
        <f t="shared" si="11"/>
        <v>1988</v>
      </c>
    </row>
    <row r="132" spans="1:7" ht="15.75" x14ac:dyDescent="0.25">
      <c r="A132" s="1">
        <v>121</v>
      </c>
      <c r="B132" s="13">
        <v>2016255</v>
      </c>
      <c r="C132" s="13" t="s">
        <v>460</v>
      </c>
      <c r="D132" s="7">
        <f t="shared" si="9"/>
        <v>2370</v>
      </c>
      <c r="E132" s="8">
        <v>0</v>
      </c>
      <c r="F132" s="9">
        <f t="shared" si="10"/>
        <v>0</v>
      </c>
      <c r="G132" s="9">
        <f t="shared" si="11"/>
        <v>2370</v>
      </c>
    </row>
    <row r="133" spans="1:7" ht="15.75" x14ac:dyDescent="0.25">
      <c r="A133" s="1">
        <v>122</v>
      </c>
      <c r="B133" s="13">
        <v>2016260</v>
      </c>
      <c r="C133" s="13" t="s">
        <v>461</v>
      </c>
      <c r="D133" s="7">
        <f t="shared" si="9"/>
        <v>2370</v>
      </c>
      <c r="E133" s="8">
        <v>0</v>
      </c>
      <c r="F133" s="9">
        <f t="shared" si="10"/>
        <v>0</v>
      </c>
      <c r="G133" s="9">
        <f t="shared" si="11"/>
        <v>2370</v>
      </c>
    </row>
    <row r="134" spans="1:7" ht="15.75" x14ac:dyDescent="0.25">
      <c r="A134" s="1">
        <v>123</v>
      </c>
      <c r="B134" s="13">
        <v>2016261</v>
      </c>
      <c r="C134" s="13" t="s">
        <v>462</v>
      </c>
      <c r="D134" s="7">
        <f t="shared" si="9"/>
        <v>2370</v>
      </c>
      <c r="E134" s="8">
        <v>0</v>
      </c>
      <c r="F134" s="9">
        <f t="shared" si="10"/>
        <v>0</v>
      </c>
      <c r="G134" s="9">
        <f t="shared" si="11"/>
        <v>2370</v>
      </c>
    </row>
    <row r="135" spans="1:7" ht="15.75" x14ac:dyDescent="0.25">
      <c r="A135" s="1">
        <v>124</v>
      </c>
      <c r="B135" s="13">
        <v>2016264</v>
      </c>
      <c r="C135" s="13" t="s">
        <v>463</v>
      </c>
      <c r="D135" s="7">
        <f t="shared" si="9"/>
        <v>2370</v>
      </c>
      <c r="E135" s="8">
        <v>0</v>
      </c>
      <c r="F135" s="9">
        <f t="shared" si="10"/>
        <v>0</v>
      </c>
      <c r="G135" s="9">
        <f t="shared" si="11"/>
        <v>2370</v>
      </c>
    </row>
    <row r="136" spans="1:7" ht="15.75" x14ac:dyDescent="0.25">
      <c r="A136" s="1">
        <v>125</v>
      </c>
      <c r="B136" s="13">
        <v>2016269</v>
      </c>
      <c r="C136" s="13" t="s">
        <v>464</v>
      </c>
      <c r="D136" s="7">
        <f t="shared" si="9"/>
        <v>2370</v>
      </c>
      <c r="E136" s="8">
        <v>0</v>
      </c>
      <c r="F136" s="9">
        <f t="shared" si="10"/>
        <v>0</v>
      </c>
      <c r="G136" s="9">
        <f t="shared" si="11"/>
        <v>2370</v>
      </c>
    </row>
    <row r="137" spans="1:7" ht="15.75" x14ac:dyDescent="0.25">
      <c r="A137" s="1">
        <v>126</v>
      </c>
      <c r="B137" s="13">
        <v>2016270</v>
      </c>
      <c r="C137" s="13" t="s">
        <v>465</v>
      </c>
      <c r="D137" s="7">
        <f t="shared" si="9"/>
        <v>2370</v>
      </c>
      <c r="E137" s="8">
        <v>0</v>
      </c>
      <c r="F137" s="9">
        <f t="shared" si="10"/>
        <v>0</v>
      </c>
      <c r="G137" s="9">
        <f t="shared" si="11"/>
        <v>2370</v>
      </c>
    </row>
    <row r="138" spans="1:7" ht="15.75" x14ac:dyDescent="0.25">
      <c r="A138" s="1">
        <v>127</v>
      </c>
      <c r="B138" s="13">
        <v>2016272</v>
      </c>
      <c r="C138" s="13" t="s">
        <v>466</v>
      </c>
      <c r="D138" s="7">
        <f t="shared" si="9"/>
        <v>2370</v>
      </c>
      <c r="E138" s="8">
        <v>0</v>
      </c>
      <c r="F138" s="9">
        <f t="shared" si="10"/>
        <v>0</v>
      </c>
      <c r="G138" s="9">
        <f t="shared" si="11"/>
        <v>2370</v>
      </c>
    </row>
    <row r="139" spans="1:7" ht="15.75" x14ac:dyDescent="0.25">
      <c r="A139" s="1">
        <v>128</v>
      </c>
      <c r="B139" s="13">
        <v>2016274</v>
      </c>
      <c r="C139" s="13" t="s">
        <v>467</v>
      </c>
      <c r="D139" s="7">
        <f t="shared" si="9"/>
        <v>2370</v>
      </c>
      <c r="E139" s="8">
        <v>0</v>
      </c>
      <c r="F139" s="9">
        <f t="shared" si="10"/>
        <v>0</v>
      </c>
      <c r="G139" s="9">
        <f t="shared" si="11"/>
        <v>2370</v>
      </c>
    </row>
    <row r="140" spans="1:7" ht="15.75" x14ac:dyDescent="0.25">
      <c r="A140" s="1">
        <v>129</v>
      </c>
      <c r="B140" s="13">
        <v>2016275</v>
      </c>
      <c r="C140" s="13" t="s">
        <v>468</v>
      </c>
      <c r="D140" s="7">
        <f t="shared" si="9"/>
        <v>2370</v>
      </c>
      <c r="E140" s="8">
        <v>0</v>
      </c>
      <c r="F140" s="9">
        <f t="shared" si="10"/>
        <v>0</v>
      </c>
      <c r="G140" s="9">
        <f t="shared" si="11"/>
        <v>2370</v>
      </c>
    </row>
    <row r="141" spans="1:7" ht="15.75" x14ac:dyDescent="0.25">
      <c r="A141" s="1">
        <v>130</v>
      </c>
      <c r="B141" s="13">
        <v>2016276</v>
      </c>
      <c r="C141" s="13" t="s">
        <v>469</v>
      </c>
      <c r="D141" s="7">
        <f t="shared" si="9"/>
        <v>2370</v>
      </c>
      <c r="E141" s="8">
        <v>0</v>
      </c>
      <c r="F141" s="9">
        <f t="shared" si="10"/>
        <v>0</v>
      </c>
      <c r="G141" s="9">
        <f t="shared" si="11"/>
        <v>2370</v>
      </c>
    </row>
    <row r="142" spans="1:7" ht="15.75" x14ac:dyDescent="0.25">
      <c r="A142" s="1">
        <v>131</v>
      </c>
      <c r="B142" s="13">
        <v>2016279</v>
      </c>
      <c r="C142" s="13" t="s">
        <v>470</v>
      </c>
      <c r="D142" s="7">
        <f t="shared" si="9"/>
        <v>2370</v>
      </c>
      <c r="E142" s="8">
        <v>0</v>
      </c>
      <c r="F142" s="9">
        <f t="shared" si="10"/>
        <v>0</v>
      </c>
      <c r="G142" s="9">
        <f t="shared" si="11"/>
        <v>2370</v>
      </c>
    </row>
    <row r="143" spans="1:7" ht="15.75" x14ac:dyDescent="0.25">
      <c r="A143" s="1">
        <v>132</v>
      </c>
      <c r="B143" s="13">
        <v>2016280</v>
      </c>
      <c r="C143" s="13" t="s">
        <v>471</v>
      </c>
      <c r="D143" s="7">
        <f t="shared" si="9"/>
        <v>2370</v>
      </c>
      <c r="E143" s="8">
        <v>0</v>
      </c>
      <c r="F143" s="9">
        <f t="shared" si="10"/>
        <v>0</v>
      </c>
      <c r="G143" s="9">
        <f t="shared" si="11"/>
        <v>2370</v>
      </c>
    </row>
    <row r="144" spans="1:7" ht="15.75" x14ac:dyDescent="0.25">
      <c r="A144" s="1">
        <v>133</v>
      </c>
      <c r="B144" s="13">
        <v>2016281</v>
      </c>
      <c r="C144" s="13" t="s">
        <v>311</v>
      </c>
      <c r="D144" s="7">
        <f t="shared" si="9"/>
        <v>2370</v>
      </c>
      <c r="E144" s="8">
        <v>0</v>
      </c>
      <c r="F144" s="9">
        <f t="shared" si="10"/>
        <v>0</v>
      </c>
      <c r="G144" s="9">
        <f t="shared" si="11"/>
        <v>2370</v>
      </c>
    </row>
    <row r="145" spans="1:7" ht="15.75" x14ac:dyDescent="0.25">
      <c r="A145" s="1">
        <v>134</v>
      </c>
      <c r="B145" s="13">
        <v>2016283</v>
      </c>
      <c r="C145" s="13" t="s">
        <v>472</v>
      </c>
      <c r="D145" s="7">
        <f t="shared" si="9"/>
        <v>2370</v>
      </c>
      <c r="E145" s="8">
        <v>0</v>
      </c>
      <c r="F145" s="9">
        <f t="shared" si="10"/>
        <v>0</v>
      </c>
      <c r="G145" s="9">
        <f t="shared" si="11"/>
        <v>2370</v>
      </c>
    </row>
    <row r="146" spans="1:7" ht="15.75" x14ac:dyDescent="0.25">
      <c r="A146" s="1">
        <v>135</v>
      </c>
      <c r="B146" s="13">
        <v>2016284</v>
      </c>
      <c r="C146" s="13" t="s">
        <v>473</v>
      </c>
      <c r="D146" s="7">
        <f t="shared" si="9"/>
        <v>2370</v>
      </c>
      <c r="E146" s="8">
        <v>0</v>
      </c>
      <c r="F146" s="9">
        <f t="shared" si="10"/>
        <v>0</v>
      </c>
      <c r="G146" s="9">
        <f t="shared" si="11"/>
        <v>2370</v>
      </c>
    </row>
    <row r="147" spans="1:7" ht="15.75" x14ac:dyDescent="0.25">
      <c r="A147" s="19" t="s">
        <v>12</v>
      </c>
      <c r="B147" s="19"/>
      <c r="C147" s="19"/>
      <c r="D147" s="10">
        <f>SUM(D102:D146)</f>
        <v>106650</v>
      </c>
      <c r="E147" s="10">
        <f t="shared" ref="E147:G147" si="12">SUM(E102:E146)</f>
        <v>9</v>
      </c>
      <c r="F147" s="10">
        <f t="shared" si="12"/>
        <v>688</v>
      </c>
      <c r="G147" s="10">
        <f t="shared" si="12"/>
        <v>105962</v>
      </c>
    </row>
    <row r="148" spans="1:7" ht="15.75" customHeight="1" x14ac:dyDescent="0.25">
      <c r="A148" s="17" t="s">
        <v>639</v>
      </c>
      <c r="B148" s="17"/>
      <c r="C148" s="17"/>
      <c r="D148" s="17"/>
      <c r="E148" s="17"/>
      <c r="F148" s="17"/>
      <c r="G148" s="17"/>
    </row>
    <row r="149" spans="1:7" ht="15.75" x14ac:dyDescent="0.25">
      <c r="A149" s="17" t="s">
        <v>13</v>
      </c>
      <c r="B149" s="17"/>
      <c r="C149" s="17"/>
      <c r="D149" s="17"/>
      <c r="E149" s="17"/>
      <c r="F149" s="17"/>
      <c r="G149" s="17"/>
    </row>
    <row r="150" spans="1:7" ht="15.75" x14ac:dyDescent="0.25">
      <c r="A150" s="2" t="s">
        <v>15</v>
      </c>
      <c r="B150" s="3" t="s">
        <v>1</v>
      </c>
      <c r="C150" s="4" t="s">
        <v>2</v>
      </c>
      <c r="D150" s="5" t="s">
        <v>10</v>
      </c>
      <c r="E150" s="6" t="s">
        <v>8</v>
      </c>
      <c r="F150" s="6" t="s">
        <v>7</v>
      </c>
      <c r="G150" s="4" t="s">
        <v>9</v>
      </c>
    </row>
    <row r="151" spans="1:7" ht="15.75" x14ac:dyDescent="0.25">
      <c r="A151" s="1">
        <v>136</v>
      </c>
      <c r="B151" s="13">
        <v>2016285</v>
      </c>
      <c r="C151" s="13" t="s">
        <v>474</v>
      </c>
      <c r="D151" s="7">
        <f t="shared" ref="D151:D175" si="13">79*30</f>
        <v>2370</v>
      </c>
      <c r="E151" s="8">
        <v>0</v>
      </c>
      <c r="F151" s="9">
        <f t="shared" ref="F151:F175" si="14">ROUND((2370/31)*E151,0)</f>
        <v>0</v>
      </c>
      <c r="G151" s="9">
        <f t="shared" ref="G151:G175" si="15">D151-F151</f>
        <v>2370</v>
      </c>
    </row>
    <row r="152" spans="1:7" ht="15.75" x14ac:dyDescent="0.25">
      <c r="A152" s="1">
        <v>137</v>
      </c>
      <c r="B152" s="13">
        <v>2016287</v>
      </c>
      <c r="C152" s="13" t="s">
        <v>630</v>
      </c>
      <c r="D152" s="7">
        <f t="shared" si="13"/>
        <v>2370</v>
      </c>
      <c r="E152" s="8">
        <v>0</v>
      </c>
      <c r="F152" s="9">
        <f t="shared" si="14"/>
        <v>0</v>
      </c>
      <c r="G152" s="9">
        <f t="shared" si="15"/>
        <v>2370</v>
      </c>
    </row>
    <row r="153" spans="1:7" ht="15.75" x14ac:dyDescent="0.25">
      <c r="A153" s="1">
        <v>138</v>
      </c>
      <c r="B153" s="13">
        <v>2016290</v>
      </c>
      <c r="C153" s="13" t="s">
        <v>475</v>
      </c>
      <c r="D153" s="7">
        <f t="shared" si="13"/>
        <v>2370</v>
      </c>
      <c r="E153" s="8">
        <v>0</v>
      </c>
      <c r="F153" s="9">
        <f t="shared" si="14"/>
        <v>0</v>
      </c>
      <c r="G153" s="9">
        <f t="shared" si="15"/>
        <v>2370</v>
      </c>
    </row>
    <row r="154" spans="1:7" ht="15.75" x14ac:dyDescent="0.25">
      <c r="A154" s="1">
        <v>139</v>
      </c>
      <c r="B154" s="13">
        <v>2016291</v>
      </c>
      <c r="C154" s="13" t="s">
        <v>476</v>
      </c>
      <c r="D154" s="7">
        <f t="shared" si="13"/>
        <v>2370</v>
      </c>
      <c r="E154" s="8">
        <v>0</v>
      </c>
      <c r="F154" s="9">
        <f t="shared" si="14"/>
        <v>0</v>
      </c>
      <c r="G154" s="9">
        <f t="shared" si="15"/>
        <v>2370</v>
      </c>
    </row>
    <row r="155" spans="1:7" ht="15.75" x14ac:dyDescent="0.25">
      <c r="A155" s="1">
        <v>140</v>
      </c>
      <c r="B155" s="13">
        <v>2016294</v>
      </c>
      <c r="C155" s="13" t="s">
        <v>477</v>
      </c>
      <c r="D155" s="7">
        <f t="shared" si="13"/>
        <v>2370</v>
      </c>
      <c r="E155" s="8">
        <v>0</v>
      </c>
      <c r="F155" s="9">
        <f t="shared" si="14"/>
        <v>0</v>
      </c>
      <c r="G155" s="9">
        <f t="shared" si="15"/>
        <v>2370</v>
      </c>
    </row>
    <row r="156" spans="1:7" ht="15.75" x14ac:dyDescent="0.25">
      <c r="A156" s="1">
        <v>141</v>
      </c>
      <c r="B156" s="13">
        <v>2016295</v>
      </c>
      <c r="C156" s="13" t="s">
        <v>478</v>
      </c>
      <c r="D156" s="7">
        <f t="shared" si="13"/>
        <v>2370</v>
      </c>
      <c r="E156" s="8">
        <v>0</v>
      </c>
      <c r="F156" s="9">
        <f t="shared" si="14"/>
        <v>0</v>
      </c>
      <c r="G156" s="9">
        <f t="shared" si="15"/>
        <v>2370</v>
      </c>
    </row>
    <row r="157" spans="1:7" ht="15.75" x14ac:dyDescent="0.25">
      <c r="A157" s="1">
        <v>142</v>
      </c>
      <c r="B157" s="13">
        <v>2016301</v>
      </c>
      <c r="C157" s="13" t="s">
        <v>479</v>
      </c>
      <c r="D157" s="7">
        <f t="shared" si="13"/>
        <v>2370</v>
      </c>
      <c r="E157" s="8">
        <v>0</v>
      </c>
      <c r="F157" s="9">
        <f t="shared" si="14"/>
        <v>0</v>
      </c>
      <c r="G157" s="9">
        <f t="shared" si="15"/>
        <v>2370</v>
      </c>
    </row>
    <row r="158" spans="1:7" ht="15.75" x14ac:dyDescent="0.25">
      <c r="A158" s="1">
        <v>143</v>
      </c>
      <c r="B158" s="13">
        <v>2016501</v>
      </c>
      <c r="C158" s="13" t="s">
        <v>480</v>
      </c>
      <c r="D158" s="7">
        <f t="shared" si="13"/>
        <v>2370</v>
      </c>
      <c r="E158" s="8">
        <v>0</v>
      </c>
      <c r="F158" s="9">
        <f t="shared" si="14"/>
        <v>0</v>
      </c>
      <c r="G158" s="9">
        <f t="shared" si="15"/>
        <v>2370</v>
      </c>
    </row>
    <row r="159" spans="1:7" ht="15.75" x14ac:dyDescent="0.25">
      <c r="A159" s="1">
        <v>144</v>
      </c>
      <c r="B159" s="13">
        <v>2016502</v>
      </c>
      <c r="C159" s="13" t="s">
        <v>481</v>
      </c>
      <c r="D159" s="7">
        <f t="shared" si="13"/>
        <v>2370</v>
      </c>
      <c r="E159" s="8">
        <v>0</v>
      </c>
      <c r="F159" s="9">
        <f t="shared" si="14"/>
        <v>0</v>
      </c>
      <c r="G159" s="9">
        <f t="shared" si="15"/>
        <v>2370</v>
      </c>
    </row>
    <row r="160" spans="1:7" ht="15.75" x14ac:dyDescent="0.25">
      <c r="A160" s="1">
        <v>145</v>
      </c>
      <c r="B160" s="13">
        <v>2016507</v>
      </c>
      <c r="C160" s="13" t="s">
        <v>482</v>
      </c>
      <c r="D160" s="7">
        <f t="shared" si="13"/>
        <v>2370</v>
      </c>
      <c r="E160" s="8">
        <v>0</v>
      </c>
      <c r="F160" s="9">
        <f t="shared" si="14"/>
        <v>0</v>
      </c>
      <c r="G160" s="9">
        <f t="shared" si="15"/>
        <v>2370</v>
      </c>
    </row>
    <row r="161" spans="1:7" ht="15.75" x14ac:dyDescent="0.25">
      <c r="A161" s="1">
        <v>146</v>
      </c>
      <c r="B161" s="13">
        <v>2016508</v>
      </c>
      <c r="C161" s="13" t="s">
        <v>483</v>
      </c>
      <c r="D161" s="7">
        <f t="shared" si="13"/>
        <v>2370</v>
      </c>
      <c r="E161" s="8">
        <v>0</v>
      </c>
      <c r="F161" s="9">
        <f t="shared" si="14"/>
        <v>0</v>
      </c>
      <c r="G161" s="9">
        <f t="shared" si="15"/>
        <v>2370</v>
      </c>
    </row>
    <row r="162" spans="1:7" ht="15.75" x14ac:dyDescent="0.25">
      <c r="A162" s="1">
        <v>147</v>
      </c>
      <c r="B162" s="13">
        <v>2016510</v>
      </c>
      <c r="C162" s="13" t="s">
        <v>484</v>
      </c>
      <c r="D162" s="7">
        <f t="shared" si="13"/>
        <v>2370</v>
      </c>
      <c r="E162" s="8">
        <v>0</v>
      </c>
      <c r="F162" s="9">
        <f t="shared" si="14"/>
        <v>0</v>
      </c>
      <c r="G162" s="9">
        <f t="shared" si="15"/>
        <v>2370</v>
      </c>
    </row>
    <row r="163" spans="1:7" ht="15.75" x14ac:dyDescent="0.25">
      <c r="A163" s="1">
        <v>148</v>
      </c>
      <c r="B163" s="13">
        <v>2016511</v>
      </c>
      <c r="C163" s="13" t="s">
        <v>485</v>
      </c>
      <c r="D163" s="7">
        <f t="shared" si="13"/>
        <v>2370</v>
      </c>
      <c r="E163" s="8">
        <v>0</v>
      </c>
      <c r="F163" s="9">
        <f t="shared" si="14"/>
        <v>0</v>
      </c>
      <c r="G163" s="9">
        <f t="shared" si="15"/>
        <v>2370</v>
      </c>
    </row>
    <row r="164" spans="1:7" ht="15.75" x14ac:dyDescent="0.25">
      <c r="A164" s="1">
        <v>149</v>
      </c>
      <c r="B164" s="13">
        <v>2016512</v>
      </c>
      <c r="C164" s="13" t="s">
        <v>486</v>
      </c>
      <c r="D164" s="7">
        <f t="shared" si="13"/>
        <v>2370</v>
      </c>
      <c r="E164" s="8">
        <v>0</v>
      </c>
      <c r="F164" s="9">
        <f t="shared" si="14"/>
        <v>0</v>
      </c>
      <c r="G164" s="9">
        <f t="shared" si="15"/>
        <v>2370</v>
      </c>
    </row>
    <row r="165" spans="1:7" ht="15.75" x14ac:dyDescent="0.25">
      <c r="A165" s="1">
        <v>150</v>
      </c>
      <c r="B165" s="13">
        <v>2016514</v>
      </c>
      <c r="C165" s="13" t="s">
        <v>487</v>
      </c>
      <c r="D165" s="7">
        <f t="shared" si="13"/>
        <v>2370</v>
      </c>
      <c r="E165" s="8">
        <v>0</v>
      </c>
      <c r="F165" s="9">
        <f t="shared" si="14"/>
        <v>0</v>
      </c>
      <c r="G165" s="9">
        <f t="shared" si="15"/>
        <v>2370</v>
      </c>
    </row>
    <row r="166" spans="1:7" ht="15.75" x14ac:dyDescent="0.25">
      <c r="A166" s="1">
        <v>151</v>
      </c>
      <c r="B166" s="13">
        <v>2016515</v>
      </c>
      <c r="C166" s="13" t="s">
        <v>488</v>
      </c>
      <c r="D166" s="7">
        <f t="shared" si="13"/>
        <v>2370</v>
      </c>
      <c r="E166" s="8">
        <v>0</v>
      </c>
      <c r="F166" s="9">
        <f t="shared" si="14"/>
        <v>0</v>
      </c>
      <c r="G166" s="9">
        <f t="shared" si="15"/>
        <v>2370</v>
      </c>
    </row>
    <row r="167" spans="1:7" ht="15.75" x14ac:dyDescent="0.25">
      <c r="A167" s="1">
        <v>152</v>
      </c>
      <c r="B167" s="13">
        <v>2016519</v>
      </c>
      <c r="C167" s="13" t="s">
        <v>489</v>
      </c>
      <c r="D167" s="7">
        <f t="shared" si="13"/>
        <v>2370</v>
      </c>
      <c r="E167" s="8">
        <v>0</v>
      </c>
      <c r="F167" s="9">
        <f t="shared" si="14"/>
        <v>0</v>
      </c>
      <c r="G167" s="9">
        <f t="shared" si="15"/>
        <v>2370</v>
      </c>
    </row>
    <row r="168" spans="1:7" ht="15.75" x14ac:dyDescent="0.25">
      <c r="A168" s="1">
        <v>153</v>
      </c>
      <c r="B168" s="13">
        <v>2016520</v>
      </c>
      <c r="C168" s="13" t="s">
        <v>490</v>
      </c>
      <c r="D168" s="7">
        <f t="shared" si="13"/>
        <v>2370</v>
      </c>
      <c r="E168" s="8">
        <v>0</v>
      </c>
      <c r="F168" s="9">
        <f t="shared" si="14"/>
        <v>0</v>
      </c>
      <c r="G168" s="9">
        <f t="shared" si="15"/>
        <v>2370</v>
      </c>
    </row>
    <row r="169" spans="1:7" ht="15.75" x14ac:dyDescent="0.25">
      <c r="A169" s="1">
        <v>154</v>
      </c>
      <c r="B169" s="13">
        <v>2016521</v>
      </c>
      <c r="C169" s="13" t="s">
        <v>491</v>
      </c>
      <c r="D169" s="7">
        <f t="shared" si="13"/>
        <v>2370</v>
      </c>
      <c r="E169" s="8">
        <v>0</v>
      </c>
      <c r="F169" s="9">
        <f t="shared" si="14"/>
        <v>0</v>
      </c>
      <c r="G169" s="9">
        <f t="shared" si="15"/>
        <v>2370</v>
      </c>
    </row>
    <row r="170" spans="1:7" ht="15.75" x14ac:dyDescent="0.25">
      <c r="A170" s="1">
        <v>155</v>
      </c>
      <c r="B170" s="13">
        <v>2016524</v>
      </c>
      <c r="C170" s="13" t="s">
        <v>492</v>
      </c>
      <c r="D170" s="7">
        <f t="shared" si="13"/>
        <v>2370</v>
      </c>
      <c r="E170" s="8">
        <v>0</v>
      </c>
      <c r="F170" s="9">
        <f t="shared" si="14"/>
        <v>0</v>
      </c>
      <c r="G170" s="9">
        <f t="shared" si="15"/>
        <v>2370</v>
      </c>
    </row>
    <row r="171" spans="1:7" ht="15.75" x14ac:dyDescent="0.25">
      <c r="A171" s="1">
        <v>156</v>
      </c>
      <c r="B171" s="13">
        <v>2016526</v>
      </c>
      <c r="C171" s="13" t="s">
        <v>493</v>
      </c>
      <c r="D171" s="7">
        <f t="shared" si="13"/>
        <v>2370</v>
      </c>
      <c r="E171" s="8">
        <v>0</v>
      </c>
      <c r="F171" s="9">
        <f t="shared" si="14"/>
        <v>0</v>
      </c>
      <c r="G171" s="9">
        <f t="shared" si="15"/>
        <v>2370</v>
      </c>
    </row>
    <row r="172" spans="1:7" ht="15.75" x14ac:dyDescent="0.25">
      <c r="A172" s="1">
        <v>157</v>
      </c>
      <c r="B172" s="13">
        <v>2016527</v>
      </c>
      <c r="C172" s="13" t="s">
        <v>494</v>
      </c>
      <c r="D172" s="7">
        <f t="shared" si="13"/>
        <v>2370</v>
      </c>
      <c r="E172" s="8">
        <v>0</v>
      </c>
      <c r="F172" s="9">
        <f t="shared" si="14"/>
        <v>0</v>
      </c>
      <c r="G172" s="9">
        <f t="shared" si="15"/>
        <v>2370</v>
      </c>
    </row>
    <row r="173" spans="1:7" ht="15.75" x14ac:dyDescent="0.25">
      <c r="A173" s="1">
        <v>158</v>
      </c>
      <c r="B173" s="13">
        <v>2016528</v>
      </c>
      <c r="C173" s="13" t="s">
        <v>495</v>
      </c>
      <c r="D173" s="7">
        <f t="shared" si="13"/>
        <v>2370</v>
      </c>
      <c r="E173" s="8">
        <v>0</v>
      </c>
      <c r="F173" s="9">
        <f t="shared" si="14"/>
        <v>0</v>
      </c>
      <c r="G173" s="9">
        <f t="shared" si="15"/>
        <v>2370</v>
      </c>
    </row>
    <row r="174" spans="1:7" ht="15.75" x14ac:dyDescent="0.25">
      <c r="A174" s="1">
        <v>159</v>
      </c>
      <c r="B174" s="13">
        <v>2016529</v>
      </c>
      <c r="C174" s="13" t="s">
        <v>496</v>
      </c>
      <c r="D174" s="7">
        <f t="shared" si="13"/>
        <v>2370</v>
      </c>
      <c r="E174" s="8">
        <v>0</v>
      </c>
      <c r="F174" s="9">
        <f t="shared" si="14"/>
        <v>0</v>
      </c>
      <c r="G174" s="9">
        <f t="shared" si="15"/>
        <v>2370</v>
      </c>
    </row>
    <row r="175" spans="1:7" ht="15.75" x14ac:dyDescent="0.25">
      <c r="A175" s="1">
        <v>160</v>
      </c>
      <c r="B175" s="13">
        <v>2016530</v>
      </c>
      <c r="C175" s="13" t="s">
        <v>497</v>
      </c>
      <c r="D175" s="7">
        <f t="shared" si="13"/>
        <v>2370</v>
      </c>
      <c r="E175" s="8">
        <v>0</v>
      </c>
      <c r="F175" s="9">
        <f t="shared" si="14"/>
        <v>0</v>
      </c>
      <c r="G175" s="9">
        <f t="shared" si="15"/>
        <v>2370</v>
      </c>
    </row>
    <row r="176" spans="1:7" ht="15.75" x14ac:dyDescent="0.25">
      <c r="A176" s="19" t="s">
        <v>14</v>
      </c>
      <c r="B176" s="19"/>
      <c r="C176" s="19"/>
      <c r="D176" s="10">
        <f>SUM(D151:D175)</f>
        <v>59250</v>
      </c>
      <c r="E176" s="10">
        <f t="shared" ref="E176:G176" si="16">SUM(E151:E175)</f>
        <v>0</v>
      </c>
      <c r="F176" s="10">
        <f t="shared" si="16"/>
        <v>0</v>
      </c>
      <c r="G176" s="10">
        <f t="shared" si="16"/>
        <v>59250</v>
      </c>
    </row>
    <row r="177" spans="1:7" ht="15.75" x14ac:dyDescent="0.25">
      <c r="A177" s="18" t="s">
        <v>16</v>
      </c>
      <c r="B177" s="18"/>
      <c r="C177" s="18"/>
      <c r="D177" s="11">
        <f>D49+D98+D147+D176</f>
        <v>379200</v>
      </c>
      <c r="E177" s="11">
        <f>E49+E98+E147+E176</f>
        <v>24</v>
      </c>
      <c r="F177" s="11">
        <f>F49+F98+F147+F176</f>
        <v>1835</v>
      </c>
      <c r="G177" s="11">
        <f>G49+G98+G147+G176</f>
        <v>377365</v>
      </c>
    </row>
  </sheetData>
  <mergeCells count="13">
    <mergeCell ref="A177:C177"/>
    <mergeCell ref="A99:G99"/>
    <mergeCell ref="A100:G100"/>
    <mergeCell ref="A147:C147"/>
    <mergeCell ref="A148:G148"/>
    <mergeCell ref="A149:G149"/>
    <mergeCell ref="A176:C176"/>
    <mergeCell ref="A98:C98"/>
    <mergeCell ref="A1:G1"/>
    <mergeCell ref="A2:G2"/>
    <mergeCell ref="A49:C49"/>
    <mergeCell ref="A50:G50"/>
    <mergeCell ref="A51:G51"/>
  </mergeCells>
  <conditionalFormatting sqref="A177">
    <cfRule type="duplicateValues" priority="4"/>
  </conditionalFormatting>
  <conditionalFormatting sqref="D177">
    <cfRule type="duplicateValues" priority="3"/>
  </conditionalFormatting>
  <conditionalFormatting sqref="E177:G177">
    <cfRule type="duplicateValues" priority="1"/>
  </conditionalFormatting>
  <pageMargins left="0.17" right="0.17" top="0.17" bottom="0.39" header="0.17" footer="0.17"/>
  <pageSetup orientation="portrait" r:id="rId1"/>
  <headerFooter>
    <oddFooter>&amp;LSignature of Mess Contractor&amp;RSingature of Dealing Cleark</oddFooter>
  </headerFooter>
  <rowBreaks count="3" manualBreakCount="3">
    <brk id="49" max="6" man="1"/>
    <brk id="98" max="6" man="1"/>
    <brk id="147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opLeftCell="A138" zoomScaleNormal="100" workbookViewId="0">
      <selection activeCell="I160" sqref="I160"/>
    </sheetView>
  </sheetViews>
  <sheetFormatPr defaultColWidth="37.42578125" defaultRowHeight="15" x14ac:dyDescent="0.25"/>
  <cols>
    <col min="1" max="1" width="7" bestFit="1" customWidth="1"/>
    <col min="2" max="2" width="9" bestFit="1" customWidth="1"/>
    <col min="3" max="3" width="30.5703125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  <col min="8" max="8" width="8" bestFit="1" customWidth="1"/>
    <col min="9" max="9" width="33.140625" bestFit="1" customWidth="1"/>
  </cols>
  <sheetData>
    <row r="1" spans="1:7" ht="15.75" x14ac:dyDescent="0.25">
      <c r="A1" s="17" t="s">
        <v>640</v>
      </c>
      <c r="B1" s="17"/>
      <c r="C1" s="17"/>
      <c r="D1" s="17"/>
      <c r="E1" s="17"/>
      <c r="F1" s="17"/>
      <c r="G1" s="17"/>
    </row>
    <row r="2" spans="1:7" ht="15.75" x14ac:dyDescent="0.25">
      <c r="A2" s="17" t="s">
        <v>0</v>
      </c>
      <c r="B2" s="17"/>
      <c r="C2" s="17"/>
      <c r="D2" s="17"/>
      <c r="E2" s="17"/>
      <c r="F2" s="17"/>
      <c r="G2" s="17"/>
    </row>
    <row r="3" spans="1:7" ht="15.75" x14ac:dyDescent="0.25">
      <c r="A3" s="2" t="s">
        <v>15</v>
      </c>
      <c r="B3" s="3" t="s">
        <v>1</v>
      </c>
      <c r="C3" s="4" t="s">
        <v>2</v>
      </c>
      <c r="D3" s="5" t="s">
        <v>10</v>
      </c>
      <c r="E3" s="6" t="s">
        <v>8</v>
      </c>
      <c r="F3" s="6" t="s">
        <v>7</v>
      </c>
      <c r="G3" s="4" t="s">
        <v>9</v>
      </c>
    </row>
    <row r="4" spans="1:7" ht="15.75" x14ac:dyDescent="0.25">
      <c r="A4" s="1">
        <v>1</v>
      </c>
      <c r="B4" s="13">
        <v>2017009</v>
      </c>
      <c r="C4" s="13" t="s">
        <v>106</v>
      </c>
      <c r="D4" s="7">
        <f t="shared" ref="D4:D70" si="0">79*30</f>
        <v>2370</v>
      </c>
      <c r="E4" s="8">
        <v>0</v>
      </c>
      <c r="F4" s="9">
        <f>ROUND((2370/31)*E4,0)</f>
        <v>0</v>
      </c>
      <c r="G4" s="9">
        <f t="shared" ref="G4" si="1">D4-F4</f>
        <v>2370</v>
      </c>
    </row>
    <row r="5" spans="1:7" ht="15.75" x14ac:dyDescent="0.25">
      <c r="A5" s="1">
        <v>2</v>
      </c>
      <c r="B5" s="13">
        <v>2017010</v>
      </c>
      <c r="C5" s="13" t="s">
        <v>106</v>
      </c>
      <c r="D5" s="7">
        <f t="shared" si="0"/>
        <v>2370</v>
      </c>
      <c r="E5" s="8">
        <v>0</v>
      </c>
      <c r="F5" s="9">
        <f t="shared" ref="F5:F48" si="2">ROUND((2370/31)*E5,0)</f>
        <v>0</v>
      </c>
      <c r="G5" s="9">
        <f t="shared" ref="G5:G48" si="3">D5-F5</f>
        <v>2370</v>
      </c>
    </row>
    <row r="6" spans="1:7" ht="15.75" x14ac:dyDescent="0.25">
      <c r="A6" s="1">
        <v>3</v>
      </c>
      <c r="B6" s="13">
        <v>2017011</v>
      </c>
      <c r="C6" s="13" t="s">
        <v>498</v>
      </c>
      <c r="D6" s="7">
        <f t="shared" si="0"/>
        <v>2370</v>
      </c>
      <c r="E6" s="8">
        <v>0</v>
      </c>
      <c r="F6" s="9">
        <f t="shared" si="2"/>
        <v>0</v>
      </c>
      <c r="G6" s="9">
        <f t="shared" si="3"/>
        <v>2370</v>
      </c>
    </row>
    <row r="7" spans="1:7" ht="15.75" x14ac:dyDescent="0.25">
      <c r="A7" s="1">
        <v>4</v>
      </c>
      <c r="B7" s="13">
        <v>2017013</v>
      </c>
      <c r="C7" s="13" t="s">
        <v>499</v>
      </c>
      <c r="D7" s="7">
        <f t="shared" si="0"/>
        <v>2370</v>
      </c>
      <c r="E7" s="8">
        <v>0</v>
      </c>
      <c r="F7" s="9">
        <f t="shared" si="2"/>
        <v>0</v>
      </c>
      <c r="G7" s="9">
        <f t="shared" si="3"/>
        <v>2370</v>
      </c>
    </row>
    <row r="8" spans="1:7" ht="15.75" x14ac:dyDescent="0.25">
      <c r="A8" s="1">
        <v>5</v>
      </c>
      <c r="B8" s="13">
        <v>2017014</v>
      </c>
      <c r="C8" s="13" t="s">
        <v>500</v>
      </c>
      <c r="D8" s="7">
        <f t="shared" si="0"/>
        <v>2370</v>
      </c>
      <c r="E8" s="8">
        <v>0</v>
      </c>
      <c r="F8" s="9">
        <f t="shared" si="2"/>
        <v>0</v>
      </c>
      <c r="G8" s="9">
        <f t="shared" si="3"/>
        <v>2370</v>
      </c>
    </row>
    <row r="9" spans="1:7" ht="15.75" x14ac:dyDescent="0.25">
      <c r="A9" s="1">
        <v>6</v>
      </c>
      <c r="B9" s="13">
        <v>2017016</v>
      </c>
      <c r="C9" s="13" t="s">
        <v>501</v>
      </c>
      <c r="D9" s="7">
        <f t="shared" si="0"/>
        <v>2370</v>
      </c>
      <c r="E9" s="8">
        <v>0</v>
      </c>
      <c r="F9" s="9">
        <f t="shared" si="2"/>
        <v>0</v>
      </c>
      <c r="G9" s="9">
        <f t="shared" si="3"/>
        <v>2370</v>
      </c>
    </row>
    <row r="10" spans="1:7" ht="15.75" x14ac:dyDescent="0.25">
      <c r="A10" s="1">
        <v>7</v>
      </c>
      <c r="B10" s="13">
        <v>2017022</v>
      </c>
      <c r="C10" s="13" t="s">
        <v>502</v>
      </c>
      <c r="D10" s="7">
        <f t="shared" si="0"/>
        <v>2370</v>
      </c>
      <c r="E10" s="8">
        <v>0</v>
      </c>
      <c r="F10" s="9">
        <f t="shared" si="2"/>
        <v>0</v>
      </c>
      <c r="G10" s="9">
        <f t="shared" si="3"/>
        <v>2370</v>
      </c>
    </row>
    <row r="11" spans="1:7" ht="15.75" x14ac:dyDescent="0.25">
      <c r="A11" s="1">
        <v>8</v>
      </c>
      <c r="B11" s="13">
        <v>2017025</v>
      </c>
      <c r="C11" s="13" t="s">
        <v>503</v>
      </c>
      <c r="D11" s="7">
        <f t="shared" si="0"/>
        <v>2370</v>
      </c>
      <c r="E11" s="8">
        <v>0</v>
      </c>
      <c r="F11" s="9">
        <f t="shared" si="2"/>
        <v>0</v>
      </c>
      <c r="G11" s="9">
        <f t="shared" si="3"/>
        <v>2370</v>
      </c>
    </row>
    <row r="12" spans="1:7" ht="15.75" x14ac:dyDescent="0.25">
      <c r="A12" s="1">
        <v>9</v>
      </c>
      <c r="B12" s="13">
        <v>2017030</v>
      </c>
      <c r="C12" s="13" t="s">
        <v>504</v>
      </c>
      <c r="D12" s="7">
        <f t="shared" si="0"/>
        <v>2370</v>
      </c>
      <c r="E12" s="8">
        <v>0</v>
      </c>
      <c r="F12" s="9">
        <f t="shared" si="2"/>
        <v>0</v>
      </c>
      <c r="G12" s="9">
        <f t="shared" si="3"/>
        <v>2370</v>
      </c>
    </row>
    <row r="13" spans="1:7" ht="15.75" x14ac:dyDescent="0.25">
      <c r="A13" s="1">
        <v>10</v>
      </c>
      <c r="B13" s="13">
        <v>2017031</v>
      </c>
      <c r="C13" s="13" t="s">
        <v>505</v>
      </c>
      <c r="D13" s="7">
        <f t="shared" si="0"/>
        <v>2370</v>
      </c>
      <c r="E13" s="8">
        <v>6</v>
      </c>
      <c r="F13" s="9">
        <f t="shared" si="2"/>
        <v>459</v>
      </c>
      <c r="G13" s="9">
        <f t="shared" si="3"/>
        <v>1911</v>
      </c>
    </row>
    <row r="14" spans="1:7" ht="15.75" x14ac:dyDescent="0.25">
      <c r="A14" s="1">
        <v>11</v>
      </c>
      <c r="B14" s="13">
        <v>2017040</v>
      </c>
      <c r="C14" s="13" t="s">
        <v>506</v>
      </c>
      <c r="D14" s="7">
        <f t="shared" si="0"/>
        <v>2370</v>
      </c>
      <c r="E14" s="8">
        <v>0</v>
      </c>
      <c r="F14" s="9">
        <f t="shared" si="2"/>
        <v>0</v>
      </c>
      <c r="G14" s="9">
        <f t="shared" si="3"/>
        <v>2370</v>
      </c>
    </row>
    <row r="15" spans="1:7" ht="15.75" x14ac:dyDescent="0.25">
      <c r="A15" s="1">
        <v>12</v>
      </c>
      <c r="B15" s="13">
        <v>2017041</v>
      </c>
      <c r="C15" s="13" t="s">
        <v>507</v>
      </c>
      <c r="D15" s="7">
        <f t="shared" si="0"/>
        <v>2370</v>
      </c>
      <c r="E15" s="8">
        <v>0</v>
      </c>
      <c r="F15" s="9">
        <f t="shared" si="2"/>
        <v>0</v>
      </c>
      <c r="G15" s="9">
        <f t="shared" si="3"/>
        <v>2370</v>
      </c>
    </row>
    <row r="16" spans="1:7" ht="15.75" x14ac:dyDescent="0.25">
      <c r="A16" s="1">
        <v>13</v>
      </c>
      <c r="B16" s="13">
        <v>2017042</v>
      </c>
      <c r="C16" s="13" t="s">
        <v>508</v>
      </c>
      <c r="D16" s="7">
        <f t="shared" si="0"/>
        <v>2370</v>
      </c>
      <c r="E16" s="8">
        <v>0</v>
      </c>
      <c r="F16" s="9">
        <f t="shared" si="2"/>
        <v>0</v>
      </c>
      <c r="G16" s="9">
        <f t="shared" si="3"/>
        <v>2370</v>
      </c>
    </row>
    <row r="17" spans="1:7" ht="15.75" x14ac:dyDescent="0.25">
      <c r="A17" s="1">
        <v>14</v>
      </c>
      <c r="B17" s="13">
        <v>2017051</v>
      </c>
      <c r="C17" s="13" t="s">
        <v>509</v>
      </c>
      <c r="D17" s="7">
        <f t="shared" si="0"/>
        <v>2370</v>
      </c>
      <c r="E17" s="8">
        <v>0</v>
      </c>
      <c r="F17" s="9">
        <f t="shared" si="2"/>
        <v>0</v>
      </c>
      <c r="G17" s="9">
        <f t="shared" si="3"/>
        <v>2370</v>
      </c>
    </row>
    <row r="18" spans="1:7" ht="15.75" x14ac:dyDescent="0.25">
      <c r="A18" s="1">
        <v>15</v>
      </c>
      <c r="B18" s="13">
        <v>2017052</v>
      </c>
      <c r="C18" s="13" t="s">
        <v>510</v>
      </c>
      <c r="D18" s="7">
        <f t="shared" si="0"/>
        <v>2370</v>
      </c>
      <c r="E18" s="8">
        <v>5</v>
      </c>
      <c r="F18" s="9">
        <f t="shared" si="2"/>
        <v>382</v>
      </c>
      <c r="G18" s="9">
        <f t="shared" si="3"/>
        <v>1988</v>
      </c>
    </row>
    <row r="19" spans="1:7" ht="15.75" x14ac:dyDescent="0.25">
      <c r="A19" s="1">
        <v>16</v>
      </c>
      <c r="B19" s="13">
        <v>2017053</v>
      </c>
      <c r="C19" s="13" t="s">
        <v>511</v>
      </c>
      <c r="D19" s="7">
        <f t="shared" si="0"/>
        <v>2370</v>
      </c>
      <c r="E19" s="8">
        <v>0</v>
      </c>
      <c r="F19" s="9">
        <f t="shared" si="2"/>
        <v>0</v>
      </c>
      <c r="G19" s="9">
        <f t="shared" si="3"/>
        <v>2370</v>
      </c>
    </row>
    <row r="20" spans="1:7" ht="15.75" x14ac:dyDescent="0.25">
      <c r="A20" s="1">
        <v>17</v>
      </c>
      <c r="B20" s="13">
        <v>2017057</v>
      </c>
      <c r="C20" s="13" t="s">
        <v>512</v>
      </c>
      <c r="D20" s="7">
        <f t="shared" si="0"/>
        <v>2370</v>
      </c>
      <c r="E20" s="8">
        <v>0</v>
      </c>
      <c r="F20" s="9">
        <f t="shared" si="2"/>
        <v>0</v>
      </c>
      <c r="G20" s="9">
        <f t="shared" si="3"/>
        <v>2370</v>
      </c>
    </row>
    <row r="21" spans="1:7" ht="15.75" x14ac:dyDescent="0.25">
      <c r="A21" s="1">
        <v>18</v>
      </c>
      <c r="B21" s="13">
        <v>2017058</v>
      </c>
      <c r="C21" s="13" t="s">
        <v>513</v>
      </c>
      <c r="D21" s="7">
        <f t="shared" si="0"/>
        <v>2370</v>
      </c>
      <c r="E21" s="8">
        <v>0</v>
      </c>
      <c r="F21" s="9">
        <f t="shared" si="2"/>
        <v>0</v>
      </c>
      <c r="G21" s="9">
        <f t="shared" si="3"/>
        <v>2370</v>
      </c>
    </row>
    <row r="22" spans="1:7" ht="15.75" x14ac:dyDescent="0.25">
      <c r="A22" s="1">
        <v>19</v>
      </c>
      <c r="B22" s="13">
        <v>2017059</v>
      </c>
      <c r="C22" s="13" t="s">
        <v>514</v>
      </c>
      <c r="D22" s="7">
        <f t="shared" si="0"/>
        <v>2370</v>
      </c>
      <c r="E22" s="8">
        <v>0</v>
      </c>
      <c r="F22" s="9">
        <f t="shared" si="2"/>
        <v>0</v>
      </c>
      <c r="G22" s="9">
        <f t="shared" si="3"/>
        <v>2370</v>
      </c>
    </row>
    <row r="23" spans="1:7" ht="15.75" x14ac:dyDescent="0.25">
      <c r="A23" s="1">
        <v>20</v>
      </c>
      <c r="B23" s="13">
        <v>2017060</v>
      </c>
      <c r="C23" s="13" t="s">
        <v>515</v>
      </c>
      <c r="D23" s="7">
        <f t="shared" si="0"/>
        <v>2370</v>
      </c>
      <c r="E23" s="8">
        <v>0</v>
      </c>
      <c r="F23" s="9">
        <f t="shared" si="2"/>
        <v>0</v>
      </c>
      <c r="G23" s="9">
        <f t="shared" si="3"/>
        <v>2370</v>
      </c>
    </row>
    <row r="24" spans="1:7" ht="15.75" x14ac:dyDescent="0.25">
      <c r="A24" s="1">
        <v>21</v>
      </c>
      <c r="B24" s="13">
        <v>2017061</v>
      </c>
      <c r="C24" s="13" t="s">
        <v>516</v>
      </c>
      <c r="D24" s="7">
        <f t="shared" si="0"/>
        <v>2370</v>
      </c>
      <c r="E24" s="8">
        <v>0</v>
      </c>
      <c r="F24" s="9">
        <f t="shared" si="2"/>
        <v>0</v>
      </c>
      <c r="G24" s="9">
        <f t="shared" si="3"/>
        <v>2370</v>
      </c>
    </row>
    <row r="25" spans="1:7" ht="15.75" x14ac:dyDescent="0.25">
      <c r="A25" s="1">
        <v>22</v>
      </c>
      <c r="B25" s="13">
        <v>2017063</v>
      </c>
      <c r="C25" s="13" t="s">
        <v>517</v>
      </c>
      <c r="D25" s="7">
        <f t="shared" si="0"/>
        <v>2370</v>
      </c>
      <c r="E25" s="8">
        <v>0</v>
      </c>
      <c r="F25" s="9">
        <f t="shared" si="2"/>
        <v>0</v>
      </c>
      <c r="G25" s="9">
        <f t="shared" si="3"/>
        <v>2370</v>
      </c>
    </row>
    <row r="26" spans="1:7" ht="15.75" x14ac:dyDescent="0.25">
      <c r="A26" s="1">
        <v>23</v>
      </c>
      <c r="B26" s="13">
        <v>2017065</v>
      </c>
      <c r="C26" s="13" t="s">
        <v>518</v>
      </c>
      <c r="D26" s="7">
        <f t="shared" si="0"/>
        <v>2370</v>
      </c>
      <c r="E26" s="8">
        <v>0</v>
      </c>
      <c r="F26" s="9">
        <f t="shared" si="2"/>
        <v>0</v>
      </c>
      <c r="G26" s="9">
        <f t="shared" si="3"/>
        <v>2370</v>
      </c>
    </row>
    <row r="27" spans="1:7" ht="15.75" x14ac:dyDescent="0.25">
      <c r="A27" s="1">
        <v>24</v>
      </c>
      <c r="B27" s="13">
        <v>2017069</v>
      </c>
      <c r="C27" s="13" t="s">
        <v>519</v>
      </c>
      <c r="D27" s="7">
        <f t="shared" si="0"/>
        <v>2370</v>
      </c>
      <c r="E27" s="8">
        <v>0</v>
      </c>
      <c r="F27" s="9">
        <f t="shared" si="2"/>
        <v>0</v>
      </c>
      <c r="G27" s="9">
        <f t="shared" si="3"/>
        <v>2370</v>
      </c>
    </row>
    <row r="28" spans="1:7" ht="15.75" x14ac:dyDescent="0.25">
      <c r="A28" s="1">
        <v>25</v>
      </c>
      <c r="B28" s="13">
        <v>2017072</v>
      </c>
      <c r="C28" s="13" t="s">
        <v>520</v>
      </c>
      <c r="D28" s="7">
        <f t="shared" si="0"/>
        <v>2370</v>
      </c>
      <c r="E28" s="8">
        <v>0</v>
      </c>
      <c r="F28" s="9">
        <f t="shared" si="2"/>
        <v>0</v>
      </c>
      <c r="G28" s="9">
        <f t="shared" si="3"/>
        <v>2370</v>
      </c>
    </row>
    <row r="29" spans="1:7" ht="15.75" x14ac:dyDescent="0.25">
      <c r="A29" s="1">
        <v>26</v>
      </c>
      <c r="B29" s="13">
        <v>2017074</v>
      </c>
      <c r="C29" s="13" t="s">
        <v>521</v>
      </c>
      <c r="D29" s="7">
        <f t="shared" si="0"/>
        <v>2370</v>
      </c>
      <c r="E29" s="8">
        <v>0</v>
      </c>
      <c r="F29" s="9">
        <f t="shared" si="2"/>
        <v>0</v>
      </c>
      <c r="G29" s="9">
        <f t="shared" si="3"/>
        <v>2370</v>
      </c>
    </row>
    <row r="30" spans="1:7" ht="15.75" x14ac:dyDescent="0.25">
      <c r="A30" s="1">
        <v>27</v>
      </c>
      <c r="B30" s="13">
        <v>2017076</v>
      </c>
      <c r="C30" s="13" t="s">
        <v>522</v>
      </c>
      <c r="D30" s="7">
        <f t="shared" si="0"/>
        <v>2370</v>
      </c>
      <c r="E30" s="8">
        <v>0</v>
      </c>
      <c r="F30" s="9">
        <f t="shared" si="2"/>
        <v>0</v>
      </c>
      <c r="G30" s="9">
        <f t="shared" si="3"/>
        <v>2370</v>
      </c>
    </row>
    <row r="31" spans="1:7" ht="15.75" x14ac:dyDescent="0.25">
      <c r="A31" s="1">
        <v>28</v>
      </c>
      <c r="B31" s="13">
        <v>2017077</v>
      </c>
      <c r="C31" s="13" t="s">
        <v>523</v>
      </c>
      <c r="D31" s="7">
        <f t="shared" si="0"/>
        <v>2370</v>
      </c>
      <c r="E31" s="8">
        <v>0</v>
      </c>
      <c r="F31" s="9">
        <f t="shared" si="2"/>
        <v>0</v>
      </c>
      <c r="G31" s="9">
        <f t="shared" si="3"/>
        <v>2370</v>
      </c>
    </row>
    <row r="32" spans="1:7" ht="15.75" x14ac:dyDescent="0.25">
      <c r="A32" s="1">
        <v>29</v>
      </c>
      <c r="B32" s="13">
        <v>2017080</v>
      </c>
      <c r="C32" s="13" t="s">
        <v>524</v>
      </c>
      <c r="D32" s="7">
        <f t="shared" si="0"/>
        <v>2370</v>
      </c>
      <c r="E32" s="8">
        <v>0</v>
      </c>
      <c r="F32" s="9">
        <f t="shared" si="2"/>
        <v>0</v>
      </c>
      <c r="G32" s="9">
        <f t="shared" si="3"/>
        <v>2370</v>
      </c>
    </row>
    <row r="33" spans="1:7" ht="15.75" x14ac:dyDescent="0.25">
      <c r="A33" s="1">
        <v>30</v>
      </c>
      <c r="B33" s="13">
        <v>2017082</v>
      </c>
      <c r="C33" s="13" t="s">
        <v>525</v>
      </c>
      <c r="D33" s="7">
        <f t="shared" si="0"/>
        <v>2370</v>
      </c>
      <c r="E33" s="8">
        <v>0</v>
      </c>
      <c r="F33" s="9">
        <f t="shared" si="2"/>
        <v>0</v>
      </c>
      <c r="G33" s="9">
        <f t="shared" si="3"/>
        <v>2370</v>
      </c>
    </row>
    <row r="34" spans="1:7" ht="15.75" x14ac:dyDescent="0.25">
      <c r="A34" s="1">
        <v>31</v>
      </c>
      <c r="B34" s="13">
        <v>2017083</v>
      </c>
      <c r="C34" s="13" t="s">
        <v>526</v>
      </c>
      <c r="D34" s="7">
        <f t="shared" si="0"/>
        <v>2370</v>
      </c>
      <c r="E34" s="8">
        <v>0</v>
      </c>
      <c r="F34" s="9">
        <f t="shared" si="2"/>
        <v>0</v>
      </c>
      <c r="G34" s="9">
        <f t="shared" si="3"/>
        <v>2370</v>
      </c>
    </row>
    <row r="35" spans="1:7" ht="15.75" x14ac:dyDescent="0.25">
      <c r="A35" s="1">
        <v>32</v>
      </c>
      <c r="B35" s="13">
        <v>2017094</v>
      </c>
      <c r="C35" s="13" t="s">
        <v>527</v>
      </c>
      <c r="D35" s="7">
        <f t="shared" si="0"/>
        <v>2370</v>
      </c>
      <c r="E35" s="8">
        <v>0</v>
      </c>
      <c r="F35" s="9">
        <f t="shared" si="2"/>
        <v>0</v>
      </c>
      <c r="G35" s="9">
        <f t="shared" si="3"/>
        <v>2370</v>
      </c>
    </row>
    <row r="36" spans="1:7" ht="15.75" x14ac:dyDescent="0.25">
      <c r="A36" s="1">
        <v>33</v>
      </c>
      <c r="B36" s="13">
        <v>2017106</v>
      </c>
      <c r="C36" s="13" t="s">
        <v>528</v>
      </c>
      <c r="D36" s="7">
        <f t="shared" si="0"/>
        <v>2370</v>
      </c>
      <c r="E36" s="8">
        <v>0</v>
      </c>
      <c r="F36" s="9">
        <f t="shared" si="2"/>
        <v>0</v>
      </c>
      <c r="G36" s="9">
        <f t="shared" si="3"/>
        <v>2370</v>
      </c>
    </row>
    <row r="37" spans="1:7" ht="15.75" x14ac:dyDescent="0.25">
      <c r="A37" s="1">
        <v>34</v>
      </c>
      <c r="B37" s="13">
        <v>2017107</v>
      </c>
      <c r="C37" s="13" t="s">
        <v>529</v>
      </c>
      <c r="D37" s="7">
        <f t="shared" si="0"/>
        <v>2370</v>
      </c>
      <c r="E37" s="8">
        <v>0</v>
      </c>
      <c r="F37" s="9">
        <f t="shared" si="2"/>
        <v>0</v>
      </c>
      <c r="G37" s="9">
        <f t="shared" si="3"/>
        <v>2370</v>
      </c>
    </row>
    <row r="38" spans="1:7" ht="15.75" x14ac:dyDescent="0.25">
      <c r="A38" s="1">
        <v>35</v>
      </c>
      <c r="B38" s="13">
        <v>2017109</v>
      </c>
      <c r="C38" s="13" t="s">
        <v>530</v>
      </c>
      <c r="D38" s="7">
        <f t="shared" si="0"/>
        <v>2370</v>
      </c>
      <c r="E38" s="8">
        <v>0</v>
      </c>
      <c r="F38" s="9">
        <f t="shared" si="2"/>
        <v>0</v>
      </c>
      <c r="G38" s="9">
        <f t="shared" si="3"/>
        <v>2370</v>
      </c>
    </row>
    <row r="39" spans="1:7" ht="15.75" x14ac:dyDescent="0.25">
      <c r="A39" s="1">
        <v>36</v>
      </c>
      <c r="B39" s="13">
        <v>2017111</v>
      </c>
      <c r="C39" s="13" t="s">
        <v>531</v>
      </c>
      <c r="D39" s="7">
        <f t="shared" si="0"/>
        <v>2370</v>
      </c>
      <c r="E39" s="8">
        <v>0</v>
      </c>
      <c r="F39" s="9">
        <f t="shared" si="2"/>
        <v>0</v>
      </c>
      <c r="G39" s="9">
        <f t="shared" si="3"/>
        <v>2370</v>
      </c>
    </row>
    <row r="40" spans="1:7" ht="15.75" x14ac:dyDescent="0.25">
      <c r="A40" s="1">
        <v>37</v>
      </c>
      <c r="B40" s="13">
        <v>2017115</v>
      </c>
      <c r="C40" s="13" t="s">
        <v>532</v>
      </c>
      <c r="D40" s="7">
        <f t="shared" si="0"/>
        <v>2370</v>
      </c>
      <c r="E40" s="8">
        <v>0</v>
      </c>
      <c r="F40" s="9">
        <f t="shared" si="2"/>
        <v>0</v>
      </c>
      <c r="G40" s="9">
        <f t="shared" si="3"/>
        <v>2370</v>
      </c>
    </row>
    <row r="41" spans="1:7" ht="15.75" x14ac:dyDescent="0.25">
      <c r="A41" s="1">
        <v>38</v>
      </c>
      <c r="B41" s="13">
        <v>2017119</v>
      </c>
      <c r="C41" s="13" t="s">
        <v>533</v>
      </c>
      <c r="D41" s="7">
        <f t="shared" si="0"/>
        <v>2370</v>
      </c>
      <c r="E41" s="8">
        <v>0</v>
      </c>
      <c r="F41" s="9">
        <f t="shared" si="2"/>
        <v>0</v>
      </c>
      <c r="G41" s="9">
        <f t="shared" si="3"/>
        <v>2370</v>
      </c>
    </row>
    <row r="42" spans="1:7" ht="15.75" x14ac:dyDescent="0.25">
      <c r="A42" s="1">
        <v>39</v>
      </c>
      <c r="B42" s="13">
        <v>2017123</v>
      </c>
      <c r="C42" s="13" t="s">
        <v>534</v>
      </c>
      <c r="D42" s="7">
        <f t="shared" si="0"/>
        <v>2370</v>
      </c>
      <c r="E42" s="8">
        <v>0</v>
      </c>
      <c r="F42" s="9">
        <f t="shared" si="2"/>
        <v>0</v>
      </c>
      <c r="G42" s="9">
        <f t="shared" si="3"/>
        <v>2370</v>
      </c>
    </row>
    <row r="43" spans="1:7" ht="15.75" x14ac:dyDescent="0.25">
      <c r="A43" s="1">
        <v>40</v>
      </c>
      <c r="B43" s="13">
        <v>2017124</v>
      </c>
      <c r="C43" s="13" t="s">
        <v>631</v>
      </c>
      <c r="D43" s="7">
        <f t="shared" si="0"/>
        <v>2370</v>
      </c>
      <c r="E43" s="8">
        <v>0</v>
      </c>
      <c r="F43" s="9">
        <f t="shared" si="2"/>
        <v>0</v>
      </c>
      <c r="G43" s="9">
        <f t="shared" si="3"/>
        <v>2370</v>
      </c>
    </row>
    <row r="44" spans="1:7" ht="15.75" x14ac:dyDescent="0.25">
      <c r="A44" s="1">
        <v>41</v>
      </c>
      <c r="B44" s="13">
        <v>2017128</v>
      </c>
      <c r="C44" s="13" t="s">
        <v>632</v>
      </c>
      <c r="D44" s="7">
        <f t="shared" si="0"/>
        <v>2370</v>
      </c>
      <c r="E44" s="8">
        <v>0</v>
      </c>
      <c r="F44" s="9">
        <f t="shared" si="2"/>
        <v>0</v>
      </c>
      <c r="G44" s="9">
        <f t="shared" si="3"/>
        <v>2370</v>
      </c>
    </row>
    <row r="45" spans="1:7" ht="15.75" x14ac:dyDescent="0.25">
      <c r="A45" s="1">
        <v>42</v>
      </c>
      <c r="B45" s="13">
        <v>2017130</v>
      </c>
      <c r="C45" s="13" t="s">
        <v>535</v>
      </c>
      <c r="D45" s="7">
        <f t="shared" si="0"/>
        <v>2370</v>
      </c>
      <c r="E45" s="8">
        <v>0</v>
      </c>
      <c r="F45" s="9">
        <f t="shared" si="2"/>
        <v>0</v>
      </c>
      <c r="G45" s="9">
        <f t="shared" si="3"/>
        <v>2370</v>
      </c>
    </row>
    <row r="46" spans="1:7" ht="15.75" x14ac:dyDescent="0.25">
      <c r="A46" s="1">
        <v>43</v>
      </c>
      <c r="B46" s="13">
        <v>2017132</v>
      </c>
      <c r="C46" s="13" t="s">
        <v>536</v>
      </c>
      <c r="D46" s="7">
        <f t="shared" si="0"/>
        <v>2370</v>
      </c>
      <c r="E46" s="8">
        <v>0</v>
      </c>
      <c r="F46" s="9">
        <f t="shared" si="2"/>
        <v>0</v>
      </c>
      <c r="G46" s="9">
        <f t="shared" si="3"/>
        <v>2370</v>
      </c>
    </row>
    <row r="47" spans="1:7" ht="15.75" x14ac:dyDescent="0.25">
      <c r="A47" s="1">
        <v>44</v>
      </c>
      <c r="B47" s="13">
        <v>2017137</v>
      </c>
      <c r="C47" s="13" t="s">
        <v>537</v>
      </c>
      <c r="D47" s="7">
        <f t="shared" si="0"/>
        <v>2370</v>
      </c>
      <c r="E47" s="8">
        <v>0</v>
      </c>
      <c r="F47" s="9">
        <f t="shared" si="2"/>
        <v>0</v>
      </c>
      <c r="G47" s="9">
        <f t="shared" si="3"/>
        <v>2370</v>
      </c>
    </row>
    <row r="48" spans="1:7" ht="15.75" x14ac:dyDescent="0.25">
      <c r="A48" s="1">
        <v>45</v>
      </c>
      <c r="B48" s="13">
        <v>2017140</v>
      </c>
      <c r="C48" s="13" t="s">
        <v>80</v>
      </c>
      <c r="D48" s="7">
        <f t="shared" si="0"/>
        <v>2370</v>
      </c>
      <c r="E48" s="8">
        <v>0</v>
      </c>
      <c r="F48" s="9">
        <f t="shared" si="2"/>
        <v>0</v>
      </c>
      <c r="G48" s="9">
        <f t="shared" si="3"/>
        <v>2370</v>
      </c>
    </row>
    <row r="49" spans="1:7" ht="15.75" x14ac:dyDescent="0.25">
      <c r="A49" s="19" t="s">
        <v>3</v>
      </c>
      <c r="B49" s="19"/>
      <c r="C49" s="19"/>
      <c r="D49" s="10">
        <f>SUM(D4:D48)</f>
        <v>106650</v>
      </c>
      <c r="E49" s="10">
        <f t="shared" ref="E49:G49" si="4">SUM(E4:E48)</f>
        <v>11</v>
      </c>
      <c r="F49" s="10">
        <f t="shared" si="4"/>
        <v>841</v>
      </c>
      <c r="G49" s="10">
        <f t="shared" si="4"/>
        <v>105809</v>
      </c>
    </row>
    <row r="50" spans="1:7" ht="15.75" x14ac:dyDescent="0.25">
      <c r="A50" s="17" t="s">
        <v>640</v>
      </c>
      <c r="B50" s="17"/>
      <c r="C50" s="17"/>
      <c r="D50" s="17"/>
      <c r="E50" s="17"/>
      <c r="F50" s="17"/>
      <c r="G50" s="17"/>
    </row>
    <row r="51" spans="1:7" ht="15.75" x14ac:dyDescent="0.25">
      <c r="A51" s="17" t="s">
        <v>4</v>
      </c>
      <c r="B51" s="17"/>
      <c r="C51" s="17"/>
      <c r="D51" s="17"/>
      <c r="E51" s="17"/>
      <c r="F51" s="17"/>
      <c r="G51" s="17"/>
    </row>
    <row r="52" spans="1:7" ht="15.75" x14ac:dyDescent="0.25">
      <c r="A52" s="2" t="s">
        <v>15</v>
      </c>
      <c r="B52" s="3" t="s">
        <v>1</v>
      </c>
      <c r="C52" s="4" t="s">
        <v>2</v>
      </c>
      <c r="D52" s="5" t="s">
        <v>10</v>
      </c>
      <c r="E52" s="6" t="s">
        <v>6</v>
      </c>
      <c r="F52" s="6" t="s">
        <v>7</v>
      </c>
      <c r="G52" s="4" t="s">
        <v>9</v>
      </c>
    </row>
    <row r="53" spans="1:7" ht="15.75" x14ac:dyDescent="0.25">
      <c r="A53" s="1">
        <v>46</v>
      </c>
      <c r="B53" s="13">
        <v>2017141</v>
      </c>
      <c r="C53" s="13" t="s">
        <v>538</v>
      </c>
      <c r="D53" s="7">
        <f t="shared" si="0"/>
        <v>2370</v>
      </c>
      <c r="E53" s="8">
        <v>0</v>
      </c>
      <c r="F53" s="9">
        <f t="shared" ref="F53:F97" si="5">ROUND((2370/31)*E53,0)</f>
        <v>0</v>
      </c>
      <c r="G53" s="9">
        <f t="shared" ref="G53:G97" si="6">D53-F53</f>
        <v>2370</v>
      </c>
    </row>
    <row r="54" spans="1:7" ht="15.75" x14ac:dyDescent="0.25">
      <c r="A54" s="1">
        <v>47</v>
      </c>
      <c r="B54" s="13">
        <v>2017145</v>
      </c>
      <c r="C54" s="13" t="s">
        <v>539</v>
      </c>
      <c r="D54" s="7">
        <f t="shared" si="0"/>
        <v>2370</v>
      </c>
      <c r="E54" s="8">
        <v>0</v>
      </c>
      <c r="F54" s="9">
        <f t="shared" si="5"/>
        <v>0</v>
      </c>
      <c r="G54" s="9">
        <f t="shared" si="6"/>
        <v>2370</v>
      </c>
    </row>
    <row r="55" spans="1:7" ht="15.75" x14ac:dyDescent="0.25">
      <c r="A55" s="1">
        <v>48</v>
      </c>
      <c r="B55" s="13">
        <v>2017146</v>
      </c>
      <c r="C55" s="13" t="s">
        <v>540</v>
      </c>
      <c r="D55" s="7">
        <f t="shared" si="0"/>
        <v>2370</v>
      </c>
      <c r="E55" s="8">
        <v>0</v>
      </c>
      <c r="F55" s="9">
        <f t="shared" si="5"/>
        <v>0</v>
      </c>
      <c r="G55" s="9">
        <f t="shared" si="6"/>
        <v>2370</v>
      </c>
    </row>
    <row r="56" spans="1:7" ht="15.75" x14ac:dyDescent="0.25">
      <c r="A56" s="1">
        <v>49</v>
      </c>
      <c r="B56" s="13">
        <v>2017150</v>
      </c>
      <c r="C56" s="13" t="s">
        <v>541</v>
      </c>
      <c r="D56" s="7">
        <f t="shared" si="0"/>
        <v>2370</v>
      </c>
      <c r="E56" s="8">
        <v>0</v>
      </c>
      <c r="F56" s="9">
        <f t="shared" si="5"/>
        <v>0</v>
      </c>
      <c r="G56" s="9">
        <f t="shared" si="6"/>
        <v>2370</v>
      </c>
    </row>
    <row r="57" spans="1:7" ht="15.75" x14ac:dyDescent="0.25">
      <c r="A57" s="1">
        <v>50</v>
      </c>
      <c r="B57" s="13">
        <v>2017152</v>
      </c>
      <c r="C57" s="13" t="s">
        <v>542</v>
      </c>
      <c r="D57" s="7">
        <f t="shared" si="0"/>
        <v>2370</v>
      </c>
      <c r="E57" s="8">
        <v>0</v>
      </c>
      <c r="F57" s="9">
        <f t="shared" si="5"/>
        <v>0</v>
      </c>
      <c r="G57" s="9">
        <f t="shared" si="6"/>
        <v>2370</v>
      </c>
    </row>
    <row r="58" spans="1:7" s="12" customFormat="1" ht="15.75" x14ac:dyDescent="0.25">
      <c r="A58" s="1">
        <v>51</v>
      </c>
      <c r="B58" s="13">
        <v>2017153</v>
      </c>
      <c r="C58" s="13" t="s">
        <v>543</v>
      </c>
      <c r="D58" s="7">
        <f t="shared" si="0"/>
        <v>2370</v>
      </c>
      <c r="E58" s="8">
        <v>0</v>
      </c>
      <c r="F58" s="9">
        <f t="shared" si="5"/>
        <v>0</v>
      </c>
      <c r="G58" s="9">
        <f t="shared" si="6"/>
        <v>2370</v>
      </c>
    </row>
    <row r="59" spans="1:7" ht="15.75" x14ac:dyDescent="0.25">
      <c r="A59" s="1">
        <v>52</v>
      </c>
      <c r="B59" s="13">
        <v>2017154</v>
      </c>
      <c r="C59" s="13" t="s">
        <v>544</v>
      </c>
      <c r="D59" s="7">
        <f t="shared" si="0"/>
        <v>2370</v>
      </c>
      <c r="E59" s="8">
        <v>0</v>
      </c>
      <c r="F59" s="9">
        <f t="shared" si="5"/>
        <v>0</v>
      </c>
      <c r="G59" s="9">
        <f t="shared" si="6"/>
        <v>2370</v>
      </c>
    </row>
    <row r="60" spans="1:7" ht="15.75" x14ac:dyDescent="0.25">
      <c r="A60" s="1">
        <v>53</v>
      </c>
      <c r="B60" s="13">
        <v>2017155</v>
      </c>
      <c r="C60" s="13" t="s">
        <v>545</v>
      </c>
      <c r="D60" s="7">
        <f t="shared" si="0"/>
        <v>2370</v>
      </c>
      <c r="E60" s="8">
        <v>0</v>
      </c>
      <c r="F60" s="9">
        <f t="shared" si="5"/>
        <v>0</v>
      </c>
      <c r="G60" s="9">
        <f t="shared" si="6"/>
        <v>2370</v>
      </c>
    </row>
    <row r="61" spans="1:7" ht="15.75" x14ac:dyDescent="0.25">
      <c r="A61" s="1">
        <v>54</v>
      </c>
      <c r="B61" s="14">
        <v>2017157</v>
      </c>
      <c r="C61" s="14" t="s">
        <v>546</v>
      </c>
      <c r="D61" s="7">
        <f t="shared" si="0"/>
        <v>2370</v>
      </c>
      <c r="E61" s="8">
        <v>0</v>
      </c>
      <c r="F61" s="9">
        <f t="shared" si="5"/>
        <v>0</v>
      </c>
      <c r="G61" s="9">
        <f t="shared" si="6"/>
        <v>2370</v>
      </c>
    </row>
    <row r="62" spans="1:7" ht="15.75" x14ac:dyDescent="0.25">
      <c r="A62" s="1">
        <v>55</v>
      </c>
      <c r="B62" s="13">
        <v>2017164</v>
      </c>
      <c r="C62" s="13" t="s">
        <v>547</v>
      </c>
      <c r="D62" s="7">
        <f t="shared" si="0"/>
        <v>2370</v>
      </c>
      <c r="E62" s="8">
        <v>0</v>
      </c>
      <c r="F62" s="9">
        <f t="shared" si="5"/>
        <v>0</v>
      </c>
      <c r="G62" s="9">
        <f t="shared" si="6"/>
        <v>2370</v>
      </c>
    </row>
    <row r="63" spans="1:7" ht="15.75" x14ac:dyDescent="0.25">
      <c r="A63" s="1">
        <v>56</v>
      </c>
      <c r="B63" s="13">
        <v>2017170</v>
      </c>
      <c r="C63" s="13" t="s">
        <v>548</v>
      </c>
      <c r="D63" s="7">
        <f t="shared" si="0"/>
        <v>2370</v>
      </c>
      <c r="E63" s="8">
        <v>0</v>
      </c>
      <c r="F63" s="9">
        <f t="shared" si="5"/>
        <v>0</v>
      </c>
      <c r="G63" s="9">
        <f t="shared" si="6"/>
        <v>2370</v>
      </c>
    </row>
    <row r="64" spans="1:7" ht="15.75" x14ac:dyDescent="0.25">
      <c r="A64" s="1">
        <v>57</v>
      </c>
      <c r="B64" s="13">
        <v>2017171</v>
      </c>
      <c r="C64" s="13" t="s">
        <v>549</v>
      </c>
      <c r="D64" s="7">
        <f t="shared" si="0"/>
        <v>2370</v>
      </c>
      <c r="E64" s="8">
        <v>0</v>
      </c>
      <c r="F64" s="9">
        <f t="shared" si="5"/>
        <v>0</v>
      </c>
      <c r="G64" s="9">
        <f t="shared" si="6"/>
        <v>2370</v>
      </c>
    </row>
    <row r="65" spans="1:7" ht="15.75" x14ac:dyDescent="0.25">
      <c r="A65" s="1">
        <v>58</v>
      </c>
      <c r="B65" s="13">
        <v>2017172</v>
      </c>
      <c r="C65" s="13" t="s">
        <v>550</v>
      </c>
      <c r="D65" s="7">
        <f t="shared" si="0"/>
        <v>2370</v>
      </c>
      <c r="E65" s="8">
        <v>0</v>
      </c>
      <c r="F65" s="9">
        <f t="shared" si="5"/>
        <v>0</v>
      </c>
      <c r="G65" s="9">
        <f t="shared" si="6"/>
        <v>2370</v>
      </c>
    </row>
    <row r="66" spans="1:7" ht="15.75" x14ac:dyDescent="0.25">
      <c r="A66" s="1">
        <v>59</v>
      </c>
      <c r="B66" s="13">
        <v>2017175</v>
      </c>
      <c r="C66" s="13" t="s">
        <v>551</v>
      </c>
      <c r="D66" s="7">
        <f t="shared" si="0"/>
        <v>2370</v>
      </c>
      <c r="E66" s="8">
        <v>0</v>
      </c>
      <c r="F66" s="9">
        <f t="shared" si="5"/>
        <v>0</v>
      </c>
      <c r="G66" s="9">
        <f t="shared" si="6"/>
        <v>2370</v>
      </c>
    </row>
    <row r="67" spans="1:7" ht="15.75" x14ac:dyDescent="0.25">
      <c r="A67" s="1">
        <v>60</v>
      </c>
      <c r="B67" s="13">
        <v>2017176</v>
      </c>
      <c r="C67" s="13" t="s">
        <v>552</v>
      </c>
      <c r="D67" s="7">
        <f t="shared" si="0"/>
        <v>2370</v>
      </c>
      <c r="E67" s="8">
        <v>0</v>
      </c>
      <c r="F67" s="9">
        <f t="shared" si="5"/>
        <v>0</v>
      </c>
      <c r="G67" s="9">
        <f t="shared" si="6"/>
        <v>2370</v>
      </c>
    </row>
    <row r="68" spans="1:7" ht="15.75" x14ac:dyDescent="0.25">
      <c r="A68" s="1">
        <v>61</v>
      </c>
      <c r="B68" s="13">
        <v>2017184</v>
      </c>
      <c r="C68" s="13" t="s">
        <v>553</v>
      </c>
      <c r="D68" s="7">
        <f t="shared" si="0"/>
        <v>2370</v>
      </c>
      <c r="E68" s="8">
        <v>0</v>
      </c>
      <c r="F68" s="9">
        <f t="shared" si="5"/>
        <v>0</v>
      </c>
      <c r="G68" s="9">
        <f t="shared" si="6"/>
        <v>2370</v>
      </c>
    </row>
    <row r="69" spans="1:7" ht="15.75" x14ac:dyDescent="0.25">
      <c r="A69" s="1">
        <v>62</v>
      </c>
      <c r="B69" s="13">
        <v>2017187</v>
      </c>
      <c r="C69" s="13" t="s">
        <v>554</v>
      </c>
      <c r="D69" s="7">
        <f t="shared" si="0"/>
        <v>2370</v>
      </c>
      <c r="E69" s="8">
        <v>0</v>
      </c>
      <c r="F69" s="9">
        <f t="shared" si="5"/>
        <v>0</v>
      </c>
      <c r="G69" s="9">
        <f t="shared" si="6"/>
        <v>2370</v>
      </c>
    </row>
    <row r="70" spans="1:7" ht="15.75" x14ac:dyDescent="0.25">
      <c r="A70" s="1">
        <v>63</v>
      </c>
      <c r="B70" s="13">
        <v>2017193</v>
      </c>
      <c r="C70" s="13" t="s">
        <v>555</v>
      </c>
      <c r="D70" s="7">
        <f t="shared" si="0"/>
        <v>2370</v>
      </c>
      <c r="E70" s="8">
        <v>0</v>
      </c>
      <c r="F70" s="9">
        <f t="shared" si="5"/>
        <v>0</v>
      </c>
      <c r="G70" s="9">
        <f t="shared" si="6"/>
        <v>2370</v>
      </c>
    </row>
    <row r="71" spans="1:7" ht="15.75" x14ac:dyDescent="0.25">
      <c r="A71" s="1">
        <v>64</v>
      </c>
      <c r="B71" s="13">
        <v>2017194</v>
      </c>
      <c r="C71" s="13" t="s">
        <v>556</v>
      </c>
      <c r="D71" s="7">
        <f t="shared" ref="D71:D97" si="7">79*30</f>
        <v>2370</v>
      </c>
      <c r="E71" s="8">
        <v>0</v>
      </c>
      <c r="F71" s="9">
        <f t="shared" si="5"/>
        <v>0</v>
      </c>
      <c r="G71" s="9">
        <f t="shared" si="6"/>
        <v>2370</v>
      </c>
    </row>
    <row r="72" spans="1:7" ht="15.75" x14ac:dyDescent="0.25">
      <c r="A72" s="1">
        <v>65</v>
      </c>
      <c r="B72" s="13">
        <v>2017198</v>
      </c>
      <c r="C72" s="13" t="s">
        <v>557</v>
      </c>
      <c r="D72" s="7">
        <f t="shared" si="7"/>
        <v>2370</v>
      </c>
      <c r="E72" s="8">
        <v>0</v>
      </c>
      <c r="F72" s="9">
        <f t="shared" si="5"/>
        <v>0</v>
      </c>
      <c r="G72" s="9">
        <f t="shared" si="6"/>
        <v>2370</v>
      </c>
    </row>
    <row r="73" spans="1:7" ht="15.75" x14ac:dyDescent="0.25">
      <c r="A73" s="1">
        <v>66</v>
      </c>
      <c r="B73" s="13">
        <v>2017200</v>
      </c>
      <c r="C73" s="13" t="s">
        <v>558</v>
      </c>
      <c r="D73" s="7">
        <f t="shared" si="7"/>
        <v>2370</v>
      </c>
      <c r="E73" s="8">
        <v>0</v>
      </c>
      <c r="F73" s="9">
        <f t="shared" si="5"/>
        <v>0</v>
      </c>
      <c r="G73" s="9">
        <f t="shared" si="6"/>
        <v>2370</v>
      </c>
    </row>
    <row r="74" spans="1:7" ht="15.75" x14ac:dyDescent="0.25">
      <c r="A74" s="1">
        <v>67</v>
      </c>
      <c r="B74" s="13">
        <v>2017203</v>
      </c>
      <c r="C74" s="13" t="s">
        <v>559</v>
      </c>
      <c r="D74" s="7">
        <f t="shared" si="7"/>
        <v>2370</v>
      </c>
      <c r="E74" s="8">
        <v>0</v>
      </c>
      <c r="F74" s="9">
        <f t="shared" si="5"/>
        <v>0</v>
      </c>
      <c r="G74" s="9">
        <f t="shared" si="6"/>
        <v>2370</v>
      </c>
    </row>
    <row r="75" spans="1:7" ht="15.75" x14ac:dyDescent="0.25">
      <c r="A75" s="1">
        <v>68</v>
      </c>
      <c r="B75" s="13">
        <v>2017204</v>
      </c>
      <c r="C75" s="13" t="s">
        <v>560</v>
      </c>
      <c r="D75" s="7">
        <f t="shared" si="7"/>
        <v>2370</v>
      </c>
      <c r="E75" s="8">
        <v>0</v>
      </c>
      <c r="F75" s="9">
        <f t="shared" si="5"/>
        <v>0</v>
      </c>
      <c r="G75" s="9">
        <f t="shared" si="6"/>
        <v>2370</v>
      </c>
    </row>
    <row r="76" spans="1:7" ht="15.75" x14ac:dyDescent="0.25">
      <c r="A76" s="1">
        <v>69</v>
      </c>
      <c r="B76" s="13">
        <v>2017207</v>
      </c>
      <c r="C76" s="13" t="s">
        <v>561</v>
      </c>
      <c r="D76" s="7">
        <f t="shared" si="7"/>
        <v>2370</v>
      </c>
      <c r="E76" s="8">
        <v>0</v>
      </c>
      <c r="F76" s="9">
        <f t="shared" si="5"/>
        <v>0</v>
      </c>
      <c r="G76" s="9">
        <f t="shared" si="6"/>
        <v>2370</v>
      </c>
    </row>
    <row r="77" spans="1:7" ht="15.75" x14ac:dyDescent="0.25">
      <c r="A77" s="1">
        <v>70</v>
      </c>
      <c r="B77" s="13">
        <v>2017208</v>
      </c>
      <c r="C77" s="13" t="s">
        <v>562</v>
      </c>
      <c r="D77" s="7">
        <f t="shared" si="7"/>
        <v>2370</v>
      </c>
      <c r="E77" s="8">
        <v>0</v>
      </c>
      <c r="F77" s="9">
        <f t="shared" si="5"/>
        <v>0</v>
      </c>
      <c r="G77" s="9">
        <f t="shared" si="6"/>
        <v>2370</v>
      </c>
    </row>
    <row r="78" spans="1:7" ht="15.75" x14ac:dyDescent="0.25">
      <c r="A78" s="1">
        <v>71</v>
      </c>
      <c r="B78" s="13">
        <v>2017213</v>
      </c>
      <c r="C78" s="13" t="s">
        <v>563</v>
      </c>
      <c r="D78" s="7">
        <f t="shared" si="7"/>
        <v>2370</v>
      </c>
      <c r="E78" s="8">
        <v>0</v>
      </c>
      <c r="F78" s="9">
        <f t="shared" si="5"/>
        <v>0</v>
      </c>
      <c r="G78" s="9">
        <f t="shared" si="6"/>
        <v>2370</v>
      </c>
    </row>
    <row r="79" spans="1:7" ht="15.75" x14ac:dyDescent="0.25">
      <c r="A79" s="1">
        <v>72</v>
      </c>
      <c r="B79" s="13">
        <v>2017214</v>
      </c>
      <c r="C79" s="13" t="s">
        <v>564</v>
      </c>
      <c r="D79" s="7">
        <f t="shared" si="7"/>
        <v>2370</v>
      </c>
      <c r="E79" s="8">
        <v>0</v>
      </c>
      <c r="F79" s="9">
        <f t="shared" si="5"/>
        <v>0</v>
      </c>
      <c r="G79" s="9">
        <f t="shared" si="6"/>
        <v>2370</v>
      </c>
    </row>
    <row r="80" spans="1:7" ht="15.75" x14ac:dyDescent="0.25">
      <c r="A80" s="1">
        <v>73</v>
      </c>
      <c r="B80" s="13">
        <v>2017216</v>
      </c>
      <c r="C80" s="13" t="s">
        <v>565</v>
      </c>
      <c r="D80" s="7">
        <f t="shared" si="7"/>
        <v>2370</v>
      </c>
      <c r="E80" s="8">
        <v>0</v>
      </c>
      <c r="F80" s="9">
        <f t="shared" si="5"/>
        <v>0</v>
      </c>
      <c r="G80" s="9">
        <f t="shared" si="6"/>
        <v>2370</v>
      </c>
    </row>
    <row r="81" spans="1:7" ht="15.75" x14ac:dyDescent="0.25">
      <c r="A81" s="1">
        <v>74</v>
      </c>
      <c r="B81" s="13">
        <v>2017218</v>
      </c>
      <c r="C81" s="13" t="s">
        <v>566</v>
      </c>
      <c r="D81" s="7">
        <f t="shared" si="7"/>
        <v>2370</v>
      </c>
      <c r="E81" s="8">
        <v>0</v>
      </c>
      <c r="F81" s="9">
        <f t="shared" si="5"/>
        <v>0</v>
      </c>
      <c r="G81" s="9">
        <f t="shared" si="6"/>
        <v>2370</v>
      </c>
    </row>
    <row r="82" spans="1:7" ht="15.75" x14ac:dyDescent="0.25">
      <c r="A82" s="1">
        <v>75</v>
      </c>
      <c r="B82" s="13">
        <v>2017219</v>
      </c>
      <c r="C82" s="13" t="s">
        <v>567</v>
      </c>
      <c r="D82" s="7">
        <f t="shared" si="7"/>
        <v>2370</v>
      </c>
      <c r="E82" s="8">
        <v>0</v>
      </c>
      <c r="F82" s="9">
        <f t="shared" si="5"/>
        <v>0</v>
      </c>
      <c r="G82" s="9">
        <f t="shared" si="6"/>
        <v>2370</v>
      </c>
    </row>
    <row r="83" spans="1:7" ht="15.75" x14ac:dyDescent="0.25">
      <c r="A83" s="1">
        <v>76</v>
      </c>
      <c r="B83" s="13">
        <v>2017221</v>
      </c>
      <c r="C83" s="13" t="s">
        <v>568</v>
      </c>
      <c r="D83" s="7">
        <f t="shared" si="7"/>
        <v>2370</v>
      </c>
      <c r="E83" s="8">
        <v>0</v>
      </c>
      <c r="F83" s="9">
        <f t="shared" si="5"/>
        <v>0</v>
      </c>
      <c r="G83" s="9">
        <f t="shared" si="6"/>
        <v>2370</v>
      </c>
    </row>
    <row r="84" spans="1:7" ht="15.75" x14ac:dyDescent="0.25">
      <c r="A84" s="1">
        <v>77</v>
      </c>
      <c r="B84" s="13">
        <v>2017222</v>
      </c>
      <c r="C84" s="13" t="s">
        <v>569</v>
      </c>
      <c r="D84" s="7">
        <f t="shared" si="7"/>
        <v>2370</v>
      </c>
      <c r="E84" s="8">
        <v>0</v>
      </c>
      <c r="F84" s="9">
        <f t="shared" si="5"/>
        <v>0</v>
      </c>
      <c r="G84" s="9">
        <f t="shared" si="6"/>
        <v>2370</v>
      </c>
    </row>
    <row r="85" spans="1:7" ht="15.75" x14ac:dyDescent="0.25">
      <c r="A85" s="1">
        <v>78</v>
      </c>
      <c r="B85" s="13">
        <v>2017228</v>
      </c>
      <c r="C85" s="13" t="s">
        <v>570</v>
      </c>
      <c r="D85" s="7">
        <f t="shared" si="7"/>
        <v>2370</v>
      </c>
      <c r="E85" s="8">
        <v>0</v>
      </c>
      <c r="F85" s="9">
        <f t="shared" si="5"/>
        <v>0</v>
      </c>
      <c r="G85" s="9">
        <f t="shared" si="6"/>
        <v>2370</v>
      </c>
    </row>
    <row r="86" spans="1:7" ht="15.75" x14ac:dyDescent="0.25">
      <c r="A86" s="1">
        <v>79</v>
      </c>
      <c r="B86" s="13">
        <v>2017229</v>
      </c>
      <c r="C86" s="13" t="s">
        <v>571</v>
      </c>
      <c r="D86" s="7">
        <f t="shared" si="7"/>
        <v>2370</v>
      </c>
      <c r="E86" s="8">
        <v>0</v>
      </c>
      <c r="F86" s="9">
        <f t="shared" si="5"/>
        <v>0</v>
      </c>
      <c r="G86" s="9">
        <f t="shared" si="6"/>
        <v>2370</v>
      </c>
    </row>
    <row r="87" spans="1:7" ht="15.75" x14ac:dyDescent="0.25">
      <c r="A87" s="1">
        <v>80</v>
      </c>
      <c r="B87" s="13">
        <v>2017238</v>
      </c>
      <c r="C87" s="13" t="s">
        <v>572</v>
      </c>
      <c r="D87" s="7">
        <f t="shared" si="7"/>
        <v>2370</v>
      </c>
      <c r="E87" s="8">
        <v>0</v>
      </c>
      <c r="F87" s="9">
        <f t="shared" si="5"/>
        <v>0</v>
      </c>
      <c r="G87" s="9">
        <f t="shared" si="6"/>
        <v>2370</v>
      </c>
    </row>
    <row r="88" spans="1:7" ht="15.75" x14ac:dyDescent="0.25">
      <c r="A88" s="1">
        <v>81</v>
      </c>
      <c r="B88" s="13">
        <v>2017246</v>
      </c>
      <c r="C88" s="13" t="s">
        <v>573</v>
      </c>
      <c r="D88" s="7">
        <f t="shared" si="7"/>
        <v>2370</v>
      </c>
      <c r="E88" s="8">
        <v>0</v>
      </c>
      <c r="F88" s="9">
        <f t="shared" si="5"/>
        <v>0</v>
      </c>
      <c r="G88" s="9">
        <f t="shared" si="6"/>
        <v>2370</v>
      </c>
    </row>
    <row r="89" spans="1:7" ht="15.75" x14ac:dyDescent="0.25">
      <c r="A89" s="1">
        <v>82</v>
      </c>
      <c r="B89" s="13">
        <v>2017251</v>
      </c>
      <c r="C89" s="13" t="s">
        <v>574</v>
      </c>
      <c r="D89" s="7">
        <f t="shared" si="7"/>
        <v>2370</v>
      </c>
      <c r="E89" s="8">
        <v>0</v>
      </c>
      <c r="F89" s="9">
        <f t="shared" si="5"/>
        <v>0</v>
      </c>
      <c r="G89" s="9">
        <f t="shared" si="6"/>
        <v>2370</v>
      </c>
    </row>
    <row r="90" spans="1:7" ht="15.75" x14ac:dyDescent="0.25">
      <c r="A90" s="1">
        <v>83</v>
      </c>
      <c r="B90" s="13">
        <v>2017257</v>
      </c>
      <c r="C90" s="13" t="s">
        <v>575</v>
      </c>
      <c r="D90" s="7">
        <f t="shared" si="7"/>
        <v>2370</v>
      </c>
      <c r="E90" s="8">
        <v>0</v>
      </c>
      <c r="F90" s="9">
        <f t="shared" si="5"/>
        <v>0</v>
      </c>
      <c r="G90" s="9">
        <f t="shared" si="6"/>
        <v>2370</v>
      </c>
    </row>
    <row r="91" spans="1:7" ht="15.75" x14ac:dyDescent="0.25">
      <c r="A91" s="1">
        <v>84</v>
      </c>
      <c r="B91" s="13">
        <v>2017266</v>
      </c>
      <c r="C91" s="13" t="s">
        <v>576</v>
      </c>
      <c r="D91" s="7">
        <f t="shared" si="7"/>
        <v>2370</v>
      </c>
      <c r="E91" s="8">
        <v>0</v>
      </c>
      <c r="F91" s="9">
        <f t="shared" si="5"/>
        <v>0</v>
      </c>
      <c r="G91" s="9">
        <f t="shared" si="6"/>
        <v>2370</v>
      </c>
    </row>
    <row r="92" spans="1:7" ht="15.75" x14ac:dyDescent="0.25">
      <c r="A92" s="1">
        <v>85</v>
      </c>
      <c r="B92" s="13">
        <v>2017268</v>
      </c>
      <c r="C92" s="13" t="s">
        <v>577</v>
      </c>
      <c r="D92" s="7">
        <f t="shared" si="7"/>
        <v>2370</v>
      </c>
      <c r="E92" s="8">
        <v>0</v>
      </c>
      <c r="F92" s="9">
        <f t="shared" si="5"/>
        <v>0</v>
      </c>
      <c r="G92" s="9">
        <f t="shared" si="6"/>
        <v>2370</v>
      </c>
    </row>
    <row r="93" spans="1:7" ht="15.75" x14ac:dyDescent="0.25">
      <c r="A93" s="1">
        <v>86</v>
      </c>
      <c r="B93" s="13">
        <v>2017269</v>
      </c>
      <c r="C93" s="13" t="s">
        <v>578</v>
      </c>
      <c r="D93" s="7">
        <f t="shared" si="7"/>
        <v>2370</v>
      </c>
      <c r="E93" s="8">
        <v>0</v>
      </c>
      <c r="F93" s="9">
        <f t="shared" si="5"/>
        <v>0</v>
      </c>
      <c r="G93" s="9">
        <f t="shared" si="6"/>
        <v>2370</v>
      </c>
    </row>
    <row r="94" spans="1:7" ht="15.75" x14ac:dyDescent="0.25">
      <c r="A94" s="1">
        <v>87</v>
      </c>
      <c r="B94" s="13">
        <v>2017271</v>
      </c>
      <c r="C94" s="13" t="s">
        <v>579</v>
      </c>
      <c r="D94" s="7">
        <f t="shared" si="7"/>
        <v>2370</v>
      </c>
      <c r="E94" s="8">
        <v>0</v>
      </c>
      <c r="F94" s="9">
        <f t="shared" si="5"/>
        <v>0</v>
      </c>
      <c r="G94" s="9">
        <f t="shared" si="6"/>
        <v>2370</v>
      </c>
    </row>
    <row r="95" spans="1:7" ht="15.75" x14ac:dyDescent="0.25">
      <c r="A95" s="1">
        <v>88</v>
      </c>
      <c r="B95" s="13">
        <v>2017273</v>
      </c>
      <c r="C95" s="13" t="s">
        <v>580</v>
      </c>
      <c r="D95" s="7">
        <f t="shared" si="7"/>
        <v>2370</v>
      </c>
      <c r="E95" s="8">
        <v>0</v>
      </c>
      <c r="F95" s="9">
        <f t="shared" si="5"/>
        <v>0</v>
      </c>
      <c r="G95" s="9">
        <f t="shared" si="6"/>
        <v>2370</v>
      </c>
    </row>
    <row r="96" spans="1:7" ht="15.75" x14ac:dyDescent="0.25">
      <c r="A96" s="1">
        <v>89</v>
      </c>
      <c r="B96" s="13">
        <v>2017276</v>
      </c>
      <c r="C96" s="13" t="s">
        <v>581</v>
      </c>
      <c r="D96" s="7">
        <f t="shared" si="7"/>
        <v>2370</v>
      </c>
      <c r="E96" s="8">
        <v>0</v>
      </c>
      <c r="F96" s="9">
        <f t="shared" si="5"/>
        <v>0</v>
      </c>
      <c r="G96" s="9">
        <f t="shared" si="6"/>
        <v>2370</v>
      </c>
    </row>
    <row r="97" spans="1:7" ht="15.75" x14ac:dyDescent="0.25">
      <c r="A97" s="1">
        <v>90</v>
      </c>
      <c r="B97" s="13">
        <v>2017280</v>
      </c>
      <c r="C97" s="13" t="s">
        <v>582</v>
      </c>
      <c r="D97" s="7">
        <f t="shared" si="7"/>
        <v>2370</v>
      </c>
      <c r="E97" s="8">
        <v>0</v>
      </c>
      <c r="F97" s="9">
        <f t="shared" si="5"/>
        <v>0</v>
      </c>
      <c r="G97" s="9">
        <f t="shared" si="6"/>
        <v>2370</v>
      </c>
    </row>
    <row r="98" spans="1:7" ht="15.75" x14ac:dyDescent="0.25">
      <c r="A98" s="19" t="s">
        <v>5</v>
      </c>
      <c r="B98" s="19"/>
      <c r="C98" s="19"/>
      <c r="D98" s="10">
        <f>SUM(D53:D97)</f>
        <v>106650</v>
      </c>
      <c r="E98" s="10">
        <f t="shared" ref="E98:G98" si="8">SUM(E53:E97)</f>
        <v>0</v>
      </c>
      <c r="F98" s="10">
        <f t="shared" si="8"/>
        <v>0</v>
      </c>
      <c r="G98" s="10">
        <f t="shared" si="8"/>
        <v>106650</v>
      </c>
    </row>
    <row r="99" spans="1:7" ht="15.75" x14ac:dyDescent="0.25">
      <c r="A99" s="17" t="s">
        <v>640</v>
      </c>
      <c r="B99" s="17"/>
      <c r="C99" s="17"/>
      <c r="D99" s="17"/>
      <c r="E99" s="17"/>
      <c r="F99" s="17"/>
      <c r="G99" s="17"/>
    </row>
    <row r="100" spans="1:7" ht="15.75" x14ac:dyDescent="0.25">
      <c r="A100" s="17" t="s">
        <v>11</v>
      </c>
      <c r="B100" s="17"/>
      <c r="C100" s="17"/>
      <c r="D100" s="17"/>
      <c r="E100" s="17"/>
      <c r="F100" s="17"/>
      <c r="G100" s="17"/>
    </row>
    <row r="101" spans="1:7" ht="15.75" x14ac:dyDescent="0.25">
      <c r="A101" s="2" t="s">
        <v>15</v>
      </c>
      <c r="B101" s="3" t="s">
        <v>1</v>
      </c>
      <c r="C101" s="4" t="s">
        <v>2</v>
      </c>
      <c r="D101" s="5" t="s">
        <v>10</v>
      </c>
      <c r="E101" s="6" t="s">
        <v>6</v>
      </c>
      <c r="F101" s="6" t="s">
        <v>7</v>
      </c>
      <c r="G101" s="4" t="s">
        <v>9</v>
      </c>
    </row>
    <row r="102" spans="1:7" ht="15.75" x14ac:dyDescent="0.25">
      <c r="A102" s="1">
        <v>91</v>
      </c>
      <c r="B102" s="13">
        <v>2017284</v>
      </c>
      <c r="C102" s="13" t="s">
        <v>583</v>
      </c>
      <c r="D102" s="7">
        <f t="shared" ref="D102:D145" si="9">79*30</f>
        <v>2370</v>
      </c>
      <c r="E102" s="8">
        <v>0</v>
      </c>
      <c r="F102" s="9">
        <f t="shared" ref="F102:F145" si="10">ROUND((2370/31)*E102,0)</f>
        <v>0</v>
      </c>
      <c r="G102" s="9">
        <f t="shared" ref="G102:G145" si="11">D102-F102</f>
        <v>2370</v>
      </c>
    </row>
    <row r="103" spans="1:7" ht="15.75" x14ac:dyDescent="0.25">
      <c r="A103" s="1">
        <v>92</v>
      </c>
      <c r="B103" s="13">
        <v>2017285</v>
      </c>
      <c r="C103" s="13" t="s">
        <v>584</v>
      </c>
      <c r="D103" s="7">
        <f t="shared" si="9"/>
        <v>2370</v>
      </c>
      <c r="E103" s="8">
        <v>0</v>
      </c>
      <c r="F103" s="9">
        <f t="shared" si="10"/>
        <v>0</v>
      </c>
      <c r="G103" s="9">
        <f t="shared" si="11"/>
        <v>2370</v>
      </c>
    </row>
    <row r="104" spans="1:7" ht="15.75" x14ac:dyDescent="0.25">
      <c r="A104" s="1">
        <v>93</v>
      </c>
      <c r="B104" s="13">
        <v>2017287</v>
      </c>
      <c r="C104" s="13" t="s">
        <v>585</v>
      </c>
      <c r="D104" s="7">
        <f t="shared" si="9"/>
        <v>2370</v>
      </c>
      <c r="E104" s="8">
        <v>0</v>
      </c>
      <c r="F104" s="9">
        <f t="shared" si="10"/>
        <v>0</v>
      </c>
      <c r="G104" s="9">
        <f t="shared" si="11"/>
        <v>2370</v>
      </c>
    </row>
    <row r="105" spans="1:7" ht="15.75" x14ac:dyDescent="0.25">
      <c r="A105" s="1">
        <v>94</v>
      </c>
      <c r="B105" s="13">
        <v>2017290</v>
      </c>
      <c r="C105" s="13" t="s">
        <v>586</v>
      </c>
      <c r="D105" s="7">
        <f t="shared" si="9"/>
        <v>2370</v>
      </c>
      <c r="E105" s="8">
        <v>0</v>
      </c>
      <c r="F105" s="9">
        <f t="shared" si="10"/>
        <v>0</v>
      </c>
      <c r="G105" s="9">
        <f t="shared" si="11"/>
        <v>2370</v>
      </c>
    </row>
    <row r="106" spans="1:7" ht="15.75" x14ac:dyDescent="0.25">
      <c r="A106" s="1">
        <v>95</v>
      </c>
      <c r="B106" s="13">
        <v>2017298</v>
      </c>
      <c r="C106" s="13" t="s">
        <v>587</v>
      </c>
      <c r="D106" s="7">
        <f t="shared" si="9"/>
        <v>2370</v>
      </c>
      <c r="E106" s="8">
        <v>0</v>
      </c>
      <c r="F106" s="9">
        <f t="shared" si="10"/>
        <v>0</v>
      </c>
      <c r="G106" s="9">
        <f t="shared" si="11"/>
        <v>2370</v>
      </c>
    </row>
    <row r="107" spans="1:7" ht="15.75" x14ac:dyDescent="0.25">
      <c r="A107" s="1">
        <v>96</v>
      </c>
      <c r="B107" s="13">
        <v>2017300</v>
      </c>
      <c r="C107" s="13" t="s">
        <v>588</v>
      </c>
      <c r="D107" s="7">
        <f t="shared" si="9"/>
        <v>2370</v>
      </c>
      <c r="E107" s="8">
        <v>0</v>
      </c>
      <c r="F107" s="9">
        <f t="shared" si="10"/>
        <v>0</v>
      </c>
      <c r="G107" s="9">
        <f t="shared" si="11"/>
        <v>2370</v>
      </c>
    </row>
    <row r="108" spans="1:7" ht="15.75" x14ac:dyDescent="0.25">
      <c r="A108" s="1">
        <v>97</v>
      </c>
      <c r="B108" s="13">
        <v>2017302</v>
      </c>
      <c r="C108" s="13" t="s">
        <v>589</v>
      </c>
      <c r="D108" s="7">
        <f t="shared" si="9"/>
        <v>2370</v>
      </c>
      <c r="E108" s="8">
        <v>0</v>
      </c>
      <c r="F108" s="9">
        <f t="shared" si="10"/>
        <v>0</v>
      </c>
      <c r="G108" s="9">
        <f t="shared" si="11"/>
        <v>2370</v>
      </c>
    </row>
    <row r="109" spans="1:7" ht="15.75" x14ac:dyDescent="0.25">
      <c r="A109" s="1">
        <v>98</v>
      </c>
      <c r="B109" s="13">
        <v>2017303</v>
      </c>
      <c r="C109" s="13" t="s">
        <v>590</v>
      </c>
      <c r="D109" s="7">
        <f t="shared" si="9"/>
        <v>2370</v>
      </c>
      <c r="E109" s="8">
        <v>0</v>
      </c>
      <c r="F109" s="9">
        <f t="shared" si="10"/>
        <v>0</v>
      </c>
      <c r="G109" s="9">
        <f t="shared" si="11"/>
        <v>2370</v>
      </c>
    </row>
    <row r="110" spans="1:7" ht="15.75" x14ac:dyDescent="0.25">
      <c r="A110" s="1">
        <v>99</v>
      </c>
      <c r="B110" s="13">
        <v>2017304</v>
      </c>
      <c r="C110" s="13" t="s">
        <v>591</v>
      </c>
      <c r="D110" s="7">
        <f t="shared" si="9"/>
        <v>2370</v>
      </c>
      <c r="E110" s="8">
        <v>0</v>
      </c>
      <c r="F110" s="9">
        <f t="shared" si="10"/>
        <v>0</v>
      </c>
      <c r="G110" s="9">
        <f t="shared" si="11"/>
        <v>2370</v>
      </c>
    </row>
    <row r="111" spans="1:7" ht="15.75" x14ac:dyDescent="0.25">
      <c r="A111" s="1">
        <v>100</v>
      </c>
      <c r="B111" s="13">
        <v>2017309</v>
      </c>
      <c r="C111" s="13" t="s">
        <v>592</v>
      </c>
      <c r="D111" s="7">
        <f t="shared" si="9"/>
        <v>2370</v>
      </c>
      <c r="E111" s="8">
        <v>0</v>
      </c>
      <c r="F111" s="9">
        <f t="shared" si="10"/>
        <v>0</v>
      </c>
      <c r="G111" s="9">
        <f t="shared" si="11"/>
        <v>2370</v>
      </c>
    </row>
    <row r="112" spans="1:7" ht="15.75" x14ac:dyDescent="0.25">
      <c r="A112" s="1">
        <v>101</v>
      </c>
      <c r="B112" s="13">
        <v>2017314</v>
      </c>
      <c r="C112" s="13" t="s">
        <v>593</v>
      </c>
      <c r="D112" s="7">
        <f t="shared" si="9"/>
        <v>2370</v>
      </c>
      <c r="E112" s="8">
        <v>0</v>
      </c>
      <c r="F112" s="9">
        <f t="shared" si="10"/>
        <v>0</v>
      </c>
      <c r="G112" s="9">
        <f t="shared" si="11"/>
        <v>2370</v>
      </c>
    </row>
    <row r="113" spans="1:7" ht="15.75" x14ac:dyDescent="0.25">
      <c r="A113" s="1">
        <v>102</v>
      </c>
      <c r="B113" s="13">
        <v>2017315</v>
      </c>
      <c r="C113" s="13" t="s">
        <v>594</v>
      </c>
      <c r="D113" s="7">
        <f t="shared" si="9"/>
        <v>2370</v>
      </c>
      <c r="E113" s="8">
        <v>0</v>
      </c>
      <c r="F113" s="9">
        <f t="shared" si="10"/>
        <v>0</v>
      </c>
      <c r="G113" s="9">
        <f t="shared" si="11"/>
        <v>2370</v>
      </c>
    </row>
    <row r="114" spans="1:7" ht="15.75" x14ac:dyDescent="0.25">
      <c r="A114" s="1">
        <v>103</v>
      </c>
      <c r="B114" s="13">
        <v>2017316</v>
      </c>
      <c r="C114" s="13" t="s">
        <v>595</v>
      </c>
      <c r="D114" s="7">
        <f t="shared" si="9"/>
        <v>2370</v>
      </c>
      <c r="E114" s="8">
        <v>5</v>
      </c>
      <c r="F114" s="9">
        <f t="shared" si="10"/>
        <v>382</v>
      </c>
      <c r="G114" s="9">
        <f t="shared" si="11"/>
        <v>1988</v>
      </c>
    </row>
    <row r="115" spans="1:7" ht="15.75" x14ac:dyDescent="0.25">
      <c r="A115" s="1">
        <v>104</v>
      </c>
      <c r="B115" s="13">
        <v>2017320</v>
      </c>
      <c r="C115" s="13" t="s">
        <v>596</v>
      </c>
      <c r="D115" s="7">
        <f t="shared" si="9"/>
        <v>2370</v>
      </c>
      <c r="E115" s="8">
        <v>0</v>
      </c>
      <c r="F115" s="9">
        <f t="shared" si="10"/>
        <v>0</v>
      </c>
      <c r="G115" s="9">
        <f t="shared" si="11"/>
        <v>2370</v>
      </c>
    </row>
    <row r="116" spans="1:7" ht="15.75" x14ac:dyDescent="0.25">
      <c r="A116" s="1">
        <v>105</v>
      </c>
      <c r="B116" s="13">
        <v>2017321</v>
      </c>
      <c r="C116" s="13" t="s">
        <v>597</v>
      </c>
      <c r="D116" s="7">
        <f t="shared" si="9"/>
        <v>2370</v>
      </c>
      <c r="E116" s="8">
        <v>0</v>
      </c>
      <c r="F116" s="9">
        <f t="shared" si="10"/>
        <v>0</v>
      </c>
      <c r="G116" s="9">
        <f t="shared" si="11"/>
        <v>2370</v>
      </c>
    </row>
    <row r="117" spans="1:7" ht="15.75" x14ac:dyDescent="0.25">
      <c r="A117" s="1">
        <v>106</v>
      </c>
      <c r="B117" s="13">
        <v>2017322</v>
      </c>
      <c r="C117" s="13" t="s">
        <v>598</v>
      </c>
      <c r="D117" s="7">
        <f t="shared" si="9"/>
        <v>2370</v>
      </c>
      <c r="E117" s="8">
        <v>4</v>
      </c>
      <c r="F117" s="9">
        <f t="shared" si="10"/>
        <v>306</v>
      </c>
      <c r="G117" s="9">
        <f t="shared" si="11"/>
        <v>2064</v>
      </c>
    </row>
    <row r="118" spans="1:7" ht="15.75" x14ac:dyDescent="0.25">
      <c r="A118" s="1">
        <v>107</v>
      </c>
      <c r="B118" s="13">
        <v>2017324</v>
      </c>
      <c r="C118" s="13" t="s">
        <v>599</v>
      </c>
      <c r="D118" s="7">
        <f t="shared" si="9"/>
        <v>2370</v>
      </c>
      <c r="E118" s="8">
        <v>0</v>
      </c>
      <c r="F118" s="9">
        <f t="shared" si="10"/>
        <v>0</v>
      </c>
      <c r="G118" s="9">
        <f t="shared" si="11"/>
        <v>2370</v>
      </c>
    </row>
    <row r="119" spans="1:7" ht="15.75" x14ac:dyDescent="0.25">
      <c r="A119" s="1">
        <v>108</v>
      </c>
      <c r="B119" s="13">
        <v>2017326</v>
      </c>
      <c r="C119" s="13" t="s">
        <v>600</v>
      </c>
      <c r="D119" s="7">
        <f t="shared" si="9"/>
        <v>2370</v>
      </c>
      <c r="E119" s="8">
        <v>0</v>
      </c>
      <c r="F119" s="9">
        <f t="shared" si="10"/>
        <v>0</v>
      </c>
      <c r="G119" s="9">
        <f t="shared" si="11"/>
        <v>2370</v>
      </c>
    </row>
    <row r="120" spans="1:7" ht="15.75" x14ac:dyDescent="0.25">
      <c r="A120" s="1">
        <v>109</v>
      </c>
      <c r="B120" s="13">
        <v>2017329</v>
      </c>
      <c r="C120" s="13" t="s">
        <v>633</v>
      </c>
      <c r="D120" s="7">
        <f t="shared" si="9"/>
        <v>2370</v>
      </c>
      <c r="E120" s="8">
        <v>0</v>
      </c>
      <c r="F120" s="9">
        <f t="shared" si="10"/>
        <v>0</v>
      </c>
      <c r="G120" s="9">
        <f t="shared" si="11"/>
        <v>2370</v>
      </c>
    </row>
    <row r="121" spans="1:7" ht="15.75" x14ac:dyDescent="0.25">
      <c r="A121" s="1">
        <v>110</v>
      </c>
      <c r="B121" s="13">
        <v>2017330</v>
      </c>
      <c r="C121" s="13" t="s">
        <v>601</v>
      </c>
      <c r="D121" s="7">
        <f t="shared" si="9"/>
        <v>2370</v>
      </c>
      <c r="E121" s="8">
        <v>0</v>
      </c>
      <c r="F121" s="9">
        <f t="shared" si="10"/>
        <v>0</v>
      </c>
      <c r="G121" s="9">
        <f t="shared" si="11"/>
        <v>2370</v>
      </c>
    </row>
    <row r="122" spans="1:7" ht="15.75" x14ac:dyDescent="0.25">
      <c r="A122" s="1">
        <v>111</v>
      </c>
      <c r="B122" s="13">
        <v>2017332</v>
      </c>
      <c r="C122" s="13" t="s">
        <v>602</v>
      </c>
      <c r="D122" s="7">
        <f t="shared" si="9"/>
        <v>2370</v>
      </c>
      <c r="E122" s="8">
        <v>0</v>
      </c>
      <c r="F122" s="9">
        <f t="shared" si="10"/>
        <v>0</v>
      </c>
      <c r="G122" s="9">
        <f t="shared" si="11"/>
        <v>2370</v>
      </c>
    </row>
    <row r="123" spans="1:7" ht="15.75" x14ac:dyDescent="0.25">
      <c r="A123" s="1">
        <v>112</v>
      </c>
      <c r="B123" s="13">
        <v>2017333</v>
      </c>
      <c r="C123" s="13" t="s">
        <v>603</v>
      </c>
      <c r="D123" s="7">
        <f t="shared" si="9"/>
        <v>2370</v>
      </c>
      <c r="E123" s="8">
        <v>5</v>
      </c>
      <c r="F123" s="9">
        <f t="shared" si="10"/>
        <v>382</v>
      </c>
      <c r="G123" s="9">
        <f t="shared" si="11"/>
        <v>1988</v>
      </c>
    </row>
    <row r="124" spans="1:7" ht="15.75" x14ac:dyDescent="0.25">
      <c r="A124" s="1">
        <v>113</v>
      </c>
      <c r="B124" s="13">
        <v>2017338</v>
      </c>
      <c r="C124" s="13" t="s">
        <v>604</v>
      </c>
      <c r="D124" s="7">
        <f t="shared" si="9"/>
        <v>2370</v>
      </c>
      <c r="E124" s="8">
        <v>0</v>
      </c>
      <c r="F124" s="9">
        <f t="shared" si="10"/>
        <v>0</v>
      </c>
      <c r="G124" s="9">
        <f t="shared" si="11"/>
        <v>2370</v>
      </c>
    </row>
    <row r="125" spans="1:7" ht="15.75" x14ac:dyDescent="0.25">
      <c r="A125" s="1">
        <v>114</v>
      </c>
      <c r="B125" s="13">
        <v>2017339</v>
      </c>
      <c r="C125" s="13" t="s">
        <v>605</v>
      </c>
      <c r="D125" s="7">
        <f t="shared" si="9"/>
        <v>2370</v>
      </c>
      <c r="E125" s="8">
        <v>0</v>
      </c>
      <c r="F125" s="9">
        <f t="shared" si="10"/>
        <v>0</v>
      </c>
      <c r="G125" s="9">
        <f t="shared" si="11"/>
        <v>2370</v>
      </c>
    </row>
    <row r="126" spans="1:7" ht="15.75" x14ac:dyDescent="0.25">
      <c r="A126" s="1">
        <v>115</v>
      </c>
      <c r="B126" s="13">
        <v>2017340</v>
      </c>
      <c r="C126" s="13" t="s">
        <v>606</v>
      </c>
      <c r="D126" s="7">
        <f t="shared" si="9"/>
        <v>2370</v>
      </c>
      <c r="E126" s="8">
        <v>0</v>
      </c>
      <c r="F126" s="9">
        <f t="shared" si="10"/>
        <v>0</v>
      </c>
      <c r="G126" s="9">
        <f t="shared" si="11"/>
        <v>2370</v>
      </c>
    </row>
    <row r="127" spans="1:7" ht="15.75" x14ac:dyDescent="0.25">
      <c r="A127" s="1">
        <v>116</v>
      </c>
      <c r="B127" s="13">
        <v>2017346</v>
      </c>
      <c r="C127" s="13" t="s">
        <v>607</v>
      </c>
      <c r="D127" s="7">
        <f t="shared" si="9"/>
        <v>2370</v>
      </c>
      <c r="E127" s="8">
        <v>0</v>
      </c>
      <c r="F127" s="9">
        <f t="shared" si="10"/>
        <v>0</v>
      </c>
      <c r="G127" s="9">
        <f t="shared" si="11"/>
        <v>2370</v>
      </c>
    </row>
    <row r="128" spans="1:7" ht="15.75" x14ac:dyDescent="0.25">
      <c r="A128" s="1">
        <v>117</v>
      </c>
      <c r="B128" s="13">
        <v>2017349</v>
      </c>
      <c r="C128" s="13" t="s">
        <v>608</v>
      </c>
      <c r="D128" s="7">
        <f t="shared" si="9"/>
        <v>2370</v>
      </c>
      <c r="E128" s="8">
        <v>0</v>
      </c>
      <c r="F128" s="9">
        <f t="shared" si="10"/>
        <v>0</v>
      </c>
      <c r="G128" s="9">
        <f t="shared" si="11"/>
        <v>2370</v>
      </c>
    </row>
    <row r="129" spans="1:7" ht="15.75" x14ac:dyDescent="0.25">
      <c r="A129" s="1">
        <v>118</v>
      </c>
      <c r="B129" s="13">
        <v>2017354</v>
      </c>
      <c r="C129" s="13" t="s">
        <v>609</v>
      </c>
      <c r="D129" s="7">
        <f t="shared" si="9"/>
        <v>2370</v>
      </c>
      <c r="E129" s="8">
        <v>0</v>
      </c>
      <c r="F129" s="9">
        <f t="shared" si="10"/>
        <v>0</v>
      </c>
      <c r="G129" s="9">
        <f t="shared" si="11"/>
        <v>2370</v>
      </c>
    </row>
    <row r="130" spans="1:7" ht="15.75" x14ac:dyDescent="0.25">
      <c r="A130" s="1">
        <v>119</v>
      </c>
      <c r="B130" s="13">
        <v>2017355</v>
      </c>
      <c r="C130" s="13" t="s">
        <v>610</v>
      </c>
      <c r="D130" s="7">
        <f t="shared" si="9"/>
        <v>2370</v>
      </c>
      <c r="E130" s="8">
        <v>0</v>
      </c>
      <c r="F130" s="9">
        <f t="shared" si="10"/>
        <v>0</v>
      </c>
      <c r="G130" s="9">
        <f t="shared" si="11"/>
        <v>2370</v>
      </c>
    </row>
    <row r="131" spans="1:7" ht="15.75" x14ac:dyDescent="0.25">
      <c r="A131" s="1">
        <v>120</v>
      </c>
      <c r="B131" s="13">
        <v>2017504</v>
      </c>
      <c r="C131" s="13" t="s">
        <v>611</v>
      </c>
      <c r="D131" s="7">
        <f t="shared" si="9"/>
        <v>2370</v>
      </c>
      <c r="E131" s="8">
        <v>0</v>
      </c>
      <c r="F131" s="9">
        <f t="shared" si="10"/>
        <v>0</v>
      </c>
      <c r="G131" s="9">
        <f t="shared" si="11"/>
        <v>2370</v>
      </c>
    </row>
    <row r="132" spans="1:7" ht="15.75" x14ac:dyDescent="0.25">
      <c r="A132" s="1">
        <v>121</v>
      </c>
      <c r="B132" s="13">
        <v>2017505</v>
      </c>
      <c r="C132" s="13" t="s">
        <v>612</v>
      </c>
      <c r="D132" s="7">
        <f t="shared" si="9"/>
        <v>2370</v>
      </c>
      <c r="E132" s="8">
        <v>0</v>
      </c>
      <c r="F132" s="9">
        <f t="shared" si="10"/>
        <v>0</v>
      </c>
      <c r="G132" s="9">
        <f t="shared" si="11"/>
        <v>2370</v>
      </c>
    </row>
    <row r="133" spans="1:7" ht="15.75" x14ac:dyDescent="0.25">
      <c r="A133" s="1">
        <v>122</v>
      </c>
      <c r="B133" s="13">
        <v>2017506</v>
      </c>
      <c r="C133" s="13" t="s">
        <v>613</v>
      </c>
      <c r="D133" s="7">
        <f t="shared" si="9"/>
        <v>2370</v>
      </c>
      <c r="E133" s="8">
        <v>0</v>
      </c>
      <c r="F133" s="9">
        <f t="shared" si="10"/>
        <v>0</v>
      </c>
      <c r="G133" s="9">
        <f t="shared" si="11"/>
        <v>2370</v>
      </c>
    </row>
    <row r="134" spans="1:7" ht="15.75" x14ac:dyDescent="0.25">
      <c r="A134" s="1">
        <v>123</v>
      </c>
      <c r="B134" s="13">
        <v>2017507</v>
      </c>
      <c r="C134" s="13" t="s">
        <v>614</v>
      </c>
      <c r="D134" s="7">
        <f t="shared" si="9"/>
        <v>2370</v>
      </c>
      <c r="E134" s="8">
        <v>5</v>
      </c>
      <c r="F134" s="9">
        <f t="shared" si="10"/>
        <v>382</v>
      </c>
      <c r="G134" s="9">
        <f t="shared" si="11"/>
        <v>1988</v>
      </c>
    </row>
    <row r="135" spans="1:7" ht="15.75" x14ac:dyDescent="0.25">
      <c r="A135" s="1">
        <v>124</v>
      </c>
      <c r="B135" s="13">
        <v>2017508</v>
      </c>
      <c r="C135" s="13" t="s">
        <v>615</v>
      </c>
      <c r="D135" s="7">
        <f t="shared" si="9"/>
        <v>2370</v>
      </c>
      <c r="E135" s="8">
        <v>0</v>
      </c>
      <c r="F135" s="9">
        <f t="shared" si="10"/>
        <v>0</v>
      </c>
      <c r="G135" s="9">
        <f t="shared" si="11"/>
        <v>2370</v>
      </c>
    </row>
    <row r="136" spans="1:7" ht="15.75" x14ac:dyDescent="0.25">
      <c r="A136" s="1">
        <v>125</v>
      </c>
      <c r="B136" s="13">
        <v>2017509</v>
      </c>
      <c r="C136" s="13" t="s">
        <v>616</v>
      </c>
      <c r="D136" s="7">
        <f t="shared" si="9"/>
        <v>2370</v>
      </c>
      <c r="E136" s="8">
        <v>0</v>
      </c>
      <c r="F136" s="9">
        <f t="shared" si="10"/>
        <v>0</v>
      </c>
      <c r="G136" s="9">
        <f t="shared" si="11"/>
        <v>2370</v>
      </c>
    </row>
    <row r="137" spans="1:7" ht="15.75" x14ac:dyDescent="0.25">
      <c r="A137" s="1">
        <v>126</v>
      </c>
      <c r="B137" s="13">
        <v>2017511</v>
      </c>
      <c r="C137" s="13" t="s">
        <v>617</v>
      </c>
      <c r="D137" s="7">
        <f t="shared" si="9"/>
        <v>2370</v>
      </c>
      <c r="E137" s="8">
        <v>0</v>
      </c>
      <c r="F137" s="9">
        <f t="shared" si="10"/>
        <v>0</v>
      </c>
      <c r="G137" s="9">
        <f t="shared" si="11"/>
        <v>2370</v>
      </c>
    </row>
    <row r="138" spans="1:7" ht="15.75" x14ac:dyDescent="0.25">
      <c r="A138" s="1">
        <v>127</v>
      </c>
      <c r="B138" s="13">
        <v>2017512</v>
      </c>
      <c r="C138" s="13" t="s">
        <v>618</v>
      </c>
      <c r="D138" s="7">
        <f t="shared" si="9"/>
        <v>2370</v>
      </c>
      <c r="E138" s="8">
        <v>0</v>
      </c>
      <c r="F138" s="9">
        <f t="shared" si="10"/>
        <v>0</v>
      </c>
      <c r="G138" s="9">
        <f t="shared" si="11"/>
        <v>2370</v>
      </c>
    </row>
    <row r="139" spans="1:7" ht="15.75" x14ac:dyDescent="0.25">
      <c r="A139" s="1">
        <v>128</v>
      </c>
      <c r="B139" s="13">
        <v>2017513</v>
      </c>
      <c r="C139" s="13" t="s">
        <v>619</v>
      </c>
      <c r="D139" s="7">
        <f t="shared" si="9"/>
        <v>2370</v>
      </c>
      <c r="E139" s="8">
        <v>0</v>
      </c>
      <c r="F139" s="9">
        <f t="shared" si="10"/>
        <v>0</v>
      </c>
      <c r="G139" s="9">
        <f t="shared" si="11"/>
        <v>2370</v>
      </c>
    </row>
    <row r="140" spans="1:7" ht="15.75" x14ac:dyDescent="0.25">
      <c r="A140" s="1">
        <v>129</v>
      </c>
      <c r="B140" s="13">
        <v>2017515</v>
      </c>
      <c r="C140" s="13" t="s">
        <v>620</v>
      </c>
      <c r="D140" s="7">
        <f t="shared" si="9"/>
        <v>2370</v>
      </c>
      <c r="E140" s="8">
        <v>0</v>
      </c>
      <c r="F140" s="9">
        <f t="shared" si="10"/>
        <v>0</v>
      </c>
      <c r="G140" s="9">
        <f t="shared" si="11"/>
        <v>2370</v>
      </c>
    </row>
    <row r="141" spans="1:7" ht="15.75" x14ac:dyDescent="0.25">
      <c r="A141" s="1">
        <v>130</v>
      </c>
      <c r="B141" s="13">
        <v>2017516</v>
      </c>
      <c r="C141" s="13" t="s">
        <v>621</v>
      </c>
      <c r="D141" s="7">
        <f t="shared" si="9"/>
        <v>2370</v>
      </c>
      <c r="E141" s="8">
        <v>0</v>
      </c>
      <c r="F141" s="9">
        <f t="shared" si="10"/>
        <v>0</v>
      </c>
      <c r="G141" s="9">
        <f t="shared" si="11"/>
        <v>2370</v>
      </c>
    </row>
    <row r="142" spans="1:7" ht="15.75" x14ac:dyDescent="0.25">
      <c r="A142" s="1">
        <v>131</v>
      </c>
      <c r="B142" s="13">
        <v>2017518</v>
      </c>
      <c r="C142" s="13" t="s">
        <v>622</v>
      </c>
      <c r="D142" s="7">
        <f t="shared" si="9"/>
        <v>2370</v>
      </c>
      <c r="E142" s="8">
        <v>0</v>
      </c>
      <c r="F142" s="9">
        <f t="shared" si="10"/>
        <v>0</v>
      </c>
      <c r="G142" s="9">
        <f t="shared" si="11"/>
        <v>2370</v>
      </c>
    </row>
    <row r="143" spans="1:7" ht="15.75" x14ac:dyDescent="0.25">
      <c r="A143" s="1">
        <v>132</v>
      </c>
      <c r="B143" s="13">
        <v>2017520</v>
      </c>
      <c r="C143" s="13" t="s">
        <v>623</v>
      </c>
      <c r="D143" s="7">
        <f t="shared" si="9"/>
        <v>2370</v>
      </c>
      <c r="E143" s="8">
        <v>0</v>
      </c>
      <c r="F143" s="9">
        <f t="shared" si="10"/>
        <v>0</v>
      </c>
      <c r="G143" s="9">
        <f t="shared" si="11"/>
        <v>2370</v>
      </c>
    </row>
    <row r="144" spans="1:7" ht="15.75" x14ac:dyDescent="0.25">
      <c r="A144" s="1">
        <v>133</v>
      </c>
      <c r="B144" s="13">
        <v>2017521</v>
      </c>
      <c r="C144" s="13" t="s">
        <v>624</v>
      </c>
      <c r="D144" s="7">
        <f t="shared" si="9"/>
        <v>2370</v>
      </c>
      <c r="E144" s="8">
        <v>0</v>
      </c>
      <c r="F144" s="9">
        <f t="shared" si="10"/>
        <v>0</v>
      </c>
      <c r="G144" s="9">
        <f t="shared" si="11"/>
        <v>2370</v>
      </c>
    </row>
    <row r="145" spans="1:7" ht="15.75" x14ac:dyDescent="0.25">
      <c r="A145" s="1">
        <v>134</v>
      </c>
      <c r="B145" s="13">
        <v>2017522</v>
      </c>
      <c r="C145" s="13" t="s">
        <v>625</v>
      </c>
      <c r="D145" s="7">
        <f t="shared" si="9"/>
        <v>2370</v>
      </c>
      <c r="E145" s="8">
        <v>0</v>
      </c>
      <c r="F145" s="9">
        <f t="shared" si="10"/>
        <v>0</v>
      </c>
      <c r="G145" s="9">
        <f t="shared" si="11"/>
        <v>2370</v>
      </c>
    </row>
    <row r="146" spans="1:7" ht="15.75" x14ac:dyDescent="0.25">
      <c r="A146" s="1">
        <v>135</v>
      </c>
      <c r="B146" s="13">
        <v>2017523</v>
      </c>
      <c r="C146" s="13" t="s">
        <v>626</v>
      </c>
      <c r="D146" s="7">
        <f t="shared" ref="D146:D151" si="12">79*30</f>
        <v>2370</v>
      </c>
      <c r="E146" s="8">
        <v>0</v>
      </c>
      <c r="F146" s="9">
        <f>ROUND((2370/31)*E146,0)</f>
        <v>0</v>
      </c>
      <c r="G146" s="9">
        <f>D146-F146</f>
        <v>2370</v>
      </c>
    </row>
    <row r="147" spans="1:7" ht="15.75" x14ac:dyDescent="0.25">
      <c r="A147" s="19" t="s">
        <v>12</v>
      </c>
      <c r="B147" s="19"/>
      <c r="C147" s="19"/>
      <c r="D147" s="10">
        <f>SUM(D102:D146)</f>
        <v>106650</v>
      </c>
      <c r="E147" s="10">
        <f t="shared" ref="E147:G147" si="13">SUM(E102:E146)</f>
        <v>19</v>
      </c>
      <c r="F147" s="10">
        <f t="shared" si="13"/>
        <v>1452</v>
      </c>
      <c r="G147" s="10">
        <f t="shared" si="13"/>
        <v>105198</v>
      </c>
    </row>
    <row r="148" spans="1:7" ht="15.75" x14ac:dyDescent="0.25">
      <c r="A148" s="17" t="s">
        <v>640</v>
      </c>
      <c r="B148" s="17"/>
      <c r="C148" s="17"/>
      <c r="D148" s="17"/>
      <c r="E148" s="17"/>
      <c r="F148" s="17"/>
      <c r="G148" s="17"/>
    </row>
    <row r="149" spans="1:7" ht="15.75" x14ac:dyDescent="0.25">
      <c r="A149" s="17" t="s">
        <v>13</v>
      </c>
      <c r="B149" s="17"/>
      <c r="C149" s="17"/>
      <c r="D149" s="17"/>
      <c r="E149" s="17"/>
      <c r="F149" s="17"/>
      <c r="G149" s="17"/>
    </row>
    <row r="150" spans="1:7" ht="15.75" x14ac:dyDescent="0.25">
      <c r="A150" s="2" t="s">
        <v>15</v>
      </c>
      <c r="B150" s="3" t="s">
        <v>1</v>
      </c>
      <c r="C150" s="4" t="s">
        <v>2</v>
      </c>
      <c r="D150" s="5" t="s">
        <v>10</v>
      </c>
      <c r="E150" s="6" t="s">
        <v>8</v>
      </c>
      <c r="F150" s="6" t="s">
        <v>7</v>
      </c>
      <c r="G150" s="4" t="s">
        <v>9</v>
      </c>
    </row>
    <row r="151" spans="1:7" ht="15.75" x14ac:dyDescent="0.25">
      <c r="A151" s="1">
        <v>136</v>
      </c>
      <c r="B151" s="13">
        <v>2017525</v>
      </c>
      <c r="C151" s="13" t="s">
        <v>634</v>
      </c>
      <c r="D151" s="7">
        <f t="shared" si="12"/>
        <v>2370</v>
      </c>
      <c r="E151" s="8">
        <v>0</v>
      </c>
      <c r="F151" s="9">
        <f t="shared" ref="F151" si="14">ROUND((2370/31)*E151,0)</f>
        <v>0</v>
      </c>
      <c r="G151" s="9">
        <f t="shared" ref="G151" si="15">D151-F151</f>
        <v>2370</v>
      </c>
    </row>
    <row r="152" spans="1:7" ht="15.75" x14ac:dyDescent="0.25">
      <c r="A152" s="19" t="s">
        <v>14</v>
      </c>
      <c r="B152" s="19"/>
      <c r="C152" s="19"/>
      <c r="D152" s="10">
        <f>SUM(D151)</f>
        <v>2370</v>
      </c>
      <c r="E152" s="10">
        <f t="shared" ref="E152:G152" si="16">SUM(E151)</f>
        <v>0</v>
      </c>
      <c r="F152" s="10">
        <f t="shared" si="16"/>
        <v>0</v>
      </c>
      <c r="G152" s="10">
        <f t="shared" si="16"/>
        <v>2370</v>
      </c>
    </row>
    <row r="153" spans="1:7" ht="15.75" x14ac:dyDescent="0.25">
      <c r="A153" s="18" t="s">
        <v>16</v>
      </c>
      <c r="B153" s="18"/>
      <c r="C153" s="18"/>
      <c r="D153" s="11">
        <f>D49+D98+D147+D152</f>
        <v>322320</v>
      </c>
      <c r="E153" s="11">
        <f>E49+E98+E147+E152</f>
        <v>30</v>
      </c>
      <c r="F153" s="11">
        <f>F49+F98+F147+F152</f>
        <v>2293</v>
      </c>
      <c r="G153" s="11">
        <f>G49+G98+G147+G152</f>
        <v>320027</v>
      </c>
    </row>
  </sheetData>
  <mergeCells count="13">
    <mergeCell ref="A153:C153"/>
    <mergeCell ref="A152:C152"/>
    <mergeCell ref="A1:G1"/>
    <mergeCell ref="A2:G2"/>
    <mergeCell ref="A49:C49"/>
    <mergeCell ref="A50:G50"/>
    <mergeCell ref="A51:G51"/>
    <mergeCell ref="A98:C98"/>
    <mergeCell ref="A99:G99"/>
    <mergeCell ref="A100:G100"/>
    <mergeCell ref="A147:C147"/>
    <mergeCell ref="A148:G148"/>
    <mergeCell ref="A149:G149"/>
  </mergeCells>
  <conditionalFormatting sqref="A153">
    <cfRule type="duplicateValues" priority="3"/>
  </conditionalFormatting>
  <conditionalFormatting sqref="D153:G153">
    <cfRule type="duplicateValues" priority="2"/>
  </conditionalFormatting>
  <conditionalFormatting sqref="E153:G153">
    <cfRule type="duplicateValues" priority="1"/>
  </conditionalFormatting>
  <pageMargins left="0.17" right="0.17" top="0.17" bottom="0.39" header="0.17" footer="0.17"/>
  <pageSetup orientation="portrait" r:id="rId1"/>
  <headerFooter>
    <oddFooter>&amp;LSignature of Mess Contractor&amp;RSingature of Dealing Cleark</oddFooter>
  </headerFooter>
  <rowBreaks count="3" manualBreakCount="3">
    <brk id="49" max="6" man="1"/>
    <brk id="98" max="6" man="1"/>
    <brk id="147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87" zoomScaleNormal="100" workbookViewId="0">
      <selection activeCell="I97" sqref="I97"/>
    </sheetView>
  </sheetViews>
  <sheetFormatPr defaultColWidth="6.85546875" defaultRowHeight="15" x14ac:dyDescent="0.25"/>
  <cols>
    <col min="1" max="1" width="7" bestFit="1" customWidth="1"/>
    <col min="2" max="2" width="9" bestFit="1" customWidth="1"/>
    <col min="3" max="3" width="32.42578125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  <col min="8" max="8" width="8" bestFit="1" customWidth="1"/>
    <col min="9" max="9" width="32.42578125" bestFit="1" customWidth="1"/>
  </cols>
  <sheetData>
    <row r="1" spans="1:8" ht="15.75" x14ac:dyDescent="0.25">
      <c r="A1" s="17" t="s">
        <v>641</v>
      </c>
      <c r="B1" s="17"/>
      <c r="C1" s="17"/>
      <c r="D1" s="17"/>
      <c r="E1" s="17"/>
      <c r="F1" s="17"/>
      <c r="G1" s="17"/>
    </row>
    <row r="2" spans="1:8" ht="15.75" x14ac:dyDescent="0.25">
      <c r="A2" s="17" t="s">
        <v>0</v>
      </c>
      <c r="B2" s="17"/>
      <c r="C2" s="17"/>
      <c r="D2" s="17"/>
      <c r="E2" s="17"/>
      <c r="F2" s="17"/>
      <c r="G2" s="17"/>
    </row>
    <row r="3" spans="1:8" ht="15.75" x14ac:dyDescent="0.25">
      <c r="A3" s="2" t="s">
        <v>15</v>
      </c>
      <c r="B3" s="3" t="s">
        <v>1</v>
      </c>
      <c r="C3" s="4" t="s">
        <v>2</v>
      </c>
      <c r="D3" s="5" t="s">
        <v>10</v>
      </c>
      <c r="E3" s="6" t="s">
        <v>8</v>
      </c>
      <c r="F3" s="6" t="s">
        <v>7</v>
      </c>
      <c r="G3" s="4" t="s">
        <v>9</v>
      </c>
    </row>
    <row r="4" spans="1:8" ht="15.75" x14ac:dyDescent="0.25">
      <c r="A4" s="1">
        <v>1</v>
      </c>
      <c r="B4" s="13">
        <v>1610411</v>
      </c>
      <c r="C4" s="13" t="s">
        <v>17</v>
      </c>
      <c r="D4" s="7">
        <f t="shared" ref="D4:D64" si="0">79*30</f>
        <v>2370</v>
      </c>
      <c r="E4" s="8">
        <v>0</v>
      </c>
      <c r="F4" s="9">
        <f t="shared" ref="F4:F45" si="1">ROUND((2370/31)*E4,0)</f>
        <v>0</v>
      </c>
      <c r="G4" s="9">
        <f t="shared" ref="G4:G45" si="2">D4-F4</f>
        <v>2370</v>
      </c>
    </row>
    <row r="5" spans="1:8" ht="15.75" x14ac:dyDescent="0.25">
      <c r="A5" s="1">
        <v>2</v>
      </c>
      <c r="B5" s="13">
        <v>1610414</v>
      </c>
      <c r="C5" s="13" t="s">
        <v>18</v>
      </c>
      <c r="D5" s="7">
        <f t="shared" si="0"/>
        <v>2370</v>
      </c>
      <c r="E5" s="8">
        <v>0</v>
      </c>
      <c r="F5" s="9">
        <f t="shared" si="1"/>
        <v>0</v>
      </c>
      <c r="G5" s="9">
        <f t="shared" si="2"/>
        <v>2370</v>
      </c>
    </row>
    <row r="6" spans="1:8" ht="15.75" x14ac:dyDescent="0.25">
      <c r="A6" s="1">
        <v>3</v>
      </c>
      <c r="B6" s="13">
        <v>1612101</v>
      </c>
      <c r="C6" s="13" t="s">
        <v>19</v>
      </c>
      <c r="D6" s="7">
        <f t="shared" si="0"/>
        <v>2370</v>
      </c>
      <c r="E6" s="8">
        <v>0</v>
      </c>
      <c r="F6" s="9">
        <f t="shared" si="1"/>
        <v>0</v>
      </c>
      <c r="G6" s="9">
        <f t="shared" si="2"/>
        <v>2370</v>
      </c>
    </row>
    <row r="7" spans="1:8" ht="15.75" x14ac:dyDescent="0.25">
      <c r="A7" s="1">
        <v>4</v>
      </c>
      <c r="B7" s="13">
        <v>1612106</v>
      </c>
      <c r="C7" s="13" t="s">
        <v>20</v>
      </c>
      <c r="D7" s="7">
        <f t="shared" si="0"/>
        <v>2370</v>
      </c>
      <c r="E7" s="8">
        <v>0</v>
      </c>
      <c r="F7" s="9">
        <f t="shared" si="1"/>
        <v>0</v>
      </c>
      <c r="G7" s="9">
        <f t="shared" si="2"/>
        <v>2370</v>
      </c>
    </row>
    <row r="8" spans="1:8" ht="15.75" x14ac:dyDescent="0.25">
      <c r="A8" s="1">
        <v>5</v>
      </c>
      <c r="B8" s="13">
        <v>1612108</v>
      </c>
      <c r="C8" s="13" t="s">
        <v>21</v>
      </c>
      <c r="D8" s="7">
        <f t="shared" si="0"/>
        <v>2370</v>
      </c>
      <c r="E8" s="8">
        <v>0</v>
      </c>
      <c r="F8" s="9">
        <f t="shared" si="1"/>
        <v>0</v>
      </c>
      <c r="G8" s="9">
        <f t="shared" si="2"/>
        <v>2370</v>
      </c>
    </row>
    <row r="9" spans="1:8" ht="15.75" x14ac:dyDescent="0.25">
      <c r="A9" s="1">
        <v>6</v>
      </c>
      <c r="B9" s="13">
        <v>1612111</v>
      </c>
      <c r="C9" s="13" t="s">
        <v>22</v>
      </c>
      <c r="D9" s="7">
        <f t="shared" si="0"/>
        <v>2370</v>
      </c>
      <c r="E9" s="8">
        <v>0</v>
      </c>
      <c r="F9" s="9">
        <f t="shared" si="1"/>
        <v>0</v>
      </c>
      <c r="G9" s="9">
        <f t="shared" si="2"/>
        <v>2370</v>
      </c>
    </row>
    <row r="10" spans="1:8" ht="15.75" x14ac:dyDescent="0.25">
      <c r="A10" s="1">
        <v>7</v>
      </c>
      <c r="B10" s="13">
        <v>1612204</v>
      </c>
      <c r="C10" s="13" t="s">
        <v>23</v>
      </c>
      <c r="D10" s="7">
        <f t="shared" si="0"/>
        <v>2370</v>
      </c>
      <c r="E10" s="8">
        <v>0</v>
      </c>
      <c r="F10" s="9">
        <f t="shared" si="1"/>
        <v>0</v>
      </c>
      <c r="G10" s="9">
        <f t="shared" si="2"/>
        <v>2370</v>
      </c>
    </row>
    <row r="11" spans="1:8" ht="15.75" x14ac:dyDescent="0.25">
      <c r="A11" s="1">
        <v>8</v>
      </c>
      <c r="B11" s="13">
        <v>1612207</v>
      </c>
      <c r="C11" s="13" t="s">
        <v>24</v>
      </c>
      <c r="D11" s="7">
        <f t="shared" si="0"/>
        <v>2370</v>
      </c>
      <c r="E11" s="8">
        <v>0</v>
      </c>
      <c r="F11" s="9">
        <f t="shared" si="1"/>
        <v>0</v>
      </c>
      <c r="G11" s="9">
        <f t="shared" si="2"/>
        <v>2370</v>
      </c>
    </row>
    <row r="12" spans="1:8" ht="15.75" x14ac:dyDescent="0.25">
      <c r="A12" s="1">
        <v>9</v>
      </c>
      <c r="B12" s="13">
        <v>1612208</v>
      </c>
      <c r="C12" s="13" t="s">
        <v>25</v>
      </c>
      <c r="D12" s="7">
        <f t="shared" si="0"/>
        <v>2370</v>
      </c>
      <c r="E12" s="8">
        <v>0</v>
      </c>
      <c r="F12" s="9">
        <f t="shared" si="1"/>
        <v>0</v>
      </c>
      <c r="G12" s="9">
        <f t="shared" si="2"/>
        <v>2370</v>
      </c>
    </row>
    <row r="13" spans="1:8" ht="15.75" x14ac:dyDescent="0.25">
      <c r="A13" s="1">
        <v>10</v>
      </c>
      <c r="B13" s="13">
        <v>1612210</v>
      </c>
      <c r="C13" s="13" t="s">
        <v>26</v>
      </c>
      <c r="D13" s="7">
        <f t="shared" si="0"/>
        <v>2370</v>
      </c>
      <c r="E13" s="8">
        <v>0</v>
      </c>
      <c r="F13" s="9">
        <f t="shared" si="1"/>
        <v>0</v>
      </c>
      <c r="G13" s="9">
        <f t="shared" si="2"/>
        <v>2370</v>
      </c>
    </row>
    <row r="14" spans="1:8" ht="15.75" x14ac:dyDescent="0.25">
      <c r="A14" s="1">
        <v>11</v>
      </c>
      <c r="B14" s="13">
        <v>1612601</v>
      </c>
      <c r="C14" s="13" t="s">
        <v>27</v>
      </c>
      <c r="D14" s="7">
        <f t="shared" si="0"/>
        <v>2370</v>
      </c>
      <c r="E14" s="8">
        <v>0</v>
      </c>
      <c r="F14" s="9">
        <f t="shared" si="1"/>
        <v>0</v>
      </c>
      <c r="G14" s="9">
        <f t="shared" si="2"/>
        <v>2370</v>
      </c>
    </row>
    <row r="15" spans="1:8" ht="15.75" x14ac:dyDescent="0.25">
      <c r="A15" s="1">
        <v>12</v>
      </c>
      <c r="B15" s="13">
        <v>1613104</v>
      </c>
      <c r="C15" s="13" t="s">
        <v>28</v>
      </c>
      <c r="D15" s="7">
        <f t="shared" si="0"/>
        <v>2370</v>
      </c>
      <c r="E15" s="8">
        <v>0</v>
      </c>
      <c r="F15" s="9">
        <f t="shared" si="1"/>
        <v>0</v>
      </c>
      <c r="G15" s="9">
        <f t="shared" si="2"/>
        <v>2370</v>
      </c>
      <c r="H15" s="15"/>
    </row>
    <row r="16" spans="1:8" ht="15.75" x14ac:dyDescent="0.25">
      <c r="A16" s="1">
        <v>13</v>
      </c>
      <c r="B16" s="13">
        <v>1613105</v>
      </c>
      <c r="C16" s="13" t="s">
        <v>29</v>
      </c>
      <c r="D16" s="7">
        <f t="shared" si="0"/>
        <v>2370</v>
      </c>
      <c r="E16" s="8">
        <v>0</v>
      </c>
      <c r="F16" s="9">
        <f t="shared" si="1"/>
        <v>0</v>
      </c>
      <c r="G16" s="9">
        <f t="shared" si="2"/>
        <v>2370</v>
      </c>
    </row>
    <row r="17" spans="1:7" ht="15.75" x14ac:dyDescent="0.25">
      <c r="A17" s="1">
        <v>14</v>
      </c>
      <c r="B17" s="13">
        <v>1613106</v>
      </c>
      <c r="C17" s="13" t="s">
        <v>30</v>
      </c>
      <c r="D17" s="7">
        <f t="shared" si="0"/>
        <v>2370</v>
      </c>
      <c r="E17" s="8">
        <v>31</v>
      </c>
      <c r="F17" s="9">
        <f t="shared" si="1"/>
        <v>2370</v>
      </c>
      <c r="G17" s="9">
        <f t="shared" si="2"/>
        <v>0</v>
      </c>
    </row>
    <row r="18" spans="1:7" ht="15.75" x14ac:dyDescent="0.25">
      <c r="A18" s="1">
        <v>15</v>
      </c>
      <c r="B18" s="13">
        <v>1613107</v>
      </c>
      <c r="C18" s="13" t="s">
        <v>31</v>
      </c>
      <c r="D18" s="7">
        <f t="shared" si="0"/>
        <v>2370</v>
      </c>
      <c r="E18" s="8">
        <v>1</v>
      </c>
      <c r="F18" s="9">
        <f t="shared" si="1"/>
        <v>76</v>
      </c>
      <c r="G18" s="9">
        <f t="shared" si="2"/>
        <v>2294</v>
      </c>
    </row>
    <row r="19" spans="1:7" ht="15.75" x14ac:dyDescent="0.25">
      <c r="A19" s="1">
        <v>16</v>
      </c>
      <c r="B19" s="13">
        <v>1613109</v>
      </c>
      <c r="C19" s="13" t="s">
        <v>32</v>
      </c>
      <c r="D19" s="7">
        <f t="shared" si="0"/>
        <v>2370</v>
      </c>
      <c r="E19" s="8">
        <v>0</v>
      </c>
      <c r="F19" s="9">
        <f t="shared" si="1"/>
        <v>0</v>
      </c>
      <c r="G19" s="9">
        <f t="shared" si="2"/>
        <v>2370</v>
      </c>
    </row>
    <row r="20" spans="1:7" ht="15.75" x14ac:dyDescent="0.25">
      <c r="A20" s="1">
        <v>17</v>
      </c>
      <c r="B20" s="13">
        <v>1613110</v>
      </c>
      <c r="C20" s="13" t="s">
        <v>33</v>
      </c>
      <c r="D20" s="7">
        <f t="shared" si="0"/>
        <v>2370</v>
      </c>
      <c r="E20" s="8">
        <v>5</v>
      </c>
      <c r="F20" s="9">
        <f t="shared" si="1"/>
        <v>382</v>
      </c>
      <c r="G20" s="9">
        <f t="shared" si="2"/>
        <v>1988</v>
      </c>
    </row>
    <row r="21" spans="1:7" ht="15.75" x14ac:dyDescent="0.25">
      <c r="A21" s="1">
        <v>18</v>
      </c>
      <c r="B21" s="13">
        <v>1613111</v>
      </c>
      <c r="C21" s="13" t="s">
        <v>34</v>
      </c>
      <c r="D21" s="7">
        <f t="shared" si="0"/>
        <v>2370</v>
      </c>
      <c r="E21" s="8">
        <v>0</v>
      </c>
      <c r="F21" s="9">
        <f t="shared" si="1"/>
        <v>0</v>
      </c>
      <c r="G21" s="9">
        <f t="shared" si="2"/>
        <v>2370</v>
      </c>
    </row>
    <row r="22" spans="1:7" ht="15.75" x14ac:dyDescent="0.25">
      <c r="A22" s="1">
        <v>19</v>
      </c>
      <c r="B22" s="13">
        <v>1613203</v>
      </c>
      <c r="C22" s="13" t="s">
        <v>35</v>
      </c>
      <c r="D22" s="7">
        <f t="shared" si="0"/>
        <v>2370</v>
      </c>
      <c r="E22" s="8">
        <v>0</v>
      </c>
      <c r="F22" s="9">
        <f t="shared" si="1"/>
        <v>0</v>
      </c>
      <c r="G22" s="9">
        <f t="shared" si="2"/>
        <v>2370</v>
      </c>
    </row>
    <row r="23" spans="1:7" ht="15.75" x14ac:dyDescent="0.25">
      <c r="A23" s="1">
        <v>20</v>
      </c>
      <c r="B23" s="13">
        <v>1613205</v>
      </c>
      <c r="C23" s="13" t="s">
        <v>36</v>
      </c>
      <c r="D23" s="7">
        <f t="shared" si="0"/>
        <v>2370</v>
      </c>
      <c r="E23" s="8">
        <f>1+4</f>
        <v>5</v>
      </c>
      <c r="F23" s="9">
        <f t="shared" si="1"/>
        <v>382</v>
      </c>
      <c r="G23" s="9">
        <f t="shared" si="2"/>
        <v>1988</v>
      </c>
    </row>
    <row r="24" spans="1:7" ht="15.75" x14ac:dyDescent="0.25">
      <c r="A24" s="1">
        <v>21</v>
      </c>
      <c r="B24" s="13">
        <v>1613206</v>
      </c>
      <c r="C24" s="13" t="s">
        <v>37</v>
      </c>
      <c r="D24" s="7">
        <f t="shared" si="0"/>
        <v>2370</v>
      </c>
      <c r="E24" s="8">
        <v>0</v>
      </c>
      <c r="F24" s="9">
        <f t="shared" si="1"/>
        <v>0</v>
      </c>
      <c r="G24" s="9">
        <f t="shared" si="2"/>
        <v>2370</v>
      </c>
    </row>
    <row r="25" spans="1:7" ht="15.75" x14ac:dyDescent="0.25">
      <c r="A25" s="1">
        <v>22</v>
      </c>
      <c r="B25" s="13">
        <v>1613208</v>
      </c>
      <c r="C25" s="13" t="s">
        <v>636</v>
      </c>
      <c r="D25" s="7">
        <f t="shared" si="0"/>
        <v>2370</v>
      </c>
      <c r="E25" s="8">
        <v>0</v>
      </c>
      <c r="F25" s="9">
        <f t="shared" si="1"/>
        <v>0</v>
      </c>
      <c r="G25" s="9">
        <f t="shared" si="2"/>
        <v>2370</v>
      </c>
    </row>
    <row r="26" spans="1:7" ht="15.75" x14ac:dyDescent="0.25">
      <c r="A26" s="1">
        <v>23</v>
      </c>
      <c r="B26" s="13">
        <v>1613302</v>
      </c>
      <c r="C26" s="13" t="s">
        <v>38</v>
      </c>
      <c r="D26" s="7">
        <f t="shared" si="0"/>
        <v>2370</v>
      </c>
      <c r="E26" s="8">
        <v>0</v>
      </c>
      <c r="F26" s="9">
        <f t="shared" si="1"/>
        <v>0</v>
      </c>
      <c r="G26" s="9">
        <f t="shared" si="2"/>
        <v>2370</v>
      </c>
    </row>
    <row r="27" spans="1:7" ht="15.75" x14ac:dyDescent="0.25">
      <c r="A27" s="1">
        <v>24</v>
      </c>
      <c r="B27" s="13">
        <v>1613303</v>
      </c>
      <c r="C27" s="13" t="s">
        <v>39</v>
      </c>
      <c r="D27" s="7">
        <f t="shared" si="0"/>
        <v>2370</v>
      </c>
      <c r="E27" s="8">
        <v>0</v>
      </c>
      <c r="F27" s="9">
        <f t="shared" si="1"/>
        <v>0</v>
      </c>
      <c r="G27" s="9">
        <f t="shared" si="2"/>
        <v>2370</v>
      </c>
    </row>
    <row r="28" spans="1:7" ht="15.75" x14ac:dyDescent="0.25">
      <c r="A28" s="1">
        <v>25</v>
      </c>
      <c r="B28" s="13">
        <v>1613304</v>
      </c>
      <c r="C28" s="13" t="s">
        <v>40</v>
      </c>
      <c r="D28" s="7">
        <f t="shared" si="0"/>
        <v>2370</v>
      </c>
      <c r="E28" s="8">
        <v>0</v>
      </c>
      <c r="F28" s="9">
        <f t="shared" si="1"/>
        <v>0</v>
      </c>
      <c r="G28" s="9">
        <f t="shared" si="2"/>
        <v>2370</v>
      </c>
    </row>
    <row r="29" spans="1:7" ht="15.75" x14ac:dyDescent="0.25">
      <c r="A29" s="1">
        <v>26</v>
      </c>
      <c r="B29" s="13">
        <v>1613305</v>
      </c>
      <c r="C29" s="13" t="s">
        <v>41</v>
      </c>
      <c r="D29" s="7">
        <f t="shared" si="0"/>
        <v>2370</v>
      </c>
      <c r="E29" s="8">
        <v>0</v>
      </c>
      <c r="F29" s="9">
        <f t="shared" si="1"/>
        <v>0</v>
      </c>
      <c r="G29" s="9">
        <f t="shared" si="2"/>
        <v>2370</v>
      </c>
    </row>
    <row r="30" spans="1:7" ht="15.75" x14ac:dyDescent="0.25">
      <c r="A30" s="1">
        <v>27</v>
      </c>
      <c r="B30" s="13">
        <v>1615001</v>
      </c>
      <c r="C30" s="13" t="s">
        <v>42</v>
      </c>
      <c r="D30" s="7">
        <f t="shared" si="0"/>
        <v>2370</v>
      </c>
      <c r="E30" s="8">
        <v>0</v>
      </c>
      <c r="F30" s="9">
        <f t="shared" si="1"/>
        <v>0</v>
      </c>
      <c r="G30" s="9">
        <f t="shared" si="2"/>
        <v>2370</v>
      </c>
    </row>
    <row r="31" spans="1:7" ht="15.75" x14ac:dyDescent="0.25">
      <c r="A31" s="1">
        <v>28</v>
      </c>
      <c r="B31" s="13">
        <v>1615002</v>
      </c>
      <c r="C31" s="13" t="s">
        <v>43</v>
      </c>
      <c r="D31" s="7">
        <f t="shared" si="0"/>
        <v>2370</v>
      </c>
      <c r="E31" s="8">
        <v>0</v>
      </c>
      <c r="F31" s="9">
        <f t="shared" si="1"/>
        <v>0</v>
      </c>
      <c r="G31" s="9">
        <f t="shared" si="2"/>
        <v>2370</v>
      </c>
    </row>
    <row r="32" spans="1:7" ht="15.75" x14ac:dyDescent="0.25">
      <c r="A32" s="1">
        <v>29</v>
      </c>
      <c r="B32" s="13">
        <v>1615005</v>
      </c>
      <c r="C32" s="13" t="s">
        <v>44</v>
      </c>
      <c r="D32" s="7">
        <f t="shared" si="0"/>
        <v>2370</v>
      </c>
      <c r="E32" s="8">
        <v>0</v>
      </c>
      <c r="F32" s="9">
        <f t="shared" si="1"/>
        <v>0</v>
      </c>
      <c r="G32" s="9">
        <f t="shared" si="2"/>
        <v>2370</v>
      </c>
    </row>
    <row r="33" spans="1:8" ht="15.75" x14ac:dyDescent="0.25">
      <c r="A33" s="1">
        <v>30</v>
      </c>
      <c r="B33" s="13">
        <v>1615008</v>
      </c>
      <c r="C33" s="13" t="s">
        <v>45</v>
      </c>
      <c r="D33" s="7">
        <f t="shared" si="0"/>
        <v>2370</v>
      </c>
      <c r="E33" s="8">
        <v>0</v>
      </c>
      <c r="F33" s="9">
        <f t="shared" si="1"/>
        <v>0</v>
      </c>
      <c r="G33" s="9">
        <f t="shared" si="2"/>
        <v>2370</v>
      </c>
    </row>
    <row r="34" spans="1:8" ht="15.75" x14ac:dyDescent="0.25">
      <c r="A34" s="1">
        <v>31</v>
      </c>
      <c r="B34" s="13">
        <v>1615012</v>
      </c>
      <c r="C34" s="13" t="s">
        <v>46</v>
      </c>
      <c r="D34" s="7">
        <f t="shared" si="0"/>
        <v>2370</v>
      </c>
      <c r="E34" s="8">
        <v>0</v>
      </c>
      <c r="F34" s="9">
        <f t="shared" si="1"/>
        <v>0</v>
      </c>
      <c r="G34" s="9">
        <f t="shared" si="2"/>
        <v>2370</v>
      </c>
    </row>
    <row r="35" spans="1:8" ht="15.75" x14ac:dyDescent="0.25">
      <c r="A35" s="1">
        <v>32</v>
      </c>
      <c r="B35" s="13">
        <v>1711011</v>
      </c>
      <c r="C35" s="13" t="s">
        <v>47</v>
      </c>
      <c r="D35" s="7">
        <f t="shared" si="0"/>
        <v>2370</v>
      </c>
      <c r="E35" s="8">
        <v>0</v>
      </c>
      <c r="F35" s="9">
        <f t="shared" si="1"/>
        <v>0</v>
      </c>
      <c r="G35" s="9">
        <f t="shared" si="2"/>
        <v>2370</v>
      </c>
    </row>
    <row r="36" spans="1:8" ht="15.75" x14ac:dyDescent="0.25">
      <c r="A36" s="1">
        <v>33</v>
      </c>
      <c r="B36" s="13">
        <v>1711014</v>
      </c>
      <c r="C36" s="13" t="s">
        <v>48</v>
      </c>
      <c r="D36" s="7">
        <f t="shared" si="0"/>
        <v>2370</v>
      </c>
      <c r="E36" s="8">
        <v>0</v>
      </c>
      <c r="F36" s="9">
        <f t="shared" si="1"/>
        <v>0</v>
      </c>
      <c r="G36" s="9">
        <f t="shared" si="2"/>
        <v>2370</v>
      </c>
    </row>
    <row r="37" spans="1:8" ht="15.75" x14ac:dyDescent="0.25">
      <c r="A37" s="1">
        <v>34</v>
      </c>
      <c r="B37" s="13">
        <v>1711016</v>
      </c>
      <c r="C37" s="13" t="s">
        <v>49</v>
      </c>
      <c r="D37" s="7">
        <f t="shared" si="0"/>
        <v>2370</v>
      </c>
      <c r="E37" s="8">
        <v>0</v>
      </c>
      <c r="F37" s="9">
        <f t="shared" si="1"/>
        <v>0</v>
      </c>
      <c r="G37" s="9">
        <f t="shared" si="2"/>
        <v>2370</v>
      </c>
    </row>
    <row r="38" spans="1:8" ht="15.75" x14ac:dyDescent="0.25">
      <c r="A38" s="1">
        <v>35</v>
      </c>
      <c r="B38" s="13">
        <v>1712102</v>
      </c>
      <c r="C38" s="13" t="s">
        <v>50</v>
      </c>
      <c r="D38" s="7">
        <f t="shared" si="0"/>
        <v>2370</v>
      </c>
      <c r="E38" s="8">
        <v>0</v>
      </c>
      <c r="F38" s="9">
        <f t="shared" si="1"/>
        <v>0</v>
      </c>
      <c r="G38" s="9">
        <f t="shared" si="2"/>
        <v>2370</v>
      </c>
    </row>
    <row r="39" spans="1:8" ht="15.75" x14ac:dyDescent="0.25">
      <c r="A39" s="1">
        <v>36</v>
      </c>
      <c r="B39" s="13">
        <v>1712104</v>
      </c>
      <c r="C39" s="13" t="s">
        <v>51</v>
      </c>
      <c r="D39" s="7">
        <f t="shared" si="0"/>
        <v>2370</v>
      </c>
      <c r="E39" s="8">
        <v>0</v>
      </c>
      <c r="F39" s="9">
        <f t="shared" si="1"/>
        <v>0</v>
      </c>
      <c r="G39" s="9">
        <f t="shared" si="2"/>
        <v>2370</v>
      </c>
    </row>
    <row r="40" spans="1:8" ht="15.75" x14ac:dyDescent="0.25">
      <c r="A40" s="1">
        <v>37</v>
      </c>
      <c r="B40" s="13">
        <v>1712105</v>
      </c>
      <c r="C40" s="13" t="s">
        <v>52</v>
      </c>
      <c r="D40" s="7">
        <f t="shared" si="0"/>
        <v>2370</v>
      </c>
      <c r="E40" s="8">
        <v>6</v>
      </c>
      <c r="F40" s="9">
        <f t="shared" si="1"/>
        <v>459</v>
      </c>
      <c r="G40" s="9">
        <f t="shared" si="2"/>
        <v>1911</v>
      </c>
      <c r="H40" s="15">
        <v>43132</v>
      </c>
    </row>
    <row r="41" spans="1:8" ht="15.75" x14ac:dyDescent="0.25">
      <c r="A41" s="1">
        <v>38</v>
      </c>
      <c r="B41" s="13">
        <v>1712203</v>
      </c>
      <c r="C41" s="13" t="s">
        <v>53</v>
      </c>
      <c r="D41" s="7">
        <f t="shared" si="0"/>
        <v>2370</v>
      </c>
      <c r="E41" s="8">
        <v>0</v>
      </c>
      <c r="F41" s="9">
        <f t="shared" si="1"/>
        <v>0</v>
      </c>
      <c r="G41" s="9">
        <f t="shared" si="2"/>
        <v>2370</v>
      </c>
    </row>
    <row r="42" spans="1:8" ht="15.75" x14ac:dyDescent="0.25">
      <c r="A42" s="1">
        <v>39</v>
      </c>
      <c r="B42" s="13">
        <v>1712204</v>
      </c>
      <c r="C42" s="13" t="s">
        <v>54</v>
      </c>
      <c r="D42" s="7">
        <f t="shared" si="0"/>
        <v>2370</v>
      </c>
      <c r="E42" s="8">
        <v>0</v>
      </c>
      <c r="F42" s="9">
        <f t="shared" si="1"/>
        <v>0</v>
      </c>
      <c r="G42" s="9">
        <f t="shared" si="2"/>
        <v>2370</v>
      </c>
    </row>
    <row r="43" spans="1:8" ht="15.75" x14ac:dyDescent="0.25">
      <c r="A43" s="1">
        <v>40</v>
      </c>
      <c r="B43" s="13">
        <v>1712206</v>
      </c>
      <c r="C43" s="13" t="s">
        <v>55</v>
      </c>
      <c r="D43" s="7">
        <f t="shared" si="0"/>
        <v>2370</v>
      </c>
      <c r="E43" s="8">
        <v>3</v>
      </c>
      <c r="F43" s="9">
        <f t="shared" si="1"/>
        <v>229</v>
      </c>
      <c r="G43" s="9">
        <f t="shared" si="2"/>
        <v>2141</v>
      </c>
    </row>
    <row r="44" spans="1:8" ht="15.75" x14ac:dyDescent="0.25">
      <c r="A44" s="1">
        <v>41</v>
      </c>
      <c r="B44" s="13">
        <v>1712207</v>
      </c>
      <c r="C44" s="13" t="s">
        <v>56</v>
      </c>
      <c r="D44" s="7">
        <f t="shared" si="0"/>
        <v>2370</v>
      </c>
      <c r="E44" s="8">
        <v>0</v>
      </c>
      <c r="F44" s="9">
        <f t="shared" si="1"/>
        <v>0</v>
      </c>
      <c r="G44" s="9">
        <f t="shared" si="2"/>
        <v>2370</v>
      </c>
    </row>
    <row r="45" spans="1:8" ht="15.75" x14ac:dyDescent="0.25">
      <c r="A45" s="1">
        <v>42</v>
      </c>
      <c r="B45" s="13">
        <v>1712209</v>
      </c>
      <c r="C45" s="13" t="s">
        <v>57</v>
      </c>
      <c r="D45" s="7">
        <f t="shared" si="0"/>
        <v>2370</v>
      </c>
      <c r="E45" s="8">
        <v>0</v>
      </c>
      <c r="F45" s="9">
        <f t="shared" si="1"/>
        <v>0</v>
      </c>
      <c r="G45" s="9">
        <f t="shared" si="2"/>
        <v>2370</v>
      </c>
    </row>
    <row r="46" spans="1:8" ht="15.75" x14ac:dyDescent="0.25">
      <c r="A46" s="1">
        <v>43</v>
      </c>
      <c r="B46" s="13">
        <v>1712210</v>
      </c>
      <c r="C46" s="13" t="s">
        <v>58</v>
      </c>
      <c r="D46" s="7">
        <f t="shared" si="0"/>
        <v>2370</v>
      </c>
      <c r="E46" s="8">
        <v>0</v>
      </c>
      <c r="F46" s="9">
        <f>ROUND((2370/31)*E46,0)</f>
        <v>0</v>
      </c>
      <c r="G46" s="9">
        <f>D46-F46</f>
        <v>2370</v>
      </c>
    </row>
    <row r="47" spans="1:8" ht="15.75" x14ac:dyDescent="0.25">
      <c r="A47" s="1">
        <v>44</v>
      </c>
      <c r="B47" s="13">
        <v>1712211</v>
      </c>
      <c r="C47" s="13" t="s">
        <v>59</v>
      </c>
      <c r="D47" s="7">
        <f t="shared" si="0"/>
        <v>2370</v>
      </c>
      <c r="E47" s="8">
        <v>16</v>
      </c>
      <c r="F47" s="9">
        <f>ROUND((2370/31)*E47,0)</f>
        <v>1223</v>
      </c>
      <c r="G47" s="9">
        <f>D47-F47</f>
        <v>1147</v>
      </c>
    </row>
    <row r="48" spans="1:8" ht="15.75" x14ac:dyDescent="0.25">
      <c r="A48" s="1">
        <v>45</v>
      </c>
      <c r="B48" s="13">
        <v>1712301</v>
      </c>
      <c r="C48" s="13" t="s">
        <v>60</v>
      </c>
      <c r="D48" s="7">
        <f t="shared" si="0"/>
        <v>2370</v>
      </c>
      <c r="E48" s="8">
        <v>0</v>
      </c>
      <c r="F48" s="9">
        <f>ROUND((2370/31)*E48,0)</f>
        <v>0</v>
      </c>
      <c r="G48" s="9">
        <f>D48-F48</f>
        <v>2370</v>
      </c>
    </row>
    <row r="49" spans="1:7" ht="15.75" x14ac:dyDescent="0.25">
      <c r="A49" s="19" t="s">
        <v>3</v>
      </c>
      <c r="B49" s="19"/>
      <c r="C49" s="19"/>
      <c r="D49" s="10">
        <f>SUM(D4:D48)</f>
        <v>106650</v>
      </c>
      <c r="E49" s="10">
        <f t="shared" ref="E49:G49" si="3">SUM(E4:E48)</f>
        <v>67</v>
      </c>
      <c r="F49" s="10">
        <f t="shared" si="3"/>
        <v>5121</v>
      </c>
      <c r="G49" s="10">
        <f t="shared" si="3"/>
        <v>101529</v>
      </c>
    </row>
    <row r="50" spans="1:7" ht="15.75" customHeight="1" x14ac:dyDescent="0.25">
      <c r="A50" s="17" t="s">
        <v>641</v>
      </c>
      <c r="B50" s="17"/>
      <c r="C50" s="17"/>
      <c r="D50" s="17"/>
      <c r="E50" s="17"/>
      <c r="F50" s="17"/>
      <c r="G50" s="17"/>
    </row>
    <row r="51" spans="1:7" ht="15.75" x14ac:dyDescent="0.25">
      <c r="A51" s="17" t="s">
        <v>4</v>
      </c>
      <c r="B51" s="17"/>
      <c r="C51" s="17"/>
      <c r="D51" s="17"/>
      <c r="E51" s="17"/>
      <c r="F51" s="17"/>
      <c r="G51" s="17"/>
    </row>
    <row r="52" spans="1:7" ht="15.75" x14ac:dyDescent="0.25">
      <c r="A52" s="2" t="s">
        <v>15</v>
      </c>
      <c r="B52" s="3" t="s">
        <v>1</v>
      </c>
      <c r="C52" s="4" t="s">
        <v>2</v>
      </c>
      <c r="D52" s="5" t="s">
        <v>10</v>
      </c>
      <c r="E52" s="6" t="s">
        <v>6</v>
      </c>
      <c r="F52" s="6" t="s">
        <v>7</v>
      </c>
      <c r="G52" s="4" t="s">
        <v>9</v>
      </c>
    </row>
    <row r="53" spans="1:7" ht="15.75" x14ac:dyDescent="0.25">
      <c r="A53" s="1">
        <v>46</v>
      </c>
      <c r="B53" s="13">
        <v>1712302</v>
      </c>
      <c r="C53" s="13" t="s">
        <v>61</v>
      </c>
      <c r="D53" s="7">
        <f t="shared" si="0"/>
        <v>2370</v>
      </c>
      <c r="E53" s="8">
        <v>0</v>
      </c>
      <c r="F53" s="9">
        <f t="shared" ref="F53:F94" si="4">ROUND((2370/31)*E53,0)</f>
        <v>0</v>
      </c>
      <c r="G53" s="9">
        <f t="shared" ref="G53:G94" si="5">D53-F53</f>
        <v>2370</v>
      </c>
    </row>
    <row r="54" spans="1:7" ht="15.75" x14ac:dyDescent="0.25">
      <c r="A54" s="1">
        <v>47</v>
      </c>
      <c r="B54" s="13">
        <v>1712303</v>
      </c>
      <c r="C54" s="13" t="s">
        <v>62</v>
      </c>
      <c r="D54" s="7">
        <f t="shared" si="0"/>
        <v>2370</v>
      </c>
      <c r="E54" s="8">
        <v>0</v>
      </c>
      <c r="F54" s="9">
        <f t="shared" si="4"/>
        <v>0</v>
      </c>
      <c r="G54" s="9">
        <f t="shared" si="5"/>
        <v>2370</v>
      </c>
    </row>
    <row r="55" spans="1:7" ht="15.75" x14ac:dyDescent="0.25">
      <c r="A55" s="1">
        <v>48</v>
      </c>
      <c r="B55" s="13">
        <v>1712304</v>
      </c>
      <c r="C55" s="13" t="s">
        <v>63</v>
      </c>
      <c r="D55" s="7">
        <f t="shared" si="0"/>
        <v>2370</v>
      </c>
      <c r="E55" s="8">
        <v>3</v>
      </c>
      <c r="F55" s="9">
        <f t="shared" si="4"/>
        <v>229</v>
      </c>
      <c r="G55" s="9">
        <f t="shared" si="5"/>
        <v>2141</v>
      </c>
    </row>
    <row r="56" spans="1:7" ht="15.75" x14ac:dyDescent="0.25">
      <c r="A56" s="1">
        <v>49</v>
      </c>
      <c r="B56" s="13">
        <v>1712305</v>
      </c>
      <c r="C56" s="13" t="s">
        <v>64</v>
      </c>
      <c r="D56" s="7">
        <f t="shared" si="0"/>
        <v>2370</v>
      </c>
      <c r="E56" s="8">
        <v>0</v>
      </c>
      <c r="F56" s="9">
        <f t="shared" si="4"/>
        <v>0</v>
      </c>
      <c r="G56" s="9">
        <f t="shared" si="5"/>
        <v>2370</v>
      </c>
    </row>
    <row r="57" spans="1:7" ht="15.75" x14ac:dyDescent="0.25">
      <c r="A57" s="1">
        <v>50</v>
      </c>
      <c r="B57" s="13">
        <v>1712306</v>
      </c>
      <c r="C57" s="13" t="s">
        <v>65</v>
      </c>
      <c r="D57" s="7">
        <f t="shared" si="0"/>
        <v>2370</v>
      </c>
      <c r="E57" s="8">
        <v>0</v>
      </c>
      <c r="F57" s="9">
        <f t="shared" si="4"/>
        <v>0</v>
      </c>
      <c r="G57" s="9">
        <f t="shared" si="5"/>
        <v>2370</v>
      </c>
    </row>
    <row r="58" spans="1:7" ht="15.75" x14ac:dyDescent="0.25">
      <c r="A58" s="1">
        <v>51</v>
      </c>
      <c r="B58" s="13">
        <v>1713101</v>
      </c>
      <c r="C58" s="13" t="s">
        <v>66</v>
      </c>
      <c r="D58" s="7">
        <f t="shared" si="0"/>
        <v>2370</v>
      </c>
      <c r="E58" s="8">
        <v>0</v>
      </c>
      <c r="F58" s="9">
        <f t="shared" si="4"/>
        <v>0</v>
      </c>
      <c r="G58" s="9">
        <f t="shared" si="5"/>
        <v>2370</v>
      </c>
    </row>
    <row r="59" spans="1:7" ht="15.75" x14ac:dyDescent="0.25">
      <c r="A59" s="1">
        <v>52</v>
      </c>
      <c r="B59" s="13">
        <v>1713104</v>
      </c>
      <c r="C59" s="13" t="s">
        <v>67</v>
      </c>
      <c r="D59" s="7">
        <f t="shared" si="0"/>
        <v>2370</v>
      </c>
      <c r="E59" s="8">
        <v>0</v>
      </c>
      <c r="F59" s="9">
        <f t="shared" si="4"/>
        <v>0</v>
      </c>
      <c r="G59" s="9">
        <f t="shared" si="5"/>
        <v>2370</v>
      </c>
    </row>
    <row r="60" spans="1:7" ht="15.75" x14ac:dyDescent="0.25">
      <c r="A60" s="1">
        <v>53</v>
      </c>
      <c r="B60" s="13">
        <v>1713106</v>
      </c>
      <c r="C60" s="13" t="s">
        <v>68</v>
      </c>
      <c r="D60" s="7">
        <f t="shared" si="0"/>
        <v>2370</v>
      </c>
      <c r="E60" s="8">
        <v>0</v>
      </c>
      <c r="F60" s="9">
        <f t="shared" si="4"/>
        <v>0</v>
      </c>
      <c r="G60" s="9">
        <f t="shared" si="5"/>
        <v>2370</v>
      </c>
    </row>
    <row r="61" spans="1:7" ht="15.75" x14ac:dyDescent="0.25">
      <c r="A61" s="1">
        <v>54</v>
      </c>
      <c r="B61" s="13">
        <v>1713107</v>
      </c>
      <c r="C61" s="13" t="s">
        <v>69</v>
      </c>
      <c r="D61" s="7">
        <f t="shared" si="0"/>
        <v>2370</v>
      </c>
      <c r="E61" s="8">
        <v>0</v>
      </c>
      <c r="F61" s="9">
        <f t="shared" si="4"/>
        <v>0</v>
      </c>
      <c r="G61" s="9">
        <f t="shared" si="5"/>
        <v>2370</v>
      </c>
    </row>
    <row r="62" spans="1:7" ht="15.75" x14ac:dyDescent="0.25">
      <c r="A62" s="1">
        <v>55</v>
      </c>
      <c r="B62" s="13">
        <v>1713108</v>
      </c>
      <c r="C62" s="13" t="s">
        <v>70</v>
      </c>
      <c r="D62" s="7">
        <f t="shared" si="0"/>
        <v>2370</v>
      </c>
      <c r="E62" s="8">
        <v>0</v>
      </c>
      <c r="F62" s="9">
        <f t="shared" si="4"/>
        <v>0</v>
      </c>
      <c r="G62" s="9">
        <f t="shared" si="5"/>
        <v>2370</v>
      </c>
    </row>
    <row r="63" spans="1:7" ht="15.75" x14ac:dyDescent="0.25">
      <c r="A63" s="1">
        <v>56</v>
      </c>
      <c r="B63" s="13">
        <v>1713111</v>
      </c>
      <c r="C63" s="13" t="s">
        <v>71</v>
      </c>
      <c r="D63" s="7">
        <f t="shared" si="0"/>
        <v>2370</v>
      </c>
      <c r="E63" s="8">
        <v>0</v>
      </c>
      <c r="F63" s="9">
        <f t="shared" si="4"/>
        <v>0</v>
      </c>
      <c r="G63" s="9">
        <f t="shared" si="5"/>
        <v>2370</v>
      </c>
    </row>
    <row r="64" spans="1:7" ht="15.75" x14ac:dyDescent="0.25">
      <c r="A64" s="1">
        <v>57</v>
      </c>
      <c r="B64" s="13">
        <v>1713201</v>
      </c>
      <c r="C64" s="13" t="s">
        <v>72</v>
      </c>
      <c r="D64" s="7">
        <f t="shared" si="0"/>
        <v>2370</v>
      </c>
      <c r="E64" s="8">
        <v>0</v>
      </c>
      <c r="F64" s="9">
        <f t="shared" si="4"/>
        <v>0</v>
      </c>
      <c r="G64" s="9">
        <f t="shared" si="5"/>
        <v>2370</v>
      </c>
    </row>
    <row r="65" spans="1:7" ht="15.75" x14ac:dyDescent="0.25">
      <c r="A65" s="1">
        <v>58</v>
      </c>
      <c r="B65" s="13">
        <v>1713202</v>
      </c>
      <c r="C65" s="13" t="s">
        <v>73</v>
      </c>
      <c r="D65" s="7">
        <f t="shared" ref="D65:D94" si="6">79*30</f>
        <v>2370</v>
      </c>
      <c r="E65" s="8">
        <v>0</v>
      </c>
      <c r="F65" s="9">
        <f t="shared" si="4"/>
        <v>0</v>
      </c>
      <c r="G65" s="9">
        <f t="shared" si="5"/>
        <v>2370</v>
      </c>
    </row>
    <row r="66" spans="1:7" ht="15.75" x14ac:dyDescent="0.25">
      <c r="A66" s="1">
        <v>59</v>
      </c>
      <c r="B66" s="13">
        <v>1713203</v>
      </c>
      <c r="C66" s="13" t="s">
        <v>74</v>
      </c>
      <c r="D66" s="7">
        <f t="shared" si="6"/>
        <v>2370</v>
      </c>
      <c r="E66" s="8">
        <v>0</v>
      </c>
      <c r="F66" s="9">
        <f t="shared" si="4"/>
        <v>0</v>
      </c>
      <c r="G66" s="9">
        <f t="shared" si="5"/>
        <v>2370</v>
      </c>
    </row>
    <row r="67" spans="1:7" ht="15.75" x14ac:dyDescent="0.25">
      <c r="A67" s="1">
        <v>60</v>
      </c>
      <c r="B67" s="13">
        <v>1713205</v>
      </c>
      <c r="C67" s="13" t="s">
        <v>75</v>
      </c>
      <c r="D67" s="7">
        <f t="shared" si="6"/>
        <v>2370</v>
      </c>
      <c r="E67" s="8">
        <v>0</v>
      </c>
      <c r="F67" s="9">
        <f t="shared" si="4"/>
        <v>0</v>
      </c>
      <c r="G67" s="9">
        <f t="shared" si="5"/>
        <v>2370</v>
      </c>
    </row>
    <row r="68" spans="1:7" ht="15.75" x14ac:dyDescent="0.25">
      <c r="A68" s="1">
        <v>61</v>
      </c>
      <c r="B68" s="13">
        <v>1713206</v>
      </c>
      <c r="C68" s="13" t="s">
        <v>76</v>
      </c>
      <c r="D68" s="7">
        <f t="shared" si="6"/>
        <v>2370</v>
      </c>
      <c r="E68" s="8">
        <v>24</v>
      </c>
      <c r="F68" s="9">
        <f t="shared" si="4"/>
        <v>1835</v>
      </c>
      <c r="G68" s="9">
        <f t="shared" si="5"/>
        <v>535</v>
      </c>
    </row>
    <row r="69" spans="1:7" ht="15.75" x14ac:dyDescent="0.25">
      <c r="A69" s="1">
        <v>62</v>
      </c>
      <c r="B69" s="13">
        <v>1713207</v>
      </c>
      <c r="C69" s="13" t="s">
        <v>77</v>
      </c>
      <c r="D69" s="7">
        <f t="shared" si="6"/>
        <v>2370</v>
      </c>
      <c r="E69" s="8">
        <v>0</v>
      </c>
      <c r="F69" s="9">
        <f t="shared" si="4"/>
        <v>0</v>
      </c>
      <c r="G69" s="9">
        <f t="shared" si="5"/>
        <v>2370</v>
      </c>
    </row>
    <row r="70" spans="1:7" ht="15.75" x14ac:dyDescent="0.25">
      <c r="A70" s="1">
        <v>63</v>
      </c>
      <c r="B70" s="13">
        <v>1713210</v>
      </c>
      <c r="C70" s="13" t="s">
        <v>78</v>
      </c>
      <c r="D70" s="7">
        <f t="shared" si="6"/>
        <v>2370</v>
      </c>
      <c r="E70" s="8">
        <v>0</v>
      </c>
      <c r="F70" s="9">
        <f t="shared" si="4"/>
        <v>0</v>
      </c>
      <c r="G70" s="9">
        <f t="shared" si="5"/>
        <v>2370</v>
      </c>
    </row>
    <row r="71" spans="1:7" ht="15.75" x14ac:dyDescent="0.25">
      <c r="A71" s="1">
        <v>64</v>
      </c>
      <c r="B71" s="13">
        <v>1713301</v>
      </c>
      <c r="C71" s="13" t="s">
        <v>66</v>
      </c>
      <c r="D71" s="7">
        <f t="shared" si="6"/>
        <v>2370</v>
      </c>
      <c r="E71" s="8">
        <v>0</v>
      </c>
      <c r="F71" s="9">
        <f t="shared" si="4"/>
        <v>0</v>
      </c>
      <c r="G71" s="9">
        <f t="shared" si="5"/>
        <v>2370</v>
      </c>
    </row>
    <row r="72" spans="1:7" ht="15.75" x14ac:dyDescent="0.25">
      <c r="A72" s="1">
        <v>65</v>
      </c>
      <c r="B72" s="13">
        <v>1713305</v>
      </c>
      <c r="C72" s="13" t="s">
        <v>79</v>
      </c>
      <c r="D72" s="7">
        <f t="shared" si="6"/>
        <v>2370</v>
      </c>
      <c r="E72" s="8">
        <v>0</v>
      </c>
      <c r="F72" s="9">
        <f t="shared" si="4"/>
        <v>0</v>
      </c>
      <c r="G72" s="9">
        <f t="shared" si="5"/>
        <v>2370</v>
      </c>
    </row>
    <row r="73" spans="1:7" ht="15.75" x14ac:dyDescent="0.25">
      <c r="A73" s="1">
        <v>66</v>
      </c>
      <c r="B73" s="13">
        <v>1713306</v>
      </c>
      <c r="C73" s="13" t="s">
        <v>80</v>
      </c>
      <c r="D73" s="7">
        <f t="shared" si="6"/>
        <v>2370</v>
      </c>
      <c r="E73" s="8">
        <v>0</v>
      </c>
      <c r="F73" s="9">
        <f t="shared" si="4"/>
        <v>0</v>
      </c>
      <c r="G73" s="9">
        <f t="shared" si="5"/>
        <v>2370</v>
      </c>
    </row>
    <row r="74" spans="1:7" ht="15.75" x14ac:dyDescent="0.25">
      <c r="A74" s="1">
        <v>67</v>
      </c>
      <c r="B74" s="13">
        <v>1713308</v>
      </c>
      <c r="C74" s="13" t="s">
        <v>81</v>
      </c>
      <c r="D74" s="7">
        <f t="shared" si="6"/>
        <v>2370</v>
      </c>
      <c r="E74" s="8">
        <v>0</v>
      </c>
      <c r="F74" s="9">
        <f t="shared" si="4"/>
        <v>0</v>
      </c>
      <c r="G74" s="9">
        <f t="shared" si="5"/>
        <v>2370</v>
      </c>
    </row>
    <row r="75" spans="1:7" ht="15.75" x14ac:dyDescent="0.25">
      <c r="A75" s="1">
        <v>68</v>
      </c>
      <c r="B75" s="13">
        <v>1713601</v>
      </c>
      <c r="C75" s="13" t="s">
        <v>82</v>
      </c>
      <c r="D75" s="7">
        <f t="shared" si="6"/>
        <v>2370</v>
      </c>
      <c r="E75" s="8">
        <v>0</v>
      </c>
      <c r="F75" s="9">
        <f t="shared" si="4"/>
        <v>0</v>
      </c>
      <c r="G75" s="9">
        <f t="shared" si="5"/>
        <v>2370</v>
      </c>
    </row>
    <row r="76" spans="1:7" ht="15.75" x14ac:dyDescent="0.25">
      <c r="A76" s="1">
        <v>69</v>
      </c>
      <c r="B76" s="13">
        <v>1713602</v>
      </c>
      <c r="C76" s="13" t="s">
        <v>83</v>
      </c>
      <c r="D76" s="7">
        <f t="shared" si="6"/>
        <v>2370</v>
      </c>
      <c r="E76" s="8">
        <v>0</v>
      </c>
      <c r="F76" s="9">
        <f t="shared" si="4"/>
        <v>0</v>
      </c>
      <c r="G76" s="9">
        <f t="shared" si="5"/>
        <v>2370</v>
      </c>
    </row>
    <row r="77" spans="1:7" ht="15.75" x14ac:dyDescent="0.25">
      <c r="A77" s="1">
        <v>70</v>
      </c>
      <c r="B77" s="13">
        <v>1713603</v>
      </c>
      <c r="C77" s="13" t="s">
        <v>84</v>
      </c>
      <c r="D77" s="7">
        <f t="shared" si="6"/>
        <v>2370</v>
      </c>
      <c r="E77" s="8">
        <v>0</v>
      </c>
      <c r="F77" s="9">
        <f t="shared" si="4"/>
        <v>0</v>
      </c>
      <c r="G77" s="9">
        <f t="shared" si="5"/>
        <v>2370</v>
      </c>
    </row>
    <row r="78" spans="1:7" ht="15.75" x14ac:dyDescent="0.25">
      <c r="A78" s="1">
        <v>71</v>
      </c>
      <c r="B78" s="13">
        <v>1713604</v>
      </c>
      <c r="C78" s="13" t="s">
        <v>85</v>
      </c>
      <c r="D78" s="7">
        <f t="shared" si="6"/>
        <v>2370</v>
      </c>
      <c r="E78" s="8">
        <v>1</v>
      </c>
      <c r="F78" s="9">
        <f t="shared" si="4"/>
        <v>76</v>
      </c>
      <c r="G78" s="9">
        <f t="shared" si="5"/>
        <v>2294</v>
      </c>
    </row>
    <row r="79" spans="1:7" ht="15.75" x14ac:dyDescent="0.25">
      <c r="A79" s="1">
        <v>72</v>
      </c>
      <c r="B79" s="13">
        <v>1714001</v>
      </c>
      <c r="C79" s="13" t="s">
        <v>86</v>
      </c>
      <c r="D79" s="7">
        <f t="shared" si="6"/>
        <v>2370</v>
      </c>
      <c r="E79" s="8">
        <v>0</v>
      </c>
      <c r="F79" s="9">
        <f t="shared" si="4"/>
        <v>0</v>
      </c>
      <c r="G79" s="9">
        <f t="shared" si="5"/>
        <v>2370</v>
      </c>
    </row>
    <row r="80" spans="1:7" ht="15.75" x14ac:dyDescent="0.25">
      <c r="A80" s="1">
        <v>73</v>
      </c>
      <c r="B80" s="13">
        <v>1714002</v>
      </c>
      <c r="C80" s="13" t="s">
        <v>87</v>
      </c>
      <c r="D80" s="7">
        <f t="shared" si="6"/>
        <v>2370</v>
      </c>
      <c r="E80" s="8">
        <v>0</v>
      </c>
      <c r="F80" s="9">
        <f t="shared" si="4"/>
        <v>0</v>
      </c>
      <c r="G80" s="9">
        <f t="shared" si="5"/>
        <v>2370</v>
      </c>
    </row>
    <row r="81" spans="1:7" ht="15.75" x14ac:dyDescent="0.25">
      <c r="A81" s="1">
        <v>74</v>
      </c>
      <c r="B81" s="13">
        <v>1714004</v>
      </c>
      <c r="C81" s="13" t="s">
        <v>88</v>
      </c>
      <c r="D81" s="7">
        <f t="shared" si="6"/>
        <v>2370</v>
      </c>
      <c r="E81" s="8">
        <v>1</v>
      </c>
      <c r="F81" s="9">
        <f t="shared" si="4"/>
        <v>76</v>
      </c>
      <c r="G81" s="9">
        <f t="shared" si="5"/>
        <v>2294</v>
      </c>
    </row>
    <row r="82" spans="1:7" ht="15.75" x14ac:dyDescent="0.25">
      <c r="A82" s="1">
        <v>75</v>
      </c>
      <c r="B82" s="13">
        <v>1714005</v>
      </c>
      <c r="C82" s="13" t="s">
        <v>89</v>
      </c>
      <c r="D82" s="7">
        <f t="shared" si="6"/>
        <v>2370</v>
      </c>
      <c r="E82" s="8">
        <v>0</v>
      </c>
      <c r="F82" s="9">
        <f t="shared" si="4"/>
        <v>0</v>
      </c>
      <c r="G82" s="9">
        <f t="shared" si="5"/>
        <v>2370</v>
      </c>
    </row>
    <row r="83" spans="1:7" ht="15.75" x14ac:dyDescent="0.25">
      <c r="A83" s="1">
        <v>76</v>
      </c>
      <c r="B83" s="13">
        <v>1714008</v>
      </c>
      <c r="C83" s="13" t="s">
        <v>90</v>
      </c>
      <c r="D83" s="7">
        <f t="shared" si="6"/>
        <v>2370</v>
      </c>
      <c r="E83" s="8">
        <v>0</v>
      </c>
      <c r="F83" s="9">
        <f t="shared" si="4"/>
        <v>0</v>
      </c>
      <c r="G83" s="9">
        <f t="shared" si="5"/>
        <v>2370</v>
      </c>
    </row>
    <row r="84" spans="1:7" ht="15.75" x14ac:dyDescent="0.25">
      <c r="A84" s="1">
        <v>77</v>
      </c>
      <c r="B84" s="13">
        <v>1714009</v>
      </c>
      <c r="C84" s="13" t="s">
        <v>91</v>
      </c>
      <c r="D84" s="7">
        <f t="shared" si="6"/>
        <v>2370</v>
      </c>
      <c r="E84" s="8">
        <v>0</v>
      </c>
      <c r="F84" s="9">
        <f t="shared" si="4"/>
        <v>0</v>
      </c>
      <c r="G84" s="9">
        <f t="shared" si="5"/>
        <v>2370</v>
      </c>
    </row>
    <row r="85" spans="1:7" ht="15.75" x14ac:dyDescent="0.25">
      <c r="A85" s="1">
        <v>78</v>
      </c>
      <c r="B85" s="13">
        <v>1714012</v>
      </c>
      <c r="C85" s="13" t="s">
        <v>92</v>
      </c>
      <c r="D85" s="7">
        <f t="shared" si="6"/>
        <v>2370</v>
      </c>
      <c r="E85" s="8">
        <v>0</v>
      </c>
      <c r="F85" s="9">
        <f t="shared" si="4"/>
        <v>0</v>
      </c>
      <c r="G85" s="9">
        <f t="shared" si="5"/>
        <v>2370</v>
      </c>
    </row>
    <row r="86" spans="1:7" ht="15.75" x14ac:dyDescent="0.25">
      <c r="A86" s="1">
        <v>79</v>
      </c>
      <c r="B86" s="13">
        <v>1714014</v>
      </c>
      <c r="C86" s="13" t="s">
        <v>93</v>
      </c>
      <c r="D86" s="7">
        <f t="shared" si="6"/>
        <v>2370</v>
      </c>
      <c r="E86" s="8">
        <v>0</v>
      </c>
      <c r="F86" s="9">
        <f t="shared" si="4"/>
        <v>0</v>
      </c>
      <c r="G86" s="9">
        <f t="shared" si="5"/>
        <v>2370</v>
      </c>
    </row>
    <row r="87" spans="1:7" ht="15.75" x14ac:dyDescent="0.25">
      <c r="A87" s="1">
        <v>80</v>
      </c>
      <c r="B87" s="13">
        <v>1714017</v>
      </c>
      <c r="C87" s="13" t="s">
        <v>94</v>
      </c>
      <c r="D87" s="7">
        <f t="shared" si="6"/>
        <v>2370</v>
      </c>
      <c r="E87" s="8">
        <v>0</v>
      </c>
      <c r="F87" s="9">
        <f t="shared" si="4"/>
        <v>0</v>
      </c>
      <c r="G87" s="9">
        <f t="shared" si="5"/>
        <v>2370</v>
      </c>
    </row>
    <row r="88" spans="1:7" ht="15.75" x14ac:dyDescent="0.25">
      <c r="A88" s="1">
        <v>81</v>
      </c>
      <c r="B88" s="13">
        <v>1714023</v>
      </c>
      <c r="C88" s="13" t="s">
        <v>95</v>
      </c>
      <c r="D88" s="7">
        <f t="shared" si="6"/>
        <v>2370</v>
      </c>
      <c r="E88" s="8">
        <v>1</v>
      </c>
      <c r="F88" s="9">
        <f t="shared" si="4"/>
        <v>76</v>
      </c>
      <c r="G88" s="9">
        <f t="shared" si="5"/>
        <v>2294</v>
      </c>
    </row>
    <row r="89" spans="1:7" ht="15.75" x14ac:dyDescent="0.25">
      <c r="A89" s="1">
        <v>82</v>
      </c>
      <c r="B89" s="13">
        <v>1714024</v>
      </c>
      <c r="C89" s="13" t="s">
        <v>96</v>
      </c>
      <c r="D89" s="7">
        <f t="shared" si="6"/>
        <v>2370</v>
      </c>
      <c r="E89" s="8">
        <v>0</v>
      </c>
      <c r="F89" s="9">
        <f t="shared" si="4"/>
        <v>0</v>
      </c>
      <c r="G89" s="9">
        <f t="shared" si="5"/>
        <v>2370</v>
      </c>
    </row>
    <row r="90" spans="1:7" ht="15.75" x14ac:dyDescent="0.25">
      <c r="A90" s="1">
        <v>83</v>
      </c>
      <c r="B90" s="13">
        <v>1714026</v>
      </c>
      <c r="C90" s="13" t="s">
        <v>97</v>
      </c>
      <c r="D90" s="7">
        <f t="shared" si="6"/>
        <v>2370</v>
      </c>
      <c r="E90" s="8">
        <v>0</v>
      </c>
      <c r="F90" s="9">
        <f t="shared" si="4"/>
        <v>0</v>
      </c>
      <c r="G90" s="9">
        <f t="shared" si="5"/>
        <v>2370</v>
      </c>
    </row>
    <row r="91" spans="1:7" ht="15.75" x14ac:dyDescent="0.25">
      <c r="A91" s="1">
        <v>84</v>
      </c>
      <c r="B91" s="13">
        <v>1714027</v>
      </c>
      <c r="C91" s="13" t="s">
        <v>675</v>
      </c>
      <c r="D91" s="7">
        <f t="shared" si="6"/>
        <v>2370</v>
      </c>
      <c r="E91" s="8">
        <v>0</v>
      </c>
      <c r="F91" s="9">
        <f t="shared" si="4"/>
        <v>0</v>
      </c>
      <c r="G91" s="9">
        <f t="shared" si="5"/>
        <v>2370</v>
      </c>
    </row>
    <row r="92" spans="1:7" ht="15.75" x14ac:dyDescent="0.25">
      <c r="A92" s="1">
        <v>85</v>
      </c>
      <c r="B92" s="13">
        <v>1715003</v>
      </c>
      <c r="C92" s="13" t="s">
        <v>98</v>
      </c>
      <c r="D92" s="7">
        <f t="shared" si="6"/>
        <v>2370</v>
      </c>
      <c r="E92" s="8">
        <v>0</v>
      </c>
      <c r="F92" s="9">
        <f t="shared" si="4"/>
        <v>0</v>
      </c>
      <c r="G92" s="9">
        <f t="shared" si="5"/>
        <v>2370</v>
      </c>
    </row>
    <row r="93" spans="1:7" ht="15.75" x14ac:dyDescent="0.25">
      <c r="A93" s="1">
        <v>86</v>
      </c>
      <c r="B93" s="13">
        <v>1715004</v>
      </c>
      <c r="C93" s="13" t="s">
        <v>99</v>
      </c>
      <c r="D93" s="7">
        <f t="shared" si="6"/>
        <v>2370</v>
      </c>
      <c r="E93" s="8">
        <v>0</v>
      </c>
      <c r="F93" s="9">
        <f t="shared" si="4"/>
        <v>0</v>
      </c>
      <c r="G93" s="9">
        <f t="shared" si="5"/>
        <v>2370</v>
      </c>
    </row>
    <row r="94" spans="1:7" ht="15.75" x14ac:dyDescent="0.25">
      <c r="A94" s="1">
        <v>87</v>
      </c>
      <c r="B94" s="13">
        <v>1715006</v>
      </c>
      <c r="C94" s="13" t="s">
        <v>100</v>
      </c>
      <c r="D94" s="7">
        <f t="shared" si="6"/>
        <v>2370</v>
      </c>
      <c r="E94" s="8">
        <v>1</v>
      </c>
      <c r="F94" s="9">
        <f t="shared" si="4"/>
        <v>76</v>
      </c>
      <c r="G94" s="9">
        <f t="shared" si="5"/>
        <v>2294</v>
      </c>
    </row>
    <row r="95" spans="1:7" ht="15.75" x14ac:dyDescent="0.25">
      <c r="A95" s="1">
        <v>88</v>
      </c>
      <c r="B95" s="13">
        <v>1715010</v>
      </c>
      <c r="C95" s="13" t="s">
        <v>101</v>
      </c>
      <c r="D95" s="7">
        <f t="shared" ref="D95:D104" si="7">79*30</f>
        <v>2370</v>
      </c>
      <c r="E95" s="8">
        <v>0</v>
      </c>
      <c r="F95" s="9">
        <f>ROUND((2370/31)*E95,0)</f>
        <v>0</v>
      </c>
      <c r="G95" s="9">
        <f t="shared" ref="G95:G96" si="8">D95-F95</f>
        <v>2370</v>
      </c>
    </row>
    <row r="96" spans="1:7" ht="15.75" x14ac:dyDescent="0.25">
      <c r="A96" s="1">
        <v>89</v>
      </c>
      <c r="B96" s="13">
        <v>1715011</v>
      </c>
      <c r="C96" s="13" t="s">
        <v>102</v>
      </c>
      <c r="D96" s="7">
        <f t="shared" si="7"/>
        <v>2370</v>
      </c>
      <c r="E96" s="8">
        <v>0</v>
      </c>
      <c r="F96" s="9">
        <f>ROUND((2370/31)*E96,0)</f>
        <v>0</v>
      </c>
      <c r="G96" s="9">
        <f t="shared" si="8"/>
        <v>2370</v>
      </c>
    </row>
    <row r="97" spans="1:7" ht="15.75" x14ac:dyDescent="0.25">
      <c r="A97" s="1">
        <v>90</v>
      </c>
      <c r="B97" s="13">
        <v>1721602</v>
      </c>
      <c r="C97" s="13" t="s">
        <v>676</v>
      </c>
      <c r="D97" s="7">
        <f t="shared" si="7"/>
        <v>2370</v>
      </c>
      <c r="E97" s="8">
        <v>0</v>
      </c>
      <c r="F97" s="9">
        <f>ROUND((2370/31)*E97,0)</f>
        <v>0</v>
      </c>
      <c r="G97" s="9">
        <f>D97-F97</f>
        <v>2370</v>
      </c>
    </row>
    <row r="98" spans="1:7" ht="15.75" x14ac:dyDescent="0.25">
      <c r="A98" s="19" t="s">
        <v>5</v>
      </c>
      <c r="B98" s="19"/>
      <c r="C98" s="19"/>
      <c r="D98" s="10">
        <f>SUM(D53:D97)</f>
        <v>106650</v>
      </c>
      <c r="E98" s="10">
        <f t="shared" ref="E98:G98" si="9">SUM(E53:E97)</f>
        <v>31</v>
      </c>
      <c r="F98" s="10">
        <f t="shared" si="9"/>
        <v>2368</v>
      </c>
      <c r="G98" s="10">
        <f t="shared" si="9"/>
        <v>104282</v>
      </c>
    </row>
    <row r="99" spans="1:7" ht="15.75" customHeight="1" x14ac:dyDescent="0.25">
      <c r="A99" s="17" t="s">
        <v>641</v>
      </c>
      <c r="B99" s="17"/>
      <c r="C99" s="17"/>
      <c r="D99" s="17"/>
      <c r="E99" s="17"/>
      <c r="F99" s="17"/>
      <c r="G99" s="17"/>
    </row>
    <row r="100" spans="1:7" ht="15.75" x14ac:dyDescent="0.25">
      <c r="A100" s="17" t="s">
        <v>11</v>
      </c>
      <c r="B100" s="17"/>
      <c r="C100" s="17"/>
      <c r="D100" s="17"/>
      <c r="E100" s="17"/>
      <c r="F100" s="17"/>
      <c r="G100" s="17"/>
    </row>
    <row r="101" spans="1:7" ht="15.75" x14ac:dyDescent="0.25">
      <c r="A101" s="2" t="s">
        <v>15</v>
      </c>
      <c r="B101" s="3" t="s">
        <v>1</v>
      </c>
      <c r="C101" s="4" t="s">
        <v>2</v>
      </c>
      <c r="D101" s="5" t="s">
        <v>10</v>
      </c>
      <c r="E101" s="6" t="s">
        <v>6</v>
      </c>
      <c r="F101" s="6" t="s">
        <v>7</v>
      </c>
      <c r="G101" s="4" t="s">
        <v>9</v>
      </c>
    </row>
    <row r="102" spans="1:7" ht="15.75" x14ac:dyDescent="0.25">
      <c r="A102" s="1">
        <v>91</v>
      </c>
      <c r="B102" s="13">
        <v>1723601</v>
      </c>
      <c r="C102" s="13" t="s">
        <v>677</v>
      </c>
      <c r="D102" s="7">
        <f t="shared" si="7"/>
        <v>2370</v>
      </c>
      <c r="E102" s="8">
        <v>9</v>
      </c>
      <c r="F102" s="9">
        <f t="shared" ref="F102:F104" si="10">ROUND((2370/31)*E102,0)</f>
        <v>688</v>
      </c>
      <c r="G102" s="9">
        <f t="shared" ref="G102:G104" si="11">D102-F102</f>
        <v>1682</v>
      </c>
    </row>
    <row r="103" spans="1:7" ht="15.75" x14ac:dyDescent="0.25">
      <c r="A103" s="1">
        <v>92</v>
      </c>
      <c r="B103" s="13">
        <v>1723602</v>
      </c>
      <c r="C103" s="13" t="s">
        <v>678</v>
      </c>
      <c r="D103" s="7">
        <f t="shared" si="7"/>
        <v>2370</v>
      </c>
      <c r="E103" s="8">
        <v>0</v>
      </c>
      <c r="F103" s="9">
        <f t="shared" si="10"/>
        <v>0</v>
      </c>
      <c r="G103" s="9">
        <f t="shared" si="11"/>
        <v>2370</v>
      </c>
    </row>
    <row r="104" spans="1:7" ht="15.75" x14ac:dyDescent="0.25">
      <c r="A104" s="1">
        <v>93</v>
      </c>
      <c r="B104" s="13">
        <v>1726601</v>
      </c>
      <c r="C104" s="13" t="s">
        <v>679</v>
      </c>
      <c r="D104" s="7">
        <f t="shared" si="7"/>
        <v>2370</v>
      </c>
      <c r="E104" s="8">
        <v>0</v>
      </c>
      <c r="F104" s="9">
        <f t="shared" si="10"/>
        <v>0</v>
      </c>
      <c r="G104" s="9">
        <f t="shared" si="11"/>
        <v>2370</v>
      </c>
    </row>
    <row r="105" spans="1:7" ht="15.75" x14ac:dyDescent="0.25">
      <c r="A105" s="19" t="s">
        <v>12</v>
      </c>
      <c r="B105" s="19"/>
      <c r="C105" s="19"/>
      <c r="D105" s="10">
        <f>SUM(D102:D104)</f>
        <v>7110</v>
      </c>
      <c r="E105" s="10">
        <f t="shared" ref="E105:G105" si="12">SUM(E102:E104)</f>
        <v>9</v>
      </c>
      <c r="F105" s="10">
        <f t="shared" si="12"/>
        <v>688</v>
      </c>
      <c r="G105" s="10">
        <f t="shared" si="12"/>
        <v>6422</v>
      </c>
    </row>
    <row r="106" spans="1:7" ht="15.75" x14ac:dyDescent="0.25">
      <c r="A106" s="18" t="s">
        <v>635</v>
      </c>
      <c r="B106" s="18"/>
      <c r="C106" s="18"/>
      <c r="D106" s="11">
        <f>D105+D98+D49</f>
        <v>220410</v>
      </c>
      <c r="E106" s="11">
        <f>E105+E98+E49</f>
        <v>107</v>
      </c>
      <c r="F106" s="11">
        <f>F105+F98+F49</f>
        <v>8177</v>
      </c>
      <c r="G106" s="11">
        <f>G105+G98+G49</f>
        <v>212233</v>
      </c>
    </row>
  </sheetData>
  <sortState ref="B104:B107">
    <sortCondition ref="B104"/>
  </sortState>
  <mergeCells count="10">
    <mergeCell ref="A1:G1"/>
    <mergeCell ref="A2:G2"/>
    <mergeCell ref="A49:C49"/>
    <mergeCell ref="A50:G50"/>
    <mergeCell ref="A51:G51"/>
    <mergeCell ref="A106:C106"/>
    <mergeCell ref="A99:G99"/>
    <mergeCell ref="A100:G100"/>
    <mergeCell ref="A105:C105"/>
    <mergeCell ref="A98:C98"/>
  </mergeCells>
  <conditionalFormatting sqref="A106">
    <cfRule type="duplicateValues" priority="4"/>
  </conditionalFormatting>
  <conditionalFormatting sqref="D106">
    <cfRule type="duplicateValues" priority="3"/>
  </conditionalFormatting>
  <conditionalFormatting sqref="E106:G106">
    <cfRule type="duplicateValues" priority="1"/>
  </conditionalFormatting>
  <pageMargins left="0.17" right="0.17" top="0.17" bottom="0.39" header="0.17" footer="0.17"/>
  <pageSetup orientation="portrait" r:id="rId1"/>
  <headerFooter>
    <oddFooter>&amp;LSignature of Mess Contractor&amp;RSingature of Dealing Cleark</oddFooter>
  </headerFooter>
  <rowBreaks count="2" manualBreakCount="2">
    <brk id="49" max="6" man="1"/>
    <brk id="98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2014</vt:lpstr>
      <vt:lpstr>2015</vt:lpstr>
      <vt:lpstr>2016</vt:lpstr>
      <vt:lpstr>2017</vt:lpstr>
      <vt:lpstr>PG</vt:lpstr>
      <vt:lpstr>'2014'!Print_Area</vt:lpstr>
      <vt:lpstr>'2015'!Print_Area</vt:lpstr>
      <vt:lpstr>'2016'!Print_Area</vt:lpstr>
      <vt:lpstr>'2017'!Print_Area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2018-02-06T12:51:26Z</dcterms:modified>
</cp:coreProperties>
</file>