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lo\Downloads\Fix\Parte3\"/>
    </mc:Choice>
  </mc:AlternateContent>
  <xr:revisionPtr revIDLastSave="0" documentId="13_ncr:1_{C01C7854-A5EC-4A32-A1E1-4E8E5B994C1A}" xr6:coauthVersionLast="47" xr6:coauthVersionMax="47" xr10:uidLastSave="{00000000-0000-0000-0000-000000000000}"/>
  <bookViews>
    <workbookView xWindow="-14475" yWindow="0" windowWidth="23385" windowHeight="13185" xr2:uid="{BFF360C7-BE3C-4055-B3C9-E7C312DB8F2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16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<sst xmlns="http://schemas.openxmlformats.org/spreadsheetml/2006/main" count="344" uniqueCount="213">
  <si>
    <t>Pregunta</t>
  </si>
  <si>
    <t>D1</t>
  </si>
  <si>
    <t>Genero</t>
  </si>
  <si>
    <t>D2</t>
  </si>
  <si>
    <t>Edad</t>
  </si>
  <si>
    <t>D3</t>
  </si>
  <si>
    <t>Nacionalidad</t>
  </si>
  <si>
    <t>D4</t>
  </si>
  <si>
    <t>Residencia</t>
  </si>
  <si>
    <t>D5</t>
  </si>
  <si>
    <t>Sostenedor economico</t>
  </si>
  <si>
    <t>D6</t>
  </si>
  <si>
    <t>Ingreso</t>
  </si>
  <si>
    <t>D7</t>
  </si>
  <si>
    <t>Frecuencia de compra</t>
  </si>
  <si>
    <t>D8</t>
  </si>
  <si>
    <t>Horario favorito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</si>
  <si>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</si>
  <si>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</si>
  <si>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</si>
  <si>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</si>
  <si>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</si>
  <si>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</si>
  <si>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</si>
  <si>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</si>
  <si>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</si>
  <si>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</si>
  <si>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</si>
  <si>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</si>
  <si>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</si>
  <si>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</si>
  <si>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</si>
  <si>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</si>
  <si>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</si>
  <si>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</si>
  <si>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</si>
  <si>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</si>
  <si>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Todas nuestras tiendas cuentan con un mismo orden y limpieza</t>
  </si>
  <si>
    <t>P21</t>
  </si>
  <si>
    <t>Todas nuestras tiendas cuentan con la misma variedad de productos</t>
  </si>
  <si>
    <t>P22</t>
  </si>
  <si>
    <t>La experiencia brindada por nuestras distintas sucursales, son similares</t>
  </si>
  <si>
    <t>P23</t>
  </si>
  <si>
    <t>P24</t>
  </si>
  <si>
    <t>P25</t>
  </si>
  <si>
    <t>P26</t>
  </si>
  <si>
    <t>P27</t>
  </si>
  <si>
    <t>P28</t>
  </si>
  <si>
    <t>la tienda ofrece una buena calidad de productos</t>
  </si>
  <si>
    <t>la tienda ofrece precios atractivos</t>
  </si>
  <si>
    <t>la tienda cuenta con suficiente disponibilidad de tallas en sus tiendas</t>
  </si>
  <si>
    <t>la tienda cuenta con variedad de productos en tiendas</t>
  </si>
  <si>
    <t>la tienda ofrece productos a la moda</t>
  </si>
  <si>
    <t>la tienda ofrece promociones atractivas</t>
  </si>
  <si>
    <t>Los productos transmitidos en publicidad la tienda, se encuentran disponibles en tiendas</t>
  </si>
  <si>
    <t>la tienda ofrece una relación precio - calidad superior a la competencia</t>
  </si>
  <si>
    <t>Rapidez en establecer contacto call center</t>
  </si>
  <si>
    <t>Ubicación productos es buena</t>
  </si>
  <si>
    <t>Disponibilidad de productos es buena</t>
  </si>
  <si>
    <t>Asistencia en sala de ventas es buena</t>
  </si>
  <si>
    <t>Rapidez filas cajas es buena</t>
  </si>
  <si>
    <t>Promoción de productos es buena</t>
  </si>
  <si>
    <t>Información de precios es buena</t>
  </si>
  <si>
    <t>Limpieza tiendas es buena</t>
  </si>
  <si>
    <t>Atención de cajeras es buena</t>
  </si>
  <si>
    <t>Método de pago son buenos</t>
  </si>
  <si>
    <t>Disponibilidad de cajas para pago es buena</t>
  </si>
  <si>
    <t>Satisfacción evaluacion</t>
  </si>
  <si>
    <t>pregunta</t>
  </si>
  <si>
    <t>Recomendación evaluacion</t>
  </si>
  <si>
    <t>Solución del problema es correcta en servicio post venta</t>
  </si>
  <si>
    <t>Amabilidad ejecutivas call center</t>
  </si>
  <si>
    <t>la rapidez en brindar solución en servicio post venta</t>
  </si>
  <si>
    <t>la compensación por problemas es correcta en servicio post venta</t>
  </si>
  <si>
    <t>F1</t>
  </si>
  <si>
    <t>F2</t>
  </si>
  <si>
    <t>F3</t>
  </si>
  <si>
    <t>F4</t>
  </si>
  <si>
    <t>Factor 7</t>
  </si>
  <si>
    <t>Factor 4</t>
  </si>
  <si>
    <t>Intercept</t>
  </si>
  <si>
    <t>0.203</t>
  </si>
  <si>
    <t>0.768</t>
  </si>
  <si>
    <t>-0.0561</t>
  </si>
  <si>
    <t>0.032</t>
  </si>
  <si>
    <t>-0.119</t>
  </si>
  <si>
    <t>0.007</t>
  </si>
  <si>
    <t>-0.0148</t>
  </si>
  <si>
    <t>0.010</t>
  </si>
  <si>
    <t>-0.034</t>
  </si>
  <si>
    <t>0.004</t>
  </si>
  <si>
    <t>0.0274</t>
  </si>
  <si>
    <t>0.049</t>
  </si>
  <si>
    <t>0.558</t>
  </si>
  <si>
    <t>-0.069</t>
  </si>
  <si>
    <t>0.124</t>
  </si>
  <si>
    <t>0.0074</t>
  </si>
  <si>
    <t>0.005</t>
  </si>
  <si>
    <t>-0.002</t>
  </si>
  <si>
    <t>0.017</t>
  </si>
  <si>
    <t>0.0445</t>
  </si>
  <si>
    <t>0.025</t>
  </si>
  <si>
    <t>-0.005</t>
  </si>
  <si>
    <t>0.094</t>
  </si>
  <si>
    <t>-0.0101</t>
  </si>
  <si>
    <t>0.009</t>
  </si>
  <si>
    <t>-0.027</t>
  </si>
  <si>
    <t>-0.0440</t>
  </si>
  <si>
    <t>0.011</t>
  </si>
  <si>
    <t>-0.067</t>
  </si>
  <si>
    <t>-0.021</t>
  </si>
  <si>
    <t>0.0106</t>
  </si>
  <si>
    <t>0.925</t>
  </si>
  <si>
    <t>-0.012</t>
  </si>
  <si>
    <t>0.033</t>
  </si>
  <si>
    <t>P1</t>
  </si>
  <si>
    <t>0.0399</t>
  </si>
  <si>
    <t>0.023</t>
  </si>
  <si>
    <t>0.085</t>
  </si>
  <si>
    <t>P2</t>
  </si>
  <si>
    <t>0.0225</t>
  </si>
  <si>
    <t>0.024</t>
  </si>
  <si>
    <t>0.951</t>
  </si>
  <si>
    <t>-0.024</t>
  </si>
  <si>
    <t>0.069</t>
  </si>
  <si>
    <t>P3</t>
  </si>
  <si>
    <t>0.0064</t>
  </si>
  <si>
    <t>0.012</t>
  </si>
  <si>
    <t>0.551</t>
  </si>
  <si>
    <t>-0.016</t>
  </si>
  <si>
    <t>0.029</t>
  </si>
  <si>
    <t>P4</t>
  </si>
  <si>
    <t>P5</t>
  </si>
  <si>
    <t>0.0187</t>
  </si>
  <si>
    <t>0.777</t>
  </si>
  <si>
    <t>-0.028</t>
  </si>
  <si>
    <t>0.066</t>
  </si>
  <si>
    <t>P6</t>
  </si>
  <si>
    <t>0.0045</t>
  </si>
  <si>
    <t>0.180</t>
  </si>
  <si>
    <t>-0.044</t>
  </si>
  <si>
    <t>0.053</t>
  </si>
  <si>
    <t>P7</t>
  </si>
  <si>
    <t>0.0318</t>
  </si>
  <si>
    <t>-0.018</t>
  </si>
  <si>
    <t>0.081</t>
  </si>
  <si>
    <t>P8</t>
  </si>
  <si>
    <t>0.1941</t>
  </si>
  <si>
    <t>0.021</t>
  </si>
  <si>
    <t>0.154</t>
  </si>
  <si>
    <t>0.234</t>
  </si>
  <si>
    <t>P9</t>
  </si>
  <si>
    <t>0.1291</t>
  </si>
  <si>
    <t>0.019</t>
  </si>
  <si>
    <t>0.093</t>
  </si>
  <si>
    <t>0.165</t>
  </si>
  <si>
    <t>-0.0042</t>
  </si>
  <si>
    <t>0.013</t>
  </si>
  <si>
    <t>-0.324</t>
  </si>
  <si>
    <t>-0.030</t>
  </si>
  <si>
    <t>-0.0010</t>
  </si>
  <si>
    <t>-0.075</t>
  </si>
  <si>
    <t>-0.026</t>
  </si>
  <si>
    <t>0.0063</t>
  </si>
  <si>
    <t>0.474</t>
  </si>
  <si>
    <t>-0.020</t>
  </si>
  <si>
    <t>-0.0142</t>
  </si>
  <si>
    <t>-0.039</t>
  </si>
  <si>
    <t>0.0142</t>
  </si>
  <si>
    <t>-0.011</t>
  </si>
  <si>
    <t>0.040</t>
  </si>
  <si>
    <t>0.0002</t>
  </si>
  <si>
    <t>0.016</t>
  </si>
  <si>
    <t>-0.025</t>
  </si>
  <si>
    <t>0.026</t>
  </si>
  <si>
    <t>0.0044</t>
  </si>
  <si>
    <t>0.332</t>
  </si>
  <si>
    <t>0.030</t>
  </si>
  <si>
    <t>0.1261</t>
  </si>
  <si>
    <t>0.014</t>
  </si>
  <si>
    <t>0.099</t>
  </si>
  <si>
    <t>0.153</t>
  </si>
  <si>
    <t>0.0720</t>
  </si>
  <si>
    <t>0.039</t>
  </si>
  <si>
    <t>0.105</t>
  </si>
  <si>
    <t>-0.0402</t>
  </si>
  <si>
    <t>-0.072</t>
  </si>
  <si>
    <t>-0.008</t>
  </si>
  <si>
    <t>0.0596</t>
  </si>
  <si>
    <t>0.018</t>
  </si>
  <si>
    <t>0.096</t>
  </si>
  <si>
    <t>0.0384</t>
  </si>
  <si>
    <t>0.015</t>
  </si>
  <si>
    <t>0.068</t>
  </si>
  <si>
    <t>0.0012</t>
  </si>
  <si>
    <t>0.022</t>
  </si>
  <si>
    <t>0.056</t>
  </si>
  <si>
    <t>-0.041</t>
  </si>
  <si>
    <t>0.043</t>
  </si>
  <si>
    <t>0.0229</t>
  </si>
  <si>
    <t>0.952</t>
  </si>
  <si>
    <t>0.070</t>
  </si>
  <si>
    <t>0.0707</t>
  </si>
  <si>
    <t>0.109</t>
  </si>
  <si>
    <t>0.0214</t>
  </si>
  <si>
    <t>0.875</t>
  </si>
  <si>
    <t>0.0150</t>
  </si>
  <si>
    <t>0.840</t>
  </si>
  <si>
    <t>0.050</t>
  </si>
  <si>
    <t>SATIS</t>
  </si>
  <si>
    <t>RECOMMEND</t>
  </si>
  <si>
    <t>SATISFACCIÓN</t>
  </si>
  <si>
    <t>RECOMENDACIÓIN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</si>
</sst>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5F7A-3034-478E-A805-CBEC921E5C32}">
  <dimension ref="A1:H37"/>
  <sheetViews>
    <sheetView tabSelected="1" topLeftCell="A5" workbookViewId="0">
      <selection activeCell="D33" sqref="D33"/>
    </sheetView>
  </sheetViews>
  <sheetFormatPr baseColWidth="10" defaultRowHeight="15" x14ac:dyDescent="0.25"/>
  <cols>
    <col min="4" max="4" width="80.7109375" customWidth="1"/>
  </cols>
  <sheetData>
    <row r="1" spans="1:8" x14ac:dyDescent="0.25">
      <c r="A1" t="s">
        <v>0</v>
      </c>
      <c r="B1" t="s">
        <v>78</v>
      </c>
      <c r="C1" t="s">
        <v>79</v>
      </c>
      <c r="D1" t="s">
        <v>68</v>
      </c>
    </row>
    <row r="2" spans="1:8" x14ac:dyDescent="0.25">
      <c r="A2" t="s">
        <v>1</v>
      </c>
      <c r="D2" t="s">
        <v>2</v>
      </c>
      <c r="G2" t="s">
        <v>211</v>
      </c>
    </row>
    <row r="3" spans="1:8" x14ac:dyDescent="0.25">
      <c r="A3" t="s">
        <v>3</v>
      </c>
      <c r="D3" t="s">
        <v>4</v>
      </c>
      <c r="G3" s="5" t="s">
        <v>3</v>
      </c>
      <c r="H3" t="str">
        <f>VLOOKUP(G3,$A$1:$D$37,4,FALSE)</f>
        <v>Edad</v>
      </c>
    </row>
    <row r="4" spans="1:8" x14ac:dyDescent="0.25">
      <c r="A4" t="s">
        <v>5</v>
      </c>
      <c r="D4" t="s">
        <v>6</v>
      </c>
      <c r="G4" s="2" t="s">
        <v>13</v>
      </c>
      <c r="H4" t="str">
        <f t="shared" ref="H4:H12" si="0">VLOOKUP(G4,$A$1:$D$37,4,FALSE)</f>
        <v>Frecuencia de compra</v>
      </c>
    </row>
    <row r="5" spans="1:8" x14ac:dyDescent="0.25">
      <c r="A5" t="s">
        <v>7</v>
      </c>
      <c r="D5" t="s">
        <v>8</v>
      </c>
      <c r="G5" s="5" t="s">
        <v>24</v>
      </c>
      <c r="H5" t="str">
        <f t="shared" si="0"/>
        <v>Ubicación productos es buena</v>
      </c>
    </row>
    <row r="6" spans="1:8" x14ac:dyDescent="0.25">
      <c r="A6" t="s">
        <v>9</v>
      </c>
      <c r="D6" t="s">
        <v>10</v>
      </c>
      <c r="G6" s="2" t="s">
        <v>25</v>
      </c>
      <c r="H6" t="str">
        <f t="shared" si="0"/>
        <v>Disponibilidad de productos es buena</v>
      </c>
    </row>
    <row r="7" spans="1:8" x14ac:dyDescent="0.25">
      <c r="A7" t="s">
        <v>11</v>
      </c>
      <c r="D7" t="s">
        <v>12</v>
      </c>
      <c r="G7" s="5" t="s">
        <v>33</v>
      </c>
      <c r="H7" t="str">
        <f t="shared" si="0"/>
        <v>Disponibilidad de cajas para pago es buena</v>
      </c>
    </row>
    <row r="8" spans="1:8" x14ac:dyDescent="0.25">
      <c r="A8" t="s">
        <v>13</v>
      </c>
      <c r="D8" t="s">
        <v>14</v>
      </c>
      <c r="G8" s="2" t="s">
        <v>36</v>
      </c>
      <c r="H8" t="str">
        <f t="shared" si="0"/>
        <v>Todas nuestras tiendas cuentan con un mismo orden y limpieza</v>
      </c>
    </row>
    <row r="9" spans="1:8" x14ac:dyDescent="0.25">
      <c r="A9" t="s">
        <v>15</v>
      </c>
      <c r="D9" t="s">
        <v>16</v>
      </c>
      <c r="G9" s="5" t="s">
        <v>38</v>
      </c>
      <c r="H9" t="str">
        <f t="shared" si="0"/>
        <v>Todas nuestras tiendas cuentan con la misma variedad de productos</v>
      </c>
    </row>
    <row r="10" spans="1:8" x14ac:dyDescent="0.25">
      <c r="A10" t="s">
        <v>17</v>
      </c>
      <c r="B10" t="s">
        <v>76</v>
      </c>
      <c r="C10" t="s">
        <v>77</v>
      </c>
      <c r="D10" t="s">
        <v>48</v>
      </c>
      <c r="G10" s="2" t="s">
        <v>40</v>
      </c>
      <c r="H10" t="str">
        <f t="shared" si="0"/>
        <v>La experiencia brindada por nuestras distintas sucursales, son similares</v>
      </c>
    </row>
    <row r="11" spans="1:8" x14ac:dyDescent="0.25">
      <c r="A11" t="s">
        <v>18</v>
      </c>
      <c r="B11" t="s">
        <v>76</v>
      </c>
      <c r="C11" t="s">
        <v>77</v>
      </c>
      <c r="D11" t="s">
        <v>49</v>
      </c>
      <c r="G11" s="5" t="s">
        <v>42</v>
      </c>
      <c r="H11" t="str">
        <f t="shared" si="0"/>
        <v>Los productos transmitidos en publicidad la tienda, se encuentran disponibles en tiendas</v>
      </c>
    </row>
    <row r="12" spans="1:8" x14ac:dyDescent="0.25">
      <c r="A12" t="s">
        <v>19</v>
      </c>
      <c r="B12" t="s">
        <v>77</v>
      </c>
      <c r="C12" t="s">
        <v>76</v>
      </c>
      <c r="D12" t="s">
        <v>55</v>
      </c>
      <c r="G12" s="2" t="s">
        <v>45</v>
      </c>
      <c r="H12" t="str">
        <f t="shared" si="0"/>
        <v>Amabilidad ejecutivas call center</v>
      </c>
    </row>
    <row r="13" spans="1:8" x14ac:dyDescent="0.25">
      <c r="A13" t="s">
        <v>20</v>
      </c>
      <c r="B13" t="s">
        <v>77</v>
      </c>
      <c r="C13" t="s">
        <v>76</v>
      </c>
      <c r="D13" t="s">
        <v>50</v>
      </c>
    </row>
    <row r="14" spans="1:8" x14ac:dyDescent="0.25">
      <c r="A14" t="s">
        <v>21</v>
      </c>
      <c r="B14" t="s">
        <v>76</v>
      </c>
      <c r="C14" t="s">
        <v>77</v>
      </c>
      <c r="D14" t="s">
        <v>51</v>
      </c>
    </row>
    <row r="15" spans="1:8" x14ac:dyDescent="0.25">
      <c r="A15" t="s">
        <v>22</v>
      </c>
      <c r="B15" t="s">
        <v>76</v>
      </c>
      <c r="C15" t="s">
        <v>77</v>
      </c>
      <c r="D15" t="s">
        <v>52</v>
      </c>
      <c r="G15" t="s">
        <v>212</v>
      </c>
    </row>
    <row r="16" spans="1:8" x14ac:dyDescent="0.25">
      <c r="A16" t="s">
        <v>23</v>
      </c>
      <c r="B16" t="s">
        <v>76</v>
      </c>
      <c r="C16" t="s">
        <v>77</v>
      </c>
      <c r="D16" t="s">
        <v>53</v>
      </c>
      <c r="G16" s="5" t="s">
        <v>3</v>
      </c>
      <c r="H16" t="str">
        <f>VLOOKUP(G16,$A$1:$D$37,4,FALSE)</f>
        <v>Edad</v>
      </c>
    </row>
    <row r="17" spans="1:8" x14ac:dyDescent="0.25">
      <c r="A17" t="s">
        <v>24</v>
      </c>
      <c r="B17" t="s">
        <v>74</v>
      </c>
      <c r="C17" t="s">
        <v>75</v>
      </c>
      <c r="D17" t="s">
        <v>57</v>
      </c>
      <c r="G17" s="2" t="s">
        <v>13</v>
      </c>
      <c r="H17" t="str">
        <f t="shared" ref="H17:H23" si="1">VLOOKUP(G17,$A$1:$D$37,4,FALSE)</f>
        <v>Frecuencia de compra</v>
      </c>
    </row>
    <row r="18" spans="1:8" x14ac:dyDescent="0.25">
      <c r="A18" t="s">
        <v>25</v>
      </c>
      <c r="B18" t="s">
        <v>74</v>
      </c>
      <c r="C18" t="s">
        <v>75</v>
      </c>
      <c r="D18" t="s">
        <v>58</v>
      </c>
      <c r="G18" s="5" t="s">
        <v>24</v>
      </c>
      <c r="H18" t="str">
        <f t="shared" si="1"/>
        <v>Ubicación productos es buena</v>
      </c>
    </row>
    <row r="19" spans="1:8" x14ac:dyDescent="0.25">
      <c r="A19" t="s">
        <v>26</v>
      </c>
      <c r="D19" t="s">
        <v>59</v>
      </c>
      <c r="G19" s="2" t="s">
        <v>33</v>
      </c>
      <c r="H19" t="str">
        <f t="shared" si="1"/>
        <v>Disponibilidad de cajas para pago es buena</v>
      </c>
    </row>
    <row r="20" spans="1:8" x14ac:dyDescent="0.25">
      <c r="A20" t="s">
        <v>27</v>
      </c>
      <c r="D20" t="s">
        <v>60</v>
      </c>
      <c r="G20" s="5" t="s">
        <v>36</v>
      </c>
      <c r="H20" t="str">
        <f t="shared" si="1"/>
        <v>Todas nuestras tiendas cuentan con un mismo orden y limpieza</v>
      </c>
    </row>
    <row r="21" spans="1:8" x14ac:dyDescent="0.25">
      <c r="A21" t="s">
        <v>28</v>
      </c>
      <c r="D21" t="s">
        <v>61</v>
      </c>
      <c r="G21" s="2" t="s">
        <v>40</v>
      </c>
      <c r="H21" t="str">
        <f t="shared" si="1"/>
        <v>La experiencia brindada por nuestras distintas sucursales, son similares</v>
      </c>
    </row>
    <row r="22" spans="1:8" x14ac:dyDescent="0.25">
      <c r="A22" t="s">
        <v>29</v>
      </c>
      <c r="D22" t="s">
        <v>62</v>
      </c>
      <c r="G22" s="5" t="s">
        <v>42</v>
      </c>
      <c r="H22" t="str">
        <f t="shared" si="1"/>
        <v>Los productos transmitidos en publicidad la tienda, se encuentran disponibles en tiendas</v>
      </c>
    </row>
    <row r="23" spans="1:8" x14ac:dyDescent="0.25">
      <c r="A23" t="s">
        <v>30</v>
      </c>
      <c r="D23" t="s">
        <v>63</v>
      </c>
      <c r="G23" s="2" t="s">
        <v>45</v>
      </c>
      <c r="H23" t="str">
        <f t="shared" si="1"/>
        <v>Amabilidad ejecutivas call center</v>
      </c>
    </row>
    <row r="24" spans="1:8" x14ac:dyDescent="0.25">
      <c r="A24" t="s">
        <v>31</v>
      </c>
      <c r="D24" t="s">
        <v>64</v>
      </c>
    </row>
    <row r="25" spans="1:8" x14ac:dyDescent="0.25">
      <c r="A25" t="s">
        <v>32</v>
      </c>
      <c r="D25" t="s">
        <v>65</v>
      </c>
    </row>
    <row r="26" spans="1:8" x14ac:dyDescent="0.25">
      <c r="A26" t="s">
        <v>33</v>
      </c>
      <c r="B26" t="s">
        <v>74</v>
      </c>
      <c r="D26" t="s">
        <v>66</v>
      </c>
    </row>
    <row r="27" spans="1:8" x14ac:dyDescent="0.25">
      <c r="A27" t="s">
        <v>34</v>
      </c>
      <c r="B27" t="s">
        <v>74</v>
      </c>
      <c r="D27" t="s">
        <v>67</v>
      </c>
    </row>
    <row r="28" spans="1:8" x14ac:dyDescent="0.25">
      <c r="A28" t="s">
        <v>35</v>
      </c>
      <c r="B28" t="s">
        <v>74</v>
      </c>
      <c r="D28" t="s">
        <v>69</v>
      </c>
    </row>
    <row r="29" spans="1:8" x14ac:dyDescent="0.25">
      <c r="A29" t="s">
        <v>36</v>
      </c>
      <c r="B29" t="s">
        <v>74</v>
      </c>
      <c r="C29" t="s">
        <v>75</v>
      </c>
      <c r="D29" t="s">
        <v>37</v>
      </c>
    </row>
    <row r="30" spans="1:8" x14ac:dyDescent="0.25">
      <c r="A30" t="s">
        <v>38</v>
      </c>
      <c r="B30" t="s">
        <v>74</v>
      </c>
      <c r="C30" t="s">
        <v>75</v>
      </c>
      <c r="D30" t="s">
        <v>39</v>
      </c>
    </row>
    <row r="31" spans="1:8" x14ac:dyDescent="0.25">
      <c r="A31" t="s">
        <v>40</v>
      </c>
      <c r="B31" t="s">
        <v>74</v>
      </c>
      <c r="C31" t="s">
        <v>75</v>
      </c>
      <c r="D31" t="s">
        <v>41</v>
      </c>
    </row>
    <row r="32" spans="1:8" x14ac:dyDescent="0.25">
      <c r="A32" t="s">
        <v>42</v>
      </c>
      <c r="B32" t="s">
        <v>74</v>
      </c>
      <c r="C32" t="s">
        <v>75</v>
      </c>
      <c r="D32" t="s">
        <v>54</v>
      </c>
    </row>
    <row r="33" spans="1:4" x14ac:dyDescent="0.25">
      <c r="A33" t="s">
        <v>43</v>
      </c>
      <c r="B33" t="s">
        <v>75</v>
      </c>
      <c r="C33" t="s">
        <v>74</v>
      </c>
      <c r="D33" t="s">
        <v>56</v>
      </c>
    </row>
    <row r="34" spans="1:4" x14ac:dyDescent="0.25">
      <c r="A34" t="s">
        <v>44</v>
      </c>
      <c r="B34" t="s">
        <v>75</v>
      </c>
      <c r="C34" t="s">
        <v>74</v>
      </c>
      <c r="D34" t="s">
        <v>70</v>
      </c>
    </row>
    <row r="35" spans="1:4" x14ac:dyDescent="0.25">
      <c r="A35" t="s">
        <v>45</v>
      </c>
      <c r="B35" t="s">
        <v>75</v>
      </c>
      <c r="C35" t="s">
        <v>74</v>
      </c>
      <c r="D35" t="s">
        <v>71</v>
      </c>
    </row>
    <row r="36" spans="1:4" x14ac:dyDescent="0.25">
      <c r="A36" t="s">
        <v>46</v>
      </c>
      <c r="B36" t="s">
        <v>75</v>
      </c>
      <c r="C36" t="s">
        <v>74</v>
      </c>
      <c r="D36" t="s">
        <v>72</v>
      </c>
    </row>
    <row r="37" spans="1:4" x14ac:dyDescent="0.25">
      <c r="A37" t="s">
        <v>47</v>
      </c>
      <c r="B37" t="s">
        <v>75</v>
      </c>
      <c r="C37" t="s">
        <v>74</v>
      </c>
      <c r="D3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13B2-4FF1-4654-82E3-12776738FA34}">
  <dimension ref="A1:R35"/>
  <sheetViews>
    <sheetView workbookViewId="0">
      <selection activeCell="K4" sqref="K4:L14"/>
    </sheetView>
  </sheetViews>
  <sheetFormatPr baseColWidth="10" defaultRowHeight="15" x14ac:dyDescent="0.25"/>
  <sheetData>
    <row r="1" spans="1:18" x14ac:dyDescent="0.25">
      <c r="A1" s="2" t="s">
        <v>80</v>
      </c>
      <c r="B1" s="3">
        <v>11669</v>
      </c>
      <c r="C1" s="4" t="s">
        <v>81</v>
      </c>
      <c r="D1" s="3">
        <v>5738</v>
      </c>
      <c r="E1" s="4">
        <v>0</v>
      </c>
      <c r="F1" s="4" t="s">
        <v>82</v>
      </c>
      <c r="G1" s="3">
        <v>1566</v>
      </c>
    </row>
    <row r="2" spans="1:18" x14ac:dyDescent="0.25">
      <c r="A2" s="5" t="s">
        <v>1</v>
      </c>
      <c r="B2" s="6" t="s">
        <v>83</v>
      </c>
      <c r="C2" s="6" t="s">
        <v>84</v>
      </c>
      <c r="D2" s="7">
        <v>-1735</v>
      </c>
      <c r="E2" s="6">
        <v>8.3000000000000004E-2</v>
      </c>
      <c r="F2" s="6" t="s">
        <v>85</v>
      </c>
      <c r="G2" s="6" t="s">
        <v>86</v>
      </c>
    </row>
    <row r="3" spans="1:18" x14ac:dyDescent="0.25">
      <c r="A3" s="2" t="s">
        <v>3</v>
      </c>
      <c r="B3" s="4" t="s">
        <v>87</v>
      </c>
      <c r="C3" s="4" t="s">
        <v>88</v>
      </c>
      <c r="D3" s="3">
        <v>-1550</v>
      </c>
      <c r="E3" s="4">
        <v>0.121</v>
      </c>
      <c r="F3" s="4" t="s">
        <v>89</v>
      </c>
      <c r="G3" s="4" t="s">
        <v>90</v>
      </c>
    </row>
    <row r="4" spans="1:18" x14ac:dyDescent="0.25">
      <c r="A4" s="5" t="s">
        <v>5</v>
      </c>
      <c r="B4" s="6" t="s">
        <v>91</v>
      </c>
      <c r="C4" s="6" t="s">
        <v>92</v>
      </c>
      <c r="D4" s="6" t="s">
        <v>93</v>
      </c>
      <c r="E4" s="6">
        <v>0.57699999999999996</v>
      </c>
      <c r="F4" s="6" t="s">
        <v>94</v>
      </c>
      <c r="G4" s="6" t="s">
        <v>95</v>
      </c>
      <c r="K4" t="s">
        <v>209</v>
      </c>
      <c r="L4" t="s">
        <v>210</v>
      </c>
    </row>
    <row r="5" spans="1:18" x14ac:dyDescent="0.25">
      <c r="A5" s="2" t="s">
        <v>7</v>
      </c>
      <c r="B5" s="4" t="s">
        <v>96</v>
      </c>
      <c r="C5" s="4" t="s">
        <v>97</v>
      </c>
      <c r="D5" s="3">
        <v>1541</v>
      </c>
      <c r="E5" s="4">
        <v>0.124</v>
      </c>
      <c r="F5" s="4" t="s">
        <v>98</v>
      </c>
      <c r="G5" s="4" t="s">
        <v>99</v>
      </c>
      <c r="K5" s="5" t="s">
        <v>3</v>
      </c>
      <c r="L5" s="5" t="s">
        <v>3</v>
      </c>
      <c r="M5" s="3"/>
      <c r="N5" s="4"/>
      <c r="O5" s="3"/>
      <c r="P5" s="4"/>
      <c r="Q5" s="3"/>
      <c r="R5" s="3"/>
    </row>
    <row r="6" spans="1:18" x14ac:dyDescent="0.25">
      <c r="A6" s="5" t="s">
        <v>9</v>
      </c>
      <c r="B6" s="6" t="s">
        <v>100</v>
      </c>
      <c r="C6" s="6" t="s">
        <v>101</v>
      </c>
      <c r="D6" s="7">
        <v>1750</v>
      </c>
      <c r="E6" s="6">
        <v>0.08</v>
      </c>
      <c r="F6" s="6" t="s">
        <v>102</v>
      </c>
      <c r="G6" s="6" t="s">
        <v>103</v>
      </c>
      <c r="K6" s="2" t="s">
        <v>13</v>
      </c>
      <c r="L6" s="2" t="s">
        <v>13</v>
      </c>
      <c r="M6" s="6"/>
      <c r="N6" s="6"/>
      <c r="O6" s="7"/>
      <c r="P6" s="6"/>
      <c r="Q6" s="6"/>
      <c r="R6" s="6"/>
    </row>
    <row r="7" spans="1:18" x14ac:dyDescent="0.25">
      <c r="A7" s="2" t="s">
        <v>11</v>
      </c>
      <c r="B7" s="4" t="s">
        <v>104</v>
      </c>
      <c r="C7" s="4" t="s">
        <v>105</v>
      </c>
      <c r="D7" s="3">
        <v>-1163</v>
      </c>
      <c r="E7" s="4">
        <v>0.245</v>
      </c>
      <c r="F7" s="4" t="s">
        <v>106</v>
      </c>
      <c r="G7" s="4" t="s">
        <v>86</v>
      </c>
      <c r="K7" s="5" t="s">
        <v>146</v>
      </c>
      <c r="L7" s="5" t="s">
        <v>146</v>
      </c>
      <c r="M7" s="4"/>
      <c r="N7" s="4"/>
      <c r="O7" s="3"/>
      <c r="P7" s="4"/>
      <c r="Q7" s="4"/>
      <c r="R7" s="4"/>
    </row>
    <row r="8" spans="1:18" x14ac:dyDescent="0.25">
      <c r="A8" s="5" t="s">
        <v>13</v>
      </c>
      <c r="B8" s="6" t="s">
        <v>107</v>
      </c>
      <c r="C8" s="6" t="s">
        <v>108</v>
      </c>
      <c r="D8" s="7">
        <v>-3834</v>
      </c>
      <c r="E8" s="6">
        <v>0</v>
      </c>
      <c r="F8" s="6" t="s">
        <v>109</v>
      </c>
      <c r="G8" s="6" t="s">
        <v>110</v>
      </c>
      <c r="K8" s="2" t="s">
        <v>151</v>
      </c>
      <c r="L8" s="2" t="s">
        <v>33</v>
      </c>
      <c r="M8" s="6"/>
      <c r="N8" s="6"/>
      <c r="O8" s="7"/>
      <c r="P8" s="6"/>
      <c r="Q8" s="6"/>
      <c r="R8" s="6"/>
    </row>
    <row r="9" spans="1:18" x14ac:dyDescent="0.25">
      <c r="A9" s="2" t="s">
        <v>15</v>
      </c>
      <c r="B9" s="4" t="s">
        <v>111</v>
      </c>
      <c r="C9" s="4" t="s">
        <v>108</v>
      </c>
      <c r="D9" s="4" t="s">
        <v>112</v>
      </c>
      <c r="E9" s="4">
        <v>0.35499999999999998</v>
      </c>
      <c r="F9" s="4" t="s">
        <v>113</v>
      </c>
      <c r="G9" s="4" t="s">
        <v>114</v>
      </c>
      <c r="K9" s="5" t="s">
        <v>33</v>
      </c>
      <c r="L9" s="5" t="s">
        <v>36</v>
      </c>
      <c r="M9" s="4"/>
      <c r="N9" s="4"/>
      <c r="O9" s="3"/>
      <c r="P9" s="4"/>
      <c r="Q9" s="4"/>
      <c r="R9" s="4"/>
    </row>
    <row r="10" spans="1:18" x14ac:dyDescent="0.25">
      <c r="A10" s="5" t="s">
        <v>115</v>
      </c>
      <c r="B10" s="6" t="s">
        <v>116</v>
      </c>
      <c r="C10" s="6" t="s">
        <v>117</v>
      </c>
      <c r="D10" s="7">
        <v>1733</v>
      </c>
      <c r="E10" s="6">
        <v>8.3000000000000004E-2</v>
      </c>
      <c r="F10" s="6" t="s">
        <v>102</v>
      </c>
      <c r="G10" s="6" t="s">
        <v>118</v>
      </c>
      <c r="K10" s="2" t="s">
        <v>36</v>
      </c>
      <c r="L10" s="2" t="s">
        <v>40</v>
      </c>
      <c r="M10" s="6"/>
      <c r="N10" s="6"/>
      <c r="O10" s="7"/>
      <c r="P10" s="6"/>
      <c r="Q10" s="6"/>
      <c r="R10" s="6"/>
    </row>
    <row r="11" spans="1:18" x14ac:dyDescent="0.25">
      <c r="A11" s="2" t="s">
        <v>119</v>
      </c>
      <c r="B11" s="4" t="s">
        <v>120</v>
      </c>
      <c r="C11" s="4" t="s">
        <v>121</v>
      </c>
      <c r="D11" s="4" t="s">
        <v>122</v>
      </c>
      <c r="E11" s="4">
        <v>0.34200000000000003</v>
      </c>
      <c r="F11" s="4" t="s">
        <v>123</v>
      </c>
      <c r="G11" s="4" t="s">
        <v>124</v>
      </c>
      <c r="K11" s="5" t="s">
        <v>38</v>
      </c>
      <c r="L11" s="5" t="s">
        <v>42</v>
      </c>
      <c r="M11" s="4"/>
      <c r="N11" s="4"/>
      <c r="O11" s="3"/>
      <c r="P11" s="4"/>
      <c r="Q11" s="4"/>
      <c r="R11" s="4"/>
    </row>
    <row r="12" spans="1:18" x14ac:dyDescent="0.25">
      <c r="A12" s="5" t="s">
        <v>125</v>
      </c>
      <c r="B12" s="6" t="s">
        <v>126</v>
      </c>
      <c r="C12" s="6" t="s">
        <v>127</v>
      </c>
      <c r="D12" s="6" t="s">
        <v>128</v>
      </c>
      <c r="E12" s="6">
        <v>0.58199999999999996</v>
      </c>
      <c r="F12" s="6" t="s">
        <v>129</v>
      </c>
      <c r="G12" s="6" t="s">
        <v>130</v>
      </c>
      <c r="K12" s="2" t="s">
        <v>40</v>
      </c>
      <c r="L12" s="2" t="s">
        <v>45</v>
      </c>
      <c r="M12" s="6"/>
      <c r="N12" s="6"/>
      <c r="O12" s="7"/>
      <c r="P12" s="6"/>
      <c r="Q12" s="6"/>
      <c r="R12" s="6"/>
    </row>
    <row r="13" spans="1:18" x14ac:dyDescent="0.25">
      <c r="A13" s="2" t="s">
        <v>131</v>
      </c>
      <c r="B13" s="4" t="s">
        <v>126</v>
      </c>
      <c r="C13" s="4" t="s">
        <v>127</v>
      </c>
      <c r="D13" s="4" t="s">
        <v>128</v>
      </c>
      <c r="E13" s="4">
        <v>0.58199999999999996</v>
      </c>
      <c r="F13" s="4" t="s">
        <v>129</v>
      </c>
      <c r="G13" s="4" t="s">
        <v>130</v>
      </c>
      <c r="K13" s="5" t="s">
        <v>42</v>
      </c>
      <c r="L13" s="1"/>
      <c r="M13" s="1"/>
      <c r="N13" s="1"/>
      <c r="O13" s="1"/>
      <c r="P13" s="1"/>
      <c r="Q13" s="1"/>
      <c r="R13" s="1"/>
    </row>
    <row r="14" spans="1:18" x14ac:dyDescent="0.25">
      <c r="A14" s="5" t="s">
        <v>132</v>
      </c>
      <c r="B14" s="6" t="s">
        <v>133</v>
      </c>
      <c r="C14" s="6" t="s">
        <v>121</v>
      </c>
      <c r="D14" s="6" t="s">
        <v>134</v>
      </c>
      <c r="E14" s="6">
        <v>0.437</v>
      </c>
      <c r="F14" s="6" t="s">
        <v>135</v>
      </c>
      <c r="G14" s="6" t="s">
        <v>136</v>
      </c>
      <c r="K14" s="2" t="s">
        <v>45</v>
      </c>
      <c r="M14" s="1"/>
      <c r="N14" s="1"/>
      <c r="O14" s="1"/>
      <c r="P14" s="1"/>
      <c r="Q14" s="1"/>
    </row>
    <row r="15" spans="1:18" x14ac:dyDescent="0.25">
      <c r="A15" s="2" t="s">
        <v>137</v>
      </c>
      <c r="B15" s="4" t="s">
        <v>138</v>
      </c>
      <c r="C15" s="4" t="s">
        <v>101</v>
      </c>
      <c r="D15" s="4" t="s">
        <v>139</v>
      </c>
      <c r="E15" s="4">
        <v>0.85699999999999998</v>
      </c>
      <c r="F15" s="4" t="s">
        <v>140</v>
      </c>
      <c r="G15" s="4" t="s">
        <v>141</v>
      </c>
    </row>
    <row r="16" spans="1:18" x14ac:dyDescent="0.25">
      <c r="A16" s="5" t="s">
        <v>142</v>
      </c>
      <c r="B16" s="6" t="s">
        <v>143</v>
      </c>
      <c r="C16" s="6" t="s">
        <v>101</v>
      </c>
      <c r="D16" s="7">
        <v>1262</v>
      </c>
      <c r="E16" s="6">
        <v>0.20699999999999999</v>
      </c>
      <c r="F16" s="6" t="s">
        <v>144</v>
      </c>
      <c r="G16" s="6" t="s">
        <v>145</v>
      </c>
    </row>
    <row r="17" spans="1:7" x14ac:dyDescent="0.25">
      <c r="A17" s="2" t="s">
        <v>146</v>
      </c>
      <c r="B17" s="4" t="s">
        <v>147</v>
      </c>
      <c r="C17" s="4" t="s">
        <v>148</v>
      </c>
      <c r="D17" s="3">
        <v>9424</v>
      </c>
      <c r="E17" s="4">
        <v>0</v>
      </c>
      <c r="F17" s="4" t="s">
        <v>149</v>
      </c>
      <c r="G17" s="4" t="s">
        <v>150</v>
      </c>
    </row>
    <row r="18" spans="1:7" x14ac:dyDescent="0.25">
      <c r="A18" s="5" t="s">
        <v>151</v>
      </c>
      <c r="B18" s="6" t="s">
        <v>152</v>
      </c>
      <c r="C18" s="6" t="s">
        <v>153</v>
      </c>
      <c r="D18" s="7">
        <v>6978</v>
      </c>
      <c r="E18" s="6">
        <v>0</v>
      </c>
      <c r="F18" s="6" t="s">
        <v>154</v>
      </c>
      <c r="G18" s="6" t="s">
        <v>155</v>
      </c>
    </row>
    <row r="19" spans="1:7" x14ac:dyDescent="0.25">
      <c r="A19" s="2" t="s">
        <v>26</v>
      </c>
      <c r="B19" s="4" t="s">
        <v>156</v>
      </c>
      <c r="C19" s="4" t="s">
        <v>157</v>
      </c>
      <c r="D19" s="4" t="s">
        <v>158</v>
      </c>
      <c r="E19" s="4">
        <v>0.746</v>
      </c>
      <c r="F19" s="4" t="s">
        <v>159</v>
      </c>
      <c r="G19" s="4" t="s">
        <v>148</v>
      </c>
    </row>
    <row r="20" spans="1:7" x14ac:dyDescent="0.25">
      <c r="A20" s="5" t="s">
        <v>27</v>
      </c>
      <c r="B20" s="6" t="s">
        <v>160</v>
      </c>
      <c r="C20" s="6" t="s">
        <v>157</v>
      </c>
      <c r="D20" s="6" t="s">
        <v>161</v>
      </c>
      <c r="E20" s="6">
        <v>0.94099999999999995</v>
      </c>
      <c r="F20" s="6" t="s">
        <v>162</v>
      </c>
      <c r="G20" s="6" t="s">
        <v>121</v>
      </c>
    </row>
    <row r="21" spans="1:7" x14ac:dyDescent="0.25">
      <c r="A21" s="2" t="s">
        <v>28</v>
      </c>
      <c r="B21" s="4" t="s">
        <v>163</v>
      </c>
      <c r="C21" s="4" t="s">
        <v>157</v>
      </c>
      <c r="D21" s="4" t="s">
        <v>164</v>
      </c>
      <c r="E21" s="4">
        <v>0.63600000000000001</v>
      </c>
      <c r="F21" s="4" t="s">
        <v>165</v>
      </c>
      <c r="G21" s="4" t="s">
        <v>84</v>
      </c>
    </row>
    <row r="22" spans="1:7" x14ac:dyDescent="0.25">
      <c r="A22" s="5" t="s">
        <v>29</v>
      </c>
      <c r="B22" s="6" t="s">
        <v>166</v>
      </c>
      <c r="C22" s="6" t="s">
        <v>157</v>
      </c>
      <c r="D22" s="7">
        <v>-1101</v>
      </c>
      <c r="E22" s="6">
        <v>0.27100000000000002</v>
      </c>
      <c r="F22" s="6" t="s">
        <v>167</v>
      </c>
      <c r="G22" s="6" t="s">
        <v>108</v>
      </c>
    </row>
    <row r="23" spans="1:7" x14ac:dyDescent="0.25">
      <c r="A23" s="2" t="s">
        <v>30</v>
      </c>
      <c r="B23" s="4" t="s">
        <v>168</v>
      </c>
      <c r="C23" s="4" t="s">
        <v>157</v>
      </c>
      <c r="D23" s="3">
        <v>1096</v>
      </c>
      <c r="E23" s="4">
        <v>0.27300000000000002</v>
      </c>
      <c r="F23" s="4" t="s">
        <v>169</v>
      </c>
      <c r="G23" s="4" t="s">
        <v>170</v>
      </c>
    </row>
    <row r="24" spans="1:7" x14ac:dyDescent="0.25">
      <c r="A24" s="5" t="s">
        <v>31</v>
      </c>
      <c r="B24" s="6" t="s">
        <v>171</v>
      </c>
      <c r="C24" s="6" t="s">
        <v>157</v>
      </c>
      <c r="D24" s="6" t="s">
        <v>172</v>
      </c>
      <c r="E24" s="6">
        <v>0.98699999999999999</v>
      </c>
      <c r="F24" s="6" t="s">
        <v>173</v>
      </c>
      <c r="G24" s="6" t="s">
        <v>174</v>
      </c>
    </row>
    <row r="25" spans="1:7" x14ac:dyDescent="0.25">
      <c r="A25" s="2" t="s">
        <v>32</v>
      </c>
      <c r="B25" s="4" t="s">
        <v>175</v>
      </c>
      <c r="C25" s="4" t="s">
        <v>157</v>
      </c>
      <c r="D25" s="4" t="s">
        <v>176</v>
      </c>
      <c r="E25" s="4">
        <v>0.74</v>
      </c>
      <c r="F25" s="4" t="s">
        <v>110</v>
      </c>
      <c r="G25" s="4" t="s">
        <v>177</v>
      </c>
    </row>
    <row r="26" spans="1:7" x14ac:dyDescent="0.25">
      <c r="A26" s="5" t="s">
        <v>33</v>
      </c>
      <c r="B26" s="6" t="s">
        <v>178</v>
      </c>
      <c r="C26" s="6" t="s">
        <v>179</v>
      </c>
      <c r="D26" s="7">
        <v>9139</v>
      </c>
      <c r="E26" s="6">
        <v>0</v>
      </c>
      <c r="F26" s="6" t="s">
        <v>180</v>
      </c>
      <c r="G26" s="6" t="s">
        <v>181</v>
      </c>
    </row>
    <row r="27" spans="1:7" x14ac:dyDescent="0.25">
      <c r="A27" s="2" t="s">
        <v>36</v>
      </c>
      <c r="B27" s="4" t="s">
        <v>182</v>
      </c>
      <c r="C27" s="4" t="s">
        <v>99</v>
      </c>
      <c r="D27" s="3">
        <v>4295</v>
      </c>
      <c r="E27" s="4">
        <v>0</v>
      </c>
      <c r="F27" s="4" t="s">
        <v>183</v>
      </c>
      <c r="G27" s="4" t="s">
        <v>184</v>
      </c>
    </row>
    <row r="28" spans="1:7" x14ac:dyDescent="0.25">
      <c r="A28" s="5" t="s">
        <v>38</v>
      </c>
      <c r="B28" s="6" t="s">
        <v>185</v>
      </c>
      <c r="C28" s="6" t="s">
        <v>172</v>
      </c>
      <c r="D28" s="7">
        <v>-2467</v>
      </c>
      <c r="E28" s="6">
        <v>1.4E-2</v>
      </c>
      <c r="F28" s="6" t="s">
        <v>186</v>
      </c>
      <c r="G28" s="6" t="s">
        <v>187</v>
      </c>
    </row>
    <row r="29" spans="1:7" x14ac:dyDescent="0.25">
      <c r="A29" s="2" t="s">
        <v>40</v>
      </c>
      <c r="B29" s="4" t="s">
        <v>188</v>
      </c>
      <c r="C29" s="4" t="s">
        <v>189</v>
      </c>
      <c r="D29" s="3">
        <v>3224</v>
      </c>
      <c r="E29" s="4">
        <v>1E-3</v>
      </c>
      <c r="F29" s="4" t="s">
        <v>117</v>
      </c>
      <c r="G29" s="4" t="s">
        <v>190</v>
      </c>
    </row>
    <row r="30" spans="1:7" x14ac:dyDescent="0.25">
      <c r="A30" s="5" t="s">
        <v>42</v>
      </c>
      <c r="B30" s="6" t="s">
        <v>191</v>
      </c>
      <c r="C30" s="6" t="s">
        <v>192</v>
      </c>
      <c r="D30" s="7">
        <v>2547</v>
      </c>
      <c r="E30" s="6">
        <v>1.0999999999999999E-2</v>
      </c>
      <c r="F30" s="6" t="s">
        <v>105</v>
      </c>
      <c r="G30" s="6" t="s">
        <v>193</v>
      </c>
    </row>
    <row r="31" spans="1:7" x14ac:dyDescent="0.25">
      <c r="A31" s="2" t="s">
        <v>43</v>
      </c>
      <c r="B31" s="4" t="s">
        <v>194</v>
      </c>
      <c r="C31" s="4" t="s">
        <v>195</v>
      </c>
      <c r="D31" s="4" t="s">
        <v>196</v>
      </c>
      <c r="E31" s="4">
        <v>0.95499999999999996</v>
      </c>
      <c r="F31" s="4" t="s">
        <v>197</v>
      </c>
      <c r="G31" s="4" t="s">
        <v>198</v>
      </c>
    </row>
    <row r="32" spans="1:7" x14ac:dyDescent="0.25">
      <c r="A32" s="5" t="s">
        <v>44</v>
      </c>
      <c r="B32" s="6" t="s">
        <v>199</v>
      </c>
      <c r="C32" s="6" t="s">
        <v>121</v>
      </c>
      <c r="D32" s="6" t="s">
        <v>200</v>
      </c>
      <c r="E32" s="6">
        <v>0.34100000000000003</v>
      </c>
      <c r="F32" s="6" t="s">
        <v>123</v>
      </c>
      <c r="G32" s="6" t="s">
        <v>201</v>
      </c>
    </row>
    <row r="33" spans="1:7" x14ac:dyDescent="0.25">
      <c r="A33" s="2" t="s">
        <v>45</v>
      </c>
      <c r="B33" s="4" t="s">
        <v>202</v>
      </c>
      <c r="C33" s="4" t="s">
        <v>153</v>
      </c>
      <c r="D33" s="3">
        <v>3631</v>
      </c>
      <c r="E33" s="4">
        <v>0</v>
      </c>
      <c r="F33" s="4" t="s">
        <v>114</v>
      </c>
      <c r="G33" s="4" t="s">
        <v>203</v>
      </c>
    </row>
    <row r="34" spans="1:7" x14ac:dyDescent="0.25">
      <c r="A34" s="5" t="s">
        <v>46</v>
      </c>
      <c r="B34" s="6" t="s">
        <v>204</v>
      </c>
      <c r="C34" s="6" t="s">
        <v>121</v>
      </c>
      <c r="D34" s="6" t="s">
        <v>205</v>
      </c>
      <c r="E34" s="6">
        <v>0.38200000000000001</v>
      </c>
      <c r="F34" s="6" t="s">
        <v>106</v>
      </c>
      <c r="G34" s="6" t="s">
        <v>124</v>
      </c>
    </row>
    <row r="35" spans="1:7" x14ac:dyDescent="0.25">
      <c r="A35" s="2" t="s">
        <v>47</v>
      </c>
      <c r="B35" s="4" t="s">
        <v>206</v>
      </c>
      <c r="C35" s="4" t="s">
        <v>189</v>
      </c>
      <c r="D35" s="4" t="s">
        <v>207</v>
      </c>
      <c r="E35" s="4">
        <v>0.40100000000000002</v>
      </c>
      <c r="F35" s="4" t="s">
        <v>165</v>
      </c>
      <c r="G35" s="4" t="s">
        <v>208</v>
      </c>
    </row>
  </sheetData>
  <conditionalFormatting sqref="E36:E1048576">
    <cfRule type="cellIs" dxfId="1" priority="2" operator="lessThan">
      <formula>0.025</formula>
    </cfRule>
  </conditionalFormatting>
  <conditionalFormatting sqref="E1:E1048576">
    <cfRule type="cellIs" dxfId="0" priority="1" operator="lessThan">
      <formula>0.025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Santa Ana Cárdenas</dc:creator>
  <cp:lastModifiedBy>Javier Lopez</cp:lastModifiedBy>
  <dcterms:created xsi:type="dcterms:W3CDTF">2021-04-07T19:16:10Z</dcterms:created>
  <dcterms:modified xsi:type="dcterms:W3CDTF">2021-10-21T04:26:22Z</dcterms:modified>
</cp:coreProperties>
</file>