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wnloads/"/>
    </mc:Choice>
  </mc:AlternateContent>
  <xr:revisionPtr revIDLastSave="6" documentId="13_ncr:1_{E463B2C0-09C8-BF44-A484-2019CFB76EBD}" xr6:coauthVersionLast="47" xr6:coauthVersionMax="47" xr10:uidLastSave="{8A8CB519-723B-4D1A-84C1-2A9C956A5DE3}"/>
  <bookViews>
    <workbookView xWindow="0" yWindow="500" windowWidth="51200" windowHeight="26580" xr2:uid="{0162B454-6442-46C6-9540-231F782596E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</calcChain>
</file>

<file path=xl/sharedStrings.xml><?xml version="1.0" encoding="utf-8"?>
<sst xmlns="http://schemas.openxmlformats.org/spreadsheetml/2006/main" count="378" uniqueCount="107">
  <si>
    <t>Subject</t>
  </si>
  <si>
    <t>Cohort</t>
  </si>
  <si>
    <t>Sex</t>
  </si>
  <si>
    <t>Experiment Group</t>
  </si>
  <si>
    <t>Drug</t>
  </si>
  <si>
    <t>Tail Immersion 1 Time</t>
  </si>
  <si>
    <t>Tail Immersion 2 Time</t>
  </si>
  <si>
    <t>Tail Immersion 3 Time</t>
  </si>
  <si>
    <t>Tail immersion Difference Tolerance</t>
  </si>
  <si>
    <t>Tail Immersion 1 Date</t>
  </si>
  <si>
    <t>Tail Immersion 2 Date</t>
  </si>
  <si>
    <t>Tail Immersion 3 Date</t>
  </si>
  <si>
    <t>F2101</t>
  </si>
  <si>
    <t>Female</t>
  </si>
  <si>
    <t>Oxycodone</t>
  </si>
  <si>
    <t>F2102</t>
  </si>
  <si>
    <t>F2103</t>
  </si>
  <si>
    <t>F2104</t>
  </si>
  <si>
    <t>F2105</t>
  </si>
  <si>
    <t>F2106</t>
  </si>
  <si>
    <t>F2107</t>
  </si>
  <si>
    <t>F2108</t>
  </si>
  <si>
    <t>F2109</t>
  </si>
  <si>
    <t>F2110</t>
  </si>
  <si>
    <t>F2111</t>
  </si>
  <si>
    <t>F2112</t>
  </si>
  <si>
    <t>F2113</t>
  </si>
  <si>
    <t>F2114</t>
  </si>
  <si>
    <t>F2115</t>
  </si>
  <si>
    <t>F2116</t>
  </si>
  <si>
    <t>F2117</t>
  </si>
  <si>
    <t>F2118</t>
  </si>
  <si>
    <t>F2119</t>
  </si>
  <si>
    <t>F2120</t>
  </si>
  <si>
    <t>F2121</t>
  </si>
  <si>
    <t>F2122</t>
  </si>
  <si>
    <t>F2123</t>
  </si>
  <si>
    <t>F2124</t>
  </si>
  <si>
    <t>F2125</t>
  </si>
  <si>
    <t>F2126</t>
  </si>
  <si>
    <t>F2127</t>
  </si>
  <si>
    <t>F2128</t>
  </si>
  <si>
    <t>F2129</t>
  </si>
  <si>
    <t>F2130</t>
  </si>
  <si>
    <t>M2151</t>
  </si>
  <si>
    <t>Male</t>
  </si>
  <si>
    <t>M2152</t>
  </si>
  <si>
    <t>M2153</t>
  </si>
  <si>
    <t>NA</t>
  </si>
  <si>
    <t>M2154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</si>
  <si>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</si>
  <si>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</si>
  <si>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</si>
  <si>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</si>
  <si>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</si>
  <si>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</si>
  <si>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</si>
  <si>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</si>
  <si>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</si>
  <si>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M2164</t>
  </si>
  <si>
    <t>M2165</t>
  </si>
  <si>
    <t>M2166</t>
  </si>
  <si>
    <t>M2167</t>
  </si>
  <si>
    <t>M2168</t>
  </si>
  <si>
    <t>M2169</t>
  </si>
  <si>
    <t>M2170</t>
  </si>
  <si>
    <t>M2171</t>
  </si>
  <si>
    <t>M2172</t>
  </si>
  <si>
    <t>M2173</t>
  </si>
  <si>
    <t>M2174</t>
  </si>
  <si>
    <t>M2175</t>
  </si>
  <si>
    <t>M2176</t>
  </si>
  <si>
    <t>M2177</t>
  </si>
  <si>
    <t>M2178</t>
  </si>
  <si>
    <t>M2179</t>
  </si>
  <si>
    <t>M2180</t>
  </si>
  <si>
    <t>F2131</t>
  </si>
  <si>
    <t>F2132</t>
  </si>
  <si>
    <t>F2133</t>
  </si>
  <si>
    <t>F2134</t>
  </si>
  <si>
    <t>Naïve</t>
  </si>
  <si>
    <t>F2135</t>
  </si>
  <si>
    <t>F2136</t>
  </si>
  <si>
    <t>F2137</t>
  </si>
  <si>
    <t>F2138</t>
  </si>
  <si>
    <t>F2139</t>
  </si>
  <si>
    <t>F2140</t>
  </si>
  <si>
    <t>F2141</t>
  </si>
  <si>
    <t>F2142</t>
  </si>
  <si>
    <t>F2143</t>
  </si>
  <si>
    <t>F2144</t>
  </si>
  <si>
    <t>F2145</t>
  </si>
  <si>
    <t>M2181</t>
  </si>
  <si>
    <t>M2182</t>
  </si>
  <si>
    <t>M2183</t>
  </si>
  <si>
    <t>M2184</t>
  </si>
  <si>
    <t>M2185</t>
  </si>
  <si>
    <t>M2186</t>
  </si>
  <si>
    <t>M2187</t>
  </si>
  <si>
    <t>M2188</t>
  </si>
  <si>
    <t>M2189</t>
  </si>
  <si>
    <t>M2190</t>
  </si>
  <si>
    <t>M2191</t>
  </si>
  <si>
    <t>M2192</t>
  </si>
  <si>
    <t>M2193</t>
  </si>
  <si>
    <t>M2194</t>
  </si>
  <si>
    <t>M2195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</si>
</sst>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 (Body)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7B2-44A1-46E0-91A3-75358A57A82B}">
  <dimension ref="A1:L91"/>
  <sheetViews>
    <sheetView tabSelected="1" zoomScale="150" workbookViewId="0">
      <pane xSplit="1" ySplit="1" topLeftCell="I34" activePane="bottomRight" state="frozen"/>
      <selection pane="bottomRight" activeCell="I53" sqref="I53:I61"/>
      <selection pane="bottomLeft" activeCell="A2" sqref="A2"/>
      <selection pane="topRight" activeCell="B1" sqref="B1"/>
    </sheetView>
  </sheetViews>
  <sheetFormatPr defaultColWidth="17.42578125" defaultRowHeight="15"/>
  <cols>
    <col min="10" max="10" width="25.28515625" customWidth="1"/>
  </cols>
  <sheetData>
    <row r="1" spans="1:12" ht="15.9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t="s">
        <v>12</v>
      </c>
      <c r="B2">
        <v>21</v>
      </c>
      <c r="C2" t="s">
        <v>13</v>
      </c>
      <c r="D2" t="s">
        <v>4</v>
      </c>
      <c r="E2" t="s">
        <v>14</v>
      </c>
      <c r="F2">
        <v>3.66</v>
      </c>
      <c r="G2">
        <v>14.53</v>
      </c>
      <c r="H2">
        <v>5.62</v>
      </c>
      <c r="I2">
        <f>G2-H2</f>
        <v>8.91</v>
      </c>
      <c r="J2" s="4">
        <v>45204</v>
      </c>
      <c r="K2" s="4">
        <v>45222</v>
      </c>
      <c r="L2" s="4">
        <v>45247</v>
      </c>
    </row>
    <row r="3" spans="1:12">
      <c r="A3" t="s">
        <v>15</v>
      </c>
      <c r="B3">
        <v>21</v>
      </c>
      <c r="C3" t="s">
        <v>13</v>
      </c>
      <c r="D3" t="s">
        <v>4</v>
      </c>
      <c r="E3" t="s">
        <v>14</v>
      </c>
      <c r="F3">
        <v>6</v>
      </c>
      <c r="G3">
        <v>4.5</v>
      </c>
      <c r="H3">
        <v>7.97</v>
      </c>
      <c r="I3">
        <f t="shared" ref="I3:I66" si="0">G3-H3</f>
        <v>-3.4699999999999998</v>
      </c>
      <c r="J3" s="4">
        <v>45204</v>
      </c>
      <c r="K3" s="4">
        <v>45222</v>
      </c>
      <c r="L3" s="4">
        <v>45247</v>
      </c>
    </row>
    <row r="4" spans="1:12">
      <c r="A4" t="s">
        <v>16</v>
      </c>
      <c r="B4">
        <v>21</v>
      </c>
      <c r="C4" t="s">
        <v>13</v>
      </c>
      <c r="D4" t="s">
        <v>4</v>
      </c>
      <c r="E4" t="s">
        <v>14</v>
      </c>
      <c r="F4">
        <v>2.9</v>
      </c>
      <c r="G4">
        <v>12.28</v>
      </c>
      <c r="H4">
        <v>5.47</v>
      </c>
      <c r="I4">
        <f t="shared" si="0"/>
        <v>6.81</v>
      </c>
      <c r="J4" s="4">
        <v>45204</v>
      </c>
      <c r="K4" s="4">
        <v>45222</v>
      </c>
      <c r="L4" s="4">
        <v>45247</v>
      </c>
    </row>
    <row r="5" spans="1:12">
      <c r="A5" t="s">
        <v>17</v>
      </c>
      <c r="B5">
        <v>21</v>
      </c>
      <c r="C5" t="s">
        <v>13</v>
      </c>
      <c r="D5" t="s">
        <v>4</v>
      </c>
      <c r="E5" t="s">
        <v>14</v>
      </c>
      <c r="F5">
        <v>3.44</v>
      </c>
      <c r="G5">
        <v>18.09</v>
      </c>
      <c r="H5">
        <v>7.78</v>
      </c>
      <c r="I5">
        <f t="shared" si="0"/>
        <v>10.309999999999999</v>
      </c>
      <c r="J5" s="4">
        <v>45204</v>
      </c>
      <c r="K5" s="4">
        <v>45222</v>
      </c>
      <c r="L5" s="4">
        <v>45247</v>
      </c>
    </row>
    <row r="6" spans="1:12">
      <c r="A6" t="s">
        <v>18</v>
      </c>
      <c r="B6">
        <v>21</v>
      </c>
      <c r="C6" t="s">
        <v>13</v>
      </c>
      <c r="D6" t="s">
        <v>4</v>
      </c>
      <c r="E6" t="s">
        <v>14</v>
      </c>
      <c r="F6">
        <v>5.65</v>
      </c>
      <c r="G6">
        <v>3.47</v>
      </c>
      <c r="H6">
        <v>11.62</v>
      </c>
      <c r="I6">
        <f t="shared" si="0"/>
        <v>-8.1499999999999986</v>
      </c>
      <c r="J6" s="4">
        <v>45204</v>
      </c>
      <c r="K6" s="4">
        <v>45222</v>
      </c>
      <c r="L6" s="4">
        <v>45247</v>
      </c>
    </row>
    <row r="7" spans="1:12">
      <c r="A7" t="s">
        <v>19</v>
      </c>
      <c r="B7">
        <v>21</v>
      </c>
      <c r="C7" t="s">
        <v>13</v>
      </c>
      <c r="D7" t="s">
        <v>4</v>
      </c>
      <c r="E7" t="s">
        <v>14</v>
      </c>
      <c r="F7">
        <v>5.82</v>
      </c>
      <c r="G7">
        <v>20.22</v>
      </c>
      <c r="H7">
        <v>4.3099999999999996</v>
      </c>
      <c r="I7">
        <f t="shared" si="0"/>
        <v>15.91</v>
      </c>
      <c r="J7" s="4">
        <v>45204</v>
      </c>
      <c r="K7" s="4">
        <v>45222</v>
      </c>
      <c r="L7" s="4">
        <v>45247</v>
      </c>
    </row>
    <row r="8" spans="1:12">
      <c r="A8" t="s">
        <v>20</v>
      </c>
      <c r="B8">
        <v>21</v>
      </c>
      <c r="C8" t="s">
        <v>13</v>
      </c>
      <c r="D8" t="s">
        <v>4</v>
      </c>
      <c r="E8" t="s">
        <v>14</v>
      </c>
      <c r="F8">
        <v>3.28</v>
      </c>
      <c r="G8">
        <v>4.43</v>
      </c>
      <c r="H8">
        <v>6.28</v>
      </c>
      <c r="I8">
        <f t="shared" si="0"/>
        <v>-1.8500000000000005</v>
      </c>
      <c r="J8" s="4">
        <v>45204</v>
      </c>
      <c r="K8" s="4">
        <v>45222</v>
      </c>
      <c r="L8" s="4">
        <v>45247</v>
      </c>
    </row>
    <row r="9" spans="1:12">
      <c r="A9" t="s">
        <v>21</v>
      </c>
      <c r="B9">
        <v>21</v>
      </c>
      <c r="C9" t="s">
        <v>13</v>
      </c>
      <c r="D9" t="s">
        <v>4</v>
      </c>
      <c r="E9" t="s">
        <v>14</v>
      </c>
      <c r="F9">
        <v>2.72</v>
      </c>
      <c r="G9">
        <v>1.65</v>
      </c>
      <c r="H9">
        <v>2.87</v>
      </c>
      <c r="I9">
        <f t="shared" si="0"/>
        <v>-1.2200000000000002</v>
      </c>
      <c r="J9" s="4">
        <v>45204</v>
      </c>
      <c r="K9" s="4">
        <v>45222</v>
      </c>
      <c r="L9" s="4">
        <v>45247</v>
      </c>
    </row>
    <row r="10" spans="1:12">
      <c r="A10" t="s">
        <v>22</v>
      </c>
      <c r="B10">
        <v>21</v>
      </c>
      <c r="C10" t="s">
        <v>13</v>
      </c>
      <c r="D10" t="s">
        <v>4</v>
      </c>
      <c r="E10" t="s">
        <v>14</v>
      </c>
      <c r="F10">
        <v>5.97</v>
      </c>
      <c r="G10">
        <v>3.97</v>
      </c>
      <c r="H10">
        <v>7.35</v>
      </c>
      <c r="I10">
        <f t="shared" si="0"/>
        <v>-3.3799999999999994</v>
      </c>
      <c r="J10" s="4">
        <v>45204</v>
      </c>
      <c r="K10" s="4">
        <v>45222</v>
      </c>
      <c r="L10" s="4">
        <v>45247</v>
      </c>
    </row>
    <row r="11" spans="1:12">
      <c r="A11" t="s">
        <v>23</v>
      </c>
      <c r="B11">
        <v>21</v>
      </c>
      <c r="C11" t="s">
        <v>13</v>
      </c>
      <c r="D11" t="s">
        <v>4</v>
      </c>
      <c r="E11" t="s">
        <v>14</v>
      </c>
      <c r="F11">
        <v>3.97</v>
      </c>
      <c r="G11">
        <v>5.47</v>
      </c>
      <c r="H11">
        <v>8.8800000000000008</v>
      </c>
      <c r="I11">
        <f t="shared" si="0"/>
        <v>-3.410000000000001</v>
      </c>
      <c r="J11" s="4">
        <v>45204</v>
      </c>
      <c r="K11" s="4">
        <v>45222</v>
      </c>
      <c r="L11" s="4">
        <v>45247</v>
      </c>
    </row>
    <row r="12" spans="1:12">
      <c r="A12" t="s">
        <v>24</v>
      </c>
      <c r="B12">
        <v>21</v>
      </c>
      <c r="C12" t="s">
        <v>13</v>
      </c>
      <c r="D12" t="s">
        <v>4</v>
      </c>
      <c r="E12" t="s">
        <v>14</v>
      </c>
      <c r="F12">
        <v>8.69</v>
      </c>
      <c r="G12">
        <v>3.5</v>
      </c>
      <c r="H12">
        <v>6.46</v>
      </c>
      <c r="I12">
        <f t="shared" si="0"/>
        <v>-2.96</v>
      </c>
      <c r="J12" s="4">
        <v>45204</v>
      </c>
      <c r="K12" s="4">
        <v>45222</v>
      </c>
      <c r="L12" s="4">
        <v>45247</v>
      </c>
    </row>
    <row r="13" spans="1:12">
      <c r="A13" t="s">
        <v>25</v>
      </c>
      <c r="B13">
        <v>21</v>
      </c>
      <c r="C13" t="s">
        <v>13</v>
      </c>
      <c r="D13" t="s">
        <v>4</v>
      </c>
      <c r="E13" t="s">
        <v>14</v>
      </c>
      <c r="F13">
        <v>4.37</v>
      </c>
      <c r="G13">
        <v>4</v>
      </c>
      <c r="H13">
        <v>7.81</v>
      </c>
      <c r="I13">
        <f t="shared" si="0"/>
        <v>-3.8099999999999996</v>
      </c>
      <c r="J13" s="4">
        <v>45204</v>
      </c>
      <c r="K13" s="4">
        <v>45222</v>
      </c>
      <c r="L13" s="4">
        <v>45247</v>
      </c>
    </row>
    <row r="14" spans="1:12">
      <c r="A14" t="s">
        <v>26</v>
      </c>
      <c r="B14">
        <v>21</v>
      </c>
      <c r="C14" t="s">
        <v>13</v>
      </c>
      <c r="D14" t="s">
        <v>4</v>
      </c>
      <c r="E14" t="s">
        <v>14</v>
      </c>
      <c r="F14">
        <v>5.09</v>
      </c>
      <c r="G14">
        <v>3.47</v>
      </c>
      <c r="H14">
        <v>5.13</v>
      </c>
      <c r="I14">
        <f t="shared" si="0"/>
        <v>-1.6599999999999997</v>
      </c>
      <c r="J14" s="4">
        <v>45204</v>
      </c>
      <c r="K14" s="4">
        <v>45222</v>
      </c>
      <c r="L14" s="4">
        <v>45247</v>
      </c>
    </row>
    <row r="15" spans="1:12">
      <c r="A15" t="s">
        <v>27</v>
      </c>
      <c r="B15">
        <v>21</v>
      </c>
      <c r="C15" t="s">
        <v>13</v>
      </c>
      <c r="D15" t="s">
        <v>4</v>
      </c>
      <c r="E15" t="s">
        <v>14</v>
      </c>
      <c r="F15">
        <v>5</v>
      </c>
      <c r="G15">
        <v>5.5</v>
      </c>
      <c r="H15">
        <v>2.2799999999999998</v>
      </c>
      <c r="I15">
        <f t="shared" si="0"/>
        <v>3.22</v>
      </c>
      <c r="J15" s="4">
        <v>45204</v>
      </c>
      <c r="K15" s="4">
        <v>45222</v>
      </c>
      <c r="L15" s="4">
        <v>45247</v>
      </c>
    </row>
    <row r="16" spans="1:12">
      <c r="A16" t="s">
        <v>28</v>
      </c>
      <c r="B16">
        <v>21</v>
      </c>
      <c r="C16" t="s">
        <v>13</v>
      </c>
      <c r="D16" t="s">
        <v>4</v>
      </c>
      <c r="E16" t="s">
        <v>14</v>
      </c>
      <c r="F16">
        <v>4.25</v>
      </c>
      <c r="G16">
        <v>5.0599999999999996</v>
      </c>
      <c r="H16">
        <v>4.5</v>
      </c>
      <c r="I16">
        <f t="shared" si="0"/>
        <v>0.55999999999999961</v>
      </c>
      <c r="J16" s="4">
        <v>45204</v>
      </c>
      <c r="K16" s="4">
        <v>45222</v>
      </c>
      <c r="L16" s="4">
        <v>45247</v>
      </c>
    </row>
    <row r="17" spans="1:12">
      <c r="A17" t="s">
        <v>29</v>
      </c>
      <c r="B17">
        <v>21</v>
      </c>
      <c r="C17" t="s">
        <v>13</v>
      </c>
      <c r="D17" t="s">
        <v>4</v>
      </c>
      <c r="E17" t="s">
        <v>14</v>
      </c>
      <c r="F17">
        <v>4.34</v>
      </c>
      <c r="G17">
        <v>3.21</v>
      </c>
      <c r="H17">
        <v>6.5</v>
      </c>
      <c r="I17">
        <f t="shared" si="0"/>
        <v>-3.29</v>
      </c>
      <c r="J17" s="4">
        <v>45204</v>
      </c>
      <c r="K17" s="4">
        <v>45222</v>
      </c>
      <c r="L17" s="4">
        <v>45247</v>
      </c>
    </row>
    <row r="18" spans="1:12">
      <c r="A18" t="s">
        <v>30</v>
      </c>
      <c r="B18">
        <v>21</v>
      </c>
      <c r="C18" t="s">
        <v>13</v>
      </c>
      <c r="D18" t="s">
        <v>4</v>
      </c>
      <c r="E18" t="s">
        <v>14</v>
      </c>
      <c r="F18">
        <v>5.28</v>
      </c>
      <c r="G18">
        <v>6.44</v>
      </c>
      <c r="H18">
        <v>6.47</v>
      </c>
      <c r="I18">
        <f t="shared" si="0"/>
        <v>-2.9999999999999361E-2</v>
      </c>
      <c r="J18" s="4">
        <v>45204</v>
      </c>
      <c r="K18" s="4">
        <v>45222</v>
      </c>
      <c r="L18" s="4">
        <v>45247</v>
      </c>
    </row>
    <row r="19" spans="1:12">
      <c r="A19" t="s">
        <v>31</v>
      </c>
      <c r="B19">
        <v>21</v>
      </c>
      <c r="C19" t="s">
        <v>13</v>
      </c>
      <c r="D19" t="s">
        <v>4</v>
      </c>
      <c r="E19" t="s">
        <v>14</v>
      </c>
      <c r="F19">
        <v>5.56</v>
      </c>
      <c r="G19">
        <v>3.13</v>
      </c>
      <c r="H19">
        <v>4</v>
      </c>
      <c r="I19">
        <f t="shared" si="0"/>
        <v>-0.87000000000000011</v>
      </c>
      <c r="J19" s="4">
        <v>45204</v>
      </c>
      <c r="K19" s="4">
        <v>45222</v>
      </c>
      <c r="L19" s="4">
        <v>45247</v>
      </c>
    </row>
    <row r="20" spans="1:12">
      <c r="A20" t="s">
        <v>32</v>
      </c>
      <c r="B20">
        <v>21</v>
      </c>
      <c r="C20" t="s">
        <v>13</v>
      </c>
      <c r="D20" t="s">
        <v>4</v>
      </c>
      <c r="E20" t="s">
        <v>14</v>
      </c>
      <c r="F20">
        <v>4.78</v>
      </c>
      <c r="G20">
        <v>3.78</v>
      </c>
      <c r="H20">
        <v>4.72</v>
      </c>
      <c r="I20">
        <f t="shared" si="0"/>
        <v>-0.94</v>
      </c>
      <c r="J20" s="4">
        <v>45204</v>
      </c>
      <c r="K20" s="4">
        <v>45222</v>
      </c>
      <c r="L20" s="4">
        <v>45247</v>
      </c>
    </row>
    <row r="21" spans="1:12">
      <c r="A21" t="s">
        <v>33</v>
      </c>
      <c r="B21">
        <v>21</v>
      </c>
      <c r="C21" t="s">
        <v>13</v>
      </c>
      <c r="D21" t="s">
        <v>4</v>
      </c>
      <c r="E21" t="s">
        <v>14</v>
      </c>
      <c r="F21">
        <v>5.44</v>
      </c>
      <c r="G21">
        <v>4.41</v>
      </c>
      <c r="H21">
        <v>7.63</v>
      </c>
      <c r="I21">
        <f t="shared" si="0"/>
        <v>-3.2199999999999998</v>
      </c>
      <c r="J21" s="4">
        <v>45204</v>
      </c>
      <c r="K21" s="4">
        <v>45222</v>
      </c>
      <c r="L21" s="4">
        <v>45247</v>
      </c>
    </row>
    <row r="22" spans="1:12">
      <c r="A22" t="s">
        <v>34</v>
      </c>
      <c r="B22">
        <v>21</v>
      </c>
      <c r="C22" t="s">
        <v>13</v>
      </c>
      <c r="D22" t="s">
        <v>4</v>
      </c>
      <c r="E22" t="s">
        <v>14</v>
      </c>
      <c r="F22">
        <v>5.4</v>
      </c>
      <c r="G22">
        <v>5.53</v>
      </c>
      <c r="H22">
        <v>5.97</v>
      </c>
      <c r="I22">
        <f t="shared" si="0"/>
        <v>-0.4399999999999995</v>
      </c>
      <c r="J22" s="4">
        <v>45204</v>
      </c>
      <c r="K22" s="4">
        <v>45222</v>
      </c>
      <c r="L22" s="4">
        <v>45247</v>
      </c>
    </row>
    <row r="23" spans="1:12">
      <c r="A23" t="s">
        <v>35</v>
      </c>
      <c r="B23">
        <v>21</v>
      </c>
      <c r="C23" t="s">
        <v>13</v>
      </c>
      <c r="D23" t="s">
        <v>4</v>
      </c>
      <c r="E23" t="s">
        <v>14</v>
      </c>
      <c r="F23">
        <v>6.84</v>
      </c>
      <c r="G23">
        <v>5.16</v>
      </c>
      <c r="H23">
        <v>9.75</v>
      </c>
      <c r="I23">
        <f t="shared" si="0"/>
        <v>-4.59</v>
      </c>
      <c r="J23" s="4">
        <v>45204</v>
      </c>
      <c r="K23" s="4">
        <v>45222</v>
      </c>
      <c r="L23" s="4">
        <v>45247</v>
      </c>
    </row>
    <row r="24" spans="1:12">
      <c r="A24" t="s">
        <v>36</v>
      </c>
      <c r="B24">
        <v>21</v>
      </c>
      <c r="C24" t="s">
        <v>13</v>
      </c>
      <c r="D24" t="s">
        <v>4</v>
      </c>
      <c r="E24" t="s">
        <v>14</v>
      </c>
      <c r="F24">
        <v>3.9</v>
      </c>
      <c r="G24">
        <v>3.84</v>
      </c>
      <c r="H24">
        <v>3.35</v>
      </c>
      <c r="I24">
        <f t="shared" si="0"/>
        <v>0.48999999999999977</v>
      </c>
      <c r="J24" s="4">
        <v>45204</v>
      </c>
      <c r="K24" s="4">
        <v>45222</v>
      </c>
      <c r="L24" s="4">
        <v>45247</v>
      </c>
    </row>
    <row r="25" spans="1:12">
      <c r="A25" t="s">
        <v>37</v>
      </c>
      <c r="B25">
        <v>21</v>
      </c>
      <c r="C25" t="s">
        <v>13</v>
      </c>
      <c r="D25" t="s">
        <v>4</v>
      </c>
      <c r="E25" t="s">
        <v>14</v>
      </c>
      <c r="F25">
        <v>5.71</v>
      </c>
      <c r="G25">
        <v>5.91</v>
      </c>
      <c r="H25">
        <v>5.91</v>
      </c>
      <c r="I25">
        <f t="shared" si="0"/>
        <v>0</v>
      </c>
      <c r="J25" s="4">
        <v>45204</v>
      </c>
      <c r="K25" s="4">
        <v>45222</v>
      </c>
      <c r="L25" s="4">
        <v>45247</v>
      </c>
    </row>
    <row r="26" spans="1:12">
      <c r="A26" t="s">
        <v>38</v>
      </c>
      <c r="B26">
        <v>21</v>
      </c>
      <c r="C26" t="s">
        <v>13</v>
      </c>
      <c r="D26" t="s">
        <v>4</v>
      </c>
      <c r="E26" t="s">
        <v>14</v>
      </c>
      <c r="F26">
        <v>4.5</v>
      </c>
      <c r="G26">
        <v>3.93</v>
      </c>
      <c r="H26">
        <v>4.8499999999999996</v>
      </c>
      <c r="I26">
        <f t="shared" si="0"/>
        <v>-0.91999999999999948</v>
      </c>
      <c r="J26" s="4">
        <v>45204</v>
      </c>
      <c r="K26" s="4">
        <v>45222</v>
      </c>
      <c r="L26" s="4">
        <v>45247</v>
      </c>
    </row>
    <row r="27" spans="1:12">
      <c r="A27" t="s">
        <v>39</v>
      </c>
      <c r="B27">
        <v>21</v>
      </c>
      <c r="C27" t="s">
        <v>13</v>
      </c>
      <c r="D27" t="s">
        <v>4</v>
      </c>
      <c r="E27" t="s">
        <v>14</v>
      </c>
      <c r="F27">
        <v>4.28</v>
      </c>
      <c r="G27">
        <v>1.47</v>
      </c>
      <c r="H27">
        <v>1.59</v>
      </c>
      <c r="I27">
        <f t="shared" si="0"/>
        <v>-0.12000000000000011</v>
      </c>
      <c r="J27" s="4">
        <v>45204</v>
      </c>
      <c r="K27" s="4">
        <v>45222</v>
      </c>
      <c r="L27" s="4">
        <v>45247</v>
      </c>
    </row>
    <row r="28" spans="1:12">
      <c r="A28" t="s">
        <v>40</v>
      </c>
      <c r="B28">
        <v>21</v>
      </c>
      <c r="C28" t="s">
        <v>13</v>
      </c>
      <c r="D28" t="s">
        <v>4</v>
      </c>
      <c r="E28" t="s">
        <v>14</v>
      </c>
      <c r="F28">
        <v>3.75</v>
      </c>
      <c r="G28">
        <v>9</v>
      </c>
      <c r="H28">
        <v>6.75</v>
      </c>
      <c r="I28">
        <f t="shared" si="0"/>
        <v>2.25</v>
      </c>
      <c r="J28" s="4">
        <v>45204</v>
      </c>
      <c r="K28" s="4">
        <v>45222</v>
      </c>
      <c r="L28" s="4">
        <v>45247</v>
      </c>
    </row>
    <row r="29" spans="1:12">
      <c r="A29" t="s">
        <v>41</v>
      </c>
      <c r="B29">
        <v>21</v>
      </c>
      <c r="C29" t="s">
        <v>13</v>
      </c>
      <c r="D29" t="s">
        <v>4</v>
      </c>
      <c r="E29" t="s">
        <v>14</v>
      </c>
      <c r="F29">
        <v>4</v>
      </c>
      <c r="G29">
        <v>1.91</v>
      </c>
      <c r="H29">
        <v>6.35</v>
      </c>
      <c r="I29">
        <f t="shared" si="0"/>
        <v>-4.4399999999999995</v>
      </c>
      <c r="J29" s="4">
        <v>45204</v>
      </c>
      <c r="K29" s="4">
        <v>45222</v>
      </c>
      <c r="L29" s="4">
        <v>45247</v>
      </c>
    </row>
    <row r="30" spans="1:12">
      <c r="A30" t="s">
        <v>42</v>
      </c>
      <c r="B30">
        <v>21</v>
      </c>
      <c r="C30" t="s">
        <v>13</v>
      </c>
      <c r="D30" t="s">
        <v>4</v>
      </c>
      <c r="E30" t="s">
        <v>14</v>
      </c>
      <c r="F30">
        <v>5</v>
      </c>
      <c r="G30">
        <v>23.75</v>
      </c>
      <c r="H30">
        <v>7.62</v>
      </c>
      <c r="I30">
        <f t="shared" si="0"/>
        <v>16.13</v>
      </c>
      <c r="J30" s="4">
        <v>45204</v>
      </c>
      <c r="K30" s="4">
        <v>45222</v>
      </c>
      <c r="L30" s="4">
        <v>45247</v>
      </c>
    </row>
    <row r="31" spans="1:12">
      <c r="A31" t="s">
        <v>43</v>
      </c>
      <c r="B31">
        <v>21</v>
      </c>
      <c r="C31" t="s">
        <v>13</v>
      </c>
      <c r="D31" t="s">
        <v>4</v>
      </c>
      <c r="E31" t="s">
        <v>14</v>
      </c>
      <c r="F31">
        <v>5.09</v>
      </c>
      <c r="G31">
        <v>9.3699999999999992</v>
      </c>
      <c r="H31">
        <v>9.07</v>
      </c>
      <c r="I31">
        <f t="shared" si="0"/>
        <v>0.29999999999999893</v>
      </c>
      <c r="J31" s="4">
        <v>45204</v>
      </c>
      <c r="K31" s="4">
        <v>45222</v>
      </c>
      <c r="L31" s="4">
        <v>45247</v>
      </c>
    </row>
    <row r="32" spans="1:12">
      <c r="A32" t="s">
        <v>44</v>
      </c>
      <c r="B32">
        <v>21</v>
      </c>
      <c r="C32" t="s">
        <v>45</v>
      </c>
      <c r="D32" t="s">
        <v>4</v>
      </c>
      <c r="E32" t="s">
        <v>14</v>
      </c>
      <c r="F32">
        <v>4.37</v>
      </c>
      <c r="G32">
        <v>1.63</v>
      </c>
      <c r="H32">
        <v>8.0299999999999994</v>
      </c>
      <c r="I32">
        <f t="shared" si="0"/>
        <v>-6.3999999999999995</v>
      </c>
      <c r="J32" s="4">
        <v>45204</v>
      </c>
      <c r="K32" s="4">
        <v>45222</v>
      </c>
      <c r="L32" s="4">
        <v>45247</v>
      </c>
    </row>
    <row r="33" spans="1:12">
      <c r="A33" t="s">
        <v>46</v>
      </c>
      <c r="B33">
        <v>21</v>
      </c>
      <c r="C33" t="s">
        <v>45</v>
      </c>
      <c r="D33" t="s">
        <v>4</v>
      </c>
      <c r="E33" t="s">
        <v>14</v>
      </c>
      <c r="F33">
        <v>8.16</v>
      </c>
      <c r="G33">
        <v>3.59</v>
      </c>
      <c r="H33">
        <v>6.63</v>
      </c>
      <c r="I33">
        <f t="shared" si="0"/>
        <v>-3.04</v>
      </c>
      <c r="J33" s="4">
        <v>45204</v>
      </c>
      <c r="K33" s="4">
        <v>45222</v>
      </c>
      <c r="L33" s="4">
        <v>45247</v>
      </c>
    </row>
    <row r="34" spans="1:12">
      <c r="A34" t="s">
        <v>47</v>
      </c>
      <c r="B34">
        <v>21</v>
      </c>
      <c r="C34" t="s">
        <v>45</v>
      </c>
      <c r="D34" t="s">
        <v>4</v>
      </c>
      <c r="E34" t="s">
        <v>14</v>
      </c>
      <c r="F34">
        <v>4.3499999999999996</v>
      </c>
      <c r="G34" t="s">
        <v>48</v>
      </c>
      <c r="H34" t="s">
        <v>48</v>
      </c>
      <c r="I34" t="s">
        <v>48</v>
      </c>
      <c r="J34" s="4">
        <v>45204</v>
      </c>
      <c r="K34" s="4">
        <v>45222</v>
      </c>
      <c r="L34" s="4">
        <v>45247</v>
      </c>
    </row>
    <row r="35" spans="1:12">
      <c r="A35" t="s">
        <v>49</v>
      </c>
      <c r="B35">
        <v>21</v>
      </c>
      <c r="C35" t="s">
        <v>45</v>
      </c>
      <c r="D35" t="s">
        <v>4</v>
      </c>
      <c r="E35" t="s">
        <v>14</v>
      </c>
      <c r="F35">
        <v>3.96</v>
      </c>
      <c r="G35">
        <v>2.09</v>
      </c>
      <c r="H35">
        <v>3.78</v>
      </c>
      <c r="I35">
        <f t="shared" si="0"/>
        <v>-1.69</v>
      </c>
      <c r="J35" s="4">
        <v>45204</v>
      </c>
      <c r="K35" s="4">
        <v>45222</v>
      </c>
      <c r="L35" s="4">
        <v>45247</v>
      </c>
    </row>
    <row r="36" spans="1:12">
      <c r="A36" t="s">
        <v>50</v>
      </c>
      <c r="B36">
        <v>21</v>
      </c>
      <c r="C36" t="s">
        <v>45</v>
      </c>
      <c r="D36" t="s">
        <v>4</v>
      </c>
      <c r="E36" t="s">
        <v>14</v>
      </c>
      <c r="F36">
        <v>4.4400000000000004</v>
      </c>
      <c r="G36">
        <v>4.28</v>
      </c>
      <c r="H36">
        <v>10</v>
      </c>
      <c r="I36">
        <f t="shared" si="0"/>
        <v>-5.72</v>
      </c>
      <c r="J36" s="4">
        <v>45204</v>
      </c>
      <c r="K36" s="4">
        <v>45222</v>
      </c>
      <c r="L36" s="4">
        <v>45247</v>
      </c>
    </row>
    <row r="37" spans="1:12">
      <c r="A37" t="s">
        <v>51</v>
      </c>
      <c r="B37">
        <v>21</v>
      </c>
      <c r="C37" t="s">
        <v>45</v>
      </c>
      <c r="D37" t="s">
        <v>4</v>
      </c>
      <c r="E37" t="s">
        <v>14</v>
      </c>
      <c r="F37">
        <v>5.59</v>
      </c>
      <c r="G37">
        <v>8.09</v>
      </c>
      <c r="H37">
        <v>3.97</v>
      </c>
      <c r="I37">
        <f t="shared" si="0"/>
        <v>4.1199999999999992</v>
      </c>
      <c r="J37" s="4">
        <v>45204</v>
      </c>
      <c r="K37" s="4">
        <v>45222</v>
      </c>
      <c r="L37" s="4">
        <v>45247</v>
      </c>
    </row>
    <row r="38" spans="1:12">
      <c r="A38" t="s">
        <v>52</v>
      </c>
      <c r="B38">
        <v>21</v>
      </c>
      <c r="C38" t="s">
        <v>45</v>
      </c>
      <c r="D38" t="s">
        <v>4</v>
      </c>
      <c r="E38" t="s">
        <v>14</v>
      </c>
      <c r="F38">
        <v>4.41</v>
      </c>
      <c r="G38">
        <v>4.1900000000000004</v>
      </c>
      <c r="H38">
        <v>8.31</v>
      </c>
      <c r="I38">
        <f t="shared" si="0"/>
        <v>-4.12</v>
      </c>
      <c r="J38" s="4">
        <v>45204</v>
      </c>
      <c r="K38" s="4">
        <v>45222</v>
      </c>
      <c r="L38" s="4">
        <v>45247</v>
      </c>
    </row>
    <row r="39" spans="1:12">
      <c r="A39" t="s">
        <v>53</v>
      </c>
      <c r="B39">
        <v>21</v>
      </c>
      <c r="C39" t="s">
        <v>45</v>
      </c>
      <c r="D39" t="s">
        <v>4</v>
      </c>
      <c r="E39" t="s">
        <v>14</v>
      </c>
      <c r="F39">
        <v>5.66</v>
      </c>
      <c r="G39">
        <v>7.18</v>
      </c>
      <c r="H39">
        <v>4.03</v>
      </c>
      <c r="I39">
        <f t="shared" si="0"/>
        <v>3.1499999999999995</v>
      </c>
      <c r="J39" s="4">
        <v>45204</v>
      </c>
      <c r="K39" s="4">
        <v>45222</v>
      </c>
      <c r="L39" s="4">
        <v>45247</v>
      </c>
    </row>
    <row r="40" spans="1:12">
      <c r="A40" t="s">
        <v>54</v>
      </c>
      <c r="B40">
        <v>21</v>
      </c>
      <c r="C40" t="s">
        <v>45</v>
      </c>
      <c r="D40" t="s">
        <v>4</v>
      </c>
      <c r="E40" t="s">
        <v>14</v>
      </c>
      <c r="F40">
        <v>7.47</v>
      </c>
      <c r="G40">
        <v>6.63</v>
      </c>
      <c r="H40">
        <v>5.94</v>
      </c>
      <c r="I40">
        <f t="shared" si="0"/>
        <v>0.6899999999999995</v>
      </c>
      <c r="J40" s="4">
        <v>45204</v>
      </c>
      <c r="K40" s="4">
        <v>45222</v>
      </c>
      <c r="L40" s="4">
        <v>45247</v>
      </c>
    </row>
    <row r="41" spans="1:12">
      <c r="A41" t="s">
        <v>55</v>
      </c>
      <c r="B41">
        <v>21</v>
      </c>
      <c r="C41" t="s">
        <v>45</v>
      </c>
      <c r="D41" t="s">
        <v>4</v>
      </c>
      <c r="E41" t="s">
        <v>14</v>
      </c>
      <c r="F41">
        <v>3.63</v>
      </c>
      <c r="G41">
        <v>2.2799999999999998</v>
      </c>
      <c r="H41">
        <v>7.22</v>
      </c>
      <c r="I41">
        <f t="shared" si="0"/>
        <v>-4.9399999999999995</v>
      </c>
      <c r="J41" s="4">
        <v>45204</v>
      </c>
      <c r="K41" s="4">
        <v>45222</v>
      </c>
      <c r="L41" s="4">
        <v>45247</v>
      </c>
    </row>
    <row r="42" spans="1:12">
      <c r="A42" t="s">
        <v>56</v>
      </c>
      <c r="B42">
        <v>21</v>
      </c>
      <c r="C42" t="s">
        <v>45</v>
      </c>
      <c r="D42" t="s">
        <v>4</v>
      </c>
      <c r="E42" t="s">
        <v>14</v>
      </c>
      <c r="F42">
        <v>5.13</v>
      </c>
      <c r="G42">
        <v>6.16</v>
      </c>
      <c r="H42">
        <v>7.6</v>
      </c>
      <c r="I42">
        <f t="shared" si="0"/>
        <v>-1.4399999999999995</v>
      </c>
      <c r="J42" s="4">
        <v>45204</v>
      </c>
      <c r="K42" s="4">
        <v>45222</v>
      </c>
      <c r="L42" s="4">
        <v>45247</v>
      </c>
    </row>
    <row r="43" spans="1:12">
      <c r="A43" t="s">
        <v>57</v>
      </c>
      <c r="B43">
        <v>21</v>
      </c>
      <c r="C43" t="s">
        <v>45</v>
      </c>
      <c r="D43" t="s">
        <v>4</v>
      </c>
      <c r="E43" t="s">
        <v>14</v>
      </c>
      <c r="F43">
        <v>5.16</v>
      </c>
      <c r="G43">
        <v>6.53</v>
      </c>
      <c r="H43">
        <v>4.5599999999999996</v>
      </c>
      <c r="I43">
        <f t="shared" si="0"/>
        <v>1.9700000000000006</v>
      </c>
      <c r="J43" s="4">
        <v>45204</v>
      </c>
      <c r="K43" s="4">
        <v>45222</v>
      </c>
      <c r="L43" s="4">
        <v>45247</v>
      </c>
    </row>
    <row r="44" spans="1:12">
      <c r="A44" t="s">
        <v>58</v>
      </c>
      <c r="B44">
        <v>21</v>
      </c>
      <c r="C44" t="s">
        <v>45</v>
      </c>
      <c r="D44" t="s">
        <v>4</v>
      </c>
      <c r="E44" t="s">
        <v>14</v>
      </c>
      <c r="F44">
        <v>4.88</v>
      </c>
      <c r="G44">
        <v>3.94</v>
      </c>
      <c r="H44">
        <v>4.12</v>
      </c>
      <c r="I44">
        <f t="shared" si="0"/>
        <v>-0.18000000000000016</v>
      </c>
      <c r="J44" s="4">
        <v>45204</v>
      </c>
      <c r="K44" s="4">
        <v>45222</v>
      </c>
      <c r="L44" s="4">
        <v>45247</v>
      </c>
    </row>
    <row r="45" spans="1:12">
      <c r="A45" t="s">
        <v>59</v>
      </c>
      <c r="B45">
        <v>21</v>
      </c>
      <c r="C45" t="s">
        <v>45</v>
      </c>
      <c r="D45" t="s">
        <v>4</v>
      </c>
      <c r="E45" t="s">
        <v>14</v>
      </c>
      <c r="F45">
        <v>4.8099999999999996</v>
      </c>
      <c r="G45">
        <v>5.88</v>
      </c>
      <c r="H45">
        <v>7.31</v>
      </c>
      <c r="I45">
        <f t="shared" si="0"/>
        <v>-1.4299999999999997</v>
      </c>
      <c r="J45" s="4">
        <v>45204</v>
      </c>
      <c r="K45" s="4">
        <v>45222</v>
      </c>
      <c r="L45" s="4">
        <v>45247</v>
      </c>
    </row>
    <row r="46" spans="1:12">
      <c r="A46" t="s">
        <v>60</v>
      </c>
      <c r="B46">
        <v>21</v>
      </c>
      <c r="C46" t="s">
        <v>45</v>
      </c>
      <c r="D46" t="s">
        <v>4</v>
      </c>
      <c r="E46" t="s">
        <v>14</v>
      </c>
      <c r="F46">
        <v>4.9400000000000004</v>
      </c>
      <c r="G46">
        <v>3.19</v>
      </c>
      <c r="H46">
        <v>9.85</v>
      </c>
      <c r="I46">
        <f t="shared" si="0"/>
        <v>-6.66</v>
      </c>
      <c r="J46" s="4">
        <v>45204</v>
      </c>
      <c r="K46" s="4">
        <v>45222</v>
      </c>
      <c r="L46" s="4">
        <v>45247</v>
      </c>
    </row>
    <row r="47" spans="1:12">
      <c r="A47" t="s">
        <v>61</v>
      </c>
      <c r="B47">
        <v>21</v>
      </c>
      <c r="C47" t="s">
        <v>45</v>
      </c>
      <c r="D47" t="s">
        <v>4</v>
      </c>
      <c r="E47" t="s">
        <v>14</v>
      </c>
      <c r="F47">
        <v>3.66</v>
      </c>
      <c r="G47">
        <v>5.0599999999999996</v>
      </c>
      <c r="H47">
        <v>7</v>
      </c>
      <c r="I47">
        <f t="shared" si="0"/>
        <v>-1.9400000000000004</v>
      </c>
      <c r="J47" s="4">
        <v>45204</v>
      </c>
      <c r="K47" s="4">
        <v>45222</v>
      </c>
      <c r="L47" s="4">
        <v>45247</v>
      </c>
    </row>
    <row r="48" spans="1:12">
      <c r="A48" t="s">
        <v>62</v>
      </c>
      <c r="B48">
        <v>21</v>
      </c>
      <c r="C48" t="s">
        <v>45</v>
      </c>
      <c r="D48" t="s">
        <v>4</v>
      </c>
      <c r="E48" t="s">
        <v>14</v>
      </c>
      <c r="F48">
        <v>3.65</v>
      </c>
      <c r="G48">
        <v>4.43</v>
      </c>
      <c r="H48">
        <v>3.63</v>
      </c>
      <c r="I48">
        <f t="shared" si="0"/>
        <v>0.79999999999999982</v>
      </c>
      <c r="J48" s="4">
        <v>45204</v>
      </c>
      <c r="K48" s="4">
        <v>45222</v>
      </c>
      <c r="L48" s="4">
        <v>45247</v>
      </c>
    </row>
    <row r="49" spans="1:12">
      <c r="A49" t="s">
        <v>63</v>
      </c>
      <c r="B49">
        <v>21</v>
      </c>
      <c r="C49" t="s">
        <v>45</v>
      </c>
      <c r="D49" t="s">
        <v>4</v>
      </c>
      <c r="E49" t="s">
        <v>14</v>
      </c>
      <c r="F49">
        <v>5.68</v>
      </c>
      <c r="G49">
        <v>6.75</v>
      </c>
      <c r="H49">
        <v>6.72</v>
      </c>
      <c r="I49">
        <f t="shared" si="0"/>
        <v>3.0000000000000249E-2</v>
      </c>
      <c r="J49" s="4">
        <v>45204</v>
      </c>
      <c r="K49" s="4">
        <v>45222</v>
      </c>
      <c r="L49" s="4">
        <v>45247</v>
      </c>
    </row>
    <row r="50" spans="1:12">
      <c r="A50" t="s">
        <v>64</v>
      </c>
      <c r="B50">
        <v>21</v>
      </c>
      <c r="C50" t="s">
        <v>45</v>
      </c>
      <c r="D50" t="s">
        <v>4</v>
      </c>
      <c r="E50" t="s">
        <v>14</v>
      </c>
      <c r="F50">
        <v>5.56</v>
      </c>
      <c r="G50">
        <v>6.09</v>
      </c>
      <c r="H50">
        <v>6.65</v>
      </c>
      <c r="I50">
        <f t="shared" si="0"/>
        <v>-0.5600000000000005</v>
      </c>
      <c r="J50" s="4">
        <v>45204</v>
      </c>
      <c r="K50" s="4">
        <v>45222</v>
      </c>
      <c r="L50" s="4">
        <v>45247</v>
      </c>
    </row>
    <row r="51" spans="1:12">
      <c r="A51" t="s">
        <v>65</v>
      </c>
      <c r="B51">
        <v>21</v>
      </c>
      <c r="C51" t="s">
        <v>45</v>
      </c>
      <c r="D51" t="s">
        <v>4</v>
      </c>
      <c r="E51" t="s">
        <v>14</v>
      </c>
      <c r="F51">
        <v>4.88</v>
      </c>
      <c r="G51">
        <v>3.44</v>
      </c>
      <c r="H51">
        <v>5.0599999999999996</v>
      </c>
      <c r="I51">
        <f t="shared" si="0"/>
        <v>-1.6199999999999997</v>
      </c>
      <c r="J51" s="4">
        <v>45204</v>
      </c>
      <c r="K51" s="4">
        <v>45222</v>
      </c>
      <c r="L51" s="4">
        <v>45247</v>
      </c>
    </row>
    <row r="52" spans="1:12">
      <c r="A52" t="s">
        <v>66</v>
      </c>
      <c r="B52">
        <v>21</v>
      </c>
      <c r="C52" t="s">
        <v>45</v>
      </c>
      <c r="D52" t="s">
        <v>4</v>
      </c>
      <c r="E52" t="s">
        <v>14</v>
      </c>
      <c r="F52">
        <v>6.28</v>
      </c>
      <c r="G52">
        <v>2.09</v>
      </c>
      <c r="H52">
        <v>4.62</v>
      </c>
      <c r="I52">
        <f t="shared" si="0"/>
        <v>-2.5300000000000002</v>
      </c>
      <c r="J52" s="4">
        <v>45204</v>
      </c>
      <c r="K52" s="4">
        <v>45222</v>
      </c>
      <c r="L52" s="4">
        <v>45247</v>
      </c>
    </row>
    <row r="53" spans="1:12">
      <c r="A53" t="s">
        <v>67</v>
      </c>
      <c r="B53">
        <v>21</v>
      </c>
      <c r="C53" t="s">
        <v>45</v>
      </c>
      <c r="D53" t="s">
        <v>4</v>
      </c>
      <c r="E53" t="s">
        <v>14</v>
      </c>
      <c r="F53">
        <v>5.68</v>
      </c>
      <c r="G53">
        <v>5.75</v>
      </c>
      <c r="H53">
        <v>6.96</v>
      </c>
      <c r="I53">
        <f t="shared" si="0"/>
        <v>-1.21</v>
      </c>
      <c r="J53" s="4">
        <v>45204</v>
      </c>
      <c r="K53" s="4">
        <v>45222</v>
      </c>
      <c r="L53" s="4">
        <v>45247</v>
      </c>
    </row>
    <row r="54" spans="1:12">
      <c r="A54" t="s">
        <v>68</v>
      </c>
      <c r="B54">
        <v>21</v>
      </c>
      <c r="C54" t="s">
        <v>45</v>
      </c>
      <c r="D54" t="s">
        <v>4</v>
      </c>
      <c r="E54" t="s">
        <v>14</v>
      </c>
      <c r="F54">
        <v>4.88</v>
      </c>
      <c r="G54">
        <v>4.41</v>
      </c>
      <c r="H54">
        <v>7.81</v>
      </c>
      <c r="I54">
        <f t="shared" si="0"/>
        <v>-3.3999999999999995</v>
      </c>
      <c r="J54" s="4">
        <v>45204</v>
      </c>
      <c r="K54" s="4">
        <v>45222</v>
      </c>
      <c r="L54" s="4">
        <v>45247</v>
      </c>
    </row>
    <row r="55" spans="1:12">
      <c r="A55" t="s">
        <v>69</v>
      </c>
      <c r="B55">
        <v>21</v>
      </c>
      <c r="C55" t="s">
        <v>45</v>
      </c>
      <c r="D55" t="s">
        <v>4</v>
      </c>
      <c r="E55" t="s">
        <v>14</v>
      </c>
      <c r="F55">
        <v>6.47</v>
      </c>
      <c r="G55">
        <v>3.53</v>
      </c>
      <c r="H55">
        <v>4.3099999999999996</v>
      </c>
      <c r="I55">
        <f t="shared" si="0"/>
        <v>-0.7799999999999998</v>
      </c>
      <c r="J55" s="4">
        <v>45204</v>
      </c>
      <c r="K55" s="4">
        <v>45222</v>
      </c>
      <c r="L55" s="4">
        <v>45247</v>
      </c>
    </row>
    <row r="56" spans="1:12">
      <c r="A56" t="s">
        <v>70</v>
      </c>
      <c r="B56">
        <v>21</v>
      </c>
      <c r="C56" t="s">
        <v>45</v>
      </c>
      <c r="D56" t="s">
        <v>4</v>
      </c>
      <c r="E56" t="s">
        <v>14</v>
      </c>
      <c r="F56">
        <v>7.88</v>
      </c>
      <c r="G56">
        <v>6.81</v>
      </c>
      <c r="H56">
        <v>8.16</v>
      </c>
      <c r="I56">
        <f t="shared" si="0"/>
        <v>-1.3500000000000005</v>
      </c>
      <c r="J56" s="4">
        <v>45204</v>
      </c>
      <c r="K56" s="4">
        <v>45222</v>
      </c>
      <c r="L56" s="4">
        <v>45247</v>
      </c>
    </row>
    <row r="57" spans="1:12">
      <c r="A57" t="s">
        <v>71</v>
      </c>
      <c r="B57">
        <v>21</v>
      </c>
      <c r="C57" t="s">
        <v>45</v>
      </c>
      <c r="D57" t="s">
        <v>4</v>
      </c>
      <c r="E57" t="s">
        <v>14</v>
      </c>
      <c r="F57">
        <v>3.47</v>
      </c>
      <c r="G57">
        <v>3.65</v>
      </c>
      <c r="H57">
        <v>5.16</v>
      </c>
      <c r="I57">
        <f t="shared" si="0"/>
        <v>-1.5100000000000002</v>
      </c>
      <c r="J57" s="4">
        <v>45204</v>
      </c>
      <c r="K57" s="4">
        <v>45222</v>
      </c>
      <c r="L57" s="4">
        <v>45247</v>
      </c>
    </row>
    <row r="58" spans="1:12">
      <c r="A58" t="s">
        <v>72</v>
      </c>
      <c r="B58">
        <v>21</v>
      </c>
      <c r="C58" t="s">
        <v>45</v>
      </c>
      <c r="D58" t="s">
        <v>4</v>
      </c>
      <c r="E58" t="s">
        <v>14</v>
      </c>
      <c r="F58">
        <v>5</v>
      </c>
      <c r="G58">
        <v>5.19</v>
      </c>
      <c r="H58">
        <v>2.06</v>
      </c>
      <c r="I58">
        <f t="shared" si="0"/>
        <v>3.1300000000000003</v>
      </c>
      <c r="J58" s="4">
        <v>45204</v>
      </c>
      <c r="K58" s="4">
        <v>45222</v>
      </c>
      <c r="L58" s="4">
        <v>45247</v>
      </c>
    </row>
    <row r="59" spans="1:12">
      <c r="A59" t="s">
        <v>73</v>
      </c>
      <c r="B59">
        <v>21</v>
      </c>
      <c r="C59" t="s">
        <v>45</v>
      </c>
      <c r="D59" t="s">
        <v>4</v>
      </c>
      <c r="E59" t="s">
        <v>14</v>
      </c>
      <c r="F59">
        <v>5.32</v>
      </c>
      <c r="G59">
        <v>4.21</v>
      </c>
      <c r="H59">
        <v>6.84</v>
      </c>
      <c r="I59">
        <f t="shared" si="0"/>
        <v>-2.63</v>
      </c>
      <c r="J59" s="4">
        <v>45204</v>
      </c>
      <c r="K59" s="4">
        <v>45222</v>
      </c>
      <c r="L59" s="4">
        <v>45247</v>
      </c>
    </row>
    <row r="60" spans="1:12">
      <c r="A60" t="s">
        <v>74</v>
      </c>
      <c r="B60">
        <v>21</v>
      </c>
      <c r="C60" t="s">
        <v>45</v>
      </c>
      <c r="D60" t="s">
        <v>4</v>
      </c>
      <c r="E60" t="s">
        <v>14</v>
      </c>
      <c r="F60">
        <v>7.72</v>
      </c>
      <c r="G60">
        <v>4.41</v>
      </c>
      <c r="H60">
        <v>5.09</v>
      </c>
      <c r="I60">
        <f t="shared" si="0"/>
        <v>-0.67999999999999972</v>
      </c>
      <c r="J60" s="4">
        <v>45204</v>
      </c>
      <c r="K60" s="4">
        <v>45222</v>
      </c>
      <c r="L60" s="4">
        <v>45247</v>
      </c>
    </row>
    <row r="61" spans="1:12">
      <c r="A61" t="s">
        <v>75</v>
      </c>
      <c r="B61">
        <v>21</v>
      </c>
      <c r="C61" t="s">
        <v>45</v>
      </c>
      <c r="D61" t="s">
        <v>4</v>
      </c>
      <c r="E61" t="s">
        <v>14</v>
      </c>
      <c r="F61">
        <v>4.75</v>
      </c>
      <c r="G61">
        <v>3.22</v>
      </c>
      <c r="H61">
        <v>3.47</v>
      </c>
      <c r="I61">
        <f t="shared" si="0"/>
        <v>-0.25</v>
      </c>
      <c r="J61" s="4">
        <v>45204</v>
      </c>
      <c r="K61" s="4">
        <v>45222</v>
      </c>
      <c r="L61" s="4">
        <v>45247</v>
      </c>
    </row>
    <row r="62" spans="1:12">
      <c r="A62" t="s">
        <v>76</v>
      </c>
      <c r="B62">
        <v>21</v>
      </c>
      <c r="C62" t="s">
        <v>13</v>
      </c>
      <c r="D62" t="s">
        <v>4</v>
      </c>
      <c r="E62" t="s">
        <v>14</v>
      </c>
      <c r="F62">
        <v>5.03</v>
      </c>
      <c r="G62">
        <v>8</v>
      </c>
      <c r="H62">
        <v>3.37</v>
      </c>
      <c r="I62">
        <f t="shared" si="0"/>
        <v>4.63</v>
      </c>
      <c r="J62" s="4">
        <v>45204</v>
      </c>
      <c r="K62" s="4">
        <v>45222</v>
      </c>
      <c r="L62" s="4">
        <v>45247</v>
      </c>
    </row>
    <row r="63" spans="1:12">
      <c r="A63" t="s">
        <v>77</v>
      </c>
      <c r="B63">
        <v>21</v>
      </c>
      <c r="C63" t="s">
        <v>13</v>
      </c>
      <c r="D63" t="s">
        <v>4</v>
      </c>
      <c r="E63" t="s">
        <v>14</v>
      </c>
      <c r="F63">
        <v>6.59</v>
      </c>
      <c r="G63" t="s">
        <v>48</v>
      </c>
      <c r="H63" t="s">
        <v>48</v>
      </c>
      <c r="I63" t="s">
        <v>48</v>
      </c>
      <c r="J63" s="4">
        <v>45204</v>
      </c>
      <c r="K63" s="4">
        <v>45222</v>
      </c>
      <c r="L63" s="4">
        <v>45247</v>
      </c>
    </row>
    <row r="64" spans="1:12">
      <c r="A64" t="s">
        <v>78</v>
      </c>
      <c r="B64">
        <v>21</v>
      </c>
      <c r="C64" t="s">
        <v>13</v>
      </c>
      <c r="D64" t="s">
        <v>4</v>
      </c>
      <c r="E64" t="s">
        <v>14</v>
      </c>
      <c r="F64">
        <v>4.41</v>
      </c>
      <c r="G64">
        <v>27.91</v>
      </c>
      <c r="H64">
        <v>4.79</v>
      </c>
      <c r="I64">
        <f t="shared" si="0"/>
        <v>23.12</v>
      </c>
      <c r="J64" s="4">
        <v>45204</v>
      </c>
      <c r="K64" s="4">
        <v>45222</v>
      </c>
      <c r="L64" s="4">
        <v>45247</v>
      </c>
    </row>
    <row r="65" spans="1:12">
      <c r="A65" t="s">
        <v>79</v>
      </c>
      <c r="B65">
        <v>21</v>
      </c>
      <c r="C65" t="s">
        <v>13</v>
      </c>
      <c r="D65" t="s">
        <v>80</v>
      </c>
      <c r="E65" t="s">
        <v>14</v>
      </c>
      <c r="F65">
        <v>4.0599999999999996</v>
      </c>
      <c r="G65">
        <v>2.97</v>
      </c>
      <c r="H65">
        <v>2.88</v>
      </c>
      <c r="I65">
        <f t="shared" si="0"/>
        <v>9.0000000000000302E-2</v>
      </c>
      <c r="J65" s="4">
        <v>45204</v>
      </c>
      <c r="K65" s="4">
        <v>45222</v>
      </c>
      <c r="L65" s="4">
        <v>45247</v>
      </c>
    </row>
    <row r="66" spans="1:12">
      <c r="A66" t="s">
        <v>81</v>
      </c>
      <c r="B66">
        <v>21</v>
      </c>
      <c r="C66" t="s">
        <v>13</v>
      </c>
      <c r="D66" t="s">
        <v>80</v>
      </c>
      <c r="E66" t="s">
        <v>14</v>
      </c>
      <c r="F66">
        <v>5.31</v>
      </c>
      <c r="G66">
        <v>3.66</v>
      </c>
      <c r="H66">
        <v>2.88</v>
      </c>
      <c r="I66">
        <f t="shared" si="0"/>
        <v>0.78000000000000025</v>
      </c>
      <c r="J66" s="4">
        <v>45204</v>
      </c>
      <c r="K66" s="4">
        <v>45222</v>
      </c>
      <c r="L66" s="4">
        <v>45247</v>
      </c>
    </row>
    <row r="67" spans="1:12">
      <c r="A67" t="s">
        <v>82</v>
      </c>
      <c r="B67">
        <v>21</v>
      </c>
      <c r="C67" t="s">
        <v>13</v>
      </c>
      <c r="D67" t="s">
        <v>80</v>
      </c>
      <c r="E67" t="s">
        <v>14</v>
      </c>
      <c r="F67">
        <v>3.78</v>
      </c>
      <c r="G67">
        <v>1.93</v>
      </c>
      <c r="H67">
        <v>2.12</v>
      </c>
      <c r="I67">
        <f t="shared" ref="I67:I91" si="1">G67-H67</f>
        <v>-0.19000000000000017</v>
      </c>
      <c r="J67" s="4">
        <v>45204</v>
      </c>
      <c r="K67" s="4">
        <v>45222</v>
      </c>
      <c r="L67" s="4">
        <v>45247</v>
      </c>
    </row>
    <row r="68" spans="1:12">
      <c r="A68" t="s">
        <v>83</v>
      </c>
      <c r="B68">
        <v>21</v>
      </c>
      <c r="C68" t="s">
        <v>13</v>
      </c>
      <c r="D68" t="s">
        <v>80</v>
      </c>
      <c r="E68" t="s">
        <v>14</v>
      </c>
      <c r="F68">
        <v>5.0599999999999996</v>
      </c>
      <c r="G68">
        <v>3.28</v>
      </c>
      <c r="H68">
        <v>1.19</v>
      </c>
      <c r="I68">
        <f t="shared" si="1"/>
        <v>2.09</v>
      </c>
      <c r="J68" s="4">
        <v>45204</v>
      </c>
      <c r="K68" s="4">
        <v>45222</v>
      </c>
      <c r="L68" s="4">
        <v>45247</v>
      </c>
    </row>
    <row r="69" spans="1:12">
      <c r="A69" t="s">
        <v>84</v>
      </c>
      <c r="B69">
        <v>21</v>
      </c>
      <c r="C69" t="s">
        <v>13</v>
      </c>
      <c r="D69" t="s">
        <v>80</v>
      </c>
      <c r="E69" t="s">
        <v>14</v>
      </c>
      <c r="F69">
        <v>4.78</v>
      </c>
      <c r="G69">
        <v>1.57</v>
      </c>
      <c r="H69">
        <v>5.15</v>
      </c>
      <c r="I69">
        <f t="shared" si="1"/>
        <v>-3.58</v>
      </c>
      <c r="J69" s="4">
        <v>45204</v>
      </c>
      <c r="K69" s="4">
        <v>45222</v>
      </c>
      <c r="L69" s="4">
        <v>45247</v>
      </c>
    </row>
    <row r="70" spans="1:12">
      <c r="A70" t="s">
        <v>85</v>
      </c>
      <c r="B70">
        <v>21</v>
      </c>
      <c r="C70" t="s">
        <v>13</v>
      </c>
      <c r="D70" t="s">
        <v>80</v>
      </c>
      <c r="E70" t="s">
        <v>14</v>
      </c>
      <c r="F70">
        <v>3.91</v>
      </c>
      <c r="G70">
        <v>5.47</v>
      </c>
      <c r="H70">
        <v>2.87</v>
      </c>
      <c r="I70">
        <f t="shared" si="1"/>
        <v>2.5999999999999996</v>
      </c>
      <c r="J70" s="4">
        <v>45204</v>
      </c>
      <c r="K70" s="4">
        <v>45222</v>
      </c>
      <c r="L70" s="4">
        <v>45247</v>
      </c>
    </row>
    <row r="71" spans="1:12">
      <c r="A71" t="s">
        <v>86</v>
      </c>
      <c r="B71">
        <v>21</v>
      </c>
      <c r="C71" t="s">
        <v>13</v>
      </c>
      <c r="D71" t="s">
        <v>80</v>
      </c>
      <c r="E71" t="s">
        <v>14</v>
      </c>
      <c r="F71">
        <v>3.97</v>
      </c>
      <c r="G71">
        <v>2.5</v>
      </c>
      <c r="H71">
        <v>3.72</v>
      </c>
      <c r="I71">
        <f t="shared" si="1"/>
        <v>-1.2200000000000002</v>
      </c>
      <c r="J71" s="4">
        <v>45204</v>
      </c>
      <c r="K71" s="4">
        <v>45222</v>
      </c>
      <c r="L71" s="4">
        <v>45247</v>
      </c>
    </row>
    <row r="72" spans="1:12">
      <c r="A72" t="s">
        <v>87</v>
      </c>
      <c r="B72">
        <v>21</v>
      </c>
      <c r="C72" t="s">
        <v>13</v>
      </c>
      <c r="D72" t="s">
        <v>80</v>
      </c>
      <c r="E72" t="s">
        <v>14</v>
      </c>
      <c r="F72">
        <v>4.66</v>
      </c>
      <c r="G72">
        <v>3.09</v>
      </c>
      <c r="H72">
        <v>2.72</v>
      </c>
      <c r="I72">
        <f t="shared" si="1"/>
        <v>0.36999999999999966</v>
      </c>
      <c r="J72" s="4">
        <v>45204</v>
      </c>
      <c r="K72" s="4">
        <v>45222</v>
      </c>
      <c r="L72" s="4">
        <v>45247</v>
      </c>
    </row>
    <row r="73" spans="1:12">
      <c r="A73" t="s">
        <v>88</v>
      </c>
      <c r="B73">
        <v>21</v>
      </c>
      <c r="C73" t="s">
        <v>13</v>
      </c>
      <c r="D73" t="s">
        <v>80</v>
      </c>
      <c r="E73" t="s">
        <v>14</v>
      </c>
      <c r="F73">
        <v>6.29</v>
      </c>
      <c r="G73">
        <v>3.38</v>
      </c>
      <c r="H73">
        <v>3.38</v>
      </c>
      <c r="I73">
        <f t="shared" si="1"/>
        <v>0</v>
      </c>
      <c r="J73" s="4">
        <v>45204</v>
      </c>
      <c r="K73" s="4">
        <v>45222</v>
      </c>
      <c r="L73" s="4">
        <v>45247</v>
      </c>
    </row>
    <row r="74" spans="1:12">
      <c r="A74" t="s">
        <v>89</v>
      </c>
      <c r="B74">
        <v>21</v>
      </c>
      <c r="C74" t="s">
        <v>13</v>
      </c>
      <c r="D74" t="s">
        <v>80</v>
      </c>
      <c r="E74" t="s">
        <v>14</v>
      </c>
      <c r="F74">
        <v>5.03</v>
      </c>
      <c r="G74">
        <v>3.41</v>
      </c>
      <c r="H74">
        <v>8</v>
      </c>
      <c r="I74">
        <f t="shared" si="1"/>
        <v>-4.59</v>
      </c>
      <c r="J74" s="4">
        <v>45204</v>
      </c>
      <c r="K74" s="4">
        <v>45222</v>
      </c>
      <c r="L74" s="4">
        <v>45247</v>
      </c>
    </row>
    <row r="75" spans="1:12">
      <c r="A75" t="s">
        <v>90</v>
      </c>
      <c r="B75">
        <v>21</v>
      </c>
      <c r="C75" t="s">
        <v>13</v>
      </c>
      <c r="D75" t="s">
        <v>80</v>
      </c>
      <c r="E75" t="s">
        <v>14</v>
      </c>
      <c r="F75">
        <v>5.84</v>
      </c>
      <c r="G75">
        <v>2.69</v>
      </c>
      <c r="H75">
        <v>3.12</v>
      </c>
      <c r="I75">
        <f t="shared" si="1"/>
        <v>-0.43000000000000016</v>
      </c>
      <c r="J75" s="4">
        <v>45204</v>
      </c>
      <c r="K75" s="4">
        <v>45222</v>
      </c>
      <c r="L75" s="4">
        <v>45247</v>
      </c>
    </row>
    <row r="76" spans="1:12">
      <c r="A76" t="s">
        <v>91</v>
      </c>
      <c r="B76">
        <v>21</v>
      </c>
      <c r="C76" t="s">
        <v>13</v>
      </c>
      <c r="D76" t="s">
        <v>80</v>
      </c>
      <c r="E76" t="s">
        <v>14</v>
      </c>
      <c r="F76">
        <v>3.81</v>
      </c>
      <c r="G76">
        <v>3.16</v>
      </c>
      <c r="H76">
        <v>2.97</v>
      </c>
      <c r="I76">
        <f t="shared" si="1"/>
        <v>0.18999999999999995</v>
      </c>
      <c r="J76" s="4">
        <v>45204</v>
      </c>
      <c r="K76" s="4">
        <v>45222</v>
      </c>
      <c r="L76" s="4">
        <v>45247</v>
      </c>
    </row>
    <row r="77" spans="1:12">
      <c r="A77" t="s">
        <v>92</v>
      </c>
      <c r="B77">
        <v>21</v>
      </c>
      <c r="C77" t="s">
        <v>45</v>
      </c>
      <c r="D77" t="s">
        <v>4</v>
      </c>
      <c r="E77" t="s">
        <v>14</v>
      </c>
      <c r="F77">
        <v>5.22</v>
      </c>
      <c r="G77">
        <v>3.33</v>
      </c>
      <c r="H77">
        <v>3.19</v>
      </c>
      <c r="I77">
        <f t="shared" si="1"/>
        <v>0.14000000000000012</v>
      </c>
      <c r="J77" s="4">
        <v>45204</v>
      </c>
      <c r="K77" s="4">
        <v>45222</v>
      </c>
      <c r="L77" s="4">
        <v>45247</v>
      </c>
    </row>
    <row r="78" spans="1:12">
      <c r="A78" t="s">
        <v>93</v>
      </c>
      <c r="B78">
        <v>21</v>
      </c>
      <c r="C78" t="s">
        <v>45</v>
      </c>
      <c r="D78" t="s">
        <v>80</v>
      </c>
      <c r="E78" t="s">
        <v>14</v>
      </c>
      <c r="F78">
        <v>5.34</v>
      </c>
      <c r="G78">
        <v>3.94</v>
      </c>
      <c r="H78">
        <v>4.1900000000000004</v>
      </c>
      <c r="I78">
        <f t="shared" si="1"/>
        <v>-0.25000000000000044</v>
      </c>
      <c r="J78" s="4">
        <v>45204</v>
      </c>
      <c r="K78" s="4">
        <v>45222</v>
      </c>
      <c r="L78" s="4">
        <v>45247</v>
      </c>
    </row>
    <row r="79" spans="1:12">
      <c r="A79" t="s">
        <v>94</v>
      </c>
      <c r="B79">
        <v>21</v>
      </c>
      <c r="C79" t="s">
        <v>45</v>
      </c>
      <c r="D79" t="s">
        <v>80</v>
      </c>
      <c r="E79" t="s">
        <v>14</v>
      </c>
      <c r="F79">
        <v>6.28</v>
      </c>
      <c r="G79">
        <v>4.3099999999999996</v>
      </c>
      <c r="H79">
        <v>4.41</v>
      </c>
      <c r="I79">
        <f t="shared" si="1"/>
        <v>-0.10000000000000053</v>
      </c>
      <c r="J79" s="4">
        <v>45204</v>
      </c>
      <c r="K79" s="4">
        <v>45222</v>
      </c>
      <c r="L79" s="4">
        <v>45247</v>
      </c>
    </row>
    <row r="80" spans="1:12">
      <c r="A80" t="s">
        <v>95</v>
      </c>
      <c r="B80">
        <v>21</v>
      </c>
      <c r="C80" t="s">
        <v>45</v>
      </c>
      <c r="D80" t="s">
        <v>80</v>
      </c>
      <c r="E80" t="s">
        <v>14</v>
      </c>
      <c r="F80">
        <v>3.1</v>
      </c>
      <c r="G80">
        <v>3.44</v>
      </c>
      <c r="H80">
        <v>3.53</v>
      </c>
      <c r="I80">
        <f t="shared" si="1"/>
        <v>-8.9999999999999858E-2</v>
      </c>
      <c r="J80" s="4">
        <v>45204</v>
      </c>
      <c r="K80" s="4">
        <v>45222</v>
      </c>
      <c r="L80" s="4">
        <v>45247</v>
      </c>
    </row>
    <row r="81" spans="1:12">
      <c r="A81" t="s">
        <v>96</v>
      </c>
      <c r="B81">
        <v>21</v>
      </c>
      <c r="C81" t="s">
        <v>45</v>
      </c>
      <c r="D81" t="s">
        <v>80</v>
      </c>
      <c r="E81" t="s">
        <v>14</v>
      </c>
      <c r="F81">
        <v>5.28</v>
      </c>
      <c r="G81">
        <v>4.25</v>
      </c>
      <c r="H81">
        <v>3.78</v>
      </c>
      <c r="I81">
        <f t="shared" si="1"/>
        <v>0.4700000000000002</v>
      </c>
      <c r="J81" s="4">
        <v>45204</v>
      </c>
      <c r="K81" s="4">
        <v>45222</v>
      </c>
      <c r="L81" s="4">
        <v>45247</v>
      </c>
    </row>
    <row r="82" spans="1:12">
      <c r="A82" t="s">
        <v>97</v>
      </c>
      <c r="B82">
        <v>21</v>
      </c>
      <c r="C82" t="s">
        <v>45</v>
      </c>
      <c r="D82" t="s">
        <v>80</v>
      </c>
      <c r="E82" t="s">
        <v>14</v>
      </c>
      <c r="F82">
        <v>6.6</v>
      </c>
      <c r="G82">
        <v>3.87</v>
      </c>
      <c r="H82">
        <v>4.6900000000000004</v>
      </c>
      <c r="I82">
        <f t="shared" si="1"/>
        <v>-0.82000000000000028</v>
      </c>
      <c r="J82" s="4">
        <v>45204</v>
      </c>
      <c r="K82" s="4">
        <v>45222</v>
      </c>
      <c r="L82" s="4">
        <v>45247</v>
      </c>
    </row>
    <row r="83" spans="1:12">
      <c r="A83" t="s">
        <v>98</v>
      </c>
      <c r="B83">
        <v>21</v>
      </c>
      <c r="C83" t="s">
        <v>45</v>
      </c>
      <c r="D83" t="s">
        <v>80</v>
      </c>
      <c r="E83" t="s">
        <v>14</v>
      </c>
      <c r="F83">
        <v>6.22</v>
      </c>
      <c r="G83">
        <v>3.94</v>
      </c>
      <c r="H83">
        <v>4.57</v>
      </c>
      <c r="I83">
        <f t="shared" si="1"/>
        <v>-0.63000000000000034</v>
      </c>
      <c r="J83" s="4">
        <v>45204</v>
      </c>
      <c r="K83" s="4">
        <v>45222</v>
      </c>
      <c r="L83" s="4">
        <v>45247</v>
      </c>
    </row>
    <row r="84" spans="1:12">
      <c r="A84" t="s">
        <v>99</v>
      </c>
      <c r="B84">
        <v>21</v>
      </c>
      <c r="C84" t="s">
        <v>45</v>
      </c>
      <c r="D84" t="s">
        <v>80</v>
      </c>
      <c r="E84" t="s">
        <v>14</v>
      </c>
      <c r="F84">
        <v>3</v>
      </c>
      <c r="G84">
        <v>3.22</v>
      </c>
      <c r="H84">
        <v>1.94</v>
      </c>
      <c r="I84">
        <f t="shared" si="1"/>
        <v>1.2800000000000002</v>
      </c>
      <c r="J84" s="4">
        <v>45204</v>
      </c>
      <c r="K84" s="4">
        <v>45222</v>
      </c>
      <c r="L84" s="4">
        <v>45247</v>
      </c>
    </row>
    <row r="85" spans="1:12">
      <c r="A85" t="s">
        <v>100</v>
      </c>
      <c r="B85">
        <v>21</v>
      </c>
      <c r="C85" t="s">
        <v>45</v>
      </c>
      <c r="D85" t="s">
        <v>80</v>
      </c>
      <c r="E85" t="s">
        <v>14</v>
      </c>
      <c r="F85">
        <v>4.97</v>
      </c>
      <c r="G85">
        <v>3.78</v>
      </c>
      <c r="H85">
        <v>6.44</v>
      </c>
      <c r="I85">
        <f t="shared" si="1"/>
        <v>-2.6600000000000006</v>
      </c>
      <c r="J85" s="4">
        <v>45204</v>
      </c>
      <c r="K85" s="4">
        <v>45222</v>
      </c>
      <c r="L85" s="4">
        <v>45247</v>
      </c>
    </row>
    <row r="86" spans="1:12">
      <c r="A86" t="s">
        <v>101</v>
      </c>
      <c r="B86">
        <v>21</v>
      </c>
      <c r="C86" t="s">
        <v>45</v>
      </c>
      <c r="D86" t="s">
        <v>80</v>
      </c>
      <c r="E86" t="s">
        <v>14</v>
      </c>
      <c r="F86">
        <v>6.59</v>
      </c>
      <c r="G86">
        <v>5.5</v>
      </c>
      <c r="H86">
        <v>5.82</v>
      </c>
      <c r="I86">
        <f t="shared" si="1"/>
        <v>-0.32000000000000028</v>
      </c>
      <c r="J86" s="4">
        <v>45204</v>
      </c>
      <c r="K86" s="4">
        <v>45222</v>
      </c>
      <c r="L86" s="4">
        <v>45247</v>
      </c>
    </row>
    <row r="87" spans="1:12">
      <c r="A87" t="s">
        <v>102</v>
      </c>
      <c r="B87">
        <v>21</v>
      </c>
      <c r="C87" t="s">
        <v>45</v>
      </c>
      <c r="D87" t="s">
        <v>80</v>
      </c>
      <c r="E87" t="s">
        <v>14</v>
      </c>
      <c r="F87">
        <v>6.41</v>
      </c>
      <c r="G87">
        <v>3.31</v>
      </c>
      <c r="H87">
        <v>5.22</v>
      </c>
      <c r="I87">
        <f t="shared" si="1"/>
        <v>-1.9099999999999997</v>
      </c>
      <c r="J87" s="4">
        <v>45204</v>
      </c>
      <c r="K87" s="4">
        <v>45222</v>
      </c>
      <c r="L87" s="4">
        <v>45247</v>
      </c>
    </row>
    <row r="88" spans="1:12">
      <c r="A88" t="s">
        <v>103</v>
      </c>
      <c r="B88">
        <v>21</v>
      </c>
      <c r="C88" t="s">
        <v>45</v>
      </c>
      <c r="D88" t="s">
        <v>80</v>
      </c>
      <c r="E88" t="s">
        <v>14</v>
      </c>
      <c r="F88">
        <v>7.5</v>
      </c>
      <c r="G88">
        <v>5.22</v>
      </c>
      <c r="H88">
        <v>8.5</v>
      </c>
      <c r="I88">
        <f t="shared" si="1"/>
        <v>-3.2800000000000002</v>
      </c>
      <c r="J88" s="4">
        <v>45204</v>
      </c>
      <c r="K88" s="4">
        <v>45222</v>
      </c>
      <c r="L88" s="4">
        <v>45247</v>
      </c>
    </row>
    <row r="89" spans="1:12">
      <c r="A89" t="s">
        <v>104</v>
      </c>
      <c r="B89">
        <v>21</v>
      </c>
      <c r="C89" t="s">
        <v>45</v>
      </c>
      <c r="D89" t="s">
        <v>80</v>
      </c>
      <c r="E89" t="s">
        <v>14</v>
      </c>
      <c r="F89">
        <v>5.34</v>
      </c>
      <c r="G89">
        <v>3.29</v>
      </c>
      <c r="H89">
        <v>6.5</v>
      </c>
      <c r="I89">
        <f t="shared" si="1"/>
        <v>-3.21</v>
      </c>
      <c r="J89" s="4">
        <v>45204</v>
      </c>
      <c r="K89" s="4">
        <v>45222</v>
      </c>
      <c r="L89" s="4">
        <v>45247</v>
      </c>
    </row>
    <row r="90" spans="1:12">
      <c r="A90" t="s">
        <v>105</v>
      </c>
      <c r="B90">
        <v>21</v>
      </c>
      <c r="C90" t="s">
        <v>45</v>
      </c>
      <c r="D90" t="s">
        <v>80</v>
      </c>
      <c r="E90" t="s">
        <v>14</v>
      </c>
      <c r="F90">
        <v>3.69</v>
      </c>
      <c r="G90">
        <v>3.1</v>
      </c>
      <c r="H90">
        <v>3.31</v>
      </c>
      <c r="I90">
        <f t="shared" si="1"/>
        <v>-0.20999999999999996</v>
      </c>
      <c r="J90" s="4">
        <v>45204</v>
      </c>
      <c r="K90" s="4">
        <v>45222</v>
      </c>
      <c r="L90" s="4">
        <v>45247</v>
      </c>
    </row>
    <row r="91" spans="1:12">
      <c r="A91" t="s">
        <v>106</v>
      </c>
      <c r="B91">
        <v>21</v>
      </c>
      <c r="C91" t="s">
        <v>45</v>
      </c>
      <c r="D91" t="s">
        <v>80</v>
      </c>
      <c r="E91" t="s">
        <v>14</v>
      </c>
      <c r="F91">
        <v>4.28</v>
      </c>
      <c r="G91">
        <v>3.41</v>
      </c>
      <c r="H91">
        <v>7</v>
      </c>
      <c r="I91">
        <f t="shared" si="1"/>
        <v>-3.59</v>
      </c>
      <c r="J91" s="4">
        <v>45204</v>
      </c>
      <c r="K91" s="4">
        <v>45222</v>
      </c>
      <c r="L91" s="4">
        <v>45247</v>
      </c>
    </row>
  </sheetData>
  <sortState xmlns:xlrd2="http://schemas.microsoft.com/office/spreadsheetml/2017/richdata2" ref="A2:L91">
    <sortCondition ref="D2:D91"/>
  </sortState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7308386A991C4E8D876B27220C407A" ma:contentTypeVersion="17" ma:contentTypeDescription="Create a new document." ma:contentTypeScope="" ma:versionID="90cdfa706ba0af149a2d04777d332602">
  <xsd:schema xmlns:xsd="http://www.w3.org/2001/XMLSchema" xmlns:xs="http://www.w3.org/2001/XMLSchema" xmlns:p="http://schemas.microsoft.com/office/2006/metadata/properties" xmlns:ns2="d406f2f3-e875-4f6a-8e59-af4378a11cc2" xmlns:ns3="3af5aa12-0411-4c39-9d47-5a30504c550f" targetNamespace="http://schemas.microsoft.com/office/2006/metadata/properties" ma:root="true" ma:fieldsID="5c3335da08a9f0a77df92b263d08eb26" ns2:_="" ns3:_="">
    <xsd:import namespace="d406f2f3-e875-4f6a-8e59-af4378a11cc2"/>
    <xsd:import namespace="3af5aa12-0411-4c39-9d47-5a30504c55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STatus" minOccurs="0"/>
                <xsd:element ref="ns2:Lead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6f2f3-e875-4f6a-8e59-af4378a11c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cd466c-82b6-42a3-8ba5-5c7db83406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STatus" ma:index="20" nillable="true" ma:displayName="Status" ma:default="In writing" ma:format="Dropdown" ma:internalName="STatus">
      <xsd:simpleType>
        <xsd:union memberTypes="dms:Text">
          <xsd:simpleType>
            <xsd:restriction base="dms:Choice">
              <xsd:enumeration value="In writing"/>
              <xsd:enumeration value="Submitted"/>
              <xsd:enumeration value="BioRxiv"/>
              <xsd:enumeration value="Waiting for OG"/>
              <xsd:enumeration value="In limbo"/>
            </xsd:restriction>
          </xsd:simpleType>
        </xsd:union>
      </xsd:simpleType>
    </xsd:element>
    <xsd:element name="Lead" ma:index="21" nillable="true" ma:displayName="Lead" ma:format="Dropdown" ma:list="UserInfo" ma:SharePointGroup="0" ma:internalName="Lead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5aa12-0411-4c39-9d47-5a30504c55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8efcceb-b3f4-4342-87c8-b84ef72014b2}" ma:internalName="TaxCatchAll" ma:showField="CatchAllData" ma:web="3af5aa12-0411-4c39-9d47-5a30504c55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06f2f3-e875-4f6a-8e59-af4378a11cc2">
      <Terms xmlns="http://schemas.microsoft.com/office/infopath/2007/PartnerControls"/>
    </lcf76f155ced4ddcb4097134ff3c332f>
    <STatus xmlns="d406f2f3-e875-4f6a-8e59-af4378a11cc2">In writing</STatus>
    <Lead xmlns="d406f2f3-e875-4f6a-8e59-af4378a11cc2">
      <UserInfo>
        <DisplayName/>
        <AccountId xsi:nil="true"/>
        <AccountType/>
      </UserInfo>
    </Lead>
    <TaxCatchAll xmlns="3af5aa12-0411-4c39-9d47-5a30504c550f" xsi:nil="true"/>
  </documentManagement>
</p:properties>
</file>

<file path=customXml/itemProps1.xml><?xml version="1.0" encoding="utf-8"?>
<ds:datastoreItem xmlns:ds="http://schemas.openxmlformats.org/officeDocument/2006/customXml" ds:itemID="{4DDE2218-4031-41F8-A0C5-3B4F65BB73C5}"/>
</file>

<file path=customXml/itemProps2.xml><?xml version="1.0" encoding="utf-8"?>
<ds:datastoreItem xmlns:ds="http://schemas.openxmlformats.org/officeDocument/2006/customXml" ds:itemID="{F326EF5F-D15E-473F-9077-A22EDE869A87}"/>
</file>

<file path=customXml/itemProps3.xml><?xml version="1.0" encoding="utf-8"?>
<ds:datastoreItem xmlns:ds="http://schemas.openxmlformats.org/officeDocument/2006/customXml" ds:itemID="{4E4548AC-F2CE-4BF0-8D43-1633F18D9674}"/>
</file>

<file path=docMetadata/LabelInfo.xml><?xml version="1.0" encoding="utf-8"?>
<clbl:labelList xmlns:clbl="http://schemas.microsoft.com/office/2020/mipLabelMetadata">
  <clbl:label id="{e470d736-e7f7-41a8-8eab-dad544b2b579}" enabled="0" method="" siteId="{e470d736-e7f7-41a8-8eab-dad544b2b57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Othman, Dyar</dc:creator>
  <cp:keywords/>
  <dc:description/>
  <cp:lastModifiedBy>Ben Sichel</cp:lastModifiedBy>
  <cp:revision/>
  <dcterms:created xsi:type="dcterms:W3CDTF">2023-09-11T18:59:02Z</dcterms:created>
  <dcterms:modified xsi:type="dcterms:W3CDTF">2023-11-27T22:44:40Z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0x010100C87308386A991C4E8D876B27220C407A</vt:lpwstr>
  </property>
</Properties>
</file>