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root\3d-object-detection-hub\assets\data\"/>
    </mc:Choice>
  </mc:AlternateContent>
  <xr:revisionPtr revIDLastSave="0" documentId="8_{924616A7-9744-4129-93BA-F3B8706E1110}" xr6:coauthVersionLast="47" xr6:coauthVersionMax="47" xr10:uidLastSave="{00000000-0000-0000-0000-000000000000}"/>
  <bookViews>
    <workbookView xWindow="-108" yWindow="-108" windowWidth="23256" windowHeight="12456" xr2:uid="{37C688CE-0343-41F1-9F61-C6CD63B0B0F9}"/>
  </bookViews>
  <sheets>
    <sheet name="Methods" sheetId="1" r:id="rId1"/>
  </sheets>
  <definedNames>
    <definedName name="_xlnm._FilterDatabase" localSheetId="0" hidden="1">Methods!#REF!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0" i="1" l="1"/>
  <c r="X68" i="1"/>
  <c r="X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tc={CA3CE40C-358E-48EF-AF3D-C68B901D32FF}</author>
    <author>tc={9EA7D111-39AD-46A4-B5F2-A53D2BE20DD1}</author>
    <author>tc={AEDA1F64-7155-4FB1-994F-0B468B545D72}</author>
    <author>tc={1E88309E-87DC-4AF6-9F11-1A9D350D3297}</author>
    <author>tc={048D0957-85C3-466C-930A-FB085DFB2CB8}</author>
    <author>tc={183D4AF3-6C75-4E85-805D-0FD1354C00C7}</author>
    <author>tc={D6BA7BE5-F0C0-4636-90B8-52CD094F407B}</author>
    <author>tc={249C3BF8-B6BE-4905-9725-E4A9E3FD411B}</author>
    <author>tc={D2250AF2-DD50-47D1-8A14-FD9A1CC0B881}</author>
    <author>tc={0C8B6B37-4D0E-4B8C-AE77-AF535807DBC5}</author>
    <author>tc={29DD3EAB-8A75-4537-A8A6-959852ACA3B2}</author>
    <author>tc={0137E9DC-74B7-4E8F-8546-A6590071FA03}</author>
    <author>tc={7CF9C1AE-B550-4B20-B156-F81A3AFA7035}</author>
    <author>tc={2D82D1C2-62BE-4568-8C84-546EB138B7AE}</author>
    <author>tc={9F3B9AA9-7D4D-446B-A20D-B509C7646410}</author>
    <author>tc={93CE0534-27D7-46C6-8114-796DFCE8D896}</author>
    <author>tc={C2A8003A-B91C-4F55-A012-54A3F4A2F72B}</author>
    <author>tc={951251CE-F418-4A65-A2A7-5B96D461DDC1}</author>
    <author>tc={F754B919-E8AC-427D-9DD3-7EE018807A66}</author>
    <author>tc={B83AE83A-999E-4571-ABFB-DB101E9B3F03}</author>
    <author>tc={7538E4A4-2343-4672-9C9C-F3889B534AD1}</author>
    <author>tc={64DE9CC8-A38C-47D5-B395-CD28E826485E}</author>
    <author>tc={21E8CBA3-01AD-4AA1-ABE8-F8AFB3414021}</author>
    <author>tc={33F7DFED-C649-406E-B9E6-51B4E6EC5211}</author>
    <author>tc={14A3CBD5-4C1E-424C-BB5F-F47D2DCCE96D}</author>
    <author>tc={5CFBDDD0-B72A-444D-91CA-A9CAB1CFEE78}</author>
    <author>tc={9543F5CF-A2AB-442A-8B9A-61C8EDFDE482}</author>
    <author>tc={EA0F2321-33E3-4E66-87E2-36EE383731BD}</author>
    <author>tc={95159E01-0FB0-4685-AFBF-8E390E81D2B8}</author>
    <author>tc={8E63AE11-A690-4516-BC4C-5EF4513B5A54}</author>
    <author>tc={C4D66986-C3F1-48BA-A200-67409DE70D00}</author>
    <author>tc={64C4E13C-4420-4DAD-8373-5B1109D5050A}</author>
    <author>tc={2A897F96-05CE-4F6F-BD02-70C40260A7F0}</author>
    <author>tc={5BBE7430-426F-4E97-BE95-C86A3304A35E}</author>
    <author>tc={4922B59C-12EB-45CC-B18D-E94EC8323000}</author>
    <author>tc={7684E886-71B5-496F-A683-01DC8D2B112A}</author>
    <author>tc={F143740F-E5B5-4E64-90F3-542713E092B1}</author>
    <author>tc={6AD0E035-D916-4C96-AA3C-4B786B5EC65B}</author>
    <author>tc={D3FC7005-D2E2-4980-8A1F-586C51DC0D97}</author>
    <author>tc={0124DD95-264C-418C-B398-F4017341AE3B}</author>
    <author>tc={F3A39C77-3BAA-4AB4-B51D-997F7785B027}</author>
    <author>tc={348FC605-2257-49C8-B475-7B168D80ABD1}</author>
    <author>tc={506D5D51-02F2-4BC3-9F04-87F50D8D4416}</author>
    <author>tc={CA46D6A6-0253-44DC-9632-8C2CA6D77BF3}</author>
    <author>tc={1B7B9357-B3D7-4620-AF30-F858D6299CB3}</author>
    <author>tc={EF68A2C1-EAF2-4E9D-B02A-475D73E7EAFA}</author>
    <author>tc={E39E110D-1972-4EED-9F72-4DB90417325A}</author>
    <author>tc={B84446AD-DBA8-4BEF-A33D-957213C6D938}</author>
    <author>tc={1B3EFC37-C72B-4ABC-984A-C934AB6EF497}</author>
    <author>tc={EAA6CC54-FBCC-40B4-B8B4-7B93289B6C66}</author>
    <author>tc={13B31475-C972-4D2C-A7DF-20068D8C3244}</author>
    <author>tc={4571B974-1EB0-4673-BCB2-AC4018864612}</author>
    <author>tc={EA1DB832-57D6-49BB-9DD6-096C532C91F9}</author>
    <author>tc={151CB0FC-6D24-4388-A27F-ACE903874BEC}</author>
    <author>tc={EE8CEDD1-0387-4CB3-B025-440B02DEF1B6}</author>
    <author>tc={ABE73ECC-3179-4982-AAD2-5DD60F1DA8EE}</author>
    <author>tc={FABAC011-5D04-45F4-BFBE-082BBA8F0D9A}</author>
    <author>tc={1296C8C4-0BF9-4AA0-95C1-9BC38F2B3344}</author>
    <author>tc={7A9B47C6-AEC1-4683-83CA-4854B4F5EFBE}</author>
    <author>tc={36DB1D81-2936-48EE-90AE-7CD49F9ABCB2}</author>
    <author>tc={1B45FB85-FA17-4EF3-B147-80C90425C538}</author>
    <author>tc={93A663C0-66D0-49ED-AFDE-5CECB1D95EA5}</author>
    <author>tc={C4295FA7-3AB1-4FAC-8381-F24FC089D728}</author>
    <author>tc={75DAD22B-329B-499F-A590-5B05C88945C2}</author>
    <author>tc={D735095D-1209-48FB-8B81-988684E21F48}</author>
    <author>tc={D39F5EFC-6933-4B3B-BF88-DF80564B5806}</author>
    <author>tc={1B29570A-95E5-4D9D-A48A-1D0E522504A5}</author>
    <author>tc={97622943-D53D-4C85-832E-AD9A80DA8D17}</author>
    <author>tc={D743A456-FE49-4211-A523-0CA222F61524}</author>
    <author>tc={C3AA156D-16AF-4B58-8D46-3558C2E1E76D}</author>
    <author>tc={2325BDF1-D298-4089-9121-D8E6FDEC05BF}</author>
    <author>tc={AF3D2F82-248D-4C5F-B052-52BA8050FE96}</author>
    <author>tc={19D5825F-445D-4E09-9C46-05E558D4518D}</author>
    <author>tc={21AD917A-FD2B-4B65-A2A7-E8023547961D}</author>
    <author>tc={9CD83092-11A6-4348-A399-74ED59502ABC}</author>
    <author>tc={94F26C76-59C6-4F08-99FF-166FA8299B35}</author>
    <author>tc={A7F84B51-0B51-49F1-923E-F9AE16E911DC}</author>
    <author>tc={1C1BF322-4272-485F-AE79-C626FC3CD3E0}</author>
    <author>tc={BC421BB6-79AF-4489-8A65-F9C857FD3986}</author>
    <author>tc={91277551-2BB4-4537-B89E-5F60C60FBB02}</author>
    <author>tc={D1C13911-1E41-4742-ABC5-4ED2267B970B}</author>
    <author>tc={E5D08FF4-C460-4458-9725-227610831647}</author>
    <author>tc={7BCD440E-A40D-4046-BF65-6274BA1311C0}</author>
    <author>tc={1BE640E3-0C51-4BDE-87EB-1CE18727F648}</author>
    <author>tc={58984705-93A8-48AC-874C-EA3EBB621A4C}</author>
    <author>tc={0701DC8D-553B-4CCD-9D6C-80AC009C98AE}</author>
    <author>tc={B8D71CE1-8EEF-4949-B793-7D350D25A78C}</author>
    <author>tc={624E073C-209E-47BB-8E85-A79BDAD7EF1C}</author>
    <author>tc={8F30E864-3803-440E-864F-212D064C8F07}</author>
    <author>tc={D3270426-FE4B-4E20-B972-9CE9C1067626}</author>
    <author>tc={34A80DCB-E46D-4986-A0C1-550C2FD35E10}</author>
    <author>tc={3ED662D0-0940-442E-BEFE-CD0F29E1FB8B}</author>
    <author>tc={16CD217C-5320-4867-A6AB-CFB1FBABA823}</author>
    <author>tc={ED33605F-1FF0-4855-AFB7-825E6779E54B}</author>
    <author>tc={89B54B4B-287B-47FA-9AFC-03FA20CEE28B}</author>
    <author>tc={9992B8EF-F6DD-4622-B0C2-0F4F0039D080}</author>
    <author>tc={B8009083-D580-4357-8143-75B87A4CEB50}</author>
    <author>tc={C5EE9FCD-0F99-4234-AD14-AF982F679939}</author>
    <author>tc={4036F59F-BF3A-4D66-AE99-EFE151F06AC9}</author>
    <author>tc={73987070-A432-438A-9061-DB45AD2347A6}</author>
    <author>tc={BAC56BFB-F44A-4F70-BDCC-EE2555EDB5BC}</author>
    <author>tc={CABDA780-46E5-4507-953B-AD6C6355A62B}</author>
    <author>tc={FC4F0C02-0D50-4772-8F12-B9C379D4980C}</author>
    <author>tc={FAC4A51F-C6E9-43D6-9F66-6E75ECBA9674}</author>
    <author>tc={05A54B99-C565-4D1D-B162-D66FA8291B78}</author>
    <author>tc={04610D7B-F454-4E07-BCEF-AF829CA519E6}</author>
    <author>tc={DE91B71A-E7D4-4F0B-949B-C1F777BD75DF}</author>
    <author>tc={CBFC90E2-6F4A-4442-A7F7-AA71C6EFF340}</author>
    <author>tc={0907085D-9445-4526-B744-34E379575D6C}</author>
    <author>tc={B5850426-A727-4344-85C3-64CC842F96F0}</author>
    <author>tc={C1D7DB2C-FC96-4BF3-A815-EA1309EE09B6}</author>
    <author>tc={C40A36F3-57BD-47EE-80A4-99D08DEFA623}</author>
    <author>tc={3A8C39FB-3602-4405-AF63-C2179E5A4F5A}</author>
    <author>tc={AE0CB734-0E71-47CC-9F1A-81C1DBC27459}</author>
    <author>tc={8028ACB1-3D91-413B-BCED-4D9B9903E9C0}</author>
    <author>tc={9D7FF7D7-EBF3-4814-A275-16E4BF3D2D1B}</author>
    <author>tc={F4D87C2D-8F98-4798-99DD-8517F900B76F}</author>
    <author>tc={8D91D5BC-380F-42C3-AD11-8A70BC42A929}</author>
    <author>tc={67C082F7-8002-4F10-AD62-93522A87DC2F}</author>
    <author>tc={F1B13D40-6A26-4487-AF98-1976B0CF1525}</author>
    <author>tc={B16BD9AE-4BD0-4F44-8A31-840BB1C988FB}</author>
    <author>tc={E148DEA7-6443-49A7-A2F9-C46D457373CB}</author>
    <author>tc={982FDA47-2935-46F9-B5F9-33A6058CD5FA}</author>
    <author>tc={4A554EF7-06FB-4715-A5D2-3D4CE21C99F5}</author>
    <author>tc={CE9EA151-2EB8-4AD8-839D-9A8CC805F620}</author>
    <author>tc={346CD780-4A52-49EA-82ED-AE3F662B6957}</author>
    <author>tc={1310EA67-7A00-4CCB-B48E-3A0506B3EBE0}</author>
    <author>tc={AE351557-1BD1-4234-ACE1-21653B3C54B9}</author>
    <author>tc={D536A282-CF2B-4AC7-9F34-E053A539229F}</author>
    <author>tc={5E2C0716-4D93-4B5E-9A1C-E852CE8B596C}</author>
    <author>tc={62221E3D-BC6F-4AD6-8443-EFEB714B2F4F}</author>
    <author>tc={8991F8F4-5C11-49F5-B9BD-BEB7E780E268}</author>
    <author>tc={A61CAB62-B510-415C-9EF5-10B31459D17A}</author>
    <author>tc={6F3D8A8F-FEF1-47A3-A6FE-8FECA2BB0AFB}</author>
    <author>tc={62EB3B46-45F8-4DA3-AE9F-71CB0EECE802}</author>
    <author>tc={C3DFCEDB-C809-4D17-8EA6-12207570DCF6}</author>
    <author>tc={1B640F08-EA73-425B-A35A-52136075DE5F}</author>
    <author>tc={1D01597E-5048-42AE-8E69-270A9F9F29C9}</author>
    <author>tc={268B1223-BE21-4870-9375-8E02F3698A9A}</author>
    <author>tc={2A2C04F5-95D9-43FF-8045-C8365E5EF71B}</author>
    <author>tc={3BE5A442-3A1D-464C-8922-25213086B0BF}</author>
    <author>tc={71A67D61-0301-4FB1-8CDC-FCE986EE1842}</author>
    <author>tc={A77A0790-F365-43FB-AD32-6D123B78E1EE}</author>
    <author>tc={C1C0B83A-D7F7-4ACD-B6C6-5D53A185728A}</author>
    <author>tc={FE2C836A-D75C-4CC7-8D9F-C9FE562FC152}</author>
    <author>tc={566B0D1E-2270-404D-8100-EBD851E4760D}</author>
    <author>tc={4D5EA1D6-0B60-495B-A5EB-86E418007750}</author>
    <author>tc={9215E67D-2934-46A9-8C61-8F670833A722}</author>
    <author>tc={0ED387F5-FA4C-4674-A93B-92E6659A4535}</author>
    <author>tc={59C4E817-569E-4C9C-A71D-16C378157E9E}</author>
    <author>tc={4CD05575-094F-40A6-9485-0612EB6A6265}</author>
    <author>tc={65BD68C0-95B9-4598-A8EA-ACC3F495F777}</author>
    <author>tc={35BEC288-274C-451A-9EF8-E0507CCD084D}</author>
    <author>tc={74BA7709-40B6-4E87-8F02-4F14E27F54F1}</author>
    <author>tc={E67D83ED-E122-4C92-9CCF-28D9576B8EB0}</author>
    <author>tc={91CC078A-0628-478E-9D49-9402392CC489}</author>
    <author>tc={0D904202-405F-4D95-94A3-F05DF1BD0FCB}</author>
    <author>tc={1A9A45AD-ADCE-45E4-92CD-7668CEC39F63}</author>
    <author>tc={C6711095-013C-4C31-8090-1596900E1DBE}</author>
    <author>tc={7559435B-7BBD-4932-923F-4F43A00580A1}</author>
    <author>tc={86A5C28B-07C0-41B0-8D5C-6DED626F8298}</author>
    <author>tc={7DF16F5C-68B4-4BEC-8C3F-2E428DD69C5D}</author>
    <author>tc={F2626CD5-9EFB-4C3E-A546-D4AFD13E74C0}</author>
    <author>tc={FA61CBF9-04EC-424A-B113-28E8F6DE78F6}</author>
    <author>tc={A875519E-652E-4B26-88E9-9BD7566B9B6C}</author>
    <author>tc={3068FD76-4AE8-4473-AEFE-0409A57A97F5}</author>
    <author>tc={C925BCFA-6455-4151-B469-12E9B07C78CE}</author>
    <author>tc={9F13FF9E-DFCB-49C0-89F0-1E3B6400EC26}</author>
    <author>tc={5E5671AA-246A-41BD-952F-562E90A4FDAE}</author>
    <author>tc={DD6261E9-5FD8-40FE-A5B6-44C25EC09A52}</author>
    <author>tc={750A1014-7155-454D-AD15-255B7961DADC}</author>
    <author>tc={D1D48C7E-9371-43E6-A82C-A2D361F3E652}</author>
    <author>tc={A351E7CB-58E4-47BB-8958-F05D488D4F52}</author>
    <author>tc={27E7099B-FE96-4391-B4D3-DFAF9E933982}</author>
    <author>tc={FFC35E66-EC9B-440A-9689-209FF5AA596A}</author>
    <author>tc={D80D34D0-6AC1-41B1-8601-7696A7B1BD61}</author>
    <author>tc={555019A8-6B24-4F58-B361-152F6EC6340C}</author>
    <author>tc={079C1716-D750-4CA4-A90A-881701E47F0C}</author>
    <author>tc={12BA28AA-A502-4E74-B7BD-B1B4A082DC91}</author>
    <author>tc={9C6F2E33-681A-49BB-BCAC-8D683DF3E3D5}</author>
    <author>tc={D37485C5-2955-4F57-B9E0-C77AEF0BBE41}</author>
    <author>tc={2BA255F1-A526-4CC9-B02E-BD59BA685639}</author>
    <author>tc={60BAB7B6-972F-4769-851C-8CB6583E9119}</author>
    <author>tc={70052695-6839-4741-ACAA-BD1AC0899371}</author>
    <author>tc={48E69EBF-FFD7-4814-B60A-09177CF085D3}</author>
    <author>tc={7293E347-B2C1-4352-B686-EADDDB91C675}</author>
    <author>tc={F867F12F-446E-4D12-B09A-66DE3E921821}</author>
    <author>tc={0914189B-7242-43D2-A71C-9288B6787703}</author>
    <author>tc={F31650CA-F3C9-405E-A17A-64BF1A3C2B2B}</author>
    <author>tc={0069BC9C-0819-497D-8005-223619A3B82B}</author>
    <author>tc={A5F50F31-59AD-4924-884F-7DE5BD2B9781}</author>
    <author>tc={15260056-3621-4970-A32A-08ECFF6A72EB}</author>
    <author>tc={3700C255-916C-41F0-ACAE-5B1A5C35C2B7}</author>
    <author>tc={81D74D7C-4D7E-4081-8FBC-39714B9859FB}</author>
    <author>tc={0BB79334-922B-4E28-9BAA-8B5B5CA04313}</author>
    <author>tc={F523EE35-BA74-49AD-9826-87AF414A9B06}</author>
    <author>tc={6334A116-F373-4402-BB37-81DD4A0E1E72}</author>
    <author>tc={5DD0404B-664B-432D-93CE-2540262BA87B}</author>
    <author>tc={C4B967FD-8424-4729-B9EB-C2F992C33967}</author>
    <author>tc={A6397083-AB0C-4DCF-A170-FBEADD3C58F7}</author>
    <author>tc={88E7E14D-22DC-47DF-91EF-3CE61D4368B7}</author>
    <author>tc={847A6807-7A41-49DB-A4C7-1783C9355ABB}</author>
    <author>tc={0E30C6DF-D6A8-4EA6-A317-8F4E69E3D81A}</author>
    <author>tc={38879195-A800-4F01-8A30-B82B97B1D5CA}</author>
    <author>tc={CA77378C-6F28-405D-8E25-A9B7F3D3AC97}</author>
    <author>tc={1EA02913-F15C-4E45-B144-7520A21EFA22}</author>
    <author>tc={81855DE8-43FB-42A8-9BDA-DCE73EE7F6E0}</author>
    <author>tc={C654B956-0463-440C-8319-0313FE7C11B7}</author>
    <author>tc={1DA5318B-EEA1-4EE3-BD75-87CF7CF9F4A9}</author>
    <author>tc={557F19CB-00EA-46F5-8C9D-97D3424E4209}</author>
    <author>tc={A368CE10-8E55-477C-895F-7C1BE25B8C86}</author>
    <author>tc={70582656-81CB-4ECB-8B33-356DE96F9CA7}</author>
    <author>tc={69F4D02F-74C5-4741-8FEF-1E8140D085D9}</author>
    <author>tc={696A62CA-EF3B-4A0E-BD89-F57C3B85D5E3}</author>
    <author>tc={385299B7-BF36-4885-A681-5E6A6DA90948}</author>
    <author>tc={521EDC82-ADC0-4D4A-93D7-C98E5B25CE23}</author>
    <author>tc={5A115E93-3793-46EE-B61F-1AE3A7D894FB}</author>
    <author>tc={54667109-7C48-4E78-85B3-B2EF25C32D6C}</author>
    <author>tc={EAB8EE03-695E-43C0-BD8B-52AD407608BB}</author>
    <author>tc={FC15BF71-43CE-49C6-B0DD-01CA4F1DC73F}</author>
    <author>tc={4B9C10FE-7E5C-46DC-A5E8-783F277C94FC}</author>
    <author>tc={B1DEC3E3-2244-489D-9C42-59AA19DFD665}</author>
    <author>tc={27E4C233-3255-435E-A43F-273AB75AE8CF}</author>
    <author>tc={AF849F7F-FCEA-4D60-96E1-F3F065B4B8FE}</author>
    <author>tc={D598BBD5-E361-47A2-8608-DF0613C76BA1}</author>
    <author>tc={B5ABEA58-0BAC-433F-9BC7-3163EE28C1CD}</author>
    <author>tc={126F8B94-21E3-4FD1-AF06-E04D3E437938}</author>
    <author>tc={0BCC5436-8FFF-4295-8973-C31FA9707810}</author>
    <author>tc={EE9267B9-828F-43CB-BCC0-4443044BE46A}</author>
    <author>tc={09EEA8AC-535F-4396-ADEC-D7763BF985D6}</author>
    <author>tc={5E95E92D-7004-4E85-9EA9-41AE6DC168FA}</author>
    <author>tc={D1D56FED-AD2F-42DB-BC90-9FC58198F05F}</author>
    <author>tc={AC6044DA-699A-4F70-B4C8-7026A71CFD2F}</author>
    <author>tc={6D5990EF-100E-41E7-AB45-DFAFEC5F7875}</author>
    <author>tc={A762348E-EB2C-4CDC-A917-8ED9B76EF79D}</author>
    <author>tc={38128D68-277C-4D4C-A77C-D08DBA61AE5B}</author>
    <author>tc={1FD8086C-AC90-423E-A4CA-E684252A06D1}</author>
    <author>tc={222EFBC3-BA65-4AF1-928D-E7A4B2BBF5E3}</author>
    <author>tc={D555F8B8-70D4-4ED3-9914-5A95487047E6}</author>
    <author>tc={9A4EF37D-F44E-4496-853A-0581C7F8C2EB}</author>
    <author>tc={49CC8045-2587-4823-9701-061E9A53201B}</author>
    <author>tc={10779A11-1CE9-46B4-ACA8-D80266DFFA73}</author>
    <author>tc={2CB870D2-69A8-45DF-BF49-53B3D2B7DBA8}</author>
    <author>tc={F0E90A01-2F9E-4129-8A83-9B936C6D5752}</author>
    <author>tc={8E040411-177A-44D8-B59F-519397B7C465}</author>
    <author>tc={BF4F9373-1521-420E-B2AB-97AC5198DB09}</author>
    <author>tc={D8CA04FB-FB59-44B3-BB07-FDA742E2308B}</author>
    <author>tc={18D5860F-D00F-4733-A77A-6D996A46C11E}</author>
    <author>tc={2F53B551-3CED-4592-A669-BE778C814D57}</author>
    <author>tc={1D43453D-4255-45E3-9CC2-85F7AF7A74E4}</author>
    <author>tc={027DE4AC-5DB5-45A0-885B-B85E4830C4D2}</author>
    <author>tc={88041785-415D-441C-881B-CBF59199639B}</author>
    <author>tc={D9C3EDCE-0B29-4F99-A3A4-CFFD983CE2FA}</author>
    <author>tc={62F3238A-7C8F-4B25-8C36-55874DA80D28}</author>
    <author>tc={9A7E8866-481B-4687-8FE5-7D9F8B1EACFA}</author>
    <author>tc={D5698F5F-6F5C-4E52-BA94-5E98D690BD53}</author>
    <author>tc={F3C3ED33-7951-4BEC-9D90-F339E6EB8C93}</author>
    <author>tc={E356DA91-565A-414E-B8EA-3223E6F4AB46}</author>
    <author>tc={5FECFDBA-5F54-4CF6-843D-45BDB653C0B0}</author>
    <author>tc={39F54309-167E-41D4-B0A6-264406636970}</author>
    <author>tc={508DC9CA-B30F-49CC-A18B-3F563FC2565D}</author>
    <author>tc={201E07D3-99B8-4ADF-9347-5B5BC290C8BC}</author>
    <author>tc={9E31254D-5308-4504-9086-1C4FA3FA6F38}</author>
    <author>tc={6CEFCD97-A7AE-4B26-9A38-4F9AEB197DCB}</author>
    <author>tc={EBCA6628-FDFF-4F8D-BCB3-9B3118C57F8B}</author>
    <author>tc={FD2123F7-60A3-42DB-BBB7-2B694673E8F1}</author>
    <author>tc={ABB3BD1D-0AEF-4F87-9F59-A9B0E08BF71F}</author>
    <author>tc={8D664CD3-AECC-4AE3-845C-5FBD891FD39C}</author>
    <author>tc={13A0BC52-BB40-44FD-9BAD-DE719A288E2A}</author>
    <author>tc={E8502EE3-925C-4262-AFCE-D1886F8E26BB}</author>
    <author>tc={69481096-7CEB-49E3-A300-648FBCACD959}</author>
    <author>tc={8731D331-CFFA-4C3F-AC06-20AB037A7D72}</author>
    <author>tc={EA3880DB-1C0C-4DC4-A2D2-66DCBD765AED}</author>
    <author>tc={466BBA18-880D-470A-A895-4F7DD499B939}</author>
    <author>tc={A00623E8-BC5B-4391-BE96-7D06177577E9}</author>
    <author>tc={FC37F9E7-9F82-44B2-B725-E5E2C73DD5AF}</author>
    <author>tc={DF88EBE7-FA30-4806-A694-72546522F6CA}</author>
    <author>tc={B901D6A2-D642-4C57-8157-A4990B62F03D}</author>
    <author>tc={B7918662-0EE9-4EC7-9830-0AA5C27E0C5A}</author>
    <author>tc={3C027B23-3FB0-4A8F-8D8B-05AA17F0FEBC}</author>
    <author>tc={E459AAD1-D68F-4A6F-B27F-CE1BDE7C92F1}</author>
    <author>tc={0958F173-362E-4942-85C2-05536CCBE1C6}</author>
    <author>tc={2A0EDCBF-C804-4407-9957-0A520E252C19}</author>
    <author>tc={7286A8FB-978B-46F2-A034-BC4FB45B1A9E}</author>
    <author>tc={A8AF8021-F533-4FC6-A376-5B8718E3CE86}</author>
    <author>tc={F800E502-3377-4A66-B16E-7418B2A50238}</author>
    <author>tc={3B5D4F61-C465-4006-BE51-5EAD6C06FE34}</author>
    <author>tc={78E0F26B-EB57-48B9-8ED2-75D7D769BBD9}</author>
    <author>tc={D571F75C-F4E8-4DF7-9FFF-090977793419}</author>
    <author>tc={BD6103D5-308E-43AC-B38C-BE5DD86D251C}</author>
    <author>tc={4C155F79-CA03-4B09-8737-0CDCC8BF62E6}</author>
    <author>tc={E9C3A25D-204E-487D-9B0D-7454F1BD393C}</author>
    <author>tc={9E20A9E0-04E3-40EB-8663-AE91AF5E1648}</author>
    <author>tc={886ACEAF-5CFD-40C5-9686-BA261996EF4E}</author>
    <author>tc={739AD7A4-14A2-415F-8800-229AC20682BE}</author>
    <author>tc={48B2BBD3-804D-4192-BA0A-6FEC347F1278}</author>
    <author>tc={82907020-26F4-4334-B153-AA90187C384A}</author>
    <author>tc={470E6351-212F-429C-B44D-7BA40F16BD13}</author>
    <author>tc={63D8369B-85E4-4AAE-A0AD-C0D81978C49E}</author>
    <author>tc={BCED1AAC-1253-465D-AC97-32ED4803C9B5}</author>
    <author>tc={B56EFEC1-AF6F-4364-AC2A-44B01BFD2F45}</author>
    <author>tc={DC65DFFB-BD45-4161-9D16-F236E76B3BF1}</author>
    <author>tc={B4149A06-9B36-4F6E-8576-1788E994E46F}</author>
    <author>tc={16FB808E-89AB-4D4A-B956-03B4108E545D}</author>
    <author>tc={E7152F0E-80EE-40D4-B585-B133C1452188}</author>
    <author>tc={D1078081-B656-4DEC-9F18-6130686F38DE}</author>
    <author>tc={ADA75514-2646-41F0-BAD4-12D766390546}</author>
    <author>tc={616FF62A-D536-499B-8473-65CE811B98DE}</author>
    <author>tc={250CC12D-7EAB-421B-813A-E22B03977F6B}</author>
    <author>tc={968D688D-66BA-4837-9B93-5DCB9C1B61F0}</author>
    <author>tc={0465C9A4-94F0-4E01-9198-69CF79521984}</author>
    <author>tc={8831A9C1-CAB9-4710-8AED-C2B19B756F83}</author>
    <author>tc={FBFE0D2C-4770-45ED-AD93-FB2454200AED}</author>
    <author>tc={AAD22426-E312-4ECB-8C50-738071712D04}</author>
    <author>tc={BDFDC2B5-78BF-49EB-BC19-1247560EF5A0}</author>
    <author>tc={BD3ED80C-7740-4FE9-9D13-C5607CBBF6AC}</author>
    <author>tc={8D38AA90-E184-48D2-8068-6596847A0B1B}</author>
    <author>tc={CDB0DA91-E7A8-4AFA-B038-0EF6EC9B374C}</author>
    <author>tc={7D7E4C3F-881B-4FB5-B639-7A65715E05F7}</author>
    <author>tc={9E6283C5-8FDB-40DB-B559-AA2AECA4D46E}</author>
    <author>tc={8D3F321E-33C6-4D4A-8D58-E796EDA608E2}</author>
    <author>tc={D8243610-170B-47DC-8D0C-F3587511443B}</author>
    <author>tc={4E809760-01C8-403E-96A1-EDDF6CB7124B}</author>
    <author>tc={4B40901E-14FB-4B92-ABFF-94F5DD374B8A}</author>
    <author>tc={EE379CDC-0282-46FB-BDF1-30A9F38F16FA}</author>
    <author>tc={1F0B51BE-EF42-413E-A865-40AB72C8C7B6}</author>
    <author>tc={76B1DDF2-E31E-4BFA-9E00-A5C620B80B89}</author>
    <author>tc={796156E8-BE9F-4505-9BBE-E7680AFCCC6A}</author>
    <author>tc={73114AC3-3317-40F5-A4A6-7FB10A9D25F9}</author>
    <author>tc={33D221AD-5003-4F2F-B64A-4B9CF58D69D8}</author>
    <author>tc={B965E084-9E92-4D0A-924F-D4323F773BE9}</author>
    <author>tc={41A60771-E6CF-4C04-9F03-5B4474428B74}</author>
    <author>tc={F14B2549-A3C0-4BB9-A019-9A6C0ED26E80}</author>
    <author>tc={1F52093B-BD43-4B38-8F78-E2797F332B0F}</author>
    <author>tc={3868D94E-694D-425C-8F21-8D895F10C5B6}</author>
    <author>tc={6E58D039-7E17-41B8-B084-369536581C00}</author>
    <author>tc={C1BCA946-7CCB-4DB3-919C-A805AAD86CD6}</author>
    <author>tc={AB8E6AE8-F8C1-4A48-A0DE-4084BDEAFD01}</author>
    <author>tc={94F91DB2-2ABA-41B2-AD79-F32AE624A9B2}</author>
    <author>tc={84AFA135-EAE0-43F9-9BAF-5D43793760D6}</author>
    <author>tc={C27A94F4-1FD1-4430-BA1F-BAB95D192E56}</author>
    <author>tc={0D565CC2-3110-459B-868B-DB054875DEB5}</author>
    <author>tc={A21AE6E9-78DF-48FF-8C99-0CC476F66334}</author>
    <author>tc={3BD0B5A5-D5AD-4C2C-BFA9-F0BE76501C43}</author>
    <author>tc={EEEDBE9C-2A83-4284-AA7C-55C04B483032}</author>
    <author>tc={3F371DE7-6989-45DB-B33C-1529193570ED}</author>
    <author>tc={5DDAD237-689F-4AA4-B35D-850BC43B0ACC}</author>
    <author>tc={76352339-8412-4DB4-9828-97D1D1B4BDEF}</author>
    <author>tc={4E022FF8-60D4-4F94-A3CD-B0F9F04AB5BA}</author>
    <author>tc={AB45CCCF-9CFD-4820-B3E4-9CC70F033CD5}</author>
    <author>tc={60F615B8-1AED-44B7-B0AC-E98745AD0168}</author>
    <author>tc={BA279A8D-E7CA-4D1D-8D46-C1A8566DB5D8}</author>
    <author>tc={5A995C54-23DE-4A41-A2CA-DF25FA121E7A}</author>
    <author>tc={347B035D-64A3-4217-9F0E-6C7E97820397}</author>
    <author>tc={4AC1782C-C1AC-44BD-8E58-0BB873EDBD38}</author>
    <author>tc={14867A48-905E-4C0B-9EFF-4BDA618F5956}</author>
    <author>tc={F1B0F3A6-6684-40E3-8A3D-6B2BDEDB4645}</author>
    <author>tc={07F70429-4DE8-4918-B582-8BEC96728AF1}</author>
    <author>tc={9398F497-F54F-4E95-AA0B-C4EDFA709257}</author>
    <author>tc={0107503B-C5AB-42DB-BD20-3FFBF907CDA4}</author>
    <author>tc={6BFE6609-751B-4661-9056-72AD5C2C8F75}</author>
    <author>tc={207FFA35-03D5-4680-8B21-6D3F13895A9E}</author>
    <author>tc={9DFD670F-451A-4729-BDCC-9D90F4A36601}</author>
    <author>tc={1DF747EC-FDF1-4EA3-995F-439098759474}</author>
    <author>tc={8DEBC6C0-2255-4992-8A94-570174F0E19A}</author>
    <author>tc={D0A4896A-244C-4307-87EE-9C2C82BDF023}</author>
    <author>tc={D6F185E8-AF78-4E37-99EC-9365F57AD2DA}</author>
    <author>tc={41875C99-E2F8-486A-B63D-FD7643C5DEDC}</author>
    <author>tc={FBD0FDA6-7A07-4FDB-8345-ABA9F5BA14E2}</author>
    <author>tc={A47392A0-B417-4CA0-A508-1D1D56BF34B4}</author>
    <author>tc={551B0FA5-37FA-4A0A-A3B6-3391FE211348}</author>
    <author>tc={DB583BE5-22DF-4FF4-9268-62F0FC066F99}</author>
    <author>tc={334981EC-E725-4C75-9B08-DD7D9D09BC39}</author>
    <author>tc={161FD6FD-FF22-48F6-9DF2-2B7F07C68962}</author>
    <author>tc={20B847DF-5677-496F-9EEC-5676231722F1}</author>
    <author>tc={8D9278E1-66D2-4CED-8DBD-31F2B235EC9A}</author>
    <author>tc={EBEF8930-E8A2-455D-88E7-59DE89F7B7BE}</author>
    <author>tc={E05B6A29-1023-48F9-88D0-9E2419F0F89D}</author>
    <author>tc={547FA524-CAB4-44E5-AABC-4E7843FB3DA7}</author>
    <author>tc={DE3B4849-A092-4FA3-AAE3-64F4B1D5024B}</author>
    <author>tc={116A4992-D1AB-4FCE-89C7-B007C6D7C169}</author>
    <author>tc={D4EA611A-7C1D-4F1E-B67E-C82C7284900A}</author>
    <author>tc={A483002C-4920-41B8-A04C-11389EF40F9D}</author>
    <author>tc={36C5E7FB-1E32-44CB-9537-3BB0D30BE990}</author>
    <author>tc={64E9A62E-63B5-45CC-B7D5-B7273171FC4B}</author>
    <author>tc={EFB5CED4-EB64-48D2-96C4-08BAE2EB08D2}</author>
    <author>tc={0A95F57D-7A0C-42A5-AFF3-29AC0D2D7DDA}</author>
    <author>tc={4C3AB70E-E873-48BF-8556-94442917659D}</author>
    <author>tc={5CA69639-19E8-4D34-8BBE-E7EF7FC8C18D}</author>
    <author>tc={6AE46F7C-CAD6-46D1-A1FD-5CB6057A93C9}</author>
    <author>tc={39EE3E8A-E305-4CA4-8FA9-E7453D915E89}</author>
    <author>tc={73E422CB-7371-4DF5-B836-A6A01E7B5E23}</author>
    <author>tc={885EDCBC-911B-414A-A123-4442A4D3FDE0}</author>
    <author>tc={05088AE3-3DB6-4285-B3BD-38157B29D000}</author>
    <author>tc={4D4C44F6-0454-4C80-ABC3-E2C76BB791FA}</author>
    <author>tc={A7C69473-6C22-49B1-A003-9A5891F6C9A7}</author>
    <author>tc={565FA860-D229-4DC5-A236-653E662E986E}</author>
    <author>tc={3E3F7653-B244-4926-B127-E44ADFC3E108}</author>
    <author>tc={61C25469-10A8-4A9D-9F08-0649156497BE}</author>
    <author>tc={C854D303-1F40-4BAF-9D8C-70D80E06D3AB}</author>
    <author>tc={2BA1F254-F1D5-4779-AA9C-A1776461C523}</author>
    <author>tc={A50104AC-9347-464B-BB23-82FA815423E0}</author>
    <author>tc={0C7CC541-26AC-4D73-A2EC-5D429925408F}</author>
    <author>tc={5A3890A0-0AE7-49AE-8A25-B98202A6EF34}</author>
    <author>tc={56FFEE1D-30B1-4E51-ABF1-E607AB6F5C38}</author>
    <author>tc={71E327A2-4D47-4336-B177-89E69107AF60}</author>
    <author>tc={19D5EC36-2364-4529-90A3-C05CA12F9D04}</author>
    <author>tc={1744100C-8D12-4DCE-A919-3868F7DFC6D6}</author>
    <author>tc={96C7EFC0-E401-4AC9-BD55-E270D49B8322}</author>
    <author>tc={F9DA56C9-7BF1-4500-947C-DE64213E10E6}</author>
    <author>tc={5135D9E8-396C-4248-BD82-2567E45AB740}</author>
    <author>tc={8C51549B-F492-4310-B4C2-3462A6C4720E}</author>
    <author>tc={344F43EA-CD0C-4774-9B6A-A1B3BC55D478}</author>
    <author>tc={D8C92AD8-4B8F-44CD-9C65-855AB26ABDBE}</author>
    <author>tc={0D0A2015-3F23-4B28-B596-EABA766C2026}</author>
    <author>tc={2893478A-8315-4748-92BF-8ACAE7AD44CD}</author>
    <author>tc={4CDF030D-E0DC-42C0-97E0-427764D85172}</author>
    <author>tc={1C0E2D63-3C77-465A-BC92-3126907659C6}</author>
    <author>tc={99B5806D-E380-429C-923D-00256C37BDA9}</author>
    <author>tc={DE189B98-1E49-40D4-B2D5-4B67446984CB}</author>
    <author>tc={B2EA92EB-5C01-4ACD-BD18-5072C36C47F3}</author>
    <author>tc={D14D5424-4312-48E4-8FCE-038BFEC0CEF7}</author>
    <author>tc={08BA13DD-7729-45C5-B604-3FDF22817CB8}</author>
    <author>tc={33B7DF04-444B-4883-9D4C-571241C6D67E}</author>
    <author>tc={05307DBB-D511-4DDC-BFDF-2D1BD3B53E03}</author>
    <author>tc={FF2087DC-1045-407D-8380-5FA89BB7B9AB}</author>
    <author>tc={6CE03D93-D59E-4C58-AD92-423D29E72694}</author>
    <author>tc={E54FEBB7-CE65-4CBC-88A5-CBA908D1FEFB}</author>
    <author>tc={518B01F5-4766-4347-805E-4E2F9F5455D2}</author>
    <author>tc={CF51757B-83E1-463D-98D5-856DBE74E115}</author>
    <author>tc={51802BEC-4AF4-4E04-9DB5-40B9D8E7C76C}</author>
    <author>tc={9A4EA390-DA47-4650-B70F-842FAE2706A4}</author>
    <author>tc={7FA242F9-39F6-408E-88BB-9AA3C77D1BEE}</author>
    <author>tc={4BBC1EE9-A65C-4561-BE80-A2A29F29DD54}</author>
    <author>tc={075FDD32-44D4-44CC-926F-4F58F412745F}</author>
    <author>tc={AE85B9B8-1472-48A6-8482-116453A9CD05}</author>
    <author>tc={EE80F610-996E-4312-BB38-0C10DBBA72A2}</author>
    <author>tc={05904B17-6F5F-46E0-9612-FDBA9741CEEF}</author>
    <author>tc={564B9D1C-433F-4A0C-86BA-3D4C45449F37}</author>
    <author>tc={8274FC2E-58DF-4D97-B653-FE1053AA0D34}</author>
    <author>tc={380AC8B1-52D7-42B9-AE5E-E459CE3421C5}</author>
    <author>tc={6804FBCD-CB9A-40B0-AFEE-530AE236F90E}</author>
    <author>tc={43B4EB5E-B8CD-4FFD-91F4-C4C4A0D76176}</author>
    <author>tc={81FE45EA-886F-4D04-95EA-8A820B4A5A71}</author>
    <author>tc={60E15D42-540B-4A22-BE21-DB0B677E123B}</author>
    <author>tc={150DCAFA-85CB-4153-B262-E2780669F25E}</author>
    <author>tc={2920FC85-50D9-4AB4-ACF9-FE6BDEF10BF5}</author>
    <author>tc={80607A5D-C942-4581-B508-FED149BC5CFE}</author>
    <author>tc={1BF58AA0-46EB-4992-9FCC-6992BB68EE53}</author>
    <author>tc={707304D4-0344-4E77-BECF-D13124868320}</author>
    <author>tc={1352779F-A405-41D9-82FC-76233A25B5B8}</author>
    <author>tc={335CB38F-E109-418F-A34A-7CA0C598860A}</author>
    <author>tc={D66CF785-2708-49AB-8293-C5BC1C55F25B}</author>
    <author>tc={5929C58D-FA04-41D8-858F-A42094040419}</author>
    <author>tc={D2FC9E5E-A3B5-4CFA-B1FE-F40795BB046B}</author>
    <author>tc={A6509B36-318E-4427-9EE2-080B1A9278F6}</author>
    <author>tc={AFEE1931-250D-4719-A691-EDF886A46197}</author>
    <author>tc={0BB83387-C071-409A-B481-222C93797C95}</author>
    <author>tc={2807C822-B3C9-4424-B745-1F652EDF0F36}</author>
    <author>tc={A5C1C9CD-E8DB-4255-B1B8-280294CC91D4}</author>
    <author>tc={A7E18266-2326-4FFD-9AAA-B21EDE6C4942}</author>
    <author>tc={76352B06-3C4B-4D59-9F03-A7FC6FF2BCE7}</author>
    <author>tc={51AB104F-36CD-470A-AC61-8C7C615800CB}</author>
    <author>tc={A159C3CC-D3B7-4265-A631-0479060B8D68}</author>
    <author>tc={0CD861A4-335E-4497-B908-CAED99828A1D}</author>
    <author>tc={F869AC10-FE77-4CBB-A0B8-F4C996423EE2}</author>
    <author>tc={5A2E9B0B-5829-4EDA-9B35-59A8E966F48F}</author>
    <author>tc={BCD23C64-C0F8-4833-B11C-3F43716B37EE}</author>
    <author>tc={48D28704-93ED-4925-A3A8-AA25DE7DFB89}</author>
    <author>tc={D49B4B57-B303-48BA-9FBF-370CD510035C}</author>
    <author>tc={01C89F45-A899-4A89-A30B-CE495533E57D}</author>
    <author>tc={ED60DF00-D42A-4292-BAE2-9121A01944F6}</author>
    <author>tc={E698BBE2-252E-40BF-836D-3F1B59006244}</author>
    <author>tc={AA68D042-8E02-46DC-A31D-063C0BE9E863}</author>
    <author>tc={BADBDA40-5BAB-4DBF-93C3-88069E3B238F}</author>
    <author>tc={1E70F992-E92A-4850-88DD-C4B40EB32D50}</author>
    <author>tc={F91DA1AF-C2EF-46E3-AE1F-556930E8D84E}</author>
    <author>tc={946B9651-94DB-467B-90EB-D7941C7317BA}</author>
    <author>tc={DE2985C1-EA87-4F01-9592-89793C1A3E7F}</author>
    <author>tc={D4C16B0A-A9DE-4C90-9D8B-DE5E32DBACA8}</author>
    <author>tc={7949A7B6-B918-4856-ACCC-DEE594695078}</author>
    <author>tc={01EFABA6-0832-4272-B209-82F5F9895422}</author>
    <author>tc={127DB321-4952-457A-92BC-17D5507967C2}</author>
    <author>tc={0E4BCB7F-5855-47BE-B8B0-FF3E2A7944C5}</author>
    <author>tc={AC177F7D-D64D-42AF-8A2B-43AD0C2F818E}</author>
    <author>tc={E2BBBD11-1E00-4AB9-8105-23B86B1BD9FD}</author>
    <author>tc={13B2DF03-539F-4B38-88B8-53AB4EDAEA8D}</author>
    <author>tc={D4C45308-BBD3-4DD2-BF0C-BB4135AA0DB4}</author>
    <author>tc={B3005E90-B96B-45DD-BAFD-5026B1E32996}</author>
    <author>tc={4E113847-F9EB-48EB-BA3F-98267BD4676F}</author>
    <author>tc={8B57D3A4-79C2-4272-9EFC-2116BA059CB3}</author>
    <author>tc={FC5E975A-523B-487D-9EF0-57EC23DA11B2}</author>
    <author>tc={BC49199D-2C45-4086-B872-5FAF9F1DE47A}</author>
    <author>tc={A7D801CC-8B33-48DF-AA2D-5291863BD83B}</author>
    <author>tc={D7C52697-E8AD-4D34-811C-17A3F03EB500}</author>
    <author>tc={8B6894B4-6EBF-418F-8E14-C58B54631A90}</author>
    <author>tc={F6D7E19C-BAFD-44F7-8215-4842405BDD1A}</author>
    <author>tc={71119F2B-3909-4494-8EB8-B2D028378EA8}</author>
    <author>tc={E15F1809-4050-437C-AFE5-4890D6D93A99}</author>
    <author>tc={34470C85-9B9F-4C8F-A2AA-E80EBDB7DEA1}</author>
    <author>tc={FA2CF8E6-FE9D-49CD-A797-48D8CFED6173}</author>
    <author>tc={FBD2A10D-D222-4283-B8A0-DD9804D6FA77}</author>
    <author>tc={173DD673-52DC-47F7-B8A6-7250A5BEDC85}</author>
    <author>tc={9F8F0E9A-BA1A-4DA0-B2FE-4E675487ECBF}</author>
    <author>tc={A4021D3E-6C62-4797-A8CA-0B6847C7426E}</author>
    <author>tc={7A0373AD-270C-48FE-A665-22E2D20EDD8B}</author>
    <author>tc={5CFDA55B-1495-45FC-B4E8-1B7845228E66}</author>
    <author>tc={7DE9E741-9AA1-4401-94A9-8FAF1CF65063}</author>
    <author>tc={A8536E7D-F510-44EB-8F2A-3605901E8575}</author>
    <author>tc={CAE7AA8C-B955-4EEA-B875-94941F517807}</author>
    <author>tc={3D0E2AC5-DB93-4555-BC7D-68E227E3D447}</author>
    <author>tc={B310163B-3D97-46BA-8EF2-93B926CB3D2A}</author>
    <author>tc={50D5B697-0062-412C-980D-CA40DFD56D59}</author>
    <author>tc={B0828463-1534-4E0B-83A6-ECD26359DBD2}</author>
    <author>tc={F5568EA1-758D-4609-93EA-E3970EC9B5C0}</author>
    <author>tc={8E1BD7D5-67B1-4441-9651-015D3B33C70E}</author>
    <author>tc={3632EC65-D5B1-4C7E-B79E-6CA3918B066D}</author>
    <author>tc={28BDDF05-C298-41F2-B204-28887678A4B9}</author>
    <author>tc={6499FE48-E21D-4BAD-9E5F-B800FA2AB64D}</author>
    <author>tc={824A732B-05D5-4156-9DD3-7BD1832EB843}</author>
    <author>tc={63B952F5-00EE-499C-B298-13F0B0AEDD50}</author>
    <author>tc={4EDEB845-3819-4FBA-A252-29D11A10459B}</author>
    <author>tc={EE9DF01C-9F52-401C-8699-1A2426CCE230}</author>
    <author>tc={4B0641F9-F258-4761-BA8D-CEAC599003FD}</author>
    <author>tc={22D6EE82-1422-464D-80B6-0A421F754343}</author>
    <author>tc={1A78B9B3-8BDF-45C9-9A4A-FFCBA4563750}</author>
    <author>tc={1D033C1B-F51F-4DC2-B16D-24AC4F5BECE3}</author>
    <author>tc={68F35B12-A4E2-4EAF-A2A3-9C3A6CBBF0A4}</author>
    <author>tc={5316F847-33A2-4F35-A9CD-A7103A052E44}</author>
    <author>tc={B62F9AA4-C47B-404B-BD54-9A74CDB92C50}</author>
    <author>tc={B11033CA-C979-447F-B737-0F1992C20728}</author>
    <author>tc={3304ED97-7069-49C3-BC75-3E1069E0B337}</author>
    <author>tc={A4CABEF0-6835-4C85-8432-200BD32F2A8D}</author>
    <author>tc={B975090F-FF12-44F2-9667-CA84ED45A507}</author>
    <author>tc={4F7A1968-DBCB-46EA-A823-9AFD01E45A66}</author>
    <author>tc={4C49210B-5288-48E4-A918-795C25E95809}</author>
    <author>tc={1C6300E6-EDE1-482A-A908-97D43CFC7913}</author>
    <author>tc={17FC548A-F50C-486A-95C5-C39665F79166}</author>
    <author>tc={ECBACF0C-A796-4C52-A3B0-766E0E38637C}</author>
    <author>tc={F6BC199C-80DC-4A1B-9775-4850462B7C9C}</author>
    <author>tc={1F0CB9C6-3256-4CFC-A07D-4FCC8064E5AD}</author>
    <author>tc={722F9297-2392-492B-A683-62AEE9AE3B90}</author>
    <author>tc={31B88CE0-E4F5-45A4-AE73-41E69FCBECBD}</author>
    <author>tc={7A5CA2CC-024A-4D12-8524-F292002429B9}</author>
    <author>tc={96A590DB-E72A-4B4A-986D-812D233BA507}</author>
    <author>tc={EEAC736A-3350-4A5C-9C22-69A782F60FB6}</author>
    <author>tc={EAA950BB-3B94-47DD-AB4A-B7C6A63C442B}</author>
    <author>tc={49907EE9-7A9C-4DAF-8FD3-1B4C7239B291}</author>
    <author>tc={D744862A-DC2B-425F-AA5F-A71A127728FD}</author>
    <author>tc={3DD39196-9182-4D05-8D4F-02966694FDB5}</author>
    <author>tc={E65B8BBB-01A5-4C96-A67F-6150C34E756A}</author>
    <author>tc={F459BF78-8CC8-4202-8EA0-2C113C855F0A}</author>
    <author>tc={6DE2E046-2426-414F-820E-CC177B90E816}</author>
    <author>tc={330C325C-B231-4C6D-8BCC-614AA4BBF305}</author>
    <author>tc={9B2BD51A-7D47-4DD4-ACA2-056CCE7F4919}</author>
    <author>tc={8C22641F-92E2-43DB-9544-D737DEC5C0AD}</author>
    <author>tc={CAB7546B-6120-4D68-A2D2-7F1436CBC0ED}</author>
    <author>tc={86A899A2-7F6A-475D-958C-EEEE6EC71449}</author>
    <author>tc={D89A3A2F-DB9D-4A78-A0AF-91444ACD8B78}</author>
    <author>tc={76381519-17A6-4049-8AC5-E045B50A37D5}</author>
    <author>tc={F3184C1A-55DE-4756-B58A-731AA94D8A6B}</author>
    <author>tc={A34BF852-5338-4346-A84A-119E7D5FFC76}</author>
    <author>tc={EA7E31AE-4D66-4862-9F03-F1A90762FFBC}</author>
    <author>tc={5E389972-FA40-43BB-9347-0D9B94947A1A}</author>
    <author>tc={E694ED05-E69C-4D6A-8AE1-B9F65862C686}</author>
    <author>tc={2BF5A27A-F359-45E6-9D79-738A4C258E91}</author>
    <author>tc={11F908C7-2CD1-41D0-AC80-1C4EC358A9A1}</author>
    <author>tc={1362D7A5-9B8D-4D34-92C2-1C1674113E71}</author>
    <author>tc={97908C44-E2B4-4031-AEB1-40FB2743B78A}</author>
    <author>tc={1BF186F1-F660-42EC-99A5-CEDB0EC57A92}</author>
    <author>tc={2EB82D82-4149-41DC-89AD-AC60E0C44914}</author>
    <author>tc={0CAD3C38-EF18-4CDC-95F3-409D4D2B13A2}</author>
    <author>tc={1545193F-9BAE-43F3-8FE5-A0102C7E1401}</author>
    <author>tc={5545AB7A-A2FB-48BC-BF67-92DBE3EA7EA2}</author>
    <author>tc={1A75CF2D-08BB-47F7-8BD9-7D88D8AD2611}</author>
    <author>tc={C3049C51-03BC-466C-8995-ED2830116EC4}</author>
    <author>tc={0830A6C9-B3EB-4CFB-8700-AAEB0257B31C}</author>
    <author>tc={42FC607C-CE26-4BC5-BB33-B9BEE9294390}</author>
    <author>tc={198F513C-FDE0-4809-8E26-00C53FEE58A7}</author>
    <author>tc={F76ED3FC-D415-49C2-86C1-85AA592D5643}</author>
    <author>tc={0DC60409-F295-4509-AE8D-5B757B0AF8BE}</author>
    <author>tc={14E75651-1463-45C8-A9E1-8B32F4C531C5}</author>
    <author>tc={DC511146-6346-4DDD-9E1C-3EBF172DB8A7}</author>
    <author>tc={E929A2A9-F2D3-4451-8045-2876DD64D9F8}</author>
    <author>tc={1E8D4534-4101-4FF9-A6AD-E54253A5008E}</author>
    <author>tc={C02729CB-7E20-452E-918D-84349A000A45}</author>
    <author>tc={14A0F4C8-7EB4-4FBB-BE87-6888668CB1CB}</author>
    <author>tc={7EE7E9AB-D8D6-43B7-8C62-35D23D4A0D87}</author>
    <author>tc={920639ED-6CDA-4A8A-9F8A-E5BB6B1EC61F}</author>
    <author>tc={5F2A5AB8-B078-44B5-8524-6D7912EA04A9}</author>
    <author>tc={4F3D73DB-2708-48CF-91EF-A16A78C61290}</author>
    <author>tc={56BD7FF1-AD47-432C-BFC7-789448651DDC}</author>
    <author>tc={80881E4E-9DDA-4488-8134-C1D039607084}</author>
    <author>tc={2040AD2D-BE1D-4849-9AB4-6A9728C68ABA}</author>
    <author>tc={49484641-76B5-4E4D-B179-61C91125589B}</author>
    <author>tc={CBCB4FF0-15E6-4A3D-9A55-3CC0F4BB7F19}</author>
    <author>tc={96C7CAAF-A113-4ACB-91CD-28644849660A}</author>
    <author>tc={F2CE373C-E343-48C5-9DF5-8635B7949E08}</author>
    <author>tc={0DAD95D6-6C2D-4D90-8774-BFCF434D777B}</author>
    <author>tc={517F20B9-FF75-4D00-B0D7-5BA9E7DC5A13}</author>
    <author>tc={C8945655-CC62-4DF5-95A7-2F51517FBC28}</author>
    <author>tc={508BF7C3-5E90-420C-BE71-011E0BBDD1FD}</author>
    <author>tc={35988B30-75E9-4D13-9328-F803B6B49261}</author>
    <author>tc={FA5311B3-C2D3-4D95-A462-C8F377E6A29F}</author>
    <author>tc={8604B592-34CA-4EFF-BCF9-53EBB4EFC198}</author>
    <author>tc={D7EA6E07-21E0-4267-9518-99441F6EC6A4}</author>
    <author>tc={991BFDBD-05F4-43C6-AED9-FD1DE15147DE}</author>
    <author>tc={37719B7F-7ACD-40A1-880D-64651758FB90}</author>
    <author>tc={682CD30C-4A31-4778-AF3F-7CE3F0633F33}</author>
    <author>tc={96402410-C83D-417A-920B-CD9B93B2E3A1}</author>
    <author>tc={96FFFE98-D416-4D54-AD1C-BD2031B6F39C}</author>
    <author>tc={59EFD26F-79BF-43E0-9213-E31575E09446}</author>
  </authors>
  <commentList>
    <comment ref="H4" authorId="0" shapeId="0" xr:uid="{CA3CE40C-358E-48EF-AF3D-C68B901D32F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K4" authorId="1" shapeId="0" xr:uid="{9EA7D111-39AD-46A4-B5F2-A53D2BE20DD1}">
      <text>
        <t>[Threaded comment]
Your version of Excel allows you to read this threaded comment; however, any edits to it will get removed if the file is opened in a newer version of Excel. Learn more: https://go.microsoft.com/fwlink/?linkid=870924
Comment:
    3DOP Paper</t>
      </text>
    </comment>
    <comment ref="H5" authorId="2" shapeId="0" xr:uid="{AEDA1F64-7155-4FB1-994F-0B468B545D7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5" authorId="3" shapeId="0" xr:uid="{1E88309E-87DC-4AF6-9F11-1A9D350D32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8" authorId="4" shapeId="0" xr:uid="{048D0957-85C3-466C-930A-FB085DFB2CB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8" authorId="5" shapeId="0" xr:uid="{183D4AF3-6C75-4E85-805D-0FD1354C00C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8" authorId="6" shapeId="0" xr:uid="{D6BA7BE5-F0C0-4636-90B8-52CD094F407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" authorId="7" shapeId="0" xr:uid="{249C3BF8-B6BE-4905-9725-E4A9E3F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9" authorId="8" shapeId="0" xr:uid="{D2250AF2-DD50-47D1-8A14-FD9A1CC0B8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9" authorId="9" shapeId="0" xr:uid="{0C8B6B37-4D0E-4B8C-AE77-AF535807DB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0" authorId="10" shapeId="0" xr:uid="{29DD3EAB-8A75-4537-A8A6-959852ACA3B2}">
      <text>
        <t>[Threaded comment]
Your version of Excel allows you to read this threaded comment; however, any edits to it will get removed if the file is opened in a newer version of Excel. Learn more: https://go.microsoft.com/fwlink/?linkid=870924
Comment:
    PIXOR</t>
      </text>
    </comment>
    <comment ref="H11" authorId="11" shapeId="0" xr:uid="{0137E9DC-74B7-4E8F-8546-A6590071FA03}">
      <text>
        <t>[Threaded comment]
Your version of Excel allows you to read this threaded comment; however, any edits to it will get removed if the file is opened in a newer version of Excel. Learn more: https://go.microsoft.com/fwlink/?linkid=870924
Comment:
    FVNet</t>
      </text>
    </comment>
    <comment ref="K11" authorId="12" shapeId="0" xr:uid="{7CF9C1AE-B550-4B20-B156-F81A3AFA7035}">
      <text>
        <t>[Threaded comment]
Your version of Excel allows you to read this threaded comment; however, any edits to it will get removed if the file is opened in a newer version of Excel. Learn more: https://go.microsoft.com/fwlink/?linkid=870924
Comment:
    MF3D Paper</t>
      </text>
    </comment>
    <comment ref="N11" authorId="13" shapeId="0" xr:uid="{2D82D1C2-62BE-4568-8C84-546EB138B7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FVNet
</t>
      </text>
    </comment>
    <comment ref="Q11" authorId="14" shapeId="0" xr:uid="{9F3B9AA9-7D4D-446B-A20D-B509C7646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FVNet
</t>
      </text>
    </comment>
    <comment ref="H12" authorId="15" shapeId="0" xr:uid="{93CE0534-27D7-46C6-8114-796DFCE8D89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2" authorId="16" shapeId="0" xr:uid="{C2A8003A-B91C-4F55-A012-54A3F4A2F72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3" authorId="17" shapeId="0" xr:uid="{951251CE-F418-4A65-A2A7-5B96D461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3d objectdtection survey</t>
      </text>
    </comment>
    <comment ref="Q14" authorId="18" shapeId="0" xr:uid="{F754B919-E8AC-427D-9DD3-7EE018807A66}">
      <text>
        <t>[Threaded comment]
Your version of Excel allows you to read this threaded comment; however, any edits to it will get removed if the file is opened in a newer version of Excel. Learn more: https://go.microsoft.com/fwlink/?linkid=870924
Comment:
    HVNet</t>
      </text>
    </comment>
    <comment ref="H17" authorId="19" shapeId="0" xr:uid="{B83AE83A-999E-4571-ABFB-DB101E9B3F0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9" authorId="20" shapeId="0" xr:uid="{7538E4A4-2343-4672-9C9C-F3889B534A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papers</t>
      </text>
    </comment>
    <comment ref="Q19" authorId="21" shapeId="0" xr:uid="{64DE9CC8-A38C-47D5-B395-CD28E826485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Papers</t>
      </text>
    </comment>
    <comment ref="N20" authorId="22" shapeId="0" xr:uid="{21E8CBA3-01AD-4AA1-ABE8-F8AFB3414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3D Object Detection for Autonomous Driving: A Surve </t>
      </text>
    </comment>
    <comment ref="H21" authorId="23" shapeId="0" xr:uid="{33F7DFED-C649-406E-B9E6-51B4E6EC52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21" authorId="24" shapeId="0" xr:uid="{14A3CBD5-4C1E-424C-BB5F-F47D2DCCE9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21" authorId="25" shapeId="0" xr:uid="{5CFBDDD0-B72A-444D-91CA-A9CAB1CFEE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22" authorId="26" shapeId="0" xr:uid="{9543F5CF-A2AB-442A-8B9A-61C8EDFDE482}">
      <text>
        <t>[Threaded comment]
Your version of Excel allows you to read this threaded comment; however, any edits to it will get removed if the file is opened in a newer version of Excel. Learn more: https://go.microsoft.com/fwlink/?linkid=870924
Comment:
    Voxel fpn</t>
      </text>
    </comment>
    <comment ref="Q22" authorId="27" shapeId="0" xr:uid="{EA0F2321-33E3-4E66-87E2-36EE383731BD}">
      <text>
        <t>[Threaded comment]
Your version of Excel allows you to read this threaded comment; however, any edits to it will get removed if the file is opened in a newer version of Excel. Learn more: https://go.microsoft.com/fwlink/?linkid=870924
Comment:
    Voxel fpn</t>
      </text>
    </comment>
    <comment ref="H23" authorId="28" shapeId="0" xr:uid="{95159E01-0FB0-4685-AFBF-8E390E81D2B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3" authorId="29" shapeId="0" xr:uid="{8E63AE11-A690-4516-BC4C-5EF4513B5A5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3" authorId="30" shapeId="0" xr:uid="{C4D66986-C3F1-48BA-A200-67409DE70D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24" authorId="31" shapeId="0" xr:uid="{64C4E13C-4420-4DAD-8373-5B1109D505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24" authorId="32" shapeId="0" xr:uid="{2A897F96-05CE-4F6F-BD02-70C40260A7F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" authorId="33" shapeId="0" xr:uid="{5BBE7430-426F-4E97-BE95-C86A3304A35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5" authorId="34" shapeId="0" xr:uid="{4922B59C-12EB-45CC-B18D-E94EC8323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</t>
      </text>
    </comment>
    <comment ref="N25" authorId="35" shapeId="0" xr:uid="{7684E886-71B5-496F-A683-01DC8D2B112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5" authorId="36" shapeId="0" xr:uid="{F143740F-E5B5-4E64-90F3-542713E092B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6" authorId="37" shapeId="0" xr:uid="{6AD0E035-D916-4C96-AA3C-4B786B5EC6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26" authorId="38" shapeId="0" xr:uid="{D3FC7005-D2E2-4980-8A1F-586C51DC0D9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6" authorId="39" shapeId="0" xr:uid="{0124DD95-264C-418C-B398-F4017341AE3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" authorId="40" shapeId="0" xr:uid="{F3A39C77-3BAA-4AB4-B51D-997F7785B02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" authorId="41" shapeId="0" xr:uid="{348FC605-2257-49C8-B475-7B168D80ABD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8" authorId="42" shapeId="0" xr:uid="{506D5D51-02F2-4BC3-9F04-87F50D8D44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29" authorId="43" shapeId="0" xr:uid="{CA46D6A6-0253-44DC-9632-8C2CA6D77BF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" authorId="44" shapeId="0" xr:uid="{1B7B9357-B3D7-4620-AF30-F858D6299CB3}">
      <text>
        <t>[Threaded comment]
Your version of Excel allows you to read this threaded comment; however, any edits to it will get removed if the file is opened in a newer version of Excel. Learn more: https://go.microsoft.com/fwlink/?linkid=870924
Comment:
    HVPR</t>
      </text>
    </comment>
    <comment ref="Q29" authorId="45" shapeId="0" xr:uid="{EF68A2C1-EAF2-4E9D-B02A-475D73E7EAF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0" authorId="46" shapeId="0" xr:uid="{E39E110D-1972-4EED-9F72-4DB90417325A}">
      <text>
        <t>[Threaded comment]
Your version of Excel allows you to read this threaded comment; however, any edits to it will get removed if the file is opened in a newer version of Excel. Learn more: https://go.microsoft.com/fwlink/?linkid=870924
Comment:
    HVNet</t>
      </text>
    </comment>
    <comment ref="H32" authorId="47" shapeId="0" xr:uid="{B84446AD-DBA8-4BEF-A33D-957213C6D93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32" authorId="48" shapeId="0" xr:uid="{1B3EFC37-C72B-4ABC-984A-C934AB6E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2" authorId="49" shapeId="0" xr:uid="{EAA6CC54-FBCC-40B4-B8B4-7B93289B6C6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36" authorId="50" shapeId="0" xr:uid="{13B31475-C972-4D2C-A7DF-20068D8C324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" authorId="51" shapeId="0" xr:uid="{4571B974-1EB0-4673-BCB2-AC401886461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" authorId="52" shapeId="0" xr:uid="{EA1DB832-57D6-49BB-9DD6-096C532C91F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8" authorId="53" shapeId="0" xr:uid="{151CB0FC-6D24-4388-A27F-ACE903874B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3D Object Detection for Autonomous Driving: A Surve </t>
      </text>
    </comment>
    <comment ref="H39" authorId="54" shapeId="0" xr:uid="{EE8CEDD1-0387-4CB3-B025-440B02DEF1B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9" authorId="55" shapeId="0" xr:uid="{ABE73ECC-3179-4982-AAD2-5DD60F1DA8E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9" authorId="56" shapeId="0" xr:uid="{FABAC011-5D04-45F4-BFBE-082BBA8F0D9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40" authorId="57" shapeId="0" xr:uid="{1296C8C4-0BF9-4AA0-95C1-9BC38F2B3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40" authorId="58" shapeId="0" xr:uid="{7A9B47C6-AEC1-4683-83CA-4854B4F5EFB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40" authorId="59" shapeId="0" xr:uid="{36DB1D81-2936-48EE-90AE-7CD49F9ABCB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49" authorId="60" shapeId="0" xr:uid="{1B45FB85-FA17-4EF3-B147-80C90425C53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49" authorId="61" shapeId="0" xr:uid="{93A663C0-66D0-49ED-AFDE-5CECB1D95E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52" authorId="62" shapeId="0" xr:uid="{C4295FA7-3AB1-4FAC-8381-F24FC089D72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52" authorId="63" shapeId="0" xr:uid="{75DAD22B-329B-499F-A590-5B05C88945C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52" authorId="64" shapeId="0" xr:uid="{D735095D-1209-48FB-8B81-988684E21F4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53" authorId="65" shapeId="0" xr:uid="{D39F5EFC-6933-4B3B-BF88-DF80564B580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53" authorId="66" shapeId="0" xr:uid="{1B29570A-95E5-4D9D-A48A-1D0E522504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53" authorId="67" shapeId="0" xr:uid="{97622943-D53D-4C85-832E-AD9A80DA8D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54" authorId="68" shapeId="0" xr:uid="{D743A456-FE49-4211-A523-0CA222F61524}">
      <text>
        <t>[Threaded comment]
Your version of Excel allows you to read this threaded comment; however, any edits to it will get removed if the file is opened in a newer version of Excel. Learn more: https://go.microsoft.com/fwlink/?linkid=870924
Comment:
    PIXOR</t>
      </text>
    </comment>
    <comment ref="H55" authorId="69" shapeId="0" xr:uid="{C3AA156D-16AF-4B58-8D46-3558C2E1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FVNet</t>
      </text>
    </comment>
    <comment ref="K55" authorId="70" shapeId="0" xr:uid="{2325BDF1-D298-4089-9121-D8E6FDEC05BF}">
      <text>
        <t>[Threaded comment]
Your version of Excel allows you to read this threaded comment; however, any edits to it will get removed if the file is opened in a newer version of Excel. Learn more: https://go.microsoft.com/fwlink/?linkid=870924
Comment:
    MF3D Paper</t>
      </text>
    </comment>
    <comment ref="N55" authorId="71" shapeId="0" xr:uid="{AF3D2F82-248D-4C5F-B052-52BA8050F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FVNet
</t>
      </text>
    </comment>
    <comment ref="Q55" authorId="72" shapeId="0" xr:uid="{19D5825F-445D-4E09-9C46-05E558D4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FVNet
</t>
      </text>
    </comment>
    <comment ref="H56" authorId="73" shapeId="0" xr:uid="{21AD917A-FD2B-4B65-A2A7-E8023547961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56" authorId="74" shapeId="0" xr:uid="{9CD83092-11A6-4348-A399-74ED5950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57" authorId="75" shapeId="0" xr:uid="{94F26C76-59C6-4F08-99FF-166FA8299B35}">
      <text>
        <t>[Threaded comment]
Your version of Excel allows you to read this threaded comment; however, any edits to it will get removed if the file is opened in a newer version of Excel. Learn more: https://go.microsoft.com/fwlink/?linkid=870924
Comment:
    3d objectdtection survey</t>
      </text>
    </comment>
    <comment ref="Q58" authorId="76" shapeId="0" xr:uid="{A7F84B51-0B51-49F1-923E-F9AE16E911DC}">
      <text>
        <t>[Threaded comment]
Your version of Excel allows you to read this threaded comment; however, any edits to it will get removed if the file is opened in a newer version of Excel. Learn more: https://go.microsoft.com/fwlink/?linkid=870924
Comment:
    HVNet</t>
      </text>
    </comment>
    <comment ref="H60" authorId="77" shapeId="0" xr:uid="{1C1BF322-4272-485F-AE79-C626FC3C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60" authorId="78" shapeId="0" xr:uid="{BC421BB6-79AF-4489-8A65-F9C857FD398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60" authorId="79" shapeId="0" xr:uid="{91277551-2BB4-4537-B89E-5F60C60FBB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64" authorId="80" shapeId="0" xr:uid="{D1C13911-1E41-4742-ABC5-4ED2267B970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65" authorId="81" shapeId="0" xr:uid="{E5D08FF4-C460-4458-9725-22761083164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66" authorId="82" shapeId="0" xr:uid="{7BCD440E-A40D-4046-BF65-6274BA1311C0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papers</t>
      </text>
    </comment>
    <comment ref="Q66" authorId="83" shapeId="0" xr:uid="{1BE640E3-0C51-4BDE-87EB-1CE18727F6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Papers</t>
      </text>
    </comment>
    <comment ref="N67" authorId="84" shapeId="0" xr:uid="{58984705-93A8-48AC-874C-EA3EBB621A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3D Object Detection for Autonomous Driving: A Surve </t>
      </text>
    </comment>
    <comment ref="H68" authorId="85" shapeId="0" xr:uid="{0701DC8D-553B-4CCD-9D6C-80AC009C98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68" authorId="86" shapeId="0" xr:uid="{B8D71CE1-8EEF-4949-B793-7D350D25A7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68" authorId="87" shapeId="0" xr:uid="{624E073C-209E-47BB-8E85-A79BDAD7EF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69" authorId="88" shapeId="0" xr:uid="{8F30E864-3803-440E-864F-212D064C8F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Voxel fpn</t>
      </text>
    </comment>
    <comment ref="Q69" authorId="89" shapeId="0" xr:uid="{D3270426-FE4B-4E20-B972-9CE9C1067626}">
      <text>
        <t>[Threaded comment]
Your version of Excel allows you to read this threaded comment; however, any edits to it will get removed if the file is opened in a newer version of Excel. Learn more: https://go.microsoft.com/fwlink/?linkid=870924
Comment:
    Voxel fpn</t>
      </text>
    </comment>
    <comment ref="H70" authorId="90" shapeId="0" xr:uid="{34A80DCB-E46D-4986-A0C1-550C2FD35E1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70" authorId="91" shapeId="0" xr:uid="{3ED662D0-0940-442E-BEFE-CD0F29E1FB8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70" authorId="92" shapeId="0" xr:uid="{16CD217C-5320-4867-A6AB-CFB1FBABA8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71" authorId="93" shapeId="0" xr:uid="{ED33605F-1FF0-4855-AFB7-825E6779E5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71" authorId="94" shapeId="0" xr:uid="{89B54B4B-287B-47FA-9AFC-03FA20CEE28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71" authorId="95" shapeId="0" xr:uid="{9992B8EF-F6DD-4622-B0C2-0F4F0039D08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73" authorId="96" shapeId="0" xr:uid="{B8009083-D580-4357-8143-75B87A4CEB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73" authorId="97" shapeId="0" xr:uid="{C5EE9FCD-0F99-4234-AD14-AF982F67993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73" authorId="98" shapeId="0" xr:uid="{4036F59F-BF3A-4D66-AE99-EFE151F06AC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75" authorId="99" shapeId="0" xr:uid="{73987070-A432-438A-9061-DB45AD2347A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75" authorId="100" shapeId="0" xr:uid="{BAC56BFB-F44A-4F70-BDCC-EE2555EDB5B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75" authorId="101" shapeId="0" xr:uid="{CABDA780-46E5-4507-953B-AD6C6355A6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76" authorId="102" shapeId="0" xr:uid="{FC4F0C02-0D50-4772-8F12-B9C379D4980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76" authorId="103" shapeId="0" xr:uid="{FAC4A51F-C6E9-43D6-9F66-6E75ECBA9674}">
      <text>
        <t>[Threaded comment]
Your version of Excel allows you to read this threaded comment; however, any edits to it will get removed if the file is opened in a newer version of Excel. Learn more: https://go.microsoft.com/fwlink/?linkid=870924
Comment:
    HVPR</t>
      </text>
    </comment>
    <comment ref="Q76" authorId="104" shapeId="0" xr:uid="{05A54B99-C565-4D1D-B162-D66FA8291B7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77" authorId="105" shapeId="0" xr:uid="{04610D7B-F454-4E07-BCEF-AF829CA519E6}">
      <text>
        <t>[Threaded comment]
Your version of Excel allows you to read this threaded comment; however, any edits to it will get removed if the file is opened in a newer version of Excel. Learn more: https://go.microsoft.com/fwlink/?linkid=870924
Comment:
    HVNet</t>
      </text>
    </comment>
    <comment ref="H78" authorId="106" shapeId="0" xr:uid="{DE91B71A-E7D4-4F0B-949B-C1F777BD75D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78" authorId="107" shapeId="0" xr:uid="{CBFC90E2-6F4A-4442-A7F7-AA71C6EFF34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78" authorId="108" shapeId="0" xr:uid="{0907085D-9445-4526-B744-34E379575D6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82" authorId="109" shapeId="0" xr:uid="{B5850426-A727-4344-85C3-64CC842F96F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82" authorId="110" shapeId="0" xr:uid="{C1D7DB2C-FC96-4BF3-A815-EA1309EE09B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82" authorId="111" shapeId="0" xr:uid="{C40A36F3-57BD-47EE-80A4-99D08DEFA62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84" authorId="112" shapeId="0" xr:uid="{3A8C39FB-3602-4405-AF63-C2179E5A4F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3D Object Detection for Autonomous Driving: A Surve </t>
      </text>
    </comment>
    <comment ref="H85" authorId="113" shapeId="0" xr:uid="{AE0CB734-0E71-47CC-9F1A-81C1DBC2745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85" authorId="114" shapeId="0" xr:uid="{8028ACB1-3D91-413B-BCED-4D9B9903E9C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85" authorId="115" shapeId="0" xr:uid="{9D7FF7D7-EBF3-4814-A275-16E4BF3D2D1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86" authorId="116" shapeId="0" xr:uid="{F4D87C2D-8F98-4798-99DD-8517F900B7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86" authorId="117" shapeId="0" xr:uid="{8D91D5BC-380F-42C3-AD11-8A70BC42A92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86" authorId="118" shapeId="0" xr:uid="{67C082F7-8002-4F10-AD62-93522A87DC2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0" authorId="119" shapeId="0" xr:uid="{F1B13D40-6A26-4487-AF98-1976B0CF152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90" authorId="120" shapeId="0" xr:uid="{B16BD9AE-4BD0-4F44-8A31-840BB1C988F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90" authorId="121" shapeId="0" xr:uid="{E148DEA7-6443-49A7-A2F9-C46D457373C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1" authorId="122" shapeId="0" xr:uid="{982FDA47-2935-46F9-B5F9-33A6058CD5F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91" authorId="123" shapeId="0" xr:uid="{4A554EF7-06FB-4715-A5D2-3D4CE21C99F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91" authorId="124" shapeId="0" xr:uid="{CE9EA151-2EB8-4AD8-839D-9A8CC805F62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2" authorId="125" shapeId="0" xr:uid="{346CD780-4A52-49EA-82ED-AE3F662B695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92" authorId="126" shapeId="0" xr:uid="{1310EA67-7A00-4CCB-B48E-3A0506B3EBE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Paper</t>
      </text>
    </comment>
    <comment ref="Q92" authorId="127" shapeId="0" xr:uid="{AE351557-1BD1-4234-ACE1-21653B3C54B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3" authorId="128" shapeId="0" xr:uid="{D536A282-CF2B-4AC7-9F34-E053A539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93" authorId="129" shapeId="0" xr:uid="{5E2C0716-4D93-4B5E-9A1C-E852CE8B596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93" authorId="130" shapeId="0" xr:uid="{62221E3D-BC6F-4AD6-8443-EFEB714B2F4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4" authorId="131" shapeId="0" xr:uid="{8991F8F4-5C11-49F5-B9BD-BEB7E780E26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</t>
      </text>
    </comment>
    <comment ref="N94" authorId="132" shapeId="0" xr:uid="{A61CAB62-B510-415C-9EF5-10B31459D17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94" authorId="133" shapeId="0" xr:uid="{6F3D8A8F-FEF1-47A3-A6FE-8FECA2BB0AF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96" authorId="134" shapeId="0" xr:uid="{62EB3B46-45F8-4DA3-AE9F-71CB0EECE80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96" authorId="135" shapeId="0" xr:uid="{C3DFCEDB-C809-4D17-8EA6-12207570DCF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96" authorId="136" shapeId="0" xr:uid="{1B640F08-EA73-425B-A35A-52136075DE5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00" authorId="137" shapeId="0" xr:uid="{1D01597E-5048-42AE-8E69-270A9F9F29C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00" authorId="138" shapeId="0" xr:uid="{268B1223-BE21-4870-9375-8E02F3698A9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00" authorId="139" shapeId="0" xr:uid="{2A2C04F5-95D9-43FF-8045-C8365E5EF71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01" authorId="140" shapeId="0" xr:uid="{3BE5A442-3A1D-464C-8922-25213086B0B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01" authorId="141" shapeId="0" xr:uid="{71A67D61-0301-4FB1-8CDC-FCE986EE184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01" authorId="142" shapeId="0" xr:uid="{A77A0790-F365-43FB-AD32-6D123B78E1E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06" authorId="143" shapeId="0" xr:uid="{C1C0B83A-D7F7-4ACD-B6C6-5D53A185728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06" authorId="144" shapeId="0" xr:uid="{FE2C836A-D75C-4CC7-8D9F-C9FE562FC15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06" authorId="145" shapeId="0" xr:uid="{566B0D1E-2270-404D-8100-EBD851E4760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07" authorId="146" shapeId="0" xr:uid="{4D5EA1D6-0B60-495B-A5EB-86E4180077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AFE
</t>
      </text>
    </comment>
    <comment ref="N107" authorId="147" shapeId="0" xr:uid="{9215E67D-2934-46A9-8C61-8F670833A722}">
      <text>
        <t>[Threaded comment]
Your version of Excel allows you to read this threaded comment; however, any edits to it will get removed if the file is opened in a newer version of Excel. Learn more: https://go.microsoft.com/fwlink/?linkid=870924
Comment:
    AFE</t>
      </text>
    </comment>
    <comment ref="N108" authorId="148" shapeId="0" xr:uid="{0ED387F5-FA4C-4674-A93B-92E6659A4535}">
      <text>
        <t>[Threaded comment]
Your version of Excel allows you to read this threaded comment; however, any edits to it will get removed if the file is opened in a newer version of Excel. Learn more: https://go.microsoft.com/fwlink/?linkid=870924
Comment:
    BSAODet</t>
      </text>
    </comment>
    <comment ref="H115" authorId="149" shapeId="0" xr:uid="{59C4E817-569E-4C9C-A71D-16C378157E9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15" authorId="150" shapeId="0" xr:uid="{4CD05575-094F-40A6-9485-0612EB6A626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15" authorId="151" shapeId="0" xr:uid="{65BD68C0-95B9-4598-A8EA-ACC3F495F77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16" authorId="152" shapeId="0" xr:uid="{35BEC288-274C-451A-9EF8-E0507CCD084D}">
      <text>
        <t>[Threaded comment]
Your version of Excel allows you to read this threaded comment; however, any edits to it will get removed if the file is opened in a newer version of Excel. Learn more: https://go.microsoft.com/fwlink/?linkid=870924
Comment:
    Pv gnn</t>
      </text>
    </comment>
    <comment ref="Q116" authorId="153" shapeId="0" xr:uid="{74BA7709-40B6-4E87-8F02-4F14E27F54F1}">
      <text>
        <t>[Threaded comment]
Your version of Excel allows you to read this threaded comment; however, any edits to it will get removed if the file is opened in a newer version of Excel. Learn more: https://go.microsoft.com/fwlink/?linkid=870924
Comment:
    Pv gnn</t>
      </text>
    </comment>
    <comment ref="N117" authorId="154" shapeId="0" xr:uid="{E67D83ED-E122-4C92-9CCF-28D9576B8EB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paper</t>
      </text>
    </comment>
    <comment ref="H121" authorId="155" shapeId="0" xr:uid="{91CC078A-0628-478E-9D49-9402392CC489}">
      <text>
        <t>[Threaded comment]
Your version of Excel allows you to read this threaded comment; however, any edits to it will get removed if the file is opened in a newer version of Excel. Learn more: https://go.microsoft.com/fwlink/?linkid=870924
Comment:
    iPOD</t>
      </text>
    </comment>
    <comment ref="N121" authorId="156" shapeId="0" xr:uid="{0D904202-405F-4D95-94A3-F05DF1BD0FCB}">
      <text>
        <t>[Threaded comment]
Your version of Excel allows you to read this threaded comment; however, any edits to it will get removed if the file is opened in a newer version of Excel. Learn more: https://go.microsoft.com/fwlink/?linkid=870924
Comment:
    iPOD
2 surveys</t>
      </text>
    </comment>
    <comment ref="Q121" authorId="157" shapeId="0" xr:uid="{1A9A45AD-ADCE-45E4-92CD-7668CEC39F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iPOD
</t>
      </text>
    </comment>
    <comment ref="H122" authorId="158" shapeId="0" xr:uid="{C6711095-013C-4C31-8090-1596900E1DB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22" authorId="159" shapeId="0" xr:uid="{7559435B-7BBD-4932-923F-4F43A00580A1}">
      <text>
        <t>[Threaded comment]
Your version of Excel allows you to read this threaded comment; however, any edits to it will get removed if the file is opened in a newer version of Excel. Learn more: https://go.microsoft.com/fwlink/?linkid=870924
Comment:
    3d object detection a survey</t>
      </text>
    </comment>
    <comment ref="Q122" authorId="160" shapeId="0" xr:uid="{86A5C28B-07C0-41B0-8D5C-6DED626F829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23" authorId="161" shapeId="0" xr:uid="{7DF16F5C-68B4-4BEC-8C3F-2E428DD69C5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23" authorId="162" shapeId="0" xr:uid="{F2626CD5-9EFB-4C3E-A546-D4AFD13E74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23" authorId="163" shapeId="0" xr:uid="{FA61CBF9-04EC-424A-B113-28E8F6DE78F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24" authorId="164" shapeId="0" xr:uid="{A875519E-652E-4B26-88E9-9BD7566B9B6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StarNet</t>
      </text>
    </comment>
    <comment ref="H125" authorId="165" shapeId="0" xr:uid="{3068FD76-4AE8-4473-AEFE-0409A57A97F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25" authorId="166" shapeId="0" xr:uid="{C925BCFA-6455-4151-B469-12E9B07C78C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25" authorId="167" shapeId="0" xr:uid="{9F13FF9E-DFCB-49C0-89F0-1E3B6400EC2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26" authorId="168" shapeId="0" xr:uid="{5E5671AA-246A-41BD-952F-562E90A4FDA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26" authorId="169" shapeId="0" xr:uid="{DD6261E9-5FD8-40FE-A5B6-44C25EC0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26" authorId="170" shapeId="0" xr:uid="{750A1014-7155-454D-AD15-255B7961DAD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27" authorId="171" shapeId="0" xr:uid="{D1D48C7E-9371-43E6-A82C-A2D361F3E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27" authorId="172" shapeId="0" xr:uid="{A351E7CB-58E4-47BB-8958-F05D488D4F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27" authorId="173" shapeId="0" xr:uid="{27E7099B-FE96-4391-B4D3-DFAF9E93398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28" authorId="174" shapeId="0" xr:uid="{FFC35E66-EC9B-440A-9689-209FF5AA59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28" authorId="175" shapeId="0" xr:uid="{D80D34D0-6AC1-41B1-8601-7696A7B1BD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28" authorId="176" shapeId="0" xr:uid="{555019A8-6B24-4F58-B361-152F6EC634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29" authorId="177" shapeId="0" xr:uid="{079C1716-D750-4CA4-A90A-881701E47F0C}">
      <text>
        <t>[Threaded comment]
Your version of Excel allows you to read this threaded comment; however, any edits to it will get removed if the file is opened in a newer version of Excel. Learn more: https://go.microsoft.com/fwlink/?linkid=870924
Comment:
    IA-SSD</t>
      </text>
    </comment>
    <comment ref="Q129" authorId="178" shapeId="0" xr:uid="{12BA28AA-A502-4E74-B7BD-B1B4A082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IA-SSD</t>
      </text>
    </comment>
    <comment ref="N130" authorId="179" shapeId="0" xr:uid="{9C6F2E33-681A-49BB-BCAC-8D683DF3E3D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30" authorId="180" shapeId="0" xr:uid="{D37485C5-2955-4F57-B9E0-C77AEF0BBE4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31" authorId="181" shapeId="0" xr:uid="{2BA255F1-A526-4CC9-B02E-BD59BA68563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31" authorId="182" shapeId="0" xr:uid="{60BAB7B6-972F-4769-851C-8CB6583E911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31" authorId="183" shapeId="0" xr:uid="{70052695-6839-4741-ACAA-BD1AC089937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32" authorId="184" shapeId="0" xr:uid="{48E69EBF-FFD7-4814-B60A-09177CF085D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PointFormer</t>
      </text>
    </comment>
    <comment ref="H133" authorId="185" shapeId="0" xr:uid="{7293E347-B2C1-4352-B686-EADDDB91C67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33" authorId="186" shapeId="0" xr:uid="{F867F12F-446E-4D12-B09A-66DE3E92182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33" authorId="187" shapeId="0" xr:uid="{0914189B-7242-43D2-A71C-9288B678770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34" authorId="188" shapeId="0" xr:uid="{F31650CA-F3C9-405E-A17A-64BF1A3C2B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34" authorId="189" shapeId="0" xr:uid="{0069BC9C-0819-497D-8005-223619A3B82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34" authorId="190" shapeId="0" xr:uid="{A5F50F31-59AD-4924-884F-7DE5BD2B978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35" authorId="191" shapeId="0" xr:uid="{15260056-3621-4970-A32A-08ECFF6A7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35" authorId="192" shapeId="0" xr:uid="{3700C255-916C-41F0-ACAE-5B1A5C35C2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35" authorId="193" shapeId="0" xr:uid="{81D74D7C-4D7E-4081-8FBC-39714B9859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38" authorId="194" shapeId="0" xr:uid="{0BB79334-922B-4E28-9BAA-8B5B5CA043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esformer
</t>
      </text>
    </comment>
    <comment ref="O138" authorId="195" shapeId="0" xr:uid="{F523EE35-BA74-49AD-9826-87AF414A9B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esformer
</t>
      </text>
    </comment>
    <comment ref="H139" authorId="196" shapeId="0" xr:uid="{6334A116-F373-4402-BB37-81DD4A0E1E7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39" authorId="197" shapeId="0" xr:uid="{5DD0404B-664B-432D-93CE-2540262BA8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39" authorId="198" shapeId="0" xr:uid="{C4B967FD-8424-4729-B9EB-C2F992C3396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41" authorId="199" shapeId="0" xr:uid="{A6397083-AB0C-4DCF-A170-FBEADD3C58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41" authorId="200" shapeId="0" xr:uid="{88E7E14D-22DC-47DF-91EF-3CE61D4368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41" authorId="201" shapeId="0" xr:uid="{847A6807-7A41-49DB-A4C7-1783C9355A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142" authorId="202" shapeId="0" xr:uid="{0E30C6DF-D6A8-4EA6-A317-8F4E69E3D8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42" authorId="203" shapeId="0" xr:uid="{38879195-A800-4F01-8A30-B82B97B1D5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42" authorId="204" shapeId="0" xr:uid="{CA77378C-6F28-405D-8E25-A9B7F3D3AC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143" authorId="205" shapeId="0" xr:uid="{1EA02913-F15C-4E45-B144-7520A21EF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43" authorId="206" shapeId="0" xr:uid="{81855DE8-43FB-42A8-9BDA-DCE73EE7F6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43" authorId="207" shapeId="0" xr:uid="{C654B956-0463-440C-8319-0313FE7C11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45" authorId="208" shapeId="0" xr:uid="{1DA5318B-EEA1-4EE3-BD75-87CF7CF9F4A9}">
      <text>
        <t>[Threaded comment]
Your version of Excel allows you to read this threaded comment; however, any edits to it will get removed if the file is opened in a newer version of Excel. Learn more: https://go.microsoft.com/fwlink/?linkid=870924
Comment:
    3d object detection survey</t>
      </text>
    </comment>
    <comment ref="N146" authorId="209" shapeId="0" xr:uid="{557F19CB-00EA-46F5-8C9D-97D3424E4209}">
      <text>
        <t>[Threaded comment]
Your version of Excel allows you to read this threaded comment; however, any edits to it will get removed if the file is opened in a newer version of Excel. Learn more: https://go.microsoft.com/fwlink/?linkid=870924
Comment:
    TED</t>
      </text>
    </comment>
    <comment ref="H148" authorId="210" shapeId="0" xr:uid="{A368CE10-8E55-477C-895F-7C1BE25B8C8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48" authorId="211" shapeId="0" xr:uid="{70582656-81CB-4ECB-8B33-356DE96F9CA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48" authorId="212" shapeId="0" xr:uid="{69F4D02F-74C5-4741-8FEF-1E8140D0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49" authorId="213" shapeId="0" xr:uid="{696A62CA-EF3B-4A0E-BD89-F57C3B85D5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49" authorId="214" shapeId="0" xr:uid="{385299B7-BF36-4885-A681-5E6A6DA909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49" authorId="215" shapeId="0" xr:uid="{521EDC82-ADC0-4D4A-93D7-C98E5B25CE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50" authorId="216" shapeId="0" xr:uid="{5A115E93-3793-46EE-B61F-1AE3A7D894F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know</t>
      </text>
    </comment>
    <comment ref="H151" authorId="217" shapeId="0" xr:uid="{54667109-7C48-4E78-85B3-B2EF25C32D6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51" authorId="218" shapeId="0" xr:uid="{EAB8EE03-695E-43C0-BD8B-52AD407608B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51" authorId="219" shapeId="0" xr:uid="{FC15BF71-43CE-49C6-B0DD-01CA4F1DC73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52" authorId="220" shapeId="0" xr:uid="{4B9C10FE-7E5C-46DC-A5E8-783F277C94FC}">
      <text>
        <t>[Threaded comment]
Your version of Excel allows you to read this threaded comment; however, any edits to it will get removed if the file is opened in a newer version of Excel. Learn more: https://go.microsoft.com/fwlink/?linkid=870924
Comment:
    Ia-ssd</t>
      </text>
    </comment>
    <comment ref="N153" authorId="221" shapeId="0" xr:uid="{B1DEC3E3-2244-489D-9C42-59AA19DFD665}">
      <text>
        <t>[Threaded comment]
Your version of Excel allows you to read this threaded comment; however, any edits to it will get removed if the file is opened in a newer version of Excel. Learn more: https://go.microsoft.com/fwlink/?linkid=870924
Comment:
    PVT-SSD</t>
      </text>
    </comment>
    <comment ref="Q153" authorId="222" shapeId="0" xr:uid="{27E4C233-3255-435E-A43F-273AB75AE8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PVT-SSD
</t>
      </text>
    </comment>
    <comment ref="N154" authorId="223" shapeId="0" xr:uid="{AF849F7F-FCEA-4D60-96E1-F3F065B4B8F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places</t>
      </text>
    </comment>
    <comment ref="Q154" authorId="224" shapeId="0" xr:uid="{D598BBD5-E361-47A2-8608-DF0613C76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places</t>
      </text>
    </comment>
    <comment ref="H155" authorId="225" shapeId="0" xr:uid="{B5ABEA58-0BAC-433F-9BC7-3163EE28C1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55" authorId="226" shapeId="0" xr:uid="{126F8B94-21E3-4FD1-AF06-E04D3E4379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55" authorId="227" shapeId="0" xr:uid="{0BCC5436-8FFF-4295-8973-C31FA97078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156" authorId="228" shapeId="0" xr:uid="{EE9267B9-828F-43CB-BCC0-4443044BE4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56" authorId="229" shapeId="0" xr:uid="{09EEA8AC-535F-4396-ADEC-D7763BF985D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56" authorId="230" shapeId="0" xr:uid="{5E95E92D-7004-4E85-9EA9-41AE6DC168F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57" authorId="231" shapeId="0" xr:uid="{D1D56FED-AD2F-42DB-BC90-9FC58198F05F}">
      <text>
        <t>[Threaded comment]
Your version of Excel allows you to read this threaded comment; however, any edits to it will get removed if the file is opened in a newer version of Excel. Learn more: https://go.microsoft.com/fwlink/?linkid=870924
Comment:
    AFE</t>
      </text>
    </comment>
    <comment ref="N157" authorId="232" shapeId="0" xr:uid="{AC6044DA-699A-4F70-B4C8-7026A71CFD2F}">
      <text>
        <t>[Threaded comment]
Your version of Excel allows you to read this threaded comment; however, any edits to it will get removed if the file is opened in a newer version of Excel. Learn more: https://go.microsoft.com/fwlink/?linkid=870924
Comment:
    AFE</t>
      </text>
    </comment>
    <comment ref="H158" authorId="233" shapeId="0" xr:uid="{6D5990EF-100E-41E7-AB45-DFAFEC5F78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N158" authorId="234" shapeId="0" xr:uid="{A762348E-EB2C-4CDC-A917-8ED9B76EF7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158" authorId="235" shapeId="0" xr:uid="{38128D68-277C-4D4C-A77C-D08DBA61AE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159" authorId="236" shapeId="0" xr:uid="{1FD8086C-AC90-423E-A4CA-E684252A06D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59" authorId="237" shapeId="0" xr:uid="{222EFBC3-BA65-4AF1-928D-E7A4B2BBF5E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59" authorId="238" shapeId="0" xr:uid="{D555F8B8-70D4-4ED3-9914-5A95487047E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61" authorId="239" shapeId="0" xr:uid="{9A4EF37D-F44E-4496-853A-0581C7F8C2E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61" authorId="240" shapeId="0" xr:uid="{49CC8045-2587-4823-9701-061E9A53201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161" authorId="241" shapeId="0" xr:uid="{10779A11-1CE9-46B4-ACA8-D80266DF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162" authorId="242" shapeId="0" xr:uid="{2CB870D2-69A8-45DF-BF49-53B3D2B7DBA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62" authorId="243" shapeId="0" xr:uid="{F0E90A01-2F9E-4129-8A83-9B936C6D57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O162" authorId="244" shapeId="0" xr:uid="{8E040411-177A-44D8-B59F-519397B7C4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esformer
</t>
      </text>
    </comment>
    <comment ref="Q162" authorId="245" shapeId="0" xr:uid="{BF4F9373-1521-420E-B2AB-97AC5198DB0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163" authorId="246" shapeId="0" xr:uid="{D8CA04FB-FB59-44B3-BB07-FDA742E2308B}">
      <text>
        <t>[Threaded comment]
Your version of Excel allows you to read this threaded comment; however, any edits to it will get removed if the file is opened in a newer version of Excel. Learn more: https://go.microsoft.com/fwlink/?linkid=870924
Comment:
    Uni3DETR</t>
      </text>
    </comment>
    <comment ref="H168" authorId="247" shapeId="0" xr:uid="{18D5860F-D00F-4733-A77A-6D996A46C11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K168" authorId="248" shapeId="0" xr:uid="{2F53B551-3CED-4592-A669-BE778C814D57}">
      <text>
        <t>[Threaded comment]
Your version of Excel allows you to read this threaded comment; however, any edits to it will get removed if the file is opened in a newer version of Excel. Learn more: https://go.microsoft.com/fwlink/?linkid=870924
Comment:
    3DOP Paper</t>
      </text>
    </comment>
    <comment ref="H170" authorId="249" shapeId="0" xr:uid="{1D43453D-4255-45E3-9CC2-85F7AF7A74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N170" authorId="250" shapeId="0" xr:uid="{027DE4AC-5DB5-45A0-885B-B85E4830C4D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0" authorId="251" shapeId="0" xr:uid="{88041785-415D-441C-881B-CBF59199639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171" authorId="252" shapeId="0" xr:uid="{D9C3EDCE-0B29-4F99-A3A4-CFFD983CE2FA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and Stereo R-CNN Papers
Reply:
    And KITTI Benchmark</t>
      </text>
    </comment>
    <comment ref="N171" authorId="253" shapeId="0" xr:uid="{62F3238A-7C8F-4B25-8C36-55874DA80D2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1" authorId="254" shapeId="0" xr:uid="{9A7E8866-481B-4687-8FE5-7D9F8B1E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and Stereo R-CNN Papers and DSGN++
Reply:
    And KITTI Benchmark</t>
      </text>
    </comment>
    <comment ref="H172" authorId="255" shapeId="0" xr:uid="{D5698F5F-6F5C-4E52-BA94-5E98D690BD53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Benchmark</t>
      </text>
    </comment>
    <comment ref="N172" authorId="256" shapeId="0" xr:uid="{F3C3ED33-7951-4BEC-9D90-F339E6EB8C9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2" authorId="257" shapeId="0" xr:uid="{E356DA91-565A-414E-B8EA-3223E6F4AB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Benchmark
</t>
      </text>
    </comment>
    <comment ref="H173" authorId="258" shapeId="0" xr:uid="{5FECFDBA-5F54-4CF6-843D-45BDB653C0B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173" authorId="259" shapeId="0" xr:uid="{39F54309-167E-41D4-B0A6-26440663697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3" authorId="260" shapeId="0" xr:uid="{508DC9CA-B30F-49CC-A18B-3F563FC2565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174" authorId="261" shapeId="0" xr:uid="{201E07D3-99B8-4ADF-9347-5B5BC290C8BC}">
      <text>
        <t>[Threaded comment]
Your version of Excel allows you to read this threaded comment; however, any edits to it will get removed if the file is opened in a newer version of Excel. Learn more: https://go.microsoft.com/fwlink/?linkid=870924
Comment:
    RT3D-Stereo Paper
Reply:
    KITTI Benchmark</t>
      </text>
    </comment>
    <comment ref="N174" authorId="262" shapeId="0" xr:uid="{9E31254D-5308-4504-9086-1C4FA3FA6F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Q174" authorId="263" shapeId="0" xr:uid="{6CEFCD97-A7AE-4B26-9A38-4F9AEB197DCB}">
      <text>
        <t>[Threaded comment]
Your version of Excel allows you to read this threaded comment; however, any edits to it will get removed if the file is opened in a newer version of Excel. Learn more: https://go.microsoft.com/fwlink/?linkid=870924
Comment:
    RT3D-Stereo Paper
Reply:
    KITTI Benchmark</t>
      </text>
    </comment>
    <comment ref="H175" authorId="264" shapeId="0" xr:uid="{EBCA6628-FDFF-4F8D-BCB3-9B3118C57F8B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Paper
Reply:
    KITTI Benchmark</t>
      </text>
    </comment>
    <comment ref="N175" authorId="265" shapeId="0" xr:uid="{FD2123F7-60A3-42DB-BBB7-2B694673E8F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5" authorId="266" shapeId="0" xr:uid="{ABB3BD1D-0AEF-4F87-9F59-A9B0E08BF71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176" authorId="267" shapeId="0" xr:uid="{8D664CD3-AECC-4AE3-845C-5FBD891FD39C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176" authorId="268" shapeId="0" xr:uid="{13A0BC52-BB40-44FD-9BAD-DE719A288E2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6" authorId="269" shapeId="0" xr:uid="{E8502EE3-925C-4262-AFCE-D1886F8E26BB}">
      <text>
        <t>[Threaded comment]
Your version of Excel allows you to read this threaded comment; however, any edits to it will get removed if the file is opened in a newer version of Excel. Learn more: https://go.microsoft.com/fwlink/?linkid=870924
Comment:
    OC-Stereo Paper
Reply:
    KITTI Benchmark</t>
      </text>
    </comment>
    <comment ref="H177" authorId="270" shapeId="0" xr:uid="{69481096-7CEB-49E3-A300-648FBCACD959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 Paper
Reply:
    KITTI Benchmark</t>
      </text>
    </comment>
    <comment ref="N177" authorId="271" shapeId="0" xr:uid="{8731D331-CFFA-4C3F-AC06-20AB037A7D7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7" authorId="272" shapeId="0" xr:uid="{EA3880DB-1C0C-4DC4-A2D2-66DCBD765AED}">
      <text>
        <t>[Threaded comment]
Your version of Excel allows you to read this threaded comment; however, any edits to it will get removed if the file is opened in a newer version of Excel. Learn more: https://go.microsoft.com/fwlink/?linkid=870924
Comment:
    ZoomNet Paper
Reply:
    KITTI Benchmark</t>
      </text>
    </comment>
    <comment ref="H178" authorId="273" shapeId="0" xr:uid="{466BBA18-880D-470A-A895-4F7DD499B9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Benchmark: Disp R-CNN (velo) </t>
      </text>
    </comment>
    <comment ref="N178" authorId="274" shapeId="0" xr:uid="{A00623E8-BC5B-4391-BE96-7D06177577E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78" authorId="275" shapeId="0" xr:uid="{FC37F9E7-9F82-44B2-B725-E5E2C73DD5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Disp R-CNN Paper
Reply:
    KITTI Benchmark: Disp R-CNN (velo) </t>
      </text>
    </comment>
    <comment ref="N179" authorId="276" shapeId="0" xr:uid="{DF88EBE7-FA30-4806-A694-72546522F6C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PLE2E Paper</t>
      </text>
    </comment>
    <comment ref="Q179" authorId="277" shapeId="0" xr:uid="{B901D6A2-D642-4C57-8157-A4990B62F03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PLE2E Paper</t>
      </text>
    </comment>
    <comment ref="H180" authorId="278" shapeId="0" xr:uid="{B7918662-0EE9-4EC7-9830-0AA5C27E0C5A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180" authorId="279" shapeId="0" xr:uid="{3C027B23-3FB0-4A8F-8D8B-05AA17F0FEB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80" authorId="280" shapeId="0" xr:uid="{E459AAD1-D68F-4A6F-B27F-CE1BDE7C92F1}">
      <text>
        <t>[Threaded comment]
Your version of Excel allows you to read this threaded comment; however, any edits to it will get removed if the file is opened in a newer version of Excel. Learn more: https://go.microsoft.com/fwlink/?linkid=870924
Comment:
    CDN Paper
Reply:
    KITTI Benchmark</t>
      </text>
    </comment>
    <comment ref="H181" authorId="281" shapeId="0" xr:uid="{0958F173-362E-4942-85C2-05536CCBE1C6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181" authorId="282" shapeId="0" xr:uid="{2A0EDCBF-C804-4407-9957-0A520E252C1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
Reply:
    KITTI Benchmark</t>
      </text>
    </comment>
    <comment ref="Q181" authorId="283" shapeId="0" xr:uid="{7286A8FB-978B-46F2-A034-BC4FB45B1A9E}">
      <text>
        <t>[Threaded comment]
Your version of Excel allows you to read this threaded comment; however, any edits to it will get removed if the file is opened in a newer version of Excel. Learn more: https://go.microsoft.com/fwlink/?linkid=870924
Comment:
    CG-Stereo
Reply:
    KITTI Benchmark</t>
      </text>
    </comment>
    <comment ref="N182" authorId="284" shapeId="0" xr:uid="{A8AF8021-F533-4FC6-A376-5B8718E3CE86}">
      <text>
        <t>[Threaded comment]
Your version of Excel allows you to read this threaded comment; however, any edits to it will get removed if the file is opened in a newer version of Excel. Learn more: https://go.microsoft.com/fwlink/?linkid=870924
Comment:
    RTS Paper
Reply:
    And ESGN</t>
      </text>
    </comment>
    <comment ref="Q182" authorId="285" shapeId="0" xr:uid="{F800E502-3377-4A66-B16E-7418B2A50238}">
      <text>
        <t>[Threaded comment]
Your version of Excel allows you to read this threaded comment; however, any edits to it will get removed if the file is opened in a newer version of Excel. Learn more: https://go.microsoft.com/fwlink/?linkid=870924
Comment:
    RTS Paper</t>
      </text>
    </comment>
    <comment ref="H183" authorId="286" shapeId="0" xr:uid="{3B5D4F61-C465-4006-BE51-5EAD6C06FE3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BEnchmarl</t>
      </text>
    </comment>
    <comment ref="N183" authorId="287" shapeId="0" xr:uid="{78E0F26B-EB57-48B9-8ED2-75D7D769BBD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84" authorId="288" shapeId="0" xr:uid="{D571F75C-F4E8-4DF7-9FFF-090977793419}">
      <text>
        <t>[Threaded comment]
Your version of Excel allows you to read this threaded comment; however, any edits to it will get removed if the file is opened in a newer version of Excel. Learn more: https://go.microsoft.com/fwlink/?linkid=870924
Comment:
    PLUMENet</t>
      </text>
    </comment>
    <comment ref="H185" authorId="289" shapeId="0" xr:uid="{BD6103D5-308E-43AC-B38C-BE5DD86D251C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Benchamrk</t>
      </text>
    </comment>
    <comment ref="N185" authorId="290" shapeId="0" xr:uid="{4C155F79-CA03-4B09-8737-0CDCC8BF62E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85" authorId="291" shapeId="0" xr:uid="{E9C3A25D-204E-487D-9B0D-7454F1BD393C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++ ~paper
Reply:
    KITTI Benchmark</t>
      </text>
    </comment>
    <comment ref="N196" authorId="292" shapeId="0" xr:uid="{9E20A9E0-04E3-40EB-8663-AE91AF5E1648}">
      <text>
        <t>[Threaded comment]
Your version of Excel allows you to read this threaded comment; however, any edits to it will get removed if the file is opened in a newer version of Excel. Learn more: https://go.microsoft.com/fwlink/?linkid=870924
Comment:
    ESGN Paper
Reply:
    45.09
Reply:
    29.32
Reply:
    23.13</t>
      </text>
    </comment>
    <comment ref="N197" authorId="293" shapeId="0" xr:uid="{886ACEAF-5CFD-40C5-9686-BA261996EF4E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Paper</t>
      </text>
    </comment>
    <comment ref="H198" authorId="294" shapeId="0" xr:uid="{739AD7A4-14A2-415F-8800-229AC20682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</t>
      </text>
    </comment>
    <comment ref="N198" authorId="295" shapeId="0" xr:uid="{48B2BBD3-804D-4192-BA0A-6FEC347F127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98" authorId="296" shapeId="0" xr:uid="{82907020-26F4-4334-B153-AA90187C384A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</t>
      </text>
    </comment>
    <comment ref="H199" authorId="297" shapeId="0" xr:uid="{470E6351-212F-429C-B44D-7BA40F16BD1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benhcmark</t>
      </text>
    </comment>
    <comment ref="N199" authorId="298" shapeId="0" xr:uid="{63D8369B-85E4-4AAE-A0AD-C0D81978C49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199" authorId="299" shapeId="0" xr:uid="{BCED1AAC-1253-465D-AC97-32ED4803C9B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Benchamrk</t>
      </text>
    </comment>
    <comment ref="H200" authorId="300" shapeId="0" xr:uid="{B56EFEC1-AF6F-4364-AC2A-44B01BFD2F4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Bencmark</t>
      </text>
    </comment>
    <comment ref="N200" authorId="301" shapeId="0" xr:uid="{DC65DFFB-BD45-4161-9D16-F236E76B3BF1}">
      <text>
        <t>[Threaded comment]
Your version of Excel allows you to read this threaded comment; however, any edits to it will get removed if the file is opened in a newer version of Excel. Learn more: https://go.microsoft.com/fwlink/?linkid=870924
Comment:
    ESGN Paper
Reply:
    KITTI Benchmark</t>
      </text>
    </comment>
    <comment ref="Q200" authorId="302" shapeId="0" xr:uid="{B4149A06-9B36-4F6E-8576-1788E994E46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01" authorId="303" shapeId="0" xr:uid="{16FB808E-89AB-4D4A-B956-03B4108E545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1" authorId="304" shapeId="0" xr:uid="{E7152F0E-80EE-40D4-B585-B133C145218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01" authorId="305" shapeId="0" xr:uid="{D1078081-B656-4DEC-9F18-6130686F38DE}">
      <text>
        <t>[Threaded comment]
Your version of Excel allows you to read this threaded comment; however, any edits to it will get removed if the file is opened in a newer version of Excel. Learn more: https://go.microsoft.com/fwlink/?linkid=870924
Comment:
    SNVC Paper
Reply:
    KITTI</t>
      </text>
    </comment>
    <comment ref="H202" authorId="306" shapeId="0" xr:uid="{ADA75514-2646-41F0-BAD4-12D76639054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2" authorId="307" shapeId="0" xr:uid="{616FF62A-D536-499B-8473-65CE811B98D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02" authorId="308" shapeId="0" xr:uid="{250CC12D-7EAB-421B-813A-E22B03977F6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03" authorId="309" shapeId="0" xr:uid="{968D688D-66BA-4837-9B93-5DCB9C1B61F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3" authorId="310" shapeId="0" xr:uid="{0465C9A4-94F0-4E01-9198-69CF7952198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03" authorId="311" shapeId="0" xr:uid="{8831A9C1-CAB9-4710-8AED-C2B19B75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</t>
      </text>
    </comment>
    <comment ref="N204" authorId="312" shapeId="0" xr:uid="{FBFE0D2C-4770-45ED-AD93-FB2454200AED}">
      <text>
        <t>[Threaded comment]
Your version of Excel allows you to read this threaded comment; however, any edits to it will get removed if the file is opened in a newer version of Excel. Learn more: https://go.microsoft.com/fwlink/?linkid=870924
Comment:
    DFM PAper</t>
      </text>
    </comment>
    <comment ref="Q204" authorId="313" shapeId="0" xr:uid="{AAD22426-E312-4ECB-8C50-738071712D04}">
      <text>
        <t>[Threaded comment]
Your version of Excel allows you to read this threaded comment; however, any edits to it will get removed if the file is opened in a newer version of Excel. Learn more: https://go.microsoft.com/fwlink/?linkid=870924
Comment:
    DFM Paper</t>
      </text>
    </comment>
    <comment ref="H205" authorId="314" shapeId="0" xr:uid="{BDFDC2B5-78BF-49EB-BC19-1247560EF5A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5" authorId="315" shapeId="0" xr:uid="{BD3ED80C-7740-4FE9-9D13-C5607CBBF6AC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paper
Reply:
    KITTI</t>
      </text>
    </comment>
    <comment ref="Q205" authorId="316" shapeId="0" xr:uid="{8D38AA90-E184-48D2-8068-6596847A0B1B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paper
Reply:
    KITTI</t>
      </text>
    </comment>
    <comment ref="H206" authorId="317" shapeId="0" xr:uid="{CDB0DA91-E7A8-4AFA-B038-0EF6EC9B374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6" authorId="318" shapeId="0" xr:uid="{7D7E4C3F-881B-4FB5-B639-7A65715E05F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06" authorId="319" shapeId="0" xr:uid="{9E6283C5-8FDB-40DB-B559-AA2AECA4D46E}">
      <text>
        <t>[Threaded comment]
Your version of Excel allows you to read this threaded comment; however, any edits to it will get removed if the file is opened in a newer version of Excel. Learn more: https://go.microsoft.com/fwlink/?linkid=870924
Comment:
    DMF Paper
Reply:
    KITTI</t>
      </text>
    </comment>
    <comment ref="H207" authorId="320" shapeId="0" xr:uid="{8D3F321E-33C6-4D4A-8D58-E796EDA608E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7" authorId="321" shapeId="0" xr:uid="{D8243610-170B-47DC-8D0C-F358751144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Q207" authorId="322" shapeId="0" xr:uid="{4E809760-01C8-403E-96A1-EDDF6CB7124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8" authorId="323" shapeId="0" xr:uid="{4B40901E-14FB-4B92-ABFF-94F5DD374B8A}">
      <text>
        <t>[Threaded comment]
Your version of Excel allows you to read this threaded comment; however, any edits to it will get removed if the file is opened in a newer version of Excel. Learn more: https://go.microsoft.com/fwlink/?linkid=870924
Comment:
    TS3D Paper</t>
      </text>
    </comment>
    <comment ref="H209" authorId="324" shapeId="0" xr:uid="{EE379CDC-0282-46FB-BDF1-30A9F38F16F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09" authorId="325" shapeId="0" xr:uid="{1F0B51BE-EF42-413E-A865-40AB72C8C7B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09" authorId="326" shapeId="0" xr:uid="{76B1DDF2-E31E-4BFA-9E00-A5C620B80B8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28" authorId="327" shapeId="0" xr:uid="{796156E8-BE9F-4505-9BBE-E7680AFCCC6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K228" authorId="328" shapeId="0" xr:uid="{73114AC3-3317-40F5-A4A6-7FB10A9D25F9}">
      <text>
        <t>[Threaded comment]
Your version of Excel allows you to read this threaded comment; however, any edits to it will get removed if the file is opened in a newer version of Excel. Learn more: https://go.microsoft.com/fwlink/?linkid=870924
Comment:
    3DOP Paper</t>
      </text>
    </comment>
    <comment ref="H229" authorId="329" shapeId="0" xr:uid="{33D221AD-5003-4F2F-B64A-4B9CF58D6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N229" authorId="330" shapeId="0" xr:uid="{B965E084-9E92-4D0A-924F-D4323F77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29" authorId="331" shapeId="0" xr:uid="{41A60771-E6CF-4C04-9F03-5B4474428B7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30" authorId="332" shapeId="0" xr:uid="{F14B2549-A3C0-4BB9-A019-9A6C0ED26E80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and Stereo R-CNN Papers
Reply:
    And KITTI Benchmark</t>
      </text>
    </comment>
    <comment ref="N230" authorId="333" shapeId="0" xr:uid="{1F52093B-BD43-4B38-8F78-E2797F332B0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0" authorId="334" shapeId="0" xr:uid="{3868D94E-694D-425C-8F21-8D895F10C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and Stereo R-CNN Papers and DSGN++
Reply:
    And KITTI Benchmark</t>
      </text>
    </comment>
    <comment ref="H231" authorId="335" shapeId="0" xr:uid="{6E58D039-7E17-41B8-B084-369536581C00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Benchmark</t>
      </text>
    </comment>
    <comment ref="N231" authorId="336" shapeId="0" xr:uid="{C1BCA946-7CCB-4DB3-919C-A805AAD86CD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1" authorId="337" shapeId="0" xr:uid="{AB8E6AE8-F8C1-4A48-A0DE-4084BDEAFD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Benchmark
</t>
      </text>
    </comment>
    <comment ref="H232" authorId="338" shapeId="0" xr:uid="{94F91DB2-2ABA-41B2-AD79-F32AE624A9B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232" authorId="339" shapeId="0" xr:uid="{84AFA135-EAE0-43F9-9BAF-5D43793760D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2" authorId="340" shapeId="0" xr:uid="{C27A94F4-1FD1-4430-BA1F-BAB95D192E5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33" authorId="341" shapeId="0" xr:uid="{0D565CC2-3110-459B-868B-DB054875DEB5}">
      <text>
        <t>[Threaded comment]
Your version of Excel allows you to read this threaded comment; however, any edits to it will get removed if the file is opened in a newer version of Excel. Learn more: https://go.microsoft.com/fwlink/?linkid=870924
Comment:
    RT3D-Stereo Paper
Reply:
    KITTI Benchmark</t>
      </text>
    </comment>
    <comment ref="N233" authorId="342" shapeId="0" xr:uid="{A21AE6E9-78DF-48FF-8C99-0CC476F663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Q233" authorId="343" shapeId="0" xr:uid="{3BD0B5A5-D5AD-4C2C-BFA9-F0BE76501C43}">
      <text>
        <t>[Threaded comment]
Your version of Excel allows you to read this threaded comment; however, any edits to it will get removed if the file is opened in a newer version of Excel. Learn more: https://go.microsoft.com/fwlink/?linkid=870924
Comment:
    RT3D-Stereo Paper
Reply:
    KITTI Benchmark</t>
      </text>
    </comment>
    <comment ref="H234" authorId="344" shapeId="0" xr:uid="{EEEDBE9C-2A83-4284-AA7C-55C04B483032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Paper
Reply:
    KITTI Benchmark</t>
      </text>
    </comment>
    <comment ref="N234" authorId="345" shapeId="0" xr:uid="{3F371DE7-6989-45DB-B33C-1529193570E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4" authorId="346" shapeId="0" xr:uid="{5DDAD237-689F-4AA4-B35D-850BC43B0AC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35" authorId="347" shapeId="0" xr:uid="{76352339-8412-4DB4-9828-97D1D1B4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235" authorId="348" shapeId="0" xr:uid="{4E022FF8-60D4-4F94-A3CD-B0F9F04AB5B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5" authorId="349" shapeId="0" xr:uid="{AB45CCCF-9CFD-4820-B3E4-9CC70F033CD5}">
      <text>
        <t>[Threaded comment]
Your version of Excel allows you to read this threaded comment; however, any edits to it will get removed if the file is opened in a newer version of Excel. Learn more: https://go.microsoft.com/fwlink/?linkid=870924
Comment:
    OC-Stereo Paper
Reply:
    KITTI Benchmark</t>
      </text>
    </comment>
    <comment ref="H236" authorId="350" shapeId="0" xr:uid="{60F615B8-1AED-44B7-B0AC-E98745AD0168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 Paper
Reply:
    KITTI Benchmark</t>
      </text>
    </comment>
    <comment ref="N236" authorId="351" shapeId="0" xr:uid="{BA279A8D-E7CA-4D1D-8D46-C1A8566DB5D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6" authorId="352" shapeId="0" xr:uid="{5A995C54-23DE-4A41-A2CA-DF25FA121E7A}">
      <text>
        <t>[Threaded comment]
Your version of Excel allows you to read this threaded comment; however, any edits to it will get removed if the file is opened in a newer version of Excel. Learn more: https://go.microsoft.com/fwlink/?linkid=870924
Comment:
    ZoomNet Paper
Reply:
    KITTI Benchmark</t>
      </text>
    </comment>
    <comment ref="H237" authorId="353" shapeId="0" xr:uid="{347B035D-64A3-4217-9F0E-6C7E97820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Benchmark: Disp R-CNN (velo) </t>
      </text>
    </comment>
    <comment ref="N237" authorId="354" shapeId="0" xr:uid="{4AC1782C-C1AC-44BD-8E58-0BB873EDBD3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37" authorId="355" shapeId="0" xr:uid="{14867A48-905E-4C0B-9EFF-4BDA618F59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Disp R-CNN Paper
Reply:
    KITTI Benchmark: Disp R-CNN (velo) </t>
      </text>
    </comment>
    <comment ref="N238" authorId="356" shapeId="0" xr:uid="{F1B0F3A6-6684-40E3-8A3D-6B2BDEDB464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PLE2E Paper</t>
      </text>
    </comment>
    <comment ref="Q238" authorId="357" shapeId="0" xr:uid="{07F70429-4DE8-4918-B582-8BEC96728AF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PLE2E Paper</t>
      </text>
    </comment>
    <comment ref="N239" authorId="358" shapeId="0" xr:uid="{9398F497-F54F-4E95-AA0B-C4EDFA709257}">
      <text>
        <t>[Threaded comment]
Your version of Excel allows you to read this threaded comment; however, any edits to it will get removed if the file is opened in a newer version of Excel. Learn more: https://go.microsoft.com/fwlink/?linkid=870924
Comment:
    ESGN Paper
Reply:
    45.09
Reply:
    29.32
Reply:
    23.13</t>
      </text>
    </comment>
    <comment ref="H240" authorId="359" shapeId="0" xr:uid="{0107503B-C5AB-42DB-BD20-3FFBF907CDA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240" authorId="360" shapeId="0" xr:uid="{6BFE6609-751B-4661-9056-72AD5C2C8F7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0" authorId="361" shapeId="0" xr:uid="{207FFA35-03D5-4680-8B21-6D3F13895A9E}">
      <text>
        <t>[Threaded comment]
Your version of Excel allows you to read this threaded comment; however, any edits to it will get removed if the file is opened in a newer version of Excel. Learn more: https://go.microsoft.com/fwlink/?linkid=870924
Comment:
    CDN Paper
Reply:
    KITTI Benchmark</t>
      </text>
    </comment>
    <comment ref="H241" authorId="362" shapeId="0" xr:uid="{9DFD670F-451A-4729-BDCC-9D90F4A36601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
Reply:
    KITTI Benchmark</t>
      </text>
    </comment>
    <comment ref="N241" authorId="363" shapeId="0" xr:uid="{1DF747EC-FDF1-4EA3-995F-43909875947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
Reply:
    KITTI Benchmark</t>
      </text>
    </comment>
    <comment ref="Q241" authorId="364" shapeId="0" xr:uid="{8DEBC6C0-2255-4992-8A94-570174F0E19A}">
      <text>
        <t>[Threaded comment]
Your version of Excel allows you to read this threaded comment; however, any edits to it will get removed if the file is opened in a newer version of Excel. Learn more: https://go.microsoft.com/fwlink/?linkid=870924
Comment:
    CG-Stereo
Reply:
    KITTI Benchmark</t>
      </text>
    </comment>
    <comment ref="N242" authorId="365" shapeId="0" xr:uid="{D0A4896A-244C-4307-87EE-9C2C82BDF023}">
      <text>
        <t>[Threaded comment]
Your version of Excel allows you to read this threaded comment; however, any edits to it will get removed if the file is opened in a newer version of Excel. Learn more: https://go.microsoft.com/fwlink/?linkid=870924
Comment:
    RTS Paper
Reply:
    And ESGN</t>
      </text>
    </comment>
    <comment ref="Q242" authorId="366" shapeId="0" xr:uid="{D6F185E8-AF78-4E37-99EC-9365F57AD2DA}">
      <text>
        <t>[Threaded comment]
Your version of Excel allows you to read this threaded comment; however, any edits to it will get removed if the file is opened in a newer version of Excel. Learn more: https://go.microsoft.com/fwlink/?linkid=870924
Comment:
    RTS Paper</t>
      </text>
    </comment>
    <comment ref="H243" authorId="367" shapeId="0" xr:uid="{41875C99-E2F8-486A-B63D-FD7643C5DED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BEnchmarl</t>
      </text>
    </comment>
    <comment ref="N243" authorId="368" shapeId="0" xr:uid="{FBD0FDA6-7A07-4FDB-8345-ABA9F5BA14E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4" authorId="369" shapeId="0" xr:uid="{A47392A0-B417-4CA0-A508-1D1D56BF34B4}">
      <text>
        <t>[Threaded comment]
Your version of Excel allows you to read this threaded comment; however, any edits to it will get removed if the file is opened in a newer version of Excel. Learn more: https://go.microsoft.com/fwlink/?linkid=870924
Comment:
    PLUMENet</t>
      </text>
    </comment>
    <comment ref="H245" authorId="370" shapeId="0" xr:uid="{551B0FA5-37FA-4A0A-A3B6-3391FE211348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 Benchamrk</t>
      </text>
    </comment>
    <comment ref="N245" authorId="371" shapeId="0" xr:uid="{DB583BE5-22DF-4FF4-9268-62F0FC066F9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5" authorId="372" shapeId="0" xr:uid="{334981EC-E725-4C75-9B08-DD7D9D09BC39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++ ~paper
Reply:
    KITTI Benchmark</t>
      </text>
    </comment>
    <comment ref="N246" authorId="373" shapeId="0" xr:uid="{161FD6FD-FF22-48F6-9DF2-2B7F07C68962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Paper</t>
      </text>
    </comment>
    <comment ref="H247" authorId="374" shapeId="0" xr:uid="{20B847DF-5677-496F-9EEC-5676231722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</t>
      </text>
    </comment>
    <comment ref="N247" authorId="375" shapeId="0" xr:uid="{8D9278E1-66D2-4CED-8DBD-31F2B235EC9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7" authorId="376" shapeId="0" xr:uid="{EBEF8930-E8A2-455D-88E7-59DE89F7B7BE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</t>
      </text>
    </comment>
    <comment ref="H248" authorId="377" shapeId="0" xr:uid="{E05B6A29-1023-48F9-88D0-9E2419F0F89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benhcmark</t>
      </text>
    </comment>
    <comment ref="N248" authorId="378" shapeId="0" xr:uid="{547FA524-CAB4-44E5-AABC-4E7843FB3DA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48" authorId="379" shapeId="0" xr:uid="{DE3B4849-A092-4FA3-AAE3-64F4B1D5024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Benchamrk</t>
      </text>
    </comment>
    <comment ref="H249" authorId="380" shapeId="0" xr:uid="{116A4992-D1AB-4FCE-89C7-B007C6D7C16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Bencmark</t>
      </text>
    </comment>
    <comment ref="N249" authorId="381" shapeId="0" xr:uid="{D4EA611A-7C1D-4F1E-B67E-C82C72849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ESGN Paper
Reply:
    KITTI Benchmark</t>
      </text>
    </comment>
    <comment ref="Q249" authorId="382" shapeId="0" xr:uid="{A483002C-4920-41B8-A04C-11389EF4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50" authorId="383" shapeId="0" xr:uid="{36C5E7FB-1E32-44CB-9537-3BB0D30BE99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0" authorId="384" shapeId="0" xr:uid="{64E9A62E-63B5-45CC-B7D5-B7273171FC4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50" authorId="385" shapeId="0" xr:uid="{EFB5CED4-EB64-48D2-96C4-08BAE2EB08D2}">
      <text>
        <t>[Threaded comment]
Your version of Excel allows you to read this threaded comment; however, any edits to it will get removed if the file is opened in a newer version of Excel. Learn more: https://go.microsoft.com/fwlink/?linkid=870924
Comment:
    SNVC Paper
Reply:
    KITTI</t>
      </text>
    </comment>
    <comment ref="H251" authorId="386" shapeId="0" xr:uid="{0A95F57D-7A0C-42A5-AFF3-29AC0D2D7DD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1" authorId="387" shapeId="0" xr:uid="{4C3AB70E-E873-48BF-8556-94442917659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51" authorId="388" shapeId="0" xr:uid="{5CA69639-19E8-4D34-8BBE-E7EF7FC8C18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52" authorId="389" shapeId="0" xr:uid="{6AE46F7C-CAD6-46D1-A1FD-5CB6057A93C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2" authorId="390" shapeId="0" xr:uid="{39EE3E8A-E305-4CA4-8FA9-E7453D915E8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52" authorId="391" shapeId="0" xr:uid="{73E422CB-7371-4DF5-B836-A6A01E7B5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DSGN++ Paper
Reply:
    KITTI</t>
      </text>
    </comment>
    <comment ref="N253" authorId="392" shapeId="0" xr:uid="{885EDCBC-911B-414A-A123-4442A4D3FDE0}">
      <text>
        <t>[Threaded comment]
Your version of Excel allows you to read this threaded comment; however, any edits to it will get removed if the file is opened in a newer version of Excel. Learn more: https://go.microsoft.com/fwlink/?linkid=870924
Comment:
    DFM PAper</t>
      </text>
    </comment>
    <comment ref="Q253" authorId="393" shapeId="0" xr:uid="{05088AE3-3DB6-4285-B3BD-38157B29D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DFM Paper</t>
      </text>
    </comment>
    <comment ref="H254" authorId="394" shapeId="0" xr:uid="{4D4C44F6-0454-4C80-ABC3-E2C76BB791F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4" authorId="395" shapeId="0" xr:uid="{A7C69473-6C22-49B1-A003-9A5891F6C9A7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paper
Reply:
    KITTI</t>
      </text>
    </comment>
    <comment ref="Q254" authorId="396" shapeId="0" xr:uid="{565FA860-D229-4DC5-A236-653E662E986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paper
Reply:
    KITTI</t>
      </text>
    </comment>
    <comment ref="H255" authorId="397" shapeId="0" xr:uid="{3E3F7653-B244-4926-B127-E44ADFC3E10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5" authorId="398" shapeId="0" xr:uid="{61C25469-10A8-4A9D-9F08-0649156497B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55" authorId="399" shapeId="0" xr:uid="{C854D303-1F40-4BAF-9D8C-70D80E06D3AB}">
      <text>
        <t>[Threaded comment]
Your version of Excel allows you to read this threaded comment; however, any edits to it will get removed if the file is opened in a newer version of Excel. Learn more: https://go.microsoft.com/fwlink/?linkid=870924
Comment:
    DMF Paper
Reply:
    KITTI</t>
      </text>
    </comment>
    <comment ref="H256" authorId="400" shapeId="0" xr:uid="{2BA1F254-F1D5-4779-AA9C-A1776461C52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6" authorId="401" shapeId="0" xr:uid="{A50104AC-9347-464B-BB23-82FA815423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 Benchmark
</t>
      </text>
    </comment>
    <comment ref="Q256" authorId="402" shapeId="0" xr:uid="{0C7CC541-26AC-4D73-A2EC-5D429925408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7" authorId="403" shapeId="0" xr:uid="{5A3890A0-0AE7-49AE-8A25-B98202A6EF34}">
      <text>
        <t>[Threaded comment]
Your version of Excel allows you to read this threaded comment; however, any edits to it will get removed if the file is opened in a newer version of Excel. Learn more: https://go.microsoft.com/fwlink/?linkid=870924
Comment:
    TS3D Paper</t>
      </text>
    </comment>
    <comment ref="H258" authorId="404" shapeId="0" xr:uid="{56FFEE1D-30B1-4E51-ABF1-E607AB6F5C3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58" authorId="405" shapeId="0" xr:uid="{71E327A2-4D47-4336-B177-89E69107AF6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58" authorId="406" shapeId="0" xr:uid="{19D5EC36-2364-4529-90A3-C05CA12F9D0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64" authorId="407" shapeId="0" xr:uid="{1744100C-8D12-4DCE-A919-3868F7DFC6D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K264" authorId="408" shapeId="0" xr:uid="{96C7EFC0-E401-4AC9-BD55-E270D49B8322}">
      <text>
        <t>[Threaded comment]
Your version of Excel allows you to read this threaded comment; however, any edits to it will get removed if the file is opened in a newer version of Excel. Learn more: https://go.microsoft.com/fwlink/?linkid=870924
Comment:
    3DOP Paper</t>
      </text>
    </comment>
    <comment ref="H265" authorId="409" shapeId="0" xr:uid="{F9DA56C9-7BF1-4500-947C-DE64213E10E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66" authorId="410" shapeId="0" xr:uid="{5135D9E8-396C-4248-BD82-2567E45AB74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67" authorId="411" shapeId="0" xr:uid="{8C51549B-F492-4310-B4C2-3462A6C4720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68" authorId="412" shapeId="0" xr:uid="{344F43EA-CD0C-4774-9B6A-A1B3BC55D47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69" authorId="413" shapeId="0" xr:uid="{D8C92AD8-4B8F-44CD-9C65-855AB26ABDBE}">
      <text>
        <t>[Threaded comment]
Your version of Excel allows you to read this threaded comment; however, any edits to it will get removed if the file is opened in a newer version of Excel. Learn more: https://go.microsoft.com/fwlink/?linkid=870924
Comment:
    3D-RCNN Paper</t>
      </text>
    </comment>
    <comment ref="H270" authorId="414" shapeId="0" xr:uid="{0D0A2015-3F23-4B28-B596-EABA766C2026}">
      <text>
        <t>[Threaded comment]
Your version of Excel allows you to read this threaded comment; however, any edits to it will get removed if the file is opened in a newer version of Excel. Learn more: https://go.microsoft.com/fwlink/?linkid=870924
Comment:
    MF3D Paper</t>
      </text>
    </comment>
    <comment ref="K270" authorId="415" shapeId="0" xr:uid="{2893478A-8315-4748-92BF-8ACAE7AD44CD}">
      <text>
        <t>[Threaded comment]
Your version of Excel allows you to read this threaded comment; however, any edits to it will get removed if the file is opened in a newer version of Excel. Learn more: https://go.microsoft.com/fwlink/?linkid=870924
Comment:
    MF3D Paper</t>
      </text>
    </comment>
    <comment ref="N270" authorId="416" shapeId="0" xr:uid="{4CDF030D-E0DC-42C0-97E0-427764D85172}">
      <text>
        <t>[Threaded comment]
Your version of Excel allows you to read this threaded comment; however, any edits to it will get removed if the file is opened in a newer version of Excel. Learn more: https://go.microsoft.com/fwlink/?linkid=870924
Comment:
    MF3D Paper
and recent suvey</t>
      </text>
    </comment>
    <comment ref="Q270" authorId="417" shapeId="0" xr:uid="{1C0E2D63-3C77-465A-BC92-3126907659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MF3D Paper
</t>
      </text>
    </comment>
    <comment ref="Q271" authorId="418" shapeId="0" xr:uid="{99B5806D-E380-429C-923D-00256C37BDA9}">
      <text>
        <t>[Threaded comment]
Your version of Excel allows you to read this threaded comment; however, any edits to it will get removed if the file is opened in a newer version of Excel. Learn more: https://go.microsoft.com/fwlink/?linkid=870924
Comment:
    DSGN ++ ~paper</t>
      </text>
    </comment>
    <comment ref="H272" authorId="419" shapeId="0" xr:uid="{DE189B98-1E49-40D4-B2D5-4B67446984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</t>
      </text>
    </comment>
    <comment ref="N272" authorId="420" shapeId="0" xr:uid="{B2EA92EB-5C01-4ACD-BD18-5072C36C47F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72" authorId="421" shapeId="0" xr:uid="{D14D5424-4312-48E4-8FCE-038BFEC0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LIGA-Stereo</t>
      </text>
    </comment>
    <comment ref="H273" authorId="422" shapeId="0" xr:uid="{08BA13DD-7729-45C5-B604-3FDF22817CB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73" authorId="423" shapeId="0" xr:uid="{33B7DF04-444B-4883-9D4C-571241C6D67E}">
      <text>
        <t>[Threaded comment]
Your version of Excel allows you to read this threaded comment; however, any edits to it will get removed if the file is opened in a newer version of Excel. Learn more: https://go.microsoft.com/fwlink/?linkid=870924
Comment:
    PLUMENet</t>
      </text>
    </comment>
    <comment ref="H275" authorId="424" shapeId="0" xr:uid="{05307DBB-D511-4DDC-BFDF-2D1BD3B53E0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75" authorId="425" shapeId="0" xr:uid="{FF2087DC-1045-407D-8380-5FA89BB7B9A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KITII Benchmark</t>
      </text>
    </comment>
    <comment ref="Q275" authorId="426" shapeId="0" xr:uid="{6CE03D93-D59E-4C58-AD92-423D29E726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AM3d paper
</t>
      </text>
    </comment>
    <comment ref="H276" authorId="427" shapeId="0" xr:uid="{E54FEBB7-CE65-4CBC-88A5-CBA908D1FEF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276" authorId="428" shapeId="0" xr:uid="{518B01F5-4766-4347-805E-4E2F9F5455D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76" authorId="429" shapeId="0" xr:uid="{CF51757B-83E1-463D-98D5-856DBE74E11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77" authorId="430" shapeId="0" xr:uid="{51802BEC-4AF4-4E04-9DB5-40B9D8E7C76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277" authorId="431" shapeId="0" xr:uid="{9A4EA390-DA47-4650-B70F-842FAE2706A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77" authorId="432" shapeId="0" xr:uid="{7FA242F9-39F6-408E-88BB-9AA3C77D1BE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278" authorId="433" shapeId="0" xr:uid="{4BBC1EE9-A65C-4561-BE80-A2A29F29DD54}">
      <text>
        <t>[Threaded comment]
Your version of Excel allows you to read this threaded comment; however, any edits to it will get removed if the file is opened in a newer version of Excel. Learn more: https://go.microsoft.com/fwlink/?linkid=870924
Comment:
    Deep Optics Paper</t>
      </text>
    </comment>
    <comment ref="Q278" authorId="434" shapeId="0" xr:uid="{075FDD32-44D4-44CC-926F-4F58F412745F}">
      <text>
        <t>[Threaded comment]
Your version of Excel allows you to read this threaded comment; however, any edits to it will get removed if the file is opened in a newer version of Excel. Learn more: https://go.microsoft.com/fwlink/?linkid=870924
Comment:
    Deeep Optics Paper</t>
      </text>
    </comment>
    <comment ref="H280" authorId="435" shapeId="0" xr:uid="{AE85B9B8-1472-48A6-8482-116453A9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0" authorId="436" shapeId="0" xr:uid="{EE80F610-996E-4312-BB38-0C10DBBA72A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80" authorId="437" shapeId="0" xr:uid="{05904B17-6F5F-46E0-9612-FDBA9741CEE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1" authorId="438" shapeId="0" xr:uid="{564B9D1C-433F-4A0C-86BA-3D4C45449F3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Dataset</t>
      </text>
    </comment>
    <comment ref="N281" authorId="439" shapeId="0" xr:uid="{8274FC2E-58DF-4D97-B653-FE1053AA0D3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81" authorId="440" shapeId="0" xr:uid="{380AC8B1-52D7-42B9-AE5E-E459CE3421C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2" authorId="441" shapeId="0" xr:uid="{6804FBCD-CB9A-40B0-AFEE-530AE236F90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MonoDIS Paper</t>
      </text>
    </comment>
    <comment ref="N282" authorId="442" shapeId="0" xr:uid="{43B4EB5E-B8CD-4FFD-91F4-C4C4A0D76176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MonoDIS Paper</t>
      </text>
    </comment>
    <comment ref="Q282" authorId="443" shapeId="0" xr:uid="{81FE45EA-886F-4D04-95EA-8A820B4A5A71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MonoDIS Paper</t>
      </text>
    </comment>
    <comment ref="H283" authorId="444" shapeId="0" xr:uid="{60E15D42-540B-4A22-BE21-DB0B677E12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LIGA-Stereo
</t>
      </text>
    </comment>
    <comment ref="N283" authorId="445" shapeId="0" xr:uid="{150DCAFA-85CB-4153-B262-E2780669F25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83" authorId="446" shapeId="0" xr:uid="{2920FC85-50D9-4AB4-ACF9-FE6BDEF10BF5}">
      <text>
        <t>[Threaded comment]
Your version of Excel allows you to read this threaded comment; however, any edits to it will get removed if the file is opened in a newer version of Excel. Learn more: https://go.microsoft.com/fwlink/?linkid=870924
Comment:
    CDN Paper</t>
      </text>
    </comment>
    <comment ref="H285" authorId="447" shapeId="0" xr:uid="{80607A5D-C942-4581-B508-FED149BC5CF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5" authorId="448" shapeId="0" xr:uid="{1BF58AA0-46EB-4992-9FCC-6992BB68EE5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85" authorId="449" shapeId="0" xr:uid="{707304D4-0344-4E77-BECF-D1312486832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6" authorId="450" shapeId="0" xr:uid="{1352779F-A405-41D9-82FC-76233A25B5B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6" authorId="451" shapeId="0" xr:uid="{335CB38F-E109-418F-A34A-7CA0C598860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86" authorId="452" shapeId="0" xr:uid="{D66CF785-2708-49AB-8293-C5BC1C55F25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7" authorId="453" shapeId="0" xr:uid="{5929C58D-FA04-41D8-858F-A4209404041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7" authorId="454" shapeId="0" xr:uid="{D2FC9E5E-A3B5-4CFA-B1FE-F40795BB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87" authorId="455" shapeId="0" xr:uid="{A6509B36-318E-4427-9EE2-080B1A9278F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89" authorId="456" shapeId="0" xr:uid="{AFEE1931-250D-4719-A691-EDF886A4619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89" authorId="457" shapeId="0" xr:uid="{0BB83387-C071-409A-B481-222C93797C9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89" authorId="458" shapeId="0" xr:uid="{2807C822-B3C9-4424-B745-1F652EDF0F3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0" authorId="459" shapeId="0" xr:uid="{A5C1C9CD-E8DB-4255-B1B8-280294CC91D4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MonoPGC Paper
Reply:
    And movi</t>
      </text>
    </comment>
    <comment ref="Q290" authorId="460" shapeId="0" xr:uid="{A7E18266-2326-4FFD-9AAA-B21EDE6C4942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MonoPGC Paper
Reply:
    And movi</t>
      </text>
    </comment>
    <comment ref="H291" authorId="461" shapeId="0" xr:uid="{76352B06-3C4B-4D59-9F03-A7FC6FF2BCE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1" authorId="462" shapeId="0" xr:uid="{51AB104F-36CD-470A-AC61-8C7C615800C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91" authorId="463" shapeId="0" xr:uid="{A159C3CC-D3B7-4265-A631-0479060B8D6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92" authorId="464" shapeId="0" xr:uid="{0CD861A4-335E-4497-B908-CAED99828A1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292" authorId="465" shapeId="0" xr:uid="{F869AC10-FE77-4CBB-A0B8-F4C996423EE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92" authorId="466" shapeId="0" xr:uid="{5A2E9B0B-5829-4EDA-9B35-59A8E966F48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H293" authorId="467" shapeId="0" xr:uid="{BCD23C64-C0F8-4833-B11C-3F43716B37E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3" authorId="468" shapeId="0" xr:uid="{48D28704-93ED-4925-A3A8-AA25DE7DFB8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293" authorId="469" shapeId="0" xr:uid="{D49B4B57-B303-48BA-9FBF-370CD510035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95" authorId="470" shapeId="0" xr:uid="{01C89F45-A899-4A89-A30B-CE495533E57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5" authorId="471" shapeId="0" xr:uid="{ED60DF00-D42A-4292-BAE2-9121A01944F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Paper</t>
      </text>
    </comment>
    <comment ref="Q295" authorId="472" shapeId="0" xr:uid="{E698BBE2-252E-40BF-836D-3F1B5900624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297" authorId="473" shapeId="0" xr:uid="{AA68D042-8E02-46DC-A31D-063C0BE9E86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</t>
      </text>
    </comment>
    <comment ref="N297" authorId="474" shapeId="0" xr:uid="{BADBDA40-5BAB-4DBF-93C3-88069E3B238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297" authorId="475" shapeId="0" xr:uid="{1E70F992-E92A-4850-88DD-C4B40EB32D5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299" authorId="476" shapeId="0" xr:uid="{F91DA1AF-C2EF-46E3-AE1F-556930E8D84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Kitii Benchmark</t>
      </text>
    </comment>
    <comment ref="Q299" authorId="477" shapeId="0" xr:uid="{946B9651-94DB-467B-90EB-D7941C7317BA}">
      <text>
        <t>[Threaded comment]
Your version of Excel allows you to read this threaded comment; however, any edits to it will get removed if the file is opened in a newer version of Excel. Learn more: https://go.microsoft.com/fwlink/?linkid=870924
Comment:
    PatchNet Paper</t>
      </text>
    </comment>
    <comment ref="V299" authorId="478" shapeId="0" xr:uid="{DE2985C1-EA87-4F01-9592-89793C1A3E7F}">
      <text>
        <t>[Threaded comment]
Your version of Excel allows you to read this threaded comment; however, any edits to it will get removed if the file is opened in a newer version of Excel. Learn more: https://go.microsoft.com/fwlink/?linkid=870924
Comment:
    Survey last one</t>
      </text>
    </comment>
    <comment ref="W299" authorId="479" shapeId="0" xr:uid="{D4C16B0A-A9DE-4C90-9D8B-DE5E32DBAC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Survey last one
</t>
      </text>
    </comment>
    <comment ref="H302" authorId="480" shapeId="0" xr:uid="{7949A7B6-B918-4856-ACCC-DEE59469507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02" authorId="481" shapeId="0" xr:uid="{01EFABA6-0832-4272-B209-82F5F989542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02" authorId="482" shapeId="0" xr:uid="{127DB321-4952-457A-92BC-17D5507967C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03" authorId="483" shapeId="0" xr:uid="{0E4BCB7F-5855-47BE-B8B0-FF3E2A7944C5}">
      <text>
        <t>[Threaded comment]
Your version of Excel allows you to read this threaded comment; however, any edits to it will get removed if the file is opened in a newer version of Excel. Learn more: https://go.microsoft.com/fwlink/?linkid=870924
Comment:
    UR3d paper</t>
      </text>
    </comment>
    <comment ref="Q303" authorId="484" shapeId="0" xr:uid="{AC177F7D-D64D-42AF-8A2B-43AD0C2F818E}">
      <text>
        <t>[Threaded comment]
Your version of Excel allows you to read this threaded comment; however, any edits to it will get removed if the file is opened in a newer version of Excel. Learn more: https://go.microsoft.com/fwlink/?linkid=870924
Comment:
    UR3D paper</t>
      </text>
    </comment>
    <comment ref="N305" authorId="485" shapeId="0" xr:uid="{E2BBBD11-1E00-4AB9-8105-23B86B1BD9FD}">
      <text>
        <t>[Threaded comment]
Your version of Excel allows you to read this threaded comment; however, any edits to it will get removed if the file is opened in a newer version of Excel. Learn more: https://go.microsoft.com/fwlink/?linkid=870924
Comment:
    Da3Det paper</t>
      </text>
    </comment>
    <comment ref="Q305" authorId="486" shapeId="0" xr:uid="{13B2DF03-539F-4B38-88B8-53AB4EDAEA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Da3Det paper
</t>
      </text>
    </comment>
    <comment ref="H307" authorId="487" shapeId="0" xr:uid="{D4C45308-BBD3-4DD2-BF0C-BB4135AA0DB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07" authorId="488" shapeId="0" xr:uid="{B3005E90-B96B-45DD-BAFD-5026B1E3299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07" authorId="489" shapeId="0" xr:uid="{4E113847-F9EB-48EB-BA3F-98267BD46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SNVC Paper</t>
      </text>
    </comment>
    <comment ref="H308" authorId="490" shapeId="0" xr:uid="{8B57D3A4-79C2-4272-9EFC-2116BA059CB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08" authorId="491" shapeId="0" xr:uid="{FC5E975A-523B-487D-9EF0-57EC23DA11B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08" authorId="492" shapeId="0" xr:uid="{BC49199D-2C45-4086-B872-5FAF9F1DE47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10" authorId="493" shapeId="0" xr:uid="{A7D801CC-8B33-48DF-AA2D-5291863BD83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0" authorId="494" shapeId="0" xr:uid="{D7C52697-E8AD-4D34-811C-17A3F03EB50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10" authorId="495" shapeId="0" xr:uid="{8B6894B4-6EBF-418F-8E14-C58B54631A90}">
      <text>
        <t>[Threaded comment]
Your version of Excel allows you to read this threaded comment; however, any edits to it will get removed if the file is opened in a newer version of Excel. Learn more: https://go.microsoft.com/fwlink/?linkid=870924
Comment:
    DDMP Paper</t>
      </text>
    </comment>
    <comment ref="H311" authorId="496" shapeId="0" xr:uid="{F6D7E19C-BAFD-44F7-8215-4842405BDD1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1" authorId="497" shapeId="0" xr:uid="{71119F2B-3909-4494-8EB8-B2D028378EA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11" authorId="498" shapeId="0" xr:uid="{E15F1809-4050-437C-AFE5-4890D6D93A9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12" authorId="499" shapeId="0" xr:uid="{34470C85-9B9F-4C8F-A2AA-E80EBDB7DEA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2" authorId="500" shapeId="0" xr:uid="{FA2CF8E6-FE9D-49CD-A797-48D8CFED617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12" authorId="501" shapeId="0" xr:uid="{FBD2A10D-D222-4283-B8A0-DD9804D6FA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313" authorId="502" shapeId="0" xr:uid="{173DD673-52DC-47F7-B8A6-7250A5BE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3" authorId="503" shapeId="0" xr:uid="{9F8F0E9A-BA1A-4DA0-B2FE-4E675487ECB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13" authorId="504" shapeId="0" xr:uid="{A4021D3E-6C62-4797-A8CA-0B6847C7426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4" authorId="505" shapeId="0" xr:uid="{7A0373AD-270C-48FE-A665-22E2D20EDD8B}">
      <text>
        <t>[Threaded comment]
Your version of Excel allows you to read this threaded comment; however, any edits to it will get removed if the file is opened in a newer version of Excel. Learn more: https://go.microsoft.com/fwlink/?linkid=870924
Comment:
    M3DSSD Paper</t>
      </text>
    </comment>
    <comment ref="Q314" authorId="506" shapeId="0" xr:uid="{5CFDA55B-1495-45FC-B4E8-1B7845228E66}">
      <text>
        <t>[Threaded comment]
Your version of Excel allows you to read this threaded comment; however, any edits to it will get removed if the file is opened in a newer version of Excel. Learn more: https://go.microsoft.com/fwlink/?linkid=870924
Comment:
    M#dpaper</t>
      </text>
    </comment>
    <comment ref="H315" authorId="507" shapeId="0" xr:uid="{7DE9E741-9AA1-4401-94A9-8FAF1CF6506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KITIT</t>
      </text>
    </comment>
    <comment ref="N315" authorId="508" shapeId="0" xr:uid="{A8536E7D-F510-44EB-8F2A-3605901E857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</t>
      </text>
    </comment>
    <comment ref="Q315" authorId="509" shapeId="0" xr:uid="{CAE7AA8C-B955-4EEA-B875-94941F51780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16" authorId="510" shapeId="0" xr:uid="{3D0E2AC5-DB93-4555-BC7D-68E227E3D44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6" authorId="511" shapeId="0" xr:uid="{B310163B-3D97-46BA-8EF2-93B926CB3D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316" authorId="512" shapeId="0" xr:uid="{50D5B697-0062-412C-980D-CA40DFD56D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317" authorId="513" shapeId="0" xr:uid="{B0828463-1534-4E0B-83A6-ECD26359DBD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17" authorId="514" shapeId="0" xr:uid="{F5568EA1-758D-4609-93EA-E3970EC9B5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Q317" authorId="515" shapeId="0" xr:uid="{8E1BD7D5-67B1-4441-9651-015D3B33C7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H319" authorId="516" shapeId="0" xr:uid="{3632EC65-D5B1-4C7E-B79E-6CA3918B066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KITITI</t>
      </text>
    </comment>
    <comment ref="N319" authorId="517" shapeId="0" xr:uid="{28BDDF05-C298-41F2-B204-28887678A4B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19" authorId="518" shapeId="0" xr:uid="{6499FE48-E21D-4BAD-9E5F-B800FA2AB64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20" authorId="519" shapeId="0" xr:uid="{824A732B-05D5-4156-9DD3-7BD1832EB84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20" authorId="520" shapeId="0" xr:uid="{63B952F5-00EE-499C-B298-13F0B0AEDD5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20" authorId="521" shapeId="0" xr:uid="{4EDEB845-3819-4FBA-A252-29D11A10459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21" authorId="522" shapeId="0" xr:uid="{EE9DF01C-9F52-401C-8699-1A2426CCE23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21" authorId="523" shapeId="0" xr:uid="{4B0641F9-F258-4761-BA8D-CEAC599003F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21" authorId="524" shapeId="0" xr:uid="{22D6EE82-1422-464D-80B6-0A421F75434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24" authorId="525" shapeId="0" xr:uid="{1A78B9B3-8BDF-45C9-9A4A-FFCBA456375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paper</t>
      </text>
    </comment>
    <comment ref="N324" authorId="526" shapeId="0" xr:uid="{1D033C1B-F51F-4DC2-B16D-24AC4F5BECE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24" authorId="527" shapeId="0" xr:uid="{68F35B12-A4E2-4EAF-A2A3-9C3A6CBBF0A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25" authorId="528" shapeId="0" xr:uid="{5316F847-33A2-4F35-A9CD-A7103A052E4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25" authorId="529" shapeId="0" xr:uid="{B62F9AA4-C47B-404B-BD54-9A74CDB92C5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25" authorId="530" shapeId="0" xr:uid="{B11033CA-C979-447F-B737-0F1992C207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KITTI
</t>
      </text>
    </comment>
    <comment ref="V325" authorId="531" shapeId="0" xr:uid="{3304ED97-7069-49C3-BC75-3E1069E0B3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Survey last one
</t>
      </text>
    </comment>
    <comment ref="W325" authorId="532" shapeId="0" xr:uid="{A4CABEF0-6835-4C85-8432-200BD32F2A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Survey last one
</t>
      </text>
    </comment>
    <comment ref="H326" authorId="533" shapeId="0" xr:uid="{B975090F-FF12-44F2-9667-CA84ED45A50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26" authorId="534" shapeId="0" xr:uid="{4F7A1968-DBCB-46EA-A823-9AFD01E45A6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26" authorId="535" shapeId="0" xr:uid="{4C49210B-5288-48E4-A918-795C25E9580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28" authorId="536" shapeId="0" xr:uid="{1C6300E6-EDE1-482A-A908-97D43CFC791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N328" authorId="537" shapeId="0" xr:uid="{17FC548A-F50C-486A-95C5-C39665F7916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28" authorId="538" shapeId="0" xr:uid="{ECBACF0C-A796-4C52-A3B0-766E0E38637C}">
      <text>
        <t>[Threaded comment]
Your version of Excel allows you to read this threaded comment; however, any edits to it will get removed if the file is opened in a newer version of Excel. Learn more: https://go.microsoft.com/fwlink/?linkid=870924
Comment:
    Neighbour Vote  Paper
Reply:
    KITTI benchmark</t>
      </text>
    </comment>
    <comment ref="H332" authorId="539" shapeId="0" xr:uid="{F6BC199C-80DC-4A1B-9775-4850462B7C9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32" authorId="540" shapeId="0" xr:uid="{1F0CB9C6-3256-4CFC-A07D-4FCC8064E5A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32" authorId="541" shapeId="0" xr:uid="{722F9297-2392-492B-A683-62AEE9AE3B9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33" authorId="542" shapeId="0" xr:uid="{31B88CE0-E4F5-45A4-AE73-41E69FCBECBD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MonoCon Paper</t>
      </text>
    </comment>
    <comment ref="Q333" authorId="543" shapeId="0" xr:uid="{7A5CA2CC-024A-4D12-8524-F292002429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MonoCon Paper
</t>
      </text>
    </comment>
    <comment ref="N335" authorId="544" shapeId="0" xr:uid="{96A590DB-E72A-4B4A-986D-812D233BA507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MonoDistill</t>
      </text>
    </comment>
    <comment ref="Q335" authorId="545" shapeId="0" xr:uid="{EEAC736A-3350-4A5C-9C22-69A782F60FB6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MonoDistill</t>
      </text>
    </comment>
    <comment ref="H336" authorId="546" shapeId="0" xr:uid="{EAA950BB-3B94-47DD-AB4A-B7C6A63C442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36" authorId="547" shapeId="0" xr:uid="{49907EE9-7A9C-4DAF-8FD3-1B4C7239B29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 Benchmark</t>
      </text>
    </comment>
    <comment ref="Q336" authorId="548" shapeId="0" xr:uid="{D744862A-DC2B-425F-AA5F-A71A127728F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KITII</t>
      </text>
    </comment>
    <comment ref="H337" authorId="549" shapeId="0" xr:uid="{3DD39196-9182-4D05-8D4F-02966694FDB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KITII</t>
      </text>
    </comment>
    <comment ref="N338" authorId="550" shapeId="0" xr:uid="{E65B8BBB-01A5-4C96-A67F-6150C34E756A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MonoJSG Paper</t>
      </text>
    </comment>
    <comment ref="Q338" authorId="551" shapeId="0" xr:uid="{F459BF78-8CC8-4202-8EA0-2C113C855F0A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MonoJSG Paper</t>
      </text>
    </comment>
    <comment ref="H341" authorId="552" shapeId="0" xr:uid="{6DE2E046-2426-414F-820E-CC177B90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1" authorId="553" shapeId="0" xr:uid="{330C325C-B231-4C6D-8BCC-614AA4BBF30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1" authorId="554" shapeId="0" xr:uid="{9B2BD51A-7D47-4DD4-ACA2-056CCE7F491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43" authorId="555" shapeId="0" xr:uid="{8C22641F-92E2-43DB-9544-D737DEC5C0A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3" authorId="556" shapeId="0" xr:uid="{CAB7546B-6120-4D68-A2D2-7F1436CBC0ED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3" authorId="557" shapeId="0" xr:uid="{86A899A2-7F6A-475D-958C-EEEE6EC7144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5" authorId="558" shapeId="0" xr:uid="{D89A3A2F-DB9D-4A78-A0AF-91444ACD8B7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5" authorId="559" shapeId="0" xr:uid="{76381519-17A6-4049-8AC5-E045B50A37D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47" authorId="560" shapeId="0" xr:uid="{F3184C1A-55DE-4756-B58A-731AA94D8A6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7" authorId="561" shapeId="0" xr:uid="{A34BF852-5338-4346-A84A-119E7D5FFC7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7" authorId="562" shapeId="0" xr:uid="{EA7E31AE-4D66-4862-9F03-F1A90762FFB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48" authorId="563" shapeId="0" xr:uid="{5E389972-FA40-43BB-9347-0D9B9494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8" authorId="564" shapeId="0" xr:uid="{E694ED05-E69C-4D6A-8AE1-B9F65862C68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8" authorId="565" shapeId="0" xr:uid="{2BF5A27A-F359-45E6-9D79-738A4C258E9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49" authorId="566" shapeId="0" xr:uid="{11F908C7-2CD1-41D0-AC80-1C4EC358A9A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49" authorId="567" shapeId="0" xr:uid="{1362D7A5-9B8D-4D34-92C2-1C1674113E7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49" authorId="568" shapeId="0" xr:uid="{97908C44-E2B4-4031-AEB1-40FB2743B78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1" authorId="569" shapeId="0" xr:uid="{1BF186F1-F660-42EC-99A5-CEDB0EC57A92}">
      <text>
        <t>[Threaded comment]
Your version of Excel allows you to read this threaded comment; however, any edits to it will get removed if the file is opened in a newer version of Excel. Learn more: https://go.microsoft.com/fwlink/?linkid=870924
Comment:
    SMPL Paper</t>
      </text>
    </comment>
    <comment ref="N352" authorId="570" shapeId="0" xr:uid="{2EB82D82-4149-41DC-89AD-AC60E0C44914}">
      <text>
        <t>[Threaded comment]
Your version of Excel allows you to read this threaded comment; however, any edits to it will get removed if the file is opened in a newer version of Excel. Learn more: https://go.microsoft.com/fwlink/?linkid=870924
Comment:
    MOGDE Paper</t>
      </text>
    </comment>
    <comment ref="Q352" authorId="571" shapeId="0" xr:uid="{0CAD3C38-EF18-4CDC-95F3-409D4D2B13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MOGDE Paper
</t>
      </text>
    </comment>
    <comment ref="N353" authorId="572" shapeId="0" xr:uid="{1545193F-9BAE-43F3-8FE5-A0102C7E140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3" authorId="573" shapeId="0" xr:uid="{5545AB7A-A2FB-48BC-BF67-92DBE3EA7EA2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54" authorId="574" shapeId="0" xr:uid="{1A75CF2D-08BB-47F7-8BD9-7D88D8AD261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54" authorId="575" shapeId="0" xr:uid="{C3049C51-03BC-466C-8995-ED2830116EC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4" authorId="576" shapeId="0" xr:uid="{0830A6C9-B3EB-4CFB-8700-AAEB0257B31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55" authorId="577" shapeId="0" xr:uid="{42FC607C-CE26-4BC5-BB33-B9BEE929439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55" authorId="578" shapeId="0" xr:uid="{198F513C-FDE0-4809-8E26-00C53FEE58A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5" authorId="579" shapeId="0" xr:uid="{F76ED3FC-D415-49C2-86C1-85AA592D564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58" authorId="580" shapeId="0" xr:uid="{0DC60409-F295-4509-AE8D-5B757B0AF8B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8" authorId="581" shapeId="0" xr:uid="{14E75651-1463-45C8-A9E1-8B32F4C531C5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59" authorId="582" shapeId="0" xr:uid="{DC511146-6346-4DDD-9E1C-3EBF172DB8A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59" authorId="583" shapeId="0" xr:uid="{E929A2A9-F2D3-4451-8045-2876DD64D9F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59" authorId="584" shapeId="0" xr:uid="{1E8D4534-4101-4FF9-A6AD-E54253A5008E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0" authorId="585" shapeId="0" xr:uid="{C02729CB-7E20-452E-918D-84349A000A45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MonoPGC Paper</t>
      </text>
    </comment>
    <comment ref="Q360" authorId="586" shapeId="0" xr:uid="{14A0F4C8-7EB4-4FBB-BE87-6888668CB1C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MonoPGC Paper</t>
      </text>
    </comment>
    <comment ref="N361" authorId="587" shapeId="0" xr:uid="{7EE7E9AB-D8D6-43B7-8C62-35D23D4A0D87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1" authorId="588" shapeId="0" xr:uid="{920639ED-6CDA-4A8A-9F8A-E5BB6B1EC61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63" authorId="589" shapeId="0" xr:uid="{5F2A5AB8-B078-44B5-8524-6D7912EA04A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3" authorId="590" shapeId="0" xr:uid="{4F3D73DB-2708-48CF-91EF-A16A78C61290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3" authorId="591" shapeId="0" xr:uid="{56BD7FF1-AD47-432C-BFC7-789448651DD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4" authorId="592" shapeId="0" xr:uid="{80881E4E-9DDA-4488-8134-C1D039607084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4" authorId="593" shapeId="0" xr:uid="{2040AD2D-BE1D-4849-9AB4-6A9728C6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65" authorId="594" shapeId="0" xr:uid="{49484641-76B5-4E4D-B179-61C91125589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5" authorId="595" shapeId="0" xr:uid="{CBCB4FF0-15E6-4A3D-9A55-3CC0F4BB7F19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5" authorId="596" shapeId="0" xr:uid="{96C7CAAF-A113-4ACB-91CD-28644849660A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H366" authorId="597" shapeId="0" xr:uid="{F2CE373C-E343-48C5-9DF5-8635B7949E0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6" authorId="598" shapeId="0" xr:uid="{0DAD95D6-6C2D-4D90-8774-BFCF434D777B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66" authorId="599" shapeId="0" xr:uid="{517F20B9-FF75-4D00-B0D7-5BA9E7DC5A13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68" authorId="600" shapeId="0" xr:uid="{C8945655-CC62-4DF5-95A7-2F51517FBC28}">
      <text>
        <t>[Threaded comment]
Your version of Excel allows you to read this threaded comment; however, any edits to it will get removed if the file is opened in a newer version of Excel. Learn more: https://go.microsoft.com/fwlink/?linkid=870924
Comment:
    ODM Paper</t>
      </text>
    </comment>
    <comment ref="Q368" authorId="601" shapeId="0" xr:uid="{508BF7C3-5E90-420C-BE71-011E0BBDD1FD}">
      <text>
        <t>[Threaded comment]
Your version of Excel allows you to read this threaded comment; however, any edits to it will get removed if the file is opened in a newer version of Excel. Learn more: https://go.microsoft.com/fwlink/?linkid=870924
Comment:
    ODM Paper</t>
      </text>
    </comment>
    <comment ref="H371" authorId="602" shapeId="0" xr:uid="{35988B30-75E9-4D13-9328-F803B6B4926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71" authorId="603" shapeId="0" xr:uid="{FA5311B3-C2D3-4D95-A462-C8F377E6A29F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71" authorId="604" shapeId="0" xr:uid="{8604B592-34CA-4EFF-BCF9-53EBB4EFC198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77" authorId="605" shapeId="0" xr:uid="{D7EA6E07-21E0-4267-9518-99441F6EC6A4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MONODFPaper</t>
      </text>
    </comment>
    <comment ref="Q377" authorId="606" shapeId="0" xr:uid="{991BFDBD-05F4-43C6-AED9-FD1DE15147D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MONODF Paper</t>
      </text>
    </comment>
    <comment ref="N378" authorId="607" shapeId="0" xr:uid="{37719B7F-7ACD-40A1-880D-64651758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DPL Paper</t>
      </text>
    </comment>
    <comment ref="Q378" authorId="608" shapeId="0" xr:uid="{682CD30C-4A31-4778-AF3F-7CE3F0633F33}">
      <text>
        <t>[Threaded comment]
Your version of Excel allows you to read this threaded comment; however, any edits to it will get removed if the file is opened in a newer version of Excel. Learn more: https://go.microsoft.com/fwlink/?linkid=870924
Comment:
    DPL Paper</t>
      </text>
    </comment>
    <comment ref="H380" authorId="609" shapeId="0" xr:uid="{96402410-C83D-417A-920B-CD9B93B2E3A1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N380" authorId="610" shapeId="0" xr:uid="{96FFFE98-D416-4D54-AD1C-BD2031B6F39C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  <comment ref="Q380" authorId="611" shapeId="0" xr:uid="{59EFD26F-79BF-43E0-9213-E31575E09446}">
      <text>
        <t>[Threaded comment]
Your version of Excel allows you to read this threaded comment; however, any edits to it will get removed if the file is opened in a newer version of Excel. Learn more: https://go.microsoft.com/fwlink/?linkid=870924
Comment:
    KITTI</t>
      </text>
    </comment>
  </commentList>
</comments>
</file>

<file path=xl/sharedStrings.xml><?xml version="1.0" encoding="utf-8"?>
<sst xmlns="http://schemas.openxmlformats.org/spreadsheetml/2006/main" count="4572" uniqueCount="809">
  <si>
    <t>Method</t>
  </si>
  <si>
    <t>Sensor</t>
  </si>
  <si>
    <t>Representation</t>
  </si>
  <si>
    <t>Year</t>
  </si>
  <si>
    <t>Month</t>
  </si>
  <si>
    <t>AP2D (KITTI Car Test)</t>
  </si>
  <si>
    <t>AOS (KITTI Car Test)</t>
  </si>
  <si>
    <t>AP3D (KITTI Car Test)</t>
  </si>
  <si>
    <t>APBEV (KITTI Car Test)</t>
  </si>
  <si>
    <t>NuScenes</t>
  </si>
  <si>
    <t>Waymo</t>
  </si>
  <si>
    <t>Time (s)</t>
  </si>
  <si>
    <t>Code</t>
  </si>
  <si>
    <t>Hardware</t>
  </si>
  <si>
    <t>Paper</t>
  </si>
  <si>
    <t>E</t>
  </si>
  <si>
    <t>M</t>
  </si>
  <si>
    <t>H</t>
  </si>
  <si>
    <t>mAP</t>
  </si>
  <si>
    <t>NDS</t>
  </si>
  <si>
    <t>L1 mAP</t>
  </si>
  <si>
    <t>L2 mAP</t>
  </si>
  <si>
    <t>F-PointNet (Early)?</t>
  </si>
  <si>
    <t>Multi-Modal</t>
  </si>
  <si>
    <t>Early-Fusion</t>
  </si>
  <si>
    <t>-</t>
  </si>
  <si>
    <t>GPU @ 3.0 Ghz (Python)</t>
  </si>
  <si>
    <t>https://arxiv.org/abs/1711.08488</t>
  </si>
  <si>
    <t>F-ConvNet (Early)?</t>
  </si>
  <si>
    <t>GPU @ 2.5 Ghz (Python + C/C++)</t>
  </si>
  <si>
    <t>https://arxiv.org/abs/1903.01864</t>
  </si>
  <si>
    <t>F-PointPillars</t>
  </si>
  <si>
    <t>4 cores @ 3.0 Ghz (Python)</t>
  </si>
  <si>
    <t>https://openaccess.thecvf.com/content/ICCV2021W/AVVision/papers/Paigwar_Frustum-PointPillars_A_Multi-Stage_Approach_for_3D_Object_Detection_Using_RGB_ICCVW_2021_paper.pdf</t>
  </si>
  <si>
    <t>General-Fusion</t>
  </si>
  <si>
    <t>RoarNet</t>
  </si>
  <si>
    <t>https://arxiv.org/abs/1811.03818</t>
  </si>
  <si>
    <t>Complexer-YOLO</t>
  </si>
  <si>
    <t>GPU @ 3.5 Ghz (C/C++)</t>
  </si>
  <si>
    <t>https://arxiv.org/abs/1904.07537</t>
  </si>
  <si>
    <t>PointPainting</t>
  </si>
  <si>
    <t>https://arxiv.org/abs/1911.10150</t>
  </si>
  <si>
    <t>FusionPainting</t>
  </si>
  <si>
    <t>https://arxiv.org/pdf/2106.12449</t>
  </si>
  <si>
    <t>MVP</t>
  </si>
  <si>
    <t>https://arxiv.org/abs/2111.06881</t>
  </si>
  <si>
    <t>PointAugmenting</t>
  </si>
  <si>
    <t>https://openaccess.thecvf.com/content/CVPR2021/html/Wang_PointAugmenting_Cross-Modal_Augmentation_for_3D_Object_Detection_CVPR_2021_paper.html</t>
  </si>
  <si>
    <t>VirConvNet</t>
  </si>
  <si>
    <t>1 core @ 2.5 Ghz (C/C++)</t>
  </si>
  <si>
    <t>https://arxiv.org/abs/2303.02314</t>
  </si>
  <si>
    <t>HDF</t>
  </si>
  <si>
    <t>https://ieeexplore.ieee.org/stamp/stamp.jsp?tp=&amp;arnumber=10935618</t>
  </si>
  <si>
    <t>MV3D</t>
  </si>
  <si>
    <t>Mid-Fusion</t>
  </si>
  <si>
    <t>https://arxiv.org/abs/1611.07759</t>
  </si>
  <si>
    <t>AVOD</t>
  </si>
  <si>
    <t>Titan X (pascal)</t>
  </si>
  <si>
    <t>https://arxiv.org/abs/1712.02294</t>
  </si>
  <si>
    <t>PointFusion</t>
  </si>
  <si>
    <t>https://arxiv.org/abs/1711.10871</t>
  </si>
  <si>
    <t>ContFuse</t>
  </si>
  <si>
    <t>GPU @ 2.5 Ghz (Python)</t>
  </si>
  <si>
    <t>https://openaccess.thecvf.com/content_ECCV_2018/papers/Ming_Liang_Deep_Continuous_Fusion_ECCV_2018_paper.pdf</t>
  </si>
  <si>
    <t>MVXNet</t>
  </si>
  <si>
    <t>https://arxiv.org/abs/1904.01649</t>
  </si>
  <si>
    <t>PI-RCNN</t>
  </si>
  <si>
    <t>1 core @ 2.5 Ghz (Python)</t>
  </si>
  <si>
    <t>https://arxiv.org/abs/1911.06084</t>
  </si>
  <si>
    <t>MCF3D</t>
  </si>
  <si>
    <t>https://ieeexplore.ieee.org/document/8756006</t>
  </si>
  <si>
    <t>MMF</t>
  </si>
  <si>
    <t>Intermediate</t>
  </si>
  <si>
    <t>https://arxiv.org/abs/2012.12397</t>
  </si>
  <si>
    <t>3D-CVF</t>
  </si>
  <si>
    <t>https://arxiv.org/abs/2004.12636</t>
  </si>
  <si>
    <t>EPNet</t>
  </si>
  <si>
    <t>Jul</t>
  </si>
  <si>
    <t>1 core @ 2.5 Ghz (Python + C/C++)</t>
  </si>
  <si>
    <t>https://arxiv.org/abs/2007.08856</t>
  </si>
  <si>
    <t>EPNet++</t>
  </si>
  <si>
    <t>https://arxiv.org/abs/2112.11088</t>
  </si>
  <si>
    <t>TransFusion</t>
  </si>
  <si>
    <t>0.689 0.717</t>
  </si>
  <si>
    <t>https://arxiv.org/abs/2203.11496</t>
  </si>
  <si>
    <t>BEVFusion</t>
  </si>
  <si>
    <t>https://arxiv.org/abs/2205.13542</t>
  </si>
  <si>
    <t>FUTR3D</t>
  </si>
  <si>
    <t>0.694 0.721</t>
  </si>
  <si>
    <t>VF-Fusion</t>
  </si>
  <si>
    <t>AVOD-FPn</t>
  </si>
  <si>
    <t>DeepFusion</t>
  </si>
  <si>
    <t>MSMDFusion</t>
  </si>
  <si>
    <t>CAT-Det</t>
  </si>
  <si>
    <t>HMFI</t>
  </si>
  <si>
    <t>LoGoNet</t>
  </si>
  <si>
    <t>SDVRF</t>
  </si>
  <si>
    <t>SupFusion</t>
  </si>
  <si>
    <t>FGFusion</t>
  </si>
  <si>
    <t>VCD</t>
  </si>
  <si>
    <t>UniTR</t>
  </si>
  <si>
    <t>0.709 0.745</t>
  </si>
  <si>
    <t>CLOCS</t>
  </si>
  <si>
    <t>Late-Fusion</t>
  </si>
  <si>
    <t>Dec</t>
  </si>
  <si>
    <t>https://arxiv.org/abs/2009.00784</t>
  </si>
  <si>
    <t>Fast-CLOCS</t>
  </si>
  <si>
    <t>Jun</t>
  </si>
  <si>
    <t>https://openaccess.thecvf.com/content/WACV2022/papers/Pang_Fast-CLOCs_Fast_Camera-LiDAR_Object_Candidates_Fusion_for_3D_Object_Detection_WACV_2022_paper.pdf</t>
  </si>
  <si>
    <t>StreamPETR</t>
  </si>
  <si>
    <t>3D FCN</t>
  </si>
  <si>
    <t>LiDAR</t>
  </si>
  <si>
    <t>Projection</t>
  </si>
  <si>
    <t>Nov</t>
  </si>
  <si>
    <t>https://arxiv.org/abs/1611.08069</t>
  </si>
  <si>
    <t>C-YOLO</t>
  </si>
  <si>
    <t>Mar</t>
  </si>
  <si>
    <t>https://arxiv.org/abs/1803.06199</t>
  </si>
  <si>
    <t>TowardsSafe</t>
  </si>
  <si>
    <t>Apr</t>
  </si>
  <si>
    <t>https://arxiv.org/abs/1804.05132</t>
  </si>
  <si>
    <t>TopNet</t>
  </si>
  <si>
    <t>May</t>
  </si>
  <si>
    <t>NVIDIA GeForce 1080 Ti (tensorflow-gpu)</t>
  </si>
  <si>
    <t>https://arxiv.org/pdf/1805.08689</t>
  </si>
  <si>
    <t>BirdNet</t>
  </si>
  <si>
    <t>Titan Xp (Caffe)</t>
  </si>
  <si>
    <t>https://arxiv.org/abs/1805.01195</t>
  </si>
  <si>
    <t>PIXOR</t>
  </si>
  <si>
    <t>Feb</t>
  </si>
  <si>
    <t>https://arxiv.org/abs/1902.06326</t>
  </si>
  <si>
    <t>FVNet</t>
  </si>
  <si>
    <t>https://arxiv.org/abs/1903.10750</t>
  </si>
  <si>
    <t>MODet</t>
  </si>
  <si>
    <t>Sep</t>
  </si>
  <si>
    <t>GTX1080Ti</t>
  </si>
  <si>
    <t>https://ieeexplore.ieee.org/document/8885850</t>
  </si>
  <si>
    <t>HDNet</t>
  </si>
  <si>
    <t>https://arxiv.org/abs/2012.11704</t>
  </si>
  <si>
    <t>PIXOR++</t>
  </si>
  <si>
    <t>https://proceedings.mlr.press/v87/yang18b/yang18b.pdf</t>
  </si>
  <si>
    <t>BEVDetNet</t>
  </si>
  <si>
    <t>https://arxiv.org/pdf/2104.10780</t>
  </si>
  <si>
    <t>BirdNet+</t>
  </si>
  <si>
    <t>https://ieeexplore.ieee.org/stamp/stamp.jsp?tp=&amp;arnumber=9628006</t>
  </si>
  <si>
    <t>AFDetv2</t>
  </si>
  <si>
    <t>MGTANet</t>
  </si>
  <si>
    <t>https://arxiv.org/abs/2212.00442</t>
  </si>
  <si>
    <t>GPA3D</t>
  </si>
  <si>
    <t>Aug</t>
  </si>
  <si>
    <t>https://arxiv.org/abs/2308.08140</t>
  </si>
  <si>
    <t xml:space="preserve">Vote3D </t>
  </si>
  <si>
    <t>Vocel</t>
  </si>
  <si>
    <t>https://www.roboticsproceedings.org/rss11/p35.pdf</t>
  </si>
  <si>
    <t>Vote3Deep</t>
  </si>
  <si>
    <t>Voxel</t>
  </si>
  <si>
    <t>4 cores @ 2.5 Ghz (C/C++)</t>
  </si>
  <si>
    <t>https://arxiv.org/abs/1609.06666</t>
  </si>
  <si>
    <t>VoxelNet</t>
  </si>
  <si>
    <t>https://arxiv.org/abs/1711.06396</t>
  </si>
  <si>
    <t>SECOND</t>
  </si>
  <si>
    <t>https://pdfs.semanticscholar.org/5125/a16039cabc6320c908a4764f32596e018ad3.pdf</t>
  </si>
  <si>
    <t>PointPillars</t>
  </si>
  <si>
    <t>1080ti GPU and Intel i7 CPU</t>
  </si>
  <si>
    <t>https://arxiv.org/abs/1812.05784</t>
  </si>
  <si>
    <t>Voxel-FPN</t>
  </si>
  <si>
    <t>https://arxiv.org/abs/1907.05286</t>
  </si>
  <si>
    <t>PartA2</t>
  </si>
  <si>
    <t>https://arxiv.org/abs/1907.03670</t>
  </si>
  <si>
    <t>3D IoU Loss</t>
  </si>
  <si>
    <t>https://arxiv.org/abs/1908.03851</t>
  </si>
  <si>
    <t>CBGS</t>
  </si>
  <si>
    <t>https://arxiv.org/abs/1908.09492</t>
  </si>
  <si>
    <t>Patches</t>
  </si>
  <si>
    <t>Oct</t>
  </si>
  <si>
    <t>GPU @ 2.0 Ghz</t>
  </si>
  <si>
    <t>https://arxiv.org/abs/1910.04093</t>
  </si>
  <si>
    <t>MVF</t>
  </si>
  <si>
    <t>https://arxiv.org/abs/1910.06528</t>
  </si>
  <si>
    <t>TANet</t>
  </si>
  <si>
    <t>https://arxiv.org/abs/1912.05163</t>
  </si>
  <si>
    <t>HotSpotNet</t>
  </si>
  <si>
    <t>https://arxiv.org/abs/1912.12791</t>
  </si>
  <si>
    <t>HVNet</t>
  </si>
  <si>
    <t>https://arxiv.org/abs/2003.00186</t>
  </si>
  <si>
    <t>SegVoxelNet</t>
  </si>
  <si>
    <t>https://arxiv.org/abs/2002.05316</t>
  </si>
  <si>
    <t>DOPS</t>
  </si>
  <si>
    <t>https://arxiv.org/abs/2004.01170</t>
  </si>
  <si>
    <t>SSN</t>
  </si>
  <si>
    <t>https://arxiv.org/abs/2004.02774</t>
  </si>
  <si>
    <t>Reconfigurable Voxels</t>
  </si>
  <si>
    <t>https://arxiv.org/abs/2004.02724</t>
  </si>
  <si>
    <t>Associate-3Ddet</t>
  </si>
  <si>
    <t>https://arxiv.org/abs/2006.04356</t>
  </si>
  <si>
    <t>AFDet</t>
  </si>
  <si>
    <t>https://arxiv.org/abs/2006.12671</t>
  </si>
  <si>
    <t>CenterPoint</t>
  </si>
  <si>
    <t>https://arxiv.org/abs/2006.11275</t>
  </si>
  <si>
    <t>SA-SSD</t>
  </si>
  <si>
    <t>https://www4.comp.polyu.edu.hk/~cslzhang/paper/SA-SSD.pdf</t>
  </si>
  <si>
    <t>SVGA-Net</t>
  </si>
  <si>
    <t>https://arxiv.org/abs/2006.04043</t>
  </si>
  <si>
    <t>Pillar-OD</t>
  </si>
  <si>
    <t>https://arxiv.org/abs/2007.10323</t>
  </si>
  <si>
    <t>CVC-Net</t>
  </si>
  <si>
    <t>https://arxiv.org/abs/2011.00782</t>
  </si>
  <si>
    <t>3diomatch</t>
  </si>
  <si>
    <t>https://arxiv.org/abs/2012.04355</t>
  </si>
  <si>
    <t>Voxel R-CNN</t>
  </si>
  <si>
    <t>GPU @ 3.0 Ghz (C/C++)</t>
  </si>
  <si>
    <t>https://arxiv.org/abs/2012.15712</t>
  </si>
  <si>
    <t>CIA-SSD</t>
  </si>
  <si>
    <t>https://arxiv.org/abs/2012.03015</t>
  </si>
  <si>
    <t>SE-SSD</t>
  </si>
  <si>
    <t>https://arxiv.org/abs/2104.09804</t>
  </si>
  <si>
    <t>SPG</t>
  </si>
  <si>
    <t>https://arxiv.org/abs/2108.06709</t>
  </si>
  <si>
    <t>VoTr-TSD</t>
  </si>
  <si>
    <t>https://arxiv.org/abs/2109.02497</t>
  </si>
  <si>
    <t>Object DGCNN</t>
  </si>
  <si>
    <t>https://arxiv.org/abs/2110.06923</t>
  </si>
  <si>
    <t>BtcDet</t>
  </si>
  <si>
    <t>https://arxiv.org/abs/2112.02205</t>
  </si>
  <si>
    <t>SST</t>
  </si>
  <si>
    <t>https://arxiv.org/abs/2112.06375</t>
  </si>
  <si>
    <t>https://arxiv.org/abs/2112.09205</t>
  </si>
  <si>
    <t>Point2Seq</t>
  </si>
  <si>
    <t>https://arxiv.org/abs/2203.13394</t>
  </si>
  <si>
    <t>VoxSeT</t>
  </si>
  <si>
    <t>https://arxiv.org/abs/2203.10314</t>
  </si>
  <si>
    <t>FocalsConv</t>
  </si>
  <si>
    <t>https://arxiv.org/abs/2204.12463</t>
  </si>
  <si>
    <t>PillarNet</t>
  </si>
  <si>
    <t>https://arxiv.org/abs/2205.07403</t>
  </si>
  <si>
    <t>FSD</t>
  </si>
  <si>
    <t>https://arxiv.org/abs/2207.10035</t>
  </si>
  <si>
    <t>PBTS</t>
  </si>
  <si>
    <t>https://arxiv.org/abs/2209.15252</t>
  </si>
  <si>
    <t>SWFormer</t>
  </si>
  <si>
    <t>https://arxiv.org/abs/2210.07372</t>
  </si>
  <si>
    <t>TED</t>
  </si>
  <si>
    <t>https://arxiv.org/abs/2211.11962</t>
  </si>
  <si>
    <t>Harmonic Point Pillar</t>
  </si>
  <si>
    <t>https://arxiv.org/abs/2211.03407</t>
  </si>
  <si>
    <t>BSAODet</t>
  </si>
  <si>
    <t>https://ieeexplore.ieee.org/document/10052705</t>
  </si>
  <si>
    <t>VoxelNexT</t>
  </si>
  <si>
    <t>https://arxiv.org/abs/2303.11301</t>
  </si>
  <si>
    <t>MV-JAR</t>
  </si>
  <si>
    <t>https://arxiv.org/abs/2303.13510</t>
  </si>
  <si>
    <t>PillarNext</t>
  </si>
  <si>
    <t>https://arxiv.org/abs/2305.04925</t>
  </si>
  <si>
    <t>FSDv2</t>
  </si>
  <si>
    <t>https://arxiv.org/abs/2308.03755</t>
  </si>
  <si>
    <t>Diff3Det</t>
  </si>
  <si>
    <t>https://arxiv.org/abs/2309.02049</t>
  </si>
  <si>
    <t>VoTr-SSD-SCP</t>
  </si>
  <si>
    <t>https://arxiv.org/abs/2309.06199</t>
  </si>
  <si>
    <t>PASS-PV-RCNN++</t>
  </si>
  <si>
    <t>https://arxiv.org/abs/2403.01978</t>
  </si>
  <si>
    <t>PV-GNN</t>
  </si>
  <si>
    <t>https://www.researchgate.net/publication/382007680_PV-GNNPoint-Voxel_3D_Object_Detection_based_on_Graph_Neural_Network</t>
  </si>
  <si>
    <t>SCNet3D</t>
  </si>
  <si>
    <t>https://ieeexplore.ieee.org/stamp/stamp.jsp?tp=&amp;arnumber=10745877</t>
  </si>
  <si>
    <t>PointNet</t>
  </si>
  <si>
    <t>Point</t>
  </si>
  <si>
    <t>https://arxiv.org/abs/1612.00593</t>
  </si>
  <si>
    <t>PointNet++</t>
  </si>
  <si>
    <t>https://arxiv.org/abs/1706.02413</t>
  </si>
  <si>
    <t>SplatNet</t>
  </si>
  <si>
    <t>https://arxiv.org/pdf/1802.08275</t>
  </si>
  <si>
    <t>iPOD</t>
  </si>
  <si>
    <t>https://arxiv.org/abs/1812.05276</t>
  </si>
  <si>
    <t>PointRCNN</t>
  </si>
  <si>
    <t>https://arxiv.org/abs/1812.04244</t>
  </si>
  <si>
    <t>STD</t>
  </si>
  <si>
    <t>https://arxiv.org/abs/1907.10471</t>
  </si>
  <si>
    <t>StarNet</t>
  </si>
  <si>
    <t>https://arxiv.org/abs/1908.11069</t>
  </si>
  <si>
    <t>PointRGCN</t>
  </si>
  <si>
    <t>GPU @ V100 (Python)</t>
  </si>
  <si>
    <t>https://arxiv.org/abs/1911.12236</t>
  </si>
  <si>
    <t>3DSSD</t>
  </si>
  <si>
    <t>https://arxiv.org/abs/2002.10187</t>
  </si>
  <si>
    <t>Point-GNN</t>
  </si>
  <si>
    <t>https://arxiv.org/abs/2003.01251</t>
  </si>
  <si>
    <t>3D IoU Net</t>
  </si>
  <si>
    <t>https://arxiv.org/abs/2004.04962</t>
  </si>
  <si>
    <t>SERCNN</t>
  </si>
  <si>
    <t>https://www.researchgate.net/publication/343456447_Joint_3D_Instance_Segmentation_and_Object_Detection_for_Autonomous_Driving</t>
  </si>
  <si>
    <t>Faraway-Frustum</t>
  </si>
  <si>
    <t>https://arxiv.org/abs/2011.01404</t>
  </si>
  <si>
    <t>PointFormer</t>
  </si>
  <si>
    <t>https://arxiv.org/abs/2012.11409</t>
  </si>
  <si>
    <t>SASA</t>
  </si>
  <si>
    <t>Jan</t>
  </si>
  <si>
    <t>https://arxiv.org/abs/2201.01976</t>
  </si>
  <si>
    <t>IA-SSD</t>
  </si>
  <si>
    <t>https://arxiv.org/abs/2203.11139</t>
  </si>
  <si>
    <t>DFAF3D</t>
  </si>
  <si>
    <t>https://www.sciencedirect.com/science/article/pii/S0262885622002232?casa_token=8BB4XKvbmu8AAAAA:MJu42DTy2o2xqi8RmYe0siPUj_4gO-YKsEAVJ_Z-3hihILQaugN83sIScZTAqkVwYPk2-HEYgKU</t>
  </si>
  <si>
    <t>RDD</t>
  </si>
  <si>
    <t>https://arxiv.org/pdf/2308.10308</t>
  </si>
  <si>
    <t>PAttFormer</t>
  </si>
  <si>
    <t>https://arxiv.org/abs/2404.12798</t>
  </si>
  <si>
    <t>HINTED</t>
  </si>
  <si>
    <t>https://ieeexplore.ieee.org/document/10655437</t>
  </si>
  <si>
    <t>PVCNN</t>
  </si>
  <si>
    <t>Point-Voxel</t>
  </si>
  <si>
    <t>https://arxiv.org/abs/1907.03739</t>
  </si>
  <si>
    <t>Fast Point R-CNN</t>
  </si>
  <si>
    <t>https://arxiv.org/abs/1908.02990</t>
  </si>
  <si>
    <t>PV-RCNN</t>
  </si>
  <si>
    <t>https://arxiv.org/abs/1912.13192</t>
  </si>
  <si>
    <t>https://openaccess.thecvf.com/content_CVPR_2020/papers/He_Structure_Aware_Single-Stage_3D_Object_Detection_From_Point_Cloud_CVPR_2020_paper.pdf</t>
  </si>
  <si>
    <t>InfoFocus</t>
  </si>
  <si>
    <t>https://arxiv.org/abs/2007.08556</t>
  </si>
  <si>
    <t>SPVNAS</t>
  </si>
  <si>
    <t>https://arxiv.org/abs/2007.16100</t>
  </si>
  <si>
    <t>PV-RCNN++</t>
  </si>
  <si>
    <t>https://arxiv.org/abs/2102.00463</t>
  </si>
  <si>
    <t>LiDAR R-CNN</t>
  </si>
  <si>
    <t>https://arxiv.org/abs/2103.15297</t>
  </si>
  <si>
    <t xml:space="preserve">SIENet </t>
  </si>
  <si>
    <t>https://arxiv.org/abs/2103.15396</t>
  </si>
  <si>
    <t>BADet</t>
  </si>
  <si>
    <t>https://arxiv.org/abs/2104.10330</t>
  </si>
  <si>
    <t>HVPR</t>
  </si>
  <si>
    <t>https://arxiv.org/abs/2104.00902</t>
  </si>
  <si>
    <t>M3DETR</t>
  </si>
  <si>
    <t>n/ a s</t>
  </si>
  <si>
    <t>GPU @ 1.0 Ghz (Python)</t>
  </si>
  <si>
    <t>https://arxiv.org/abs/2104.11896</t>
  </si>
  <si>
    <t>VIC-Net</t>
  </si>
  <si>
    <t>https://ieeexplore.ieee.org/stamp/stamp.jsp?tp=&amp;arnumber=9561597</t>
  </si>
  <si>
    <t>PVG-Net</t>
  </si>
  <si>
    <t>https://openaccess.thecvf.com/content/CVPR2021/papers/Miao_PVGNet_A_Bottom-Up_One-Stage_3D_Object_Detector_With_Integrated_Multi-Level_CVPR_2021_paper.pdf</t>
  </si>
  <si>
    <t xml:space="preserve">CT3D </t>
  </si>
  <si>
    <t>https://arxiv.org/abs/2108.10723</t>
  </si>
  <si>
    <t>Pyramid-PV</t>
  </si>
  <si>
    <t>https://arxiv.org/abs/2109.02499</t>
  </si>
  <si>
    <t>DVFENet</t>
  </si>
  <si>
    <t>https://dl.acm.org/doi/10.1016/j.neucom.2021.06.046</t>
  </si>
  <si>
    <t>AFE-RCNN</t>
  </si>
  <si>
    <t>https://www.mdpi.com/2072-4292/14/5/1176</t>
  </si>
  <si>
    <t>PDV</t>
  </si>
  <si>
    <t>https://arxiv.org/abs/2203.05662</t>
  </si>
  <si>
    <t>EQ-PVRCNN</t>
  </si>
  <si>
    <t>https://arxiv.org/abs/2203.01252</t>
  </si>
  <si>
    <t>Bi3D</t>
  </si>
  <si>
    <t>https://arxiv.org/abs/2303.05886</t>
  </si>
  <si>
    <t>PVT-SSD</t>
  </si>
  <si>
    <t>https://arxiv.org/abs/2305.06621</t>
  </si>
  <si>
    <t>PG-RCNN</t>
  </si>
  <si>
    <t>GPU @ 1.5 Ghz (Python)</t>
  </si>
  <si>
    <t>https://arxiv.org/abs/2307.12637</t>
  </si>
  <si>
    <t>Uni3DETR</t>
  </si>
  <si>
    <t>https://arxiv.org/abs/2310.05699</t>
  </si>
  <si>
    <t>3DOMV</t>
  </si>
  <si>
    <t>Camera</t>
  </si>
  <si>
    <t>Multiview</t>
  </si>
  <si>
    <t>https://arxiv.org/abs/2110.06922</t>
  </si>
  <si>
    <t>MVRA</t>
  </si>
  <si>
    <t>https://ieeexplore.ieee.org/stamp/stamp.jsp?tp=&amp;arnumber=9022190</t>
  </si>
  <si>
    <t>H^2 3D R-CNN</t>
  </si>
  <si>
    <t>https://arxiv.org/abs/2112.11790</t>
  </si>
  <si>
    <t>DETR3D</t>
  </si>
  <si>
    <t>https://arxiv.org/abs/2206.10092</t>
  </si>
  <si>
    <t>BEVDet</t>
  </si>
  <si>
    <t>https://arxiv.org/abs/2106.01178</t>
  </si>
  <si>
    <t>BEVDepth</t>
  </si>
  <si>
    <t>https://arxiv.org/abs/2203.05625</t>
  </si>
  <si>
    <t>ImVoxelNet</t>
  </si>
  <si>
    <t>https://arxiv.org/abs/2208.10145</t>
  </si>
  <si>
    <t>PETR</t>
  </si>
  <si>
    <t>https://arxiv.org/abs/2205.09743</t>
  </si>
  <si>
    <t>STS</t>
  </si>
  <si>
    <t>https://arxiv.org/abs/2203.17270</t>
  </si>
  <si>
    <t>BEVerse</t>
  </si>
  <si>
    <t>https://arxiv.org/abs/2211.10439</t>
  </si>
  <si>
    <t>BEVFormer</t>
  </si>
  <si>
    <t>https://arxiv.org/abs/2304.00967</t>
  </si>
  <si>
    <t>BEVFormerv2</t>
  </si>
  <si>
    <t>https://arxiv.org/abs/2209.10248</t>
  </si>
  <si>
    <t>BEVStereo</t>
  </si>
  <si>
    <t>https://arxiv.org/abs/2206.04042</t>
  </si>
  <si>
    <t>SOLOFusion</t>
  </si>
  <si>
    <t>https://arxiv.org/abs/2206.15398</t>
  </si>
  <si>
    <t>Ego3D</t>
  </si>
  <si>
    <t>https://arxiv.org/abs/2207.00865</t>
  </si>
  <si>
    <t>PolarFormer</t>
  </si>
  <si>
    <t>https://arxiv.org/abs/2211.12501</t>
  </si>
  <si>
    <t>ORA3D</t>
  </si>
  <si>
    <t>https://arxiv.org/abs/2303.01686</t>
  </si>
  <si>
    <t>AeDet</t>
  </si>
  <si>
    <t>https://arxiv.org/abs/2303.10209</t>
  </si>
  <si>
    <t>BEV3D</t>
  </si>
  <si>
    <t>SH3D</t>
  </si>
  <si>
    <t>SpatialDETR</t>
  </si>
  <si>
    <t>PolarDETR</t>
  </si>
  <si>
    <t>FocalPETR</t>
  </si>
  <si>
    <t>PETRv2</t>
  </si>
  <si>
    <t>VoxelFormer</t>
  </si>
  <si>
    <t>BevFormer2</t>
  </si>
  <si>
    <t>Multicon</t>
  </si>
  <si>
    <t>BEV Distill</t>
  </si>
  <si>
    <t>HoP</t>
  </si>
  <si>
    <t>https://arxiv.org/abs/2210.02443</t>
  </si>
  <si>
    <t>MV3D-Det</t>
  </si>
  <si>
    <t>https://arxiv.org/abs/2303.14548</t>
  </si>
  <si>
    <t>CAPE</t>
  </si>
  <si>
    <t>https://arxiv.org/abs/2308.09244</t>
  </si>
  <si>
    <t>VEDet</t>
  </si>
  <si>
    <t>https://arxiv.org/abs/2303.11926</t>
  </si>
  <si>
    <t>SparseBEV</t>
  </si>
  <si>
    <t>https://arxiv.org/abs/2308.10515</t>
  </si>
  <si>
    <t>https://arxiv.org/abs/2309.15109</t>
  </si>
  <si>
    <t>QD-BEV</t>
  </si>
  <si>
    <t>https://arxiv.org/abs/2308.13794</t>
  </si>
  <si>
    <t>DistillBEV</t>
  </si>
  <si>
    <t>https://arxiv.org/abs/2308.02236</t>
  </si>
  <si>
    <t>SOGDet</t>
  </si>
  <si>
    <t>FB-BEV</t>
  </si>
  <si>
    <t>VAMPIRE</t>
  </si>
  <si>
    <t>https://arxiv.org/abs/2312.11837</t>
  </si>
  <si>
    <t>IA-BEV</t>
  </si>
  <si>
    <t>https://arxiv.org/abs/2312.08004</t>
  </si>
  <si>
    <t>NERF-Det</t>
  </si>
  <si>
    <t>https://arxiv.org/abs/2307.14620</t>
  </si>
  <si>
    <t>ImGeoNet</t>
  </si>
  <si>
    <t>https://arxiv.org/abs/2308.09098</t>
  </si>
  <si>
    <t>https://www.youtube.com/watch?v=EmQecaJi-2U&amp;list=WL&amp;index=23&amp;ab_channel=DianChen</t>
  </si>
  <si>
    <t xml:space="preserve">BEVHeight </t>
  </si>
  <si>
    <t>WeakMono3D</t>
  </si>
  <si>
    <t>https://openaccess.thecvf.com/content/CVPR2023/papers/Tao_Weakly_Supervised_Monocular_3D_Object_Detection_Using_Multi-View_Projection_and_CVPR_2023_paper.pdf</t>
  </si>
  <si>
    <t>NERF-Det++</t>
  </si>
  <si>
    <t>https://arxiv.org/abs/2402.14464</t>
  </si>
  <si>
    <t>NERF-DetS</t>
  </si>
  <si>
    <t>https://arxiv.org/abs/2404.13921</t>
  </si>
  <si>
    <t>MVSDet</t>
  </si>
  <si>
    <t>https://arxiv.org/abs/2410.21566</t>
  </si>
  <si>
    <t>RT-BEV</t>
  </si>
  <si>
    <t>https://github.com/Torreskai0722/RT-BEV</t>
  </si>
  <si>
    <t>BEV-TinySpotter</t>
  </si>
  <si>
    <t>https://www.sciencedirect.com/science/article/pii/S1566253524005712</t>
  </si>
  <si>
    <t>MambaDetr</t>
  </si>
  <si>
    <t>https://arxiv.org/pdf/2411.13628</t>
  </si>
  <si>
    <t>PolarBEVDet</t>
  </si>
  <si>
    <t>SeaBird</t>
  </si>
  <si>
    <t>https://arxiv.org/abs/2403.20318</t>
  </si>
  <si>
    <t>GO-N3RDet</t>
  </si>
  <si>
    <t>https://arxiv.org/pdf/2503.15211</t>
  </si>
  <si>
    <t>PolarBEVU</t>
  </si>
  <si>
    <t>https://ieeexplore.ieee.org/stamp/stamp.jsp?tp=&amp;arnumber=10908369</t>
  </si>
  <si>
    <t>RoPETR</t>
  </si>
  <si>
    <t>Stereo Image</t>
  </si>
  <si>
    <t>3DOP</t>
  </si>
  <si>
    <t>Stereo</t>
  </si>
  <si>
    <t>GPU @ 2.5 Ghz (Matlab + C/C++)</t>
  </si>
  <si>
    <t>https://proceedings.neurips.cc/paper_files/paper/2015/file/6da37dd3139aa4d9aa55b8d237ec5d4a-Paper.pdf</t>
  </si>
  <si>
    <t>Pseudo-LiDAR</t>
  </si>
  <si>
    <t>https://arxiv.org/abs/1812.07179</t>
  </si>
  <si>
    <t>Stereo R-CNN</t>
  </si>
  <si>
    <t>https://arxiv.org/abs/1902.09738</t>
  </si>
  <si>
    <t>TLNet</t>
  </si>
  <si>
    <t>https://arxiv.org/pdf/1906.01193</t>
  </si>
  <si>
    <t>Pseudo-LiDAR++</t>
  </si>
  <si>
    <t>https://arxiv.org/abs/1906.06310</t>
  </si>
  <si>
    <t>RT3D-Stereo</t>
  </si>
  <si>
    <t>GPU @ 2.5 Ghz (C/C++)</t>
  </si>
  <si>
    <t>https://ieeexplore.ieee.org/stamp/stamp.jsp?tp=&amp;arnumber=8917330</t>
  </si>
  <si>
    <t>DSGN</t>
  </si>
  <si>
    <t>NVIDIA Tesla V100</t>
  </si>
  <si>
    <t>https://arxiv.org/pdf/2001.03398</t>
  </si>
  <si>
    <t>OC-Stereo</t>
  </si>
  <si>
    <t>https://arxiv.org/abs/2003.05505</t>
  </si>
  <si>
    <t>ZoomNet</t>
  </si>
  <si>
    <t>https://arxiv.org/pdf/2003.00529</t>
  </si>
  <si>
    <t>Disp R-CNN</t>
  </si>
  <si>
    <t>https://arxiv.org/pdf/2004.03572</t>
  </si>
  <si>
    <t>Pseudo-LiDAR E2E</t>
  </si>
  <si>
    <t>https://arxiv.org/abs/2004.03080</t>
  </si>
  <si>
    <t>IDA3D</t>
  </si>
  <si>
    <t>https://openaccess.thecvf.com/content_CVPR_2020/papers/Peng_IDA-3D_Instance-Depth-Aware_3D_Object_Detection_From_Stereo_Vision_for_Autonomous_CVPR_2020_paper.pdf</t>
  </si>
  <si>
    <t>CDN</t>
  </si>
  <si>
    <t>https://arxiv.org/abs/2007.03085</t>
  </si>
  <si>
    <t>CG-Stereo</t>
  </si>
  <si>
    <t>GeForce RTX 2080 Ti</t>
  </si>
  <si>
    <t>https://arxiv.org/abs/1909.07566</t>
  </si>
  <si>
    <t>RTS3D</t>
  </si>
  <si>
    <t>https://arxiv.org/pdf/2012.15072</t>
  </si>
  <si>
    <t>RT3D-GMP</t>
  </si>
  <si>
    <t>https://ieeexplore.ieee.org/stamp/stamp.jsp?tp=&amp;arnumber=9294743</t>
  </si>
  <si>
    <t>PLUMENet</t>
  </si>
  <si>
    <t>https://arxiv.org/abs/2101.06594</t>
  </si>
  <si>
    <t>YOLOStereo3D</t>
  </si>
  <si>
    <t>GPU 1080Ti</t>
  </si>
  <si>
    <t>https://arxiv.org/abs/2103.09422</t>
  </si>
  <si>
    <t>SIDE</t>
  </si>
  <si>
    <t>https://arxiv.org/abs/2108.09663</t>
  </si>
  <si>
    <t>LIGA-Stereo</t>
  </si>
  <si>
    <t>https://arxiv.org/abs/2108.08258</t>
  </si>
  <si>
    <t>StereoCenterNet</t>
  </si>
  <si>
    <t>https://arxiv.org/pdf/2103.11071</t>
  </si>
  <si>
    <t>ESGN</t>
  </si>
  <si>
    <t>https://arxiv.org/abs/2111.14055</t>
  </si>
  <si>
    <t>SNVC</t>
  </si>
  <si>
    <t>https://arxiv.org/abs/2203.11018</t>
  </si>
  <si>
    <t>Pseudo-Stereo</t>
  </si>
  <si>
    <t>https://arxiv.org/abs/2203.02112</t>
  </si>
  <si>
    <t>DSGN++</t>
  </si>
  <si>
    <t>GeForce RTX 2080Ti</t>
  </si>
  <si>
    <t>https://ieeexplore.ieee.org/stamp/stamp.jsp?tp=&amp;arnumber=9745802</t>
  </si>
  <si>
    <t>Depth-assisted</t>
  </si>
  <si>
    <t>DfM</t>
  </si>
  <si>
    <t>https://arxiv.org/abs/2207.12988</t>
  </si>
  <si>
    <t>DID-M3D</t>
  </si>
  <si>
    <t>https://arxiv.org/abs/2207.08531</t>
  </si>
  <si>
    <t>DMF</t>
  </si>
  <si>
    <t>https://arxiv.org/pdf/2204.03039</t>
  </si>
  <si>
    <t>StereoDistill</t>
  </si>
  <si>
    <t>https://arxiv.org/pdf/2301.01615</t>
  </si>
  <si>
    <t>TS3D</t>
  </si>
  <si>
    <t>https://arxiv.org/pdf/2304.11906v3</t>
  </si>
  <si>
    <t>PS-SVDM</t>
  </si>
  <si>
    <t>https://arxiv.org/pdf/2307.02270</t>
  </si>
  <si>
    <t>Monocular Image</t>
  </si>
  <si>
    <t>(P - Voxel)</t>
  </si>
  <si>
    <t>3DVP</t>
  </si>
  <si>
    <t>Monocular</t>
  </si>
  <si>
    <t>8 cores @ 3.5 Ghz (Matlab + C/C++)</t>
  </si>
  <si>
    <t>https://ieeexplore.ieee.org/document/7298800</t>
  </si>
  <si>
    <t>SubCNN</t>
  </si>
  <si>
    <t>GPU @ 3.5 Ghz (Python + C/C++)</t>
  </si>
  <si>
    <t>https://arxiv.org/abs/1604.04693</t>
  </si>
  <si>
    <t>(P - Ground)</t>
  </si>
  <si>
    <t>Mono3D</t>
  </si>
  <si>
    <t>https://openaccess.thecvf.com/content_cvpr_2016/html/Chen_Monocular_3D_Object_CVPR_2016_paper.html</t>
  </si>
  <si>
    <t>(P - 2D/3D Box)</t>
  </si>
  <si>
    <t>Deep3DBox</t>
  </si>
  <si>
    <t>https://arxiv.org/abs/1612.00496</t>
  </si>
  <si>
    <t xml:space="preserve"> (P - Wireframe)</t>
  </si>
  <si>
    <t>Deep MANTA</t>
  </si>
  <si>
    <t>https://arxiv.org/abs/1703.07570</t>
  </si>
  <si>
    <t>(P-SDF)</t>
  </si>
  <si>
    <t>3D-RCNN</t>
  </si>
  <si>
    <t>https://openaccess.thecvf.com/content_cvpr_2018/papers/Kundu_3D-RCNN_Instance-Level_3D_CVPR_2018_paper.pdf</t>
  </si>
  <si>
    <t>Depth</t>
  </si>
  <si>
    <t>MF3D</t>
  </si>
  <si>
    <t>https://openaccess.thecvf.com/content_cvpr_2018/papers/Xu_Multi-Level_Fusion_Based_CVPR_2018_paper.pdf</t>
  </si>
  <si>
    <t xml:space="preserve"> (AF)</t>
  </si>
  <si>
    <t>OFT-Net</t>
  </si>
  <si>
    <t>https://arxiv.org/abs/1811.08188</t>
  </si>
  <si>
    <t>(2S)</t>
  </si>
  <si>
    <t>MonoGRNet</t>
  </si>
  <si>
    <t>NVIDIA P40</t>
  </si>
  <si>
    <t>https://arxiv.org/abs/1811.10247</t>
  </si>
  <si>
    <t>(P-SDF + 2S)</t>
  </si>
  <si>
    <t>ROI-10D</t>
  </si>
  <si>
    <t>GPU @ 3.5 Ghz (Python)</t>
  </si>
  <si>
    <t>https://arxiv.org/abs/1812.02781</t>
  </si>
  <si>
    <t>Mono3D++</t>
  </si>
  <si>
    <t>https://arxiv.org/abs/1901.03446</t>
  </si>
  <si>
    <t xml:space="preserve">AM3D </t>
  </si>
  <si>
    <t>https://arxiv.org/abs/1903.11444</t>
  </si>
  <si>
    <t>GS3D</t>
  </si>
  <si>
    <t>https://arxiv.org/abs/1903.10955</t>
  </si>
  <si>
    <t>Pseudo</t>
  </si>
  <si>
    <t>Mono3D-PLiDAR</t>
  </si>
  <si>
    <t>NVIDIA GeForce 1080 (pytorch)</t>
  </si>
  <si>
    <t>https://arxiv.org/abs/1903.09847</t>
  </si>
  <si>
    <t>Deep Optics</t>
  </si>
  <si>
    <t>https://arxiv.org/abs/1904.08601</t>
  </si>
  <si>
    <t>CenterNet</t>
  </si>
  <si>
    <t>https://arxiv.org/pdf/1904.07850</t>
  </si>
  <si>
    <t>FQNet</t>
  </si>
  <si>
    <t>https://arxiv.org/abs/1904.12681</t>
  </si>
  <si>
    <t>Shift R-CNN</t>
  </si>
  <si>
    <t>https://arxiv.org/abs/1905.09970</t>
  </si>
  <si>
    <t>MonoDIS</t>
  </si>
  <si>
    <t>https://arxiv.org/abs/1905.12365</t>
  </si>
  <si>
    <t>(P - 2D/3D Box + AB)</t>
  </si>
  <si>
    <t>M3D-RPN</t>
  </si>
  <si>
    <t>https://arxiv.org/abs/1907.06038</t>
  </si>
  <si>
    <t>ForeSeE</t>
  </si>
  <si>
    <t>https://arxiv.org/abs/1909.07701</t>
  </si>
  <si>
    <t>(P - Point)</t>
  </si>
  <si>
    <t>MonoPSR</t>
  </si>
  <si>
    <t>https://arxiv.org/abs/1904.01690</t>
  </si>
  <si>
    <t>RefinedMPL</t>
  </si>
  <si>
    <t>https://arxiv.org/pdf/1911.09712</t>
  </si>
  <si>
    <t>Monocular?+/Depth-assisted</t>
  </si>
  <si>
    <t>MonoFENet</t>
  </si>
  <si>
    <t>1 core @ 3.5 Ghz (Python)</t>
  </si>
  <si>
    <t>https://ieeexplore.ieee.org/document/8897727</t>
  </si>
  <si>
    <t>SDFLabel</t>
  </si>
  <si>
    <t>https://arxiv.org/abs/1911.11288</t>
  </si>
  <si>
    <r>
      <t>D</t>
    </r>
    <r>
      <rPr>
        <sz val="7"/>
        <color rgb="FF000000"/>
        <rFont val="MathJax_Main"/>
      </rPr>
      <t>4LCN</t>
    </r>
  </si>
  <si>
    <t>https://arxiv.org/abs/1912.04799</t>
  </si>
  <si>
    <t>(AF)</t>
  </si>
  <si>
    <t>MoVi-3D</t>
  </si>
  <si>
    <t>https://arxiv.org/abs/1912.08035</t>
  </si>
  <si>
    <t>(P - Keypoints + AF)</t>
  </si>
  <si>
    <t>RTM3D</t>
  </si>
  <si>
    <t>https://arxiv.org/abs/2001.03343</t>
  </si>
  <si>
    <t>SMOKE</t>
  </si>
  <si>
    <t>https://arxiv.org/abs/2002.10111</t>
  </si>
  <si>
    <t>(P-Inter + AF)</t>
  </si>
  <si>
    <t>MonoPair</t>
  </si>
  <si>
    <t>https://arxiv.org/abs/2003.00504</t>
  </si>
  <si>
    <t>IAFA</t>
  </si>
  <si>
    <t>https://arxiv.org/pdf/2103.03480</t>
  </si>
  <si>
    <t>SS3D</t>
  </si>
  <si>
    <t>Tesla V100 (Python)</t>
  </si>
  <si>
    <t>https://arxiv.org/abs/2004.14674</t>
  </si>
  <si>
    <t>(P-Inter)</t>
  </si>
  <si>
    <t>MoNet3D</t>
  </si>
  <si>
    <t>https://arxiv.org/abs/2006.16007</t>
  </si>
  <si>
    <t>(AB)</t>
  </si>
  <si>
    <t>Kinematic3D</t>
  </si>
  <si>
    <t>1 core @ 1.5 Ghz (C/C++)</t>
  </si>
  <si>
    <t>https://arxiv.org/abs/2007.09548</t>
  </si>
  <si>
    <t>OACV</t>
  </si>
  <si>
    <t>https://arxiv.org/abs/2007.09836</t>
  </si>
  <si>
    <t>PatchNet</t>
  </si>
  <si>
    <t>https://arxiv.org/pdf/2008.04582</t>
  </si>
  <si>
    <t>RAR-Net</t>
  </si>
  <si>
    <t>https://arxiv.org/abs/2008.13748</t>
  </si>
  <si>
    <t>MonoDR</t>
  </si>
  <si>
    <t>https://arxiv.org/abs/2009.14524</t>
  </si>
  <si>
    <t>(P - Keypoints)</t>
  </si>
  <si>
    <t>KM3D</t>
  </si>
  <si>
    <t>https://arxiv.org/abs/2009.00764</t>
  </si>
  <si>
    <t xml:space="preserve"> (P - Keypoints + AF)</t>
  </si>
  <si>
    <t>UR3D</t>
  </si>
  <si>
    <t>https://www.ecva.net/papers/eccv_2020/papers_ECCV/papers/123740086.pdf</t>
  </si>
  <si>
    <t>3D-GCk</t>
  </si>
  <si>
    <t>24ms</t>
  </si>
  <si>
    <t>Tesla V100</t>
  </si>
  <si>
    <t>https://ieeexplore.ieee.org/abstract/document/9304847</t>
  </si>
  <si>
    <t>DA-3Ddet</t>
  </si>
  <si>
    <t>https://www.ecva.net/papers/eccv_2020/papers_ECCV/papers/123540018.pdf</t>
  </si>
  <si>
    <t>EgoNet</t>
  </si>
  <si>
    <t>https://openaccess.thecvf.com/content/CVPR2021/papers/Li_Exploring_intermediate_representation_for_monocular_vehicle_pose_estimation_CVPR_2021_paper.pdf</t>
  </si>
  <si>
    <t>(P -  Height Depth)</t>
  </si>
  <si>
    <t>Decoupled-3D</t>
  </si>
  <si>
    <t>Fev</t>
  </si>
  <si>
    <t>https://arxiv.org/abs/2002.01619</t>
  </si>
  <si>
    <t>GroundAware</t>
  </si>
  <si>
    <t>https://arxiv.org/abs/2102.00690</t>
  </si>
  <si>
    <t>Gated3D</t>
  </si>
  <si>
    <t>https://arxiv.org/abs/2102.03602</t>
  </si>
  <si>
    <t>DDMP-3D</t>
  </si>
  <si>
    <t>https://arxiv.org/abs/2103.16470</t>
  </si>
  <si>
    <t>MonoRUn</t>
  </si>
  <si>
    <t>https://arxiv.org/abs/2103.12605</t>
  </si>
  <si>
    <t xml:space="preserve"> (AB)</t>
  </si>
  <si>
    <t>GrooMeD-NMS</t>
  </si>
  <si>
    <t>https://arxiv.org/abs/2103.17202</t>
  </si>
  <si>
    <t>MonoDLE</t>
  </si>
  <si>
    <t>https://arxiv.org/abs/2103.16237</t>
  </si>
  <si>
    <t>M3DSSD</t>
  </si>
  <si>
    <t>https://arxiv.org/abs/2103.13164</t>
  </si>
  <si>
    <t>CaDDN</t>
  </si>
  <si>
    <t>https://arxiv.org/abs/2103.01100</t>
  </si>
  <si>
    <t>MonoFlex</t>
  </si>
  <si>
    <t>https://arxiv.org/abs/2104.02323</t>
  </si>
  <si>
    <t xml:space="preserve"> (P -  Height Depth)</t>
  </si>
  <si>
    <t>MonoRCNN</t>
  </si>
  <si>
    <t>https://arxiv.org/abs/2104.03775</t>
  </si>
  <si>
    <t>FCOS3D</t>
  </si>
  <si>
    <t>https://arxiv.org/abs/2104.10956</t>
  </si>
  <si>
    <t>MonoEF</t>
  </si>
  <si>
    <t>https://arxiv.org/abs/2106.15796</t>
  </si>
  <si>
    <t>GUPNet</t>
  </si>
  <si>
    <t>NA</t>
  </si>
  <si>
    <t>https://arxiv.org/abs/2107.13774</t>
  </si>
  <si>
    <t>PGD</t>
  </si>
  <si>
    <t>https://arxiv.org/abs/2107.14160</t>
  </si>
  <si>
    <t>MonoGeo</t>
  </si>
  <si>
    <t>https://www.researchgate.net/publication/353567872_Learning_Geometry-Guided_Depth_via_Projective_Modeling_for_Monocular_3D_Object_Detection</t>
  </si>
  <si>
    <t>Aug3D-RPN</t>
  </si>
  <si>
    <t>https://arxiv.org/abs/2107.13269</t>
  </si>
  <si>
    <t>Pseudo-LiDAR (M - Depth?)</t>
  </si>
  <si>
    <t>DD3D</t>
  </si>
  <si>
    <t>n/a</t>
  </si>
  <si>
    <t>https://arxiv.org/abs/2108.06417</t>
  </si>
  <si>
    <t>Depth-assisted (M? - Pseudo)</t>
  </si>
  <si>
    <t>PCT</t>
  </si>
  <si>
    <t>https://arxiv.org/pdf/2108.05793</t>
  </si>
  <si>
    <t>Autoshape</t>
  </si>
  <si>
    <t>https://arxiv.org/abs/2108.11127</t>
  </si>
  <si>
    <t>PG-MonoNEt</t>
  </si>
  <si>
    <t>https://ieeexplore.ieee.org/stamp/stamp.jsp?tp=&amp;arnumber=9525165</t>
  </si>
  <si>
    <t>Neighbour-Vote</t>
  </si>
  <si>
    <t>https://dl.acm.org/doi/10.1145/3474085.3475641</t>
  </si>
  <si>
    <t>MonoCinIS</t>
  </si>
  <si>
    <t>https://arxiv.org/abs/2110.00464</t>
  </si>
  <si>
    <t>Pseudo-Analysis / Patch-Net</t>
  </si>
  <si>
    <t>https://openaccess.thecvf.com/content/ICCV2021/papers/Simonelli_Are_We_Missing_Confidence_in_Pseudo-LiDAR_Methods_for_Monocular_3D_ICCV_2021_paper.pdf</t>
  </si>
  <si>
    <t>DLE</t>
  </si>
  <si>
    <t>https://www.bmvc2021-virtualconference.com/assets/papers/0299.pdf</t>
  </si>
  <si>
    <t>DFRNet</t>
  </si>
  <si>
    <t>1080 Ti (Pytorch)</t>
  </si>
  <si>
    <t>https://arxiv.org/abs/2112.14023</t>
  </si>
  <si>
    <t>MonoCon</t>
  </si>
  <si>
    <t>https://arxiv.org/pdf/2112.04628</t>
  </si>
  <si>
    <t>SGM3D * stereo</t>
  </si>
  <si>
    <t>https://arxiv.org/pdf/2112.01914</t>
  </si>
  <si>
    <t>MonoDistill</t>
  </si>
  <si>
    <t>https://arxiv.org/pdf/2201.10830</t>
  </si>
  <si>
    <t>MonoDTR</t>
  </si>
  <si>
    <t>https://arxiv.org/abs/2203.10981</t>
  </si>
  <si>
    <t>MonoDETR</t>
  </si>
  <si>
    <t>https://arxiv.org/abs/2203.13310</t>
  </si>
  <si>
    <t>MonoJSG</t>
  </si>
  <si>
    <t>https://arxiv.org/abs/2203.08563</t>
  </si>
  <si>
    <t>Rope3D (Dataset)</t>
  </si>
  <si>
    <t>https://arxiv.org/abs/2203.13608</t>
  </si>
  <si>
    <t>WeakM3D</t>
  </si>
  <si>
    <t>https://arxiv.org/abs/2203.08332</t>
  </si>
  <si>
    <t>HomoLoss</t>
  </si>
  <si>
    <t>https://arxiv.org/abs/2204.00754</t>
  </si>
  <si>
    <t>STMono3D</t>
  </si>
  <si>
    <t>https://arxiv.org/pdf/2204.11590</t>
  </si>
  <si>
    <t>MonoDDE</t>
  </si>
  <si>
    <t>https://arxiv.org/abs/2205.09373</t>
  </si>
  <si>
    <t>Time3D</t>
  </si>
  <si>
    <t>https://arxiv.org/pdf/2205.14882</t>
  </si>
  <si>
    <t>MonoGround</t>
  </si>
  <si>
    <t>https://arxiv.org/abs/2206.07372</t>
  </si>
  <si>
    <t>DimEmbedding</t>
  </si>
  <si>
    <t>https://openaccess.thecvf.com//content/CVPR2022/papers/Zhang_Dimension_Embeddings_for_Monocular_3D_Object_Detection_CVPR_2022_paper.pdf</t>
  </si>
  <si>
    <t>Mix-Teaching</t>
  </si>
  <si>
    <t>https://arxiv.org/abs/2207.04448</t>
  </si>
  <si>
    <t>DCD</t>
  </si>
  <si>
    <t>https://arxiv.org/abs/2207.10047</t>
  </si>
  <si>
    <t>DEVIANT</t>
  </si>
  <si>
    <t>1 GPU (Python)</t>
  </si>
  <si>
    <t>https://arxiv.org/abs/2207.10758</t>
  </si>
  <si>
    <t>Cube R-CNN</t>
  </si>
  <si>
    <t>https://openaccess.thecvf.com/content/CVPR2023/html/Brazil_Omni3D_A_Large_Benchmark_and_Model_for_3D_Object_Detection_CVPR_2023_paper.html</t>
  </si>
  <si>
    <t>SMPL</t>
  </si>
  <si>
    <t>https://arxiv.org/abs/2209.09486</t>
  </si>
  <si>
    <t>MoGDE</t>
  </si>
  <si>
    <t>https://arxiv.org/abs/2303.13561</t>
  </si>
  <si>
    <t>DD3Dv2</t>
  </si>
  <si>
    <t>https://arxiv.org/pdf/2210.02493</t>
  </si>
  <si>
    <t>ADD</t>
  </si>
  <si>
    <t>https://arxiv.org/abs/2211.16779</t>
  </si>
  <si>
    <t>CMKD</t>
  </si>
  <si>
    <t>https://arxiv.org/abs/2211.07171</t>
  </si>
  <si>
    <t>OPA-3D</t>
  </si>
  <si>
    <t>https://arxiv.org/abs/2211.01142</t>
  </si>
  <si>
    <t>GPENet</t>
  </si>
  <si>
    <t>https://arxiv.org/abs/2211.01556</t>
  </si>
  <si>
    <t>MonoEdge</t>
  </si>
  <si>
    <t>https://arxiv.org/abs/2301.01802</t>
  </si>
  <si>
    <t>Mono RCNN++</t>
  </si>
  <si>
    <t>https://openaccess.thecvf.com/content/WACV2023/html/Shi_Multivariate_Probabilistic_Monocular_3D_Object_Detection_WACV_2023_paper.html</t>
  </si>
  <si>
    <t>MonoPGC</t>
  </si>
  <si>
    <t>https://arxiv.org/abs/2302.10549</t>
  </si>
  <si>
    <t>MonoATT</t>
  </si>
  <si>
    <t>https://arxiv.org/abs/2303.13018</t>
  </si>
  <si>
    <t>MonoXiver</t>
  </si>
  <si>
    <t>https://arxiv.org/abs/2304.01289</t>
  </si>
  <si>
    <t>NeurOCS</t>
  </si>
  <si>
    <t>https://arxiv.org/abs/2305.17763</t>
  </si>
  <si>
    <t>SSD-MonoDETR</t>
  </si>
  <si>
    <t>https://arxiv.org/abs/2305.07270</t>
  </si>
  <si>
    <t>MonoNerd</t>
  </si>
  <si>
    <t>na</t>
  </si>
  <si>
    <t>https://arxiv.org/abs/2308.09421</t>
  </si>
  <si>
    <t>MonoSKD</t>
  </si>
  <si>
    <t>https://arxiv.org/abs/2310.11316</t>
  </si>
  <si>
    <t>CoIn</t>
  </si>
  <si>
    <t>https://openaccess.thecvf.com/content/ICCV2023/papers/Xia_CoIn_Contrastive_Instance_Feature_Mining_for_Outdoor_3D_Object_Detection_ICCV_2023_paper.pdf</t>
  </si>
  <si>
    <t>ODM3D</t>
  </si>
  <si>
    <t>https://arxiv.org/pdf/2310.18620</t>
  </si>
  <si>
    <t>MonoUNI</t>
  </si>
  <si>
    <t>https://openreview.net/pdf?id=v2oGdhbKxi</t>
  </si>
  <si>
    <t>DDML</t>
  </si>
  <si>
    <t>https://proceedings.neurips.cc/paper_files/paper/2023/file/fda257e65f46e21dbc117b20fd0aba3c-Paper-Conference.pdf</t>
  </si>
  <si>
    <t>Depth/Image</t>
  </si>
  <si>
    <t>MonoCD</t>
  </si>
  <si>
    <t>https://arxiv.org/abs/2404.03181</t>
  </si>
  <si>
    <t>MonoMAE</t>
  </si>
  <si>
    <t>https://arxiv.org/pdf/2405.07696</t>
  </si>
  <si>
    <t>Dp-M3D</t>
  </si>
  <si>
    <t>https://pdf.sciencedirectassets.com/271505/AIP/1-s2.0-S0950705125005854/main.pdf?X-Amz-Security-Token=IQoJb3JpZ2luX2VjEIj%2F%2F%2F%2F%2F%2F%2F%2F%2F%2FwEaCXVzLWVhc3QtMSJHMEUCIQDeLgsboeJGs1rj3TmdKuPfbZHnfyyG0DgqAeHMIhCK1AIgDUHXTlYHNUWqFqpdrh6LbvPpXptqzUkv4qu0lFfFsUgqsgUIERAFGgwwNTkwMDM1NDY4NjUiDGZQMC69RNuwVEoU%2FSqPBTOTY4gGGMY2K86q0xmcpP3AO4idU0qHZEGM6fky6r%2FdPCCT8Q32YNK%2Bai8I7VxosDSnfCSkvRCk0329%2B4uOxiGnDOzCkppMRupXT%2Fh8Jy50Mu4KB4Is9N7FeyKMz1XjSJTjyaAm22uvEu374Wo%2B2eiUipiesAJsMJGpUibQnez3ra6cPLYtJqYsKQohtLSS87SivrT%2Fax4v0Z8QGPOSdW379aDwrP6W4OF9W5IsLyjnt1pjgTJlvySQsPkWOj0hlI1fWIcRzVTEbMigIXMox%2FTbhsKRIdNsK0eIUqW4PuyBYguYR%2FBJkxCLqPnd%2FG9K7brO%2Bm0RiMa%2BhDh6%2F8A%2FgtKaNa9F0UDBOElGnJDPFHuvtPYetAYhWH89ziTT3DGFPDq0Gt2M%2FxQsv8rqXpPilGVV6WY3%2FghIMhkdkdoWYiHdofMyIFGwgOFQHYj1ZX3ldph8gjWCdht9I%2FdyvhR7YLNZWR73L8%2BiHzJB5nLMN2wf8NQNHJvBmZlJreSe55pNNO2Iv6rV25jQuuef2y1V7NJRrIJsodKZPZb4qCGew%2FaslO2bbqH09q9x2vlSHNFs2e1caHDGYEty8fXoFgJ7MsR1cQcXaRagNFctyTuI5plBdKzFluzapCQ%2FqaSxriCo3iIhhDThDb5cr7VcbS8I%2Bw0EGXHgZROpgNJZFP3KTcIOAF2Zx0DE8gm%2BlQVvZVtr0SZokLGy1PpkbVl4QzktyVByw7D0BgAGIA29EG7P%2B24wiZBv7pO5svs2p1teyvdhN2HK6isJyV1qtR48D2qpz1eQG%2F4usmjSihnxrFefBFGzZSC7YGft5iQwYTcTyvNAX%2FA3qUgMP4jy1J5WaxEUew7PmmSt5xaHbLy%2FzeuKx38wsv%2FyvwY6sQFPMv2hKPR4Zk2KWQUQqyqFtfG%2B3Wp%2BiludHtD4Qzi1hs4XhIyNJENivNKvSvBCraA00U9KlwUkbpYw6NicT3aZZLtsMUpbfz1x%2BGSwBetx%2B0J%2FtsWN6K8Y52RqLbT9%2BzLQ6eK6lifgJUI16taMo84OU3CySmEave7OSkYXqFy9ElcJMJMnfmxqif1sgiGVLT1D93zkC492K%2BcyL%2BDkrz3Wb8HdCF9i0m9KxQAdsRw2seQ%3D&amp;X-Amz-Algorithm=AWS4-HMAC-SHA256&amp;X-Amz-Date=20250414T091149Z&amp;X-Amz-SignedHeaders=host&amp;X-Amz-Expires=300&amp;X-Amz-Credential=ASIAQ3PHCVTYVIRV4PHA%2F20250414%2Fus-east-1%2Fs3%2Faws4_request&amp;X-Amz-Signature=e3d5ffed60bbf60bb44f66c2ab76a314760066b6dc5833b4495dff2dc82d2290&amp;hash=066e73a88e0ccfe8a5e2f0e7efad52603f96f88d9242a4ecbd5e3e7921ed2eff&amp;host=68042c943591013ac2b2430a89b270f6af2c76d8dfd086a07176afe7c76c2c61&amp;pii=S0950705125005854&amp;tid=spdf-7cea839c-427c-4f37-b487-65add56cf0a7&amp;sid=10875d013bab3146756a6931132a624e4847gxrqb&amp;type=client&amp;tsoh=d3d3LnNjaWVuY2VkaXJlY3QuY29t&amp;rh=d3d3LnNjaWVuY2VkaXJlY3QuY29t&amp;ua=0a12595751515651055f55&amp;rr=930213f82ce931f1&amp;cc=pt</t>
  </si>
  <si>
    <t>MonoTTA</t>
  </si>
  <si>
    <t>https://arxiv.org/pdf/2405.19682v1</t>
  </si>
  <si>
    <t>MonoDiff</t>
  </si>
  <si>
    <t>https://openaccess.thecvf.com/content/CVPR2024/papers/Ranasinghe_MonoDiff_Monocular_3D_Object_Detection_and_Pose_Estimation_with_Diffusion_CVPR_2024_paper.pdf</t>
  </si>
  <si>
    <t>MonoWAD</t>
  </si>
  <si>
    <t>https://arxiv.org/pdf/2407.16448</t>
  </si>
  <si>
    <t>MonoDFNet</t>
  </si>
  <si>
    <t>https://www.mdpi.com/1424-8220/25/3/760</t>
  </si>
  <si>
    <t>DPL</t>
  </si>
  <si>
    <t>https://arxiv.org/pdf/2403.17387</t>
  </si>
  <si>
    <t>OVM3D</t>
  </si>
  <si>
    <t>https://arxiv.org/pdf/2411.15657</t>
  </si>
  <si>
    <t>MonoDSSM</t>
  </si>
  <si>
    <t>https://openaccess.thecvf.com/content/ACCV2024/papers/Vu_MonoDSSMs_Efficient_Monocular_3D_Object_Detection_with_Depth-Aware_State_Space_ACCV_2024_paper.pdf</t>
  </si>
  <si>
    <t>MonoDINO-DETR</t>
  </si>
  <si>
    <t>https://arxiv.org/abs/2502.00315</t>
  </si>
  <si>
    <t>Pseudo-LiDAR2D</t>
  </si>
  <si>
    <t>https://ieeexplore.ieee.org/stamp/stamp.jsp?tp=&amp;arnumber=10918939&amp;tag=1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</si>
</sst>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rgb="FF5A554E"/>
      <name val="Trebuchet MS"/>
      <family val="2"/>
    </font>
    <font>
      <sz val="7"/>
      <color rgb="FF000000"/>
      <name val="MathJax_Main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/>
    <xf numFmtId="0" fontId="0" fillId="0" borderId="7" xfId="0" applyBorder="1"/>
    <xf numFmtId="0" fontId="0" fillId="4" borderId="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8" xfId="0" applyBorder="1"/>
    <xf numFmtId="0" fontId="2" fillId="6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13" xfId="0" applyNumberForma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13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5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5" borderId="12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8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2" fillId="9" borderId="7" xfId="0" quotePrefix="1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4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8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10" borderId="5" xfId="0" applyFill="1" applyBorder="1"/>
    <xf numFmtId="0" fontId="0" fillId="4" borderId="11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10" borderId="13" xfId="0" applyFill="1" applyBorder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3" borderId="13" xfId="0" applyFill="1" applyBorder="1"/>
    <xf numFmtId="0" fontId="0" fillId="9" borderId="13" xfId="0" applyFill="1" applyBorder="1"/>
    <xf numFmtId="0" fontId="0" fillId="11" borderId="13" xfId="0" applyFill="1" applyBorder="1"/>
    <xf numFmtId="2" fontId="2" fillId="5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2" xfId="0" applyBorder="1"/>
    <xf numFmtId="0" fontId="0" fillId="4" borderId="15" xfId="0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/>
    <xf numFmtId="0" fontId="0" fillId="12" borderId="7" xfId="0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2" fontId="2" fillId="5" borderId="13" xfId="0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17" fontId="2" fillId="0" borderId="15" xfId="0" applyNumberFormat="1" applyFont="1" applyBorder="1" applyAlignment="1">
      <alignment horizontal="center" vertical="center"/>
    </xf>
    <xf numFmtId="0" fontId="0" fillId="0" borderId="8" xfId="0" quotePrefix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6" borderId="0" xfId="0" applyFill="1"/>
    <xf numFmtId="0" fontId="0" fillId="15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2" fontId="0" fillId="0" borderId="0" xfId="0" applyNumberFormat="1"/>
    <xf numFmtId="0" fontId="0" fillId="5" borderId="13" xfId="0" applyFill="1" applyBorder="1" applyAlignment="1">
      <alignment horizontal="center"/>
    </xf>
    <xf numFmtId="17" fontId="2" fillId="0" borderId="7" xfId="0" applyNumberFormat="1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0" fillId="6" borderId="13" xfId="0" applyFill="1" applyBorder="1"/>
    <xf numFmtId="0" fontId="3" fillId="0" borderId="7" xfId="1" applyBorder="1" applyAlignment="1">
      <alignment horizontal="left"/>
    </xf>
    <xf numFmtId="0" fontId="2" fillId="5" borderId="0" xfId="0" quotePrefix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217953</xdr:colOff>
      <xdr:row>226</xdr:row>
      <xdr:rowOff>41564</xdr:rowOff>
    </xdr:from>
    <xdr:to>
      <xdr:col>33</xdr:col>
      <xdr:colOff>179389</xdr:colOff>
      <xdr:row>256</xdr:row>
      <xdr:rowOff>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B00CB-9C39-4136-A89E-51C6D716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2033" y="48672404"/>
          <a:ext cx="3009436" cy="5446407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Miguel Valverde" id="{6EE45936-1C37-408B-8B4B-A0BFF3D2857D}" userId="d75089a13678cbc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5-03-30T13:54:36.43" personId="{6EE45936-1C37-408B-8B4B-A0BFF3D2857D}" id="{CA3CE40C-358E-48EF-AF3D-C68B901D32FF}">
    <text>KITTI Benchmark</text>
  </threadedComment>
  <threadedComment ref="K4" dT="2025-03-30T13:54:44.29" personId="{6EE45936-1C37-408B-8B4B-A0BFF3D2857D}" id="{9EA7D111-39AD-46A4-B5F2-A53D2BE20DD1}">
    <text>3DOP Paper</text>
  </threadedComment>
  <threadedComment ref="H5" dT="2025-04-29T21:57:55.70" personId="{6EE45936-1C37-408B-8B4B-A0BFF3D2857D}" id="{AEDA1F64-7155-4FB1-994F-0B468B545D72}">
    <text>KITTI</text>
  </threadedComment>
  <threadedComment ref="Q5" dT="2025-04-29T21:58:01.12" personId="{6EE45936-1C37-408B-8B4B-A0BFF3D2857D}" id="{1E88309E-87DC-4AF6-9F11-1A9D350D3297}">
    <text xml:space="preserve">KITTI
</text>
  </threadedComment>
  <threadedComment ref="H8" dT="2025-05-01T18:44:28.65" personId="{6EE45936-1C37-408B-8B4B-A0BFF3D2857D}" id="{048D0957-85C3-466C-930A-FB085DFB2CB8}">
    <text>KITTI</text>
  </threadedComment>
  <threadedComment ref="N8" dT="2025-05-01T18:44:34.00" personId="{6EE45936-1C37-408B-8B4B-A0BFF3D2857D}" id="{183D4AF3-6C75-4E85-805D-0FD1354C00C7}">
    <text>KITTI</text>
  </threadedComment>
  <threadedComment ref="Q8" dT="2025-05-01T18:34:14.42" personId="{6EE45936-1C37-408B-8B4B-A0BFF3D2857D}" id="{D6BA7BE5-F0C0-4636-90B8-52CD094F407B}">
    <text>KITTI</text>
  </threadedComment>
  <threadedComment ref="H9" dT="2025-03-30T13:59:58.42" personId="{6EE45936-1C37-408B-8B4B-A0BFF3D2857D}" id="{249C3BF8-B6BE-4905-9725-E4A9E3FD411B}">
    <text>KITTI Benchmark</text>
  </threadedComment>
  <threadedComment ref="N9" dT="2025-04-29T21:58:15.18" personId="{6EE45936-1C37-408B-8B4B-A0BFF3D2857D}" id="{D2250AF2-DD50-47D1-8A14-FD9A1CC0B881}">
    <text xml:space="preserve">KITTI
</text>
  </threadedComment>
  <threadedComment ref="Q9" dT="2025-04-29T21:58:18.95" personId="{6EE45936-1C37-408B-8B4B-A0BFF3D2857D}" id="{0C8B6B37-4D0E-4B8C-AE77-AF535807DBC5}">
    <text xml:space="preserve">KITTI
</text>
  </threadedComment>
  <threadedComment ref="Q10" dT="2025-04-29T21:58:29.29" personId="{6EE45936-1C37-408B-8B4B-A0BFF3D2857D}" id="{29DD3EAB-8A75-4537-A8A6-959852ACA3B2}">
    <text>PIXOR</text>
  </threadedComment>
  <threadedComment ref="H11" dT="2025-03-30T13:54:36.43" personId="{6EE45936-1C37-408B-8B4B-A0BFF3D2857D}" id="{0137E9DC-74B7-4E8F-8546-A6590071FA03}">
    <text>FVNet</text>
  </threadedComment>
  <threadedComment ref="K11" dT="2025-03-30T13:54:44.29" personId="{6EE45936-1C37-408B-8B4B-A0BFF3D2857D}" id="{7CF9C1AE-B550-4B20-B156-F81A3AFA7035}">
    <text>MF3D Paper</text>
  </threadedComment>
  <threadedComment ref="N11" dT="2025-03-30T17:14:49.75" personId="{6EE45936-1C37-408B-8B4B-A0BFF3D2857D}" id="{2D82D1C2-62BE-4568-8C84-546EB138B7AE}">
    <text xml:space="preserve">FVNet
</text>
  </threadedComment>
  <threadedComment ref="Q11" dT="2025-03-30T17:14:54.55" personId="{6EE45936-1C37-408B-8B4B-A0BFF3D2857D}" id="{9F3B9AA9-7D4D-446B-A20D-B509C7646410}">
    <text xml:space="preserve">FVNet
</text>
  </threadedComment>
  <threadedComment ref="H12" dT="2025-05-01T18:44:14.32" personId="{6EE45936-1C37-408B-8B4B-A0BFF3D2857D}" id="{93CE0534-27D7-46C6-8114-796DFCE8D896}">
    <text>KITTI</text>
  </threadedComment>
  <threadedComment ref="Q12" dT="2025-05-01T18:33:21.28" personId="{6EE45936-1C37-408B-8B4B-A0BFF3D2857D}" id="{C2A8003A-B91C-4F55-A012-54A3F4A2F72B}">
    <text>KITTI</text>
  </threadedComment>
  <threadedComment ref="Q13" dT="2025-05-01T15:49:08.75" personId="{6EE45936-1C37-408B-8B4B-A0BFF3D2857D}" id="{951251CE-F418-4A65-A2A7-5B96D461DDC1}">
    <text>3d objectdtection survey</text>
  </threadedComment>
  <threadedComment ref="Q14" dT="2025-04-30T12:39:36.53" personId="{6EE45936-1C37-408B-8B4B-A0BFF3D2857D}" id="{F754B919-E8AC-427D-9DD3-7EE018807A66}">
    <text>HVNet</text>
  </threadedComment>
  <threadedComment ref="H17" dT="2025-04-30T12:43:38.86" personId="{6EE45936-1C37-408B-8B4B-A0BFF3D2857D}" id="{B83AE83A-999E-4571-ABFB-DB101E9B3F03}">
    <text>KITTI</text>
  </threadedComment>
  <threadedComment ref="N19" dT="2025-03-30T13:55:57.65" personId="{6EE45936-1C37-408B-8B4B-A0BFF3D2857D}" id="{7538E4A4-2343-4672-9C9C-F3889B534AD1}">
    <text>Multiple papers</text>
  </threadedComment>
  <threadedComment ref="Q19" dT="2025-03-30T13:56:05.79" personId="{6EE45936-1C37-408B-8B4B-A0BFF3D2857D}" id="{64DE9CC8-A38C-47D5-B395-CD28E826485E}">
    <text>Multiple Papers</text>
  </threadedComment>
  <threadedComment ref="N20" dT="2025-05-01T15:28:29.68" personId="{6EE45936-1C37-408B-8B4B-A0BFF3D2857D}" id="{21E8CBA3-01AD-4AA1-ABE8-F8AFB3414021}">
    <text xml:space="preserve">3D Object Detection for Autonomous Driving: A Surve </text>
  </threadedComment>
  <threadedComment ref="H21" dT="2025-05-01T00:20:14.92" personId="{6EE45936-1C37-408B-8B4B-A0BFF3D2857D}" id="{33F7DFED-C649-406E-B9E6-51B4E6EC5211}">
    <text xml:space="preserve">KITTI
</text>
  </threadedComment>
  <threadedComment ref="N21" dT="2025-05-01T00:20:30.72" personId="{6EE45936-1C37-408B-8B4B-A0BFF3D2857D}" id="{14A3CBD5-4C1E-424C-BB5F-F47D2DCCE96D}">
    <text xml:space="preserve">KITTI
</text>
  </threadedComment>
  <threadedComment ref="Q21" dT="2025-05-01T00:20:36.40" personId="{6EE45936-1C37-408B-8B4B-A0BFF3D2857D}" id="{5CFBDDD0-B72A-444D-91CA-A9CAB1CFEE78}">
    <text xml:space="preserve">KITTI
</text>
  </threadedComment>
  <threadedComment ref="N22" dT="2025-03-30T14:56:29.54" personId="{6EE45936-1C37-408B-8B4B-A0BFF3D2857D}" id="{9543F5CF-A2AB-442A-8B9A-61C8EDFDE482}">
    <text>Voxel fpn</text>
  </threadedComment>
  <threadedComment ref="Q22" dT="2025-03-30T14:56:36.93" personId="{6EE45936-1C37-408B-8B4B-A0BFF3D2857D}" id="{EA0F2321-33E3-4E66-87E2-36EE383731BD}">
    <text>Voxel fpn</text>
  </threadedComment>
  <threadedComment ref="H23" dT="2025-04-30T23:20:26.52" personId="{6EE45936-1C37-408B-8B4B-A0BFF3D2857D}" id="{95159E01-0FB0-4685-AFBF-8E390E81D2B8}">
    <text>KITTI</text>
  </threadedComment>
  <threadedComment ref="N23" dT="2025-04-30T23:20:31.91" personId="{6EE45936-1C37-408B-8B4B-A0BFF3D2857D}" id="{8E63AE11-A690-4516-BC4C-5EF4513B5A54}">
    <text>KITTI</text>
  </threadedComment>
  <threadedComment ref="Q23" dT="2025-04-30T23:20:53.37" personId="{6EE45936-1C37-408B-8B4B-A0BFF3D2857D}" id="{C4D66986-C3F1-48BA-A200-67409DE70D00}">
    <text xml:space="preserve">KITTI
</text>
  </threadedComment>
  <threadedComment ref="H24" dT="2025-05-01T00:20:17.51" personId="{6EE45936-1C37-408B-8B4B-A0BFF3D2857D}" id="{64C4E13C-4420-4DAD-8373-5B1109D5050A}">
    <text xml:space="preserve">KITTI
</text>
  </threadedComment>
  <threadedComment ref="N24" dT="2025-03-30T14:43:03.85" personId="{6EE45936-1C37-408B-8B4B-A0BFF3D2857D}" id="{2A897F96-05CE-4F6F-BD02-70C40260A7F0}">
    <text>KITTI Benchmark</text>
  </threadedComment>
  <threadedComment ref="Q24" dT="2025-03-30T14:44:39.51" personId="{6EE45936-1C37-408B-8B4B-A0BFF3D2857D}" id="{5BBE7430-426F-4E97-BE95-C86A3304A35E}">
    <text>KITTI</text>
  </threadedComment>
  <threadedComment ref="H25" dT="2025-05-01T18:15:49.77" personId="{6EE45936-1C37-408B-8B4B-A0BFF3D2857D}" id="{4922B59C-12EB-45CC-B18D-E94EC8323000}">
    <text>KITI</text>
  </threadedComment>
  <threadedComment ref="N25" dT="2025-05-01T18:16:01.09" personId="{6EE45936-1C37-408B-8B4B-A0BFF3D2857D}" id="{7684E886-71B5-496F-A683-01DC8D2B112A}">
    <text>KITTI</text>
  </threadedComment>
  <threadedComment ref="Q25" dT="2025-05-01T18:16:14.50" personId="{6EE45936-1C37-408B-8B4B-A0BFF3D2857D}" id="{F143740F-E5B5-4E64-90F3-542713E092B1}">
    <text>KITTI</text>
  </threadedComment>
  <threadedComment ref="H26" dT="2025-05-01T00:20:22.85" personId="{6EE45936-1C37-408B-8B4B-A0BFF3D2857D}" id="{6AD0E035-D916-4C96-AA3C-4B786B5EC65B}">
    <text xml:space="preserve">KITTI
</text>
  </threadedComment>
  <threadedComment ref="N26" dT="2025-04-29T23:11:09.99" personId="{6EE45936-1C37-408B-8B4B-A0BFF3D2857D}" id="{D3FC7005-D2E2-4980-8A1F-586C51DC0D97}">
    <text>KITTI</text>
  </threadedComment>
  <threadedComment ref="Q26" dT="2025-04-29T23:11:05.38" personId="{6EE45936-1C37-408B-8B4B-A0BFF3D2857D}" id="{0124DD95-264C-418C-B398-F4017341AE3B}">
    <text>KITTI</text>
  </threadedComment>
  <threadedComment ref="H28" dT="2025-04-30T12:36:39.98" personId="{6EE45936-1C37-408B-8B4B-A0BFF3D2857D}" id="{F3A39C77-3BAA-4AB4-B51D-997F7785B027}">
    <text>KITTI</text>
  </threadedComment>
  <threadedComment ref="N28" dT="2025-04-30T12:36:51.38" personId="{6EE45936-1C37-408B-8B4B-A0BFF3D2857D}" id="{348FC605-2257-49C8-B475-7B168D80ABD1}">
    <text>KITTI</text>
  </threadedComment>
  <threadedComment ref="Q28" dT="2025-04-30T12:36:44.60" personId="{6EE45936-1C37-408B-8B4B-A0BFF3D2857D}" id="{506D5D51-02F2-4BC3-9F04-87F50D8D4416}">
    <text xml:space="preserve">KITTI
</text>
  </threadedComment>
  <threadedComment ref="H29" dT="2025-04-01T16:40:17.03" personId="{6EE45936-1C37-408B-8B4B-A0BFF3D2857D}" id="{CA46D6A6-0253-44DC-9632-8C2CA6D77BF3}">
    <text>KITTI</text>
  </threadedComment>
  <threadedComment ref="N29" dT="2025-04-01T16:40:09.15" personId="{6EE45936-1C37-408B-8B4B-A0BFF3D2857D}" id="{1B7B9357-B3D7-4620-AF30-F858D6299CB3}">
    <text>HVPR</text>
  </threadedComment>
  <threadedComment ref="Q29" dT="2025-04-01T16:40:03.81" personId="{6EE45936-1C37-408B-8B4B-A0BFF3D2857D}" id="{EF68A2C1-EAF2-4E9D-B02A-475D73E7EAFA}">
    <text>KITTI</text>
  </threadedComment>
  <threadedComment ref="Q30" dT="2025-03-30T14:41:16.27" personId="{6EE45936-1C37-408B-8B4B-A0BFF3D2857D}" id="{E39E110D-1972-4EED-9F72-4DB90417325A}">
    <text>HVNet</text>
  </threadedComment>
  <threadedComment ref="H32" dT="2025-04-01T12:13:25.00" personId="{6EE45936-1C37-408B-8B4B-A0BFF3D2857D}" id="{B84446AD-DBA8-4BEF-A33D-957213C6D938}">
    <text>KITTI benchmark</text>
  </threadedComment>
  <threadedComment ref="N32" dT="2025-03-30T15:19:27.67" personId="{6EE45936-1C37-408B-8B4B-A0BFF3D2857D}" id="{1B3EFC37-C72B-4ABC-984A-C934AB6EF497}">
    <text>KITTI Benchmark</text>
  </threadedComment>
  <threadedComment ref="Q32" dT="2025-03-30T15:19:37.65" personId="{6EE45936-1C37-408B-8B4B-A0BFF3D2857D}" id="{EAA6CC54-FBCC-40B4-B8B4-7B93289B6C66}">
    <text>KITTI benchmark</text>
  </threadedComment>
  <threadedComment ref="H36" dT="2025-04-01T11:37:57.18" personId="{6EE45936-1C37-408B-8B4B-A0BFF3D2857D}" id="{13B31475-C972-4D2C-A7DF-20068D8C3244}">
    <text>KITTI</text>
  </threadedComment>
  <threadedComment ref="N36" dT="2025-04-01T11:38:04.10" personId="{6EE45936-1C37-408B-8B4B-A0BFF3D2857D}" id="{4571B974-1EB0-4673-BCB2-AC4018864612}">
    <text>KITTI</text>
  </threadedComment>
  <threadedComment ref="Q36" dT="2025-04-01T11:38:10.60" personId="{6EE45936-1C37-408B-8B4B-A0BFF3D2857D}" id="{EA1DB832-57D6-49BB-9DD6-096C532C91F9}">
    <text>KITTI</text>
  </threadedComment>
  <threadedComment ref="N38" dT="2025-05-01T15:23:08.49" personId="{6EE45936-1C37-408B-8B4B-A0BFF3D2857D}" id="{151CB0FC-6D24-4388-A27F-ACE903874BEC}">
    <text xml:space="preserve">3D Object Detection for Autonomous Driving: A Surve </text>
  </threadedComment>
  <threadedComment ref="H39" dT="2025-04-30T22:31:44.06" personId="{6EE45936-1C37-408B-8B4B-A0BFF3D2857D}" id="{EE8CEDD1-0387-4CB3-B025-440B02DEF1B6}">
    <text>KITTI</text>
  </threadedComment>
  <threadedComment ref="N39" dT="2025-04-30T12:46:13.17" personId="{6EE45936-1C37-408B-8B4B-A0BFF3D2857D}" id="{ABE73ECC-3179-4982-AAD2-5DD60F1DA8EE}">
    <text>KITTI</text>
  </threadedComment>
  <threadedComment ref="Q39" dT="2025-04-30T12:46:21.89" personId="{6EE45936-1C37-408B-8B4B-A0BFF3D2857D}" id="{FABAC011-5D04-45F4-BFBE-082BBA8F0D9A}">
    <text>KITTI</text>
  </threadedComment>
  <threadedComment ref="H40" dT="2025-04-30T23:59:38.10" personId="{6EE45936-1C37-408B-8B4B-A0BFF3D2857D}" id="{1296C8C4-0BF9-4AA0-95C1-9BC38F2B3344}">
    <text xml:space="preserve">KITTI
</text>
  </threadedComment>
  <threadedComment ref="N40" dT="2025-05-01T18:13:33.76" personId="{6EE45936-1C37-408B-8B4B-A0BFF3D2857D}" id="{7A9B47C6-AEC1-4683-83CA-4854B4F5EFBE}">
    <text>KITTI</text>
  </threadedComment>
  <threadedComment ref="Q40" dT="2025-05-01T18:13:29.94" personId="{6EE45936-1C37-408B-8B4B-A0BFF3D2857D}" id="{36DB1D81-2936-48EE-90AE-7CD49F9ABCB2}">
    <text>KITTI</text>
  </threadedComment>
  <threadedComment ref="H49" dT="2025-04-29T21:57:55.70" personId="{6EE45936-1C37-408B-8B4B-A0BFF3D2857D}" id="{1B45FB85-FA17-4EF3-B147-80C90425C538}">
    <text>KITTI</text>
  </threadedComment>
  <threadedComment ref="Q49" dT="2025-04-29T21:58:01.12" personId="{6EE45936-1C37-408B-8B4B-A0BFF3D2857D}" id="{93A663C0-66D0-49ED-AFDE-5CECB1D95EA5}">
    <text xml:space="preserve">KITTI
</text>
  </threadedComment>
  <threadedComment ref="H52" dT="2025-05-01T18:44:28.65" personId="{6EE45936-1C37-408B-8B4B-A0BFF3D2857D}" id="{C4295FA7-3AB1-4FAC-8381-F24FC089D728}">
    <text>KITTI</text>
  </threadedComment>
  <threadedComment ref="N52" dT="2025-05-01T18:44:34.00" personId="{6EE45936-1C37-408B-8B4B-A0BFF3D2857D}" id="{75DAD22B-329B-499F-A590-5B05C88945C2}">
    <text>KITTI</text>
  </threadedComment>
  <threadedComment ref="Q52" dT="2025-05-01T18:34:14.42" personId="{6EE45936-1C37-408B-8B4B-A0BFF3D2857D}" id="{D735095D-1209-48FB-8B81-988684E21F48}">
    <text>KITTI</text>
  </threadedComment>
  <threadedComment ref="H53" dT="2025-03-30T13:59:58.42" personId="{6EE45936-1C37-408B-8B4B-A0BFF3D2857D}" id="{D39F5EFC-6933-4B3B-BF88-DF80564B5806}">
    <text>KITTI Benchmark</text>
  </threadedComment>
  <threadedComment ref="N53" dT="2025-04-29T21:58:15.18" personId="{6EE45936-1C37-408B-8B4B-A0BFF3D2857D}" id="{1B29570A-95E5-4D9D-A48A-1D0E522504A5}">
    <text xml:space="preserve">KITTI
</text>
  </threadedComment>
  <threadedComment ref="Q53" dT="2025-04-29T21:58:18.95" personId="{6EE45936-1C37-408B-8B4B-A0BFF3D2857D}" id="{97622943-D53D-4C85-832E-AD9A80DA8D17}">
    <text xml:space="preserve">KITTI
</text>
  </threadedComment>
  <threadedComment ref="Q54" dT="2025-04-29T21:58:29.29" personId="{6EE45936-1C37-408B-8B4B-A0BFF3D2857D}" id="{D743A456-FE49-4211-A523-0CA222F61524}">
    <text>PIXOR</text>
  </threadedComment>
  <threadedComment ref="H55" dT="2025-03-30T13:54:36.43" personId="{6EE45936-1C37-408B-8B4B-A0BFF3D2857D}" id="{C3AA156D-16AF-4B58-8D46-3558C2E1E76D}">
    <text>FVNet</text>
  </threadedComment>
  <threadedComment ref="K55" dT="2025-03-30T13:54:44.29" personId="{6EE45936-1C37-408B-8B4B-A0BFF3D2857D}" id="{2325BDF1-D298-4089-9121-D8E6FDEC05BF}">
    <text>MF3D Paper</text>
  </threadedComment>
  <threadedComment ref="N55" dT="2025-03-30T17:14:49.75" personId="{6EE45936-1C37-408B-8B4B-A0BFF3D2857D}" id="{AF3D2F82-248D-4C5F-B052-52BA8050FE96}">
    <text xml:space="preserve">FVNet
</text>
  </threadedComment>
  <threadedComment ref="Q55" dT="2025-03-30T17:14:54.55" personId="{6EE45936-1C37-408B-8B4B-A0BFF3D2857D}" id="{19D5825F-445D-4E09-9C46-05E558D4518D}">
    <text xml:space="preserve">FVNet
</text>
  </threadedComment>
  <threadedComment ref="H56" dT="2025-05-01T18:44:14.32" personId="{6EE45936-1C37-408B-8B4B-A0BFF3D2857D}" id="{21AD917A-FD2B-4B65-A2A7-E8023547961D}">
    <text>KITTI</text>
  </threadedComment>
  <threadedComment ref="Q56" dT="2025-05-01T18:33:21.28" personId="{6EE45936-1C37-408B-8B4B-A0BFF3D2857D}" id="{9CD83092-11A6-4348-A399-74ED59502ABC}">
    <text>KITTI</text>
  </threadedComment>
  <threadedComment ref="Q57" dT="2025-05-01T15:49:08.75" personId="{6EE45936-1C37-408B-8B4B-A0BFF3D2857D}" id="{94F26C76-59C6-4F08-99FF-166FA8299B35}">
    <text>3d objectdtection survey</text>
  </threadedComment>
  <threadedComment ref="Q58" dT="2025-04-30T12:39:36.53" personId="{6EE45936-1C37-408B-8B4B-A0BFF3D2857D}" id="{A7F84B51-0B51-49F1-923E-F9AE16E911DC}">
    <text>HVNet</text>
  </threadedComment>
  <threadedComment ref="H60" dT="2025-04-29T22:14:51.87" personId="{6EE45936-1C37-408B-8B4B-A0BFF3D2857D}" id="{1C1BF322-4272-485F-AE79-C626FC3CD3E0}">
    <text>KITTI</text>
  </threadedComment>
  <threadedComment ref="N60" dT="2025-04-29T22:14:56.76" personId="{6EE45936-1C37-408B-8B4B-A0BFF3D2857D}" id="{BC421BB6-79AF-4489-8A65-F9C857FD3986}">
    <text>KITTI</text>
  </threadedComment>
  <threadedComment ref="Q60" dT="2025-04-29T22:15:05.38" personId="{6EE45936-1C37-408B-8B4B-A0BFF3D2857D}" id="{91277551-2BB4-4537-B89E-5F60C60FBB02}">
    <text xml:space="preserve">KITTI
</text>
  </threadedComment>
  <threadedComment ref="H64" dT="2025-03-30T15:29:38.74" personId="{6EE45936-1C37-408B-8B4B-A0BFF3D2857D}" id="{D1C13911-1E41-4742-ABC5-4ED2267B970B}">
    <text>KITTI Benchmark</text>
  </threadedComment>
  <threadedComment ref="H65" dT="2025-04-30T12:43:38.86" personId="{6EE45936-1C37-408B-8B4B-A0BFF3D2857D}" id="{E5D08FF4-C460-4458-9725-227610831647}">
    <text>KITTI</text>
  </threadedComment>
  <threadedComment ref="N66" dT="2025-03-30T13:55:57.65" personId="{6EE45936-1C37-408B-8B4B-A0BFF3D2857D}" id="{7BCD440E-A40D-4046-BF65-6274BA1311C0}">
    <text>Multiple papers</text>
  </threadedComment>
  <threadedComment ref="Q66" dT="2025-03-30T13:56:05.79" personId="{6EE45936-1C37-408B-8B4B-A0BFF3D2857D}" id="{1BE640E3-0C51-4BDE-87EB-1CE18727F648}">
    <text>Multiple Papers</text>
  </threadedComment>
  <threadedComment ref="N67" dT="2025-05-01T15:28:29.68" personId="{6EE45936-1C37-408B-8B4B-A0BFF3D2857D}" id="{58984705-93A8-48AC-874C-EA3EBB621A4C}">
    <text xml:space="preserve">3D Object Detection for Autonomous Driving: A Surve </text>
  </threadedComment>
  <threadedComment ref="H68" dT="2025-05-01T00:20:14.92" personId="{6EE45936-1C37-408B-8B4B-A0BFF3D2857D}" id="{0701DC8D-553B-4CCD-9D6C-80AC009C98AE}">
    <text xml:space="preserve">KITTI
</text>
  </threadedComment>
  <threadedComment ref="N68" dT="2025-05-01T00:20:30.72" personId="{6EE45936-1C37-408B-8B4B-A0BFF3D2857D}" id="{B8D71CE1-8EEF-4949-B793-7D350D25A78C}">
    <text xml:space="preserve">KITTI
</text>
  </threadedComment>
  <threadedComment ref="Q68" dT="2025-05-01T00:20:36.40" personId="{6EE45936-1C37-408B-8B4B-A0BFF3D2857D}" id="{624E073C-209E-47BB-8E85-A79BDAD7EF1C}">
    <text xml:space="preserve">KITTI
</text>
  </threadedComment>
  <threadedComment ref="N69" dT="2025-03-30T14:56:29.54" personId="{6EE45936-1C37-408B-8B4B-A0BFF3D2857D}" id="{8F30E864-3803-440E-864F-212D064C8F07}">
    <text>Voxel fpn</text>
  </threadedComment>
  <threadedComment ref="Q69" dT="2025-03-30T14:56:36.93" personId="{6EE45936-1C37-408B-8B4B-A0BFF3D2857D}" id="{D3270426-FE4B-4E20-B972-9CE9C1067626}">
    <text>Voxel fpn</text>
  </threadedComment>
  <threadedComment ref="H70" dT="2025-04-30T23:20:26.52" personId="{6EE45936-1C37-408B-8B4B-A0BFF3D2857D}" id="{34A80DCB-E46D-4986-A0C1-550C2FD35E10}">
    <text>KITTI</text>
  </threadedComment>
  <threadedComment ref="N70" dT="2025-04-30T23:20:31.91" personId="{6EE45936-1C37-408B-8B4B-A0BFF3D2857D}" id="{3ED662D0-0940-442E-BEFE-CD0F29E1FB8B}">
    <text>KITTI</text>
  </threadedComment>
  <threadedComment ref="Q70" dT="2025-04-30T23:20:53.37" personId="{6EE45936-1C37-408B-8B4B-A0BFF3D2857D}" id="{16CD217C-5320-4867-A6AB-CFB1FBABA823}">
    <text xml:space="preserve">KITTI
</text>
  </threadedComment>
  <threadedComment ref="H71" dT="2025-05-01T00:20:17.51" personId="{6EE45936-1C37-408B-8B4B-A0BFF3D2857D}" id="{ED33605F-1FF0-4855-AFB7-825E6779E54B}">
    <text xml:space="preserve">KITTI
</text>
  </threadedComment>
  <threadedComment ref="N71" dT="2025-03-30T14:43:03.85" personId="{6EE45936-1C37-408B-8B4B-A0BFF3D2857D}" id="{89B54B4B-287B-47FA-9AFC-03FA20CEE28B}">
    <text>KITTI Benchmark</text>
  </threadedComment>
  <threadedComment ref="Q71" dT="2025-03-30T14:44:39.51" personId="{6EE45936-1C37-408B-8B4B-A0BFF3D2857D}" id="{9992B8EF-F6DD-4622-B0C2-0F4F0039D080}">
    <text>KITTI</text>
  </threadedComment>
  <threadedComment ref="H73" dT="2025-05-01T00:20:22.85" personId="{6EE45936-1C37-408B-8B4B-A0BFF3D2857D}" id="{B8009083-D580-4357-8143-75B87A4CEB50}">
    <text xml:space="preserve">KITTI
</text>
  </threadedComment>
  <threadedComment ref="N73" dT="2025-04-29T23:11:09.99" personId="{6EE45936-1C37-408B-8B4B-A0BFF3D2857D}" id="{C5EE9FCD-0F99-4234-AD14-AF982F679939}">
    <text>KITTI</text>
  </threadedComment>
  <threadedComment ref="Q73" dT="2025-04-29T23:11:05.38" personId="{6EE45936-1C37-408B-8B4B-A0BFF3D2857D}" id="{4036F59F-BF3A-4D66-AE99-EFE151F06AC9}">
    <text>KITTI</text>
  </threadedComment>
  <threadedComment ref="H75" dT="2025-04-30T12:36:39.98" personId="{6EE45936-1C37-408B-8B4B-A0BFF3D2857D}" id="{73987070-A432-438A-9061-DB45AD2347A6}">
    <text>KITTI</text>
  </threadedComment>
  <threadedComment ref="N75" dT="2025-04-30T12:36:51.38" personId="{6EE45936-1C37-408B-8B4B-A0BFF3D2857D}" id="{BAC56BFB-F44A-4F70-BDCC-EE2555EDB5BC}">
    <text>KITTI</text>
  </threadedComment>
  <threadedComment ref="Q75" dT="2025-04-30T12:36:44.60" personId="{6EE45936-1C37-408B-8B4B-A0BFF3D2857D}" id="{CABDA780-46E5-4507-953B-AD6C6355A62B}">
    <text xml:space="preserve">KITTI
</text>
  </threadedComment>
  <threadedComment ref="H76" dT="2025-04-01T16:40:17.03" personId="{6EE45936-1C37-408B-8B4B-A0BFF3D2857D}" id="{FC4F0C02-0D50-4772-8F12-B9C379D4980C}">
    <text>KITTI</text>
  </threadedComment>
  <threadedComment ref="N76" dT="2025-04-01T16:40:09.15" personId="{6EE45936-1C37-408B-8B4B-A0BFF3D2857D}" id="{FAC4A51F-C6E9-43D6-9F66-6E75ECBA9674}">
    <text>HVPR</text>
  </threadedComment>
  <threadedComment ref="Q76" dT="2025-04-01T16:40:03.81" personId="{6EE45936-1C37-408B-8B4B-A0BFF3D2857D}" id="{05A54B99-C565-4D1D-B162-D66FA8291B78}">
    <text>KITTI</text>
  </threadedComment>
  <threadedComment ref="Q77" dT="2025-03-30T14:41:16.27" personId="{6EE45936-1C37-408B-8B4B-A0BFF3D2857D}" id="{04610D7B-F454-4E07-BCEF-AF829CA519E6}">
    <text>HVNet</text>
  </threadedComment>
  <threadedComment ref="H78" dT="2025-04-01T12:13:25.00" personId="{6EE45936-1C37-408B-8B4B-A0BFF3D2857D}" id="{DE91B71A-E7D4-4F0B-949B-C1F777BD75DF}">
    <text>KITTI benchmark</text>
  </threadedComment>
  <threadedComment ref="N78" dT="2025-03-30T15:19:27.67" personId="{6EE45936-1C37-408B-8B4B-A0BFF3D2857D}" id="{CBFC90E2-6F4A-4442-A7F7-AA71C6EFF340}">
    <text>KITTI Benchmark</text>
  </threadedComment>
  <threadedComment ref="Q78" dT="2025-03-30T15:19:37.65" personId="{6EE45936-1C37-408B-8B4B-A0BFF3D2857D}" id="{0907085D-9445-4526-B744-34E379575D6C}">
    <text>KITTI benchmark</text>
  </threadedComment>
  <threadedComment ref="H82" dT="2025-04-01T11:37:57.18" personId="{6EE45936-1C37-408B-8B4B-A0BFF3D2857D}" id="{B5850426-A727-4344-85C3-64CC842F96F0}">
    <text>KITTI</text>
  </threadedComment>
  <threadedComment ref="N82" dT="2025-04-01T11:38:04.10" personId="{6EE45936-1C37-408B-8B4B-A0BFF3D2857D}" id="{C1D7DB2C-FC96-4BF3-A815-EA1309EE09B6}">
    <text>KITTI</text>
  </threadedComment>
  <threadedComment ref="Q82" dT="2025-04-01T11:38:10.60" personId="{6EE45936-1C37-408B-8B4B-A0BFF3D2857D}" id="{C40A36F3-57BD-47EE-80A4-99D08DEFA623}">
    <text>KITTI</text>
  </threadedComment>
  <threadedComment ref="N84" dT="2025-05-01T15:23:08.49" personId="{6EE45936-1C37-408B-8B4B-A0BFF3D2857D}" id="{3A8C39FB-3602-4405-AF63-C2179E5A4F5A}">
    <text xml:space="preserve">3D Object Detection for Autonomous Driving: A Surve </text>
  </threadedComment>
  <threadedComment ref="H85" dT="2025-04-30T22:31:44.06" personId="{6EE45936-1C37-408B-8B4B-A0BFF3D2857D}" id="{AE0CB734-0E71-47CC-9F1A-81C1DBC27459}">
    <text>KITTI</text>
  </threadedComment>
  <threadedComment ref="N85" dT="2025-04-30T12:46:13.17" personId="{6EE45936-1C37-408B-8B4B-A0BFF3D2857D}" id="{8028ACB1-3D91-413B-BCED-4D9B9903E9C0}">
    <text>KITTI</text>
  </threadedComment>
  <threadedComment ref="Q85" dT="2025-04-30T12:46:21.89" personId="{6EE45936-1C37-408B-8B4B-A0BFF3D2857D}" id="{9D7FF7D7-EBF3-4814-A275-16E4BF3D2D1B}">
    <text>KITTI</text>
  </threadedComment>
  <threadedComment ref="H86" dT="2025-04-30T23:59:38.10" personId="{6EE45936-1C37-408B-8B4B-A0BFF3D2857D}" id="{F4D87C2D-8F98-4798-99DD-8517F900B76F}">
    <text xml:space="preserve">KITTI
</text>
  </threadedComment>
  <threadedComment ref="N86" dT="2025-05-01T18:13:33.76" personId="{6EE45936-1C37-408B-8B4B-A0BFF3D2857D}" id="{8D91D5BC-380F-42C3-AD11-8A70BC42A929}">
    <text>KITTI</text>
  </threadedComment>
  <threadedComment ref="Q86" dT="2025-05-01T18:13:29.94" personId="{6EE45936-1C37-408B-8B4B-A0BFF3D2857D}" id="{67C082F7-8002-4F10-AD62-93522A87DC2F}">
    <text>KITTI</text>
  </threadedComment>
  <threadedComment ref="H90" dT="2025-04-30T22:56:18.22" personId="{6EE45936-1C37-408B-8B4B-A0BFF3D2857D}" id="{F1B13D40-6A26-4487-AF98-1976B0CF1525}">
    <text>KITTI</text>
  </threadedComment>
  <threadedComment ref="N90" dT="2025-04-30T22:56:13.92" personId="{6EE45936-1C37-408B-8B4B-A0BFF3D2857D}" id="{B16BD9AE-4BD0-4F44-8A31-840BB1C988FB}">
    <text>KITTI</text>
  </threadedComment>
  <threadedComment ref="Q90" dT="2025-04-30T22:56:09.77" personId="{6EE45936-1C37-408B-8B4B-A0BFF3D2857D}" id="{E148DEA7-6443-49A7-A2F9-C46D457373CB}">
    <text>KITTI</text>
  </threadedComment>
  <threadedComment ref="H91" dT="2025-04-30T23:01:50.79" personId="{6EE45936-1C37-408B-8B4B-A0BFF3D2857D}" id="{982FDA47-2935-46F9-B5F9-33A6058CD5FA}">
    <text>KITTI</text>
  </threadedComment>
  <threadedComment ref="N91" dT="2025-04-30T23:01:55.83" personId="{6EE45936-1C37-408B-8B4B-A0BFF3D2857D}" id="{4A554EF7-06FB-4715-A5D2-3D4CE21C99F5}">
    <text>KITTI</text>
  </threadedComment>
  <threadedComment ref="Q91" dT="2025-04-30T23:02:02.99" personId="{6EE45936-1C37-408B-8B4B-A0BFF3D2857D}" id="{CE9EA151-2EB8-4AD8-839D-9A8CC805F620}">
    <text>KITTI</text>
  </threadedComment>
  <threadedComment ref="H92" dT="2025-04-01T11:18:23.72" personId="{6EE45936-1C37-408B-8B4B-A0BFF3D2857D}" id="{346CD780-4A52-49EA-82ED-AE3F662B6957}">
    <text>KITTI</text>
  </threadedComment>
  <threadedComment ref="N92" dT="2025-03-30T15:40:44.42" personId="{6EE45936-1C37-408B-8B4B-A0BFF3D2857D}" id="{1310EA67-7A00-4CCB-B48E-3A0506B3EBE0}">
    <text>KITTI Paper</text>
  </threadedComment>
  <threadedComment ref="Q92" dT="2025-04-01T11:18:37.39" personId="{6EE45936-1C37-408B-8B4B-A0BFF3D2857D}" id="{AE351557-1BD1-4234-ACE1-21653B3C54B9}">
    <text>KITTI</text>
  </threadedComment>
  <threadedComment ref="H93" dT="2025-04-30T23:20:38.24" personId="{6EE45936-1C37-408B-8B4B-A0BFF3D2857D}" id="{D536A282-CF2B-4AC7-9F34-E053A539229F}">
    <text>KITTI</text>
  </threadedComment>
  <threadedComment ref="N93" dT="2025-04-30T23:20:42.17" personId="{6EE45936-1C37-408B-8B4B-A0BFF3D2857D}" id="{5E2C0716-4D93-4B5E-9A1C-E852CE8B596C}">
    <text>KITTI</text>
  </threadedComment>
  <threadedComment ref="Q93" dT="2025-04-30T23:20:47.02" personId="{6EE45936-1C37-408B-8B4B-A0BFF3D2857D}" id="{62221E3D-BC6F-4AD6-8443-EFEB714B2F4F}">
    <text>KITTI</text>
  </threadedComment>
  <threadedComment ref="H94" dT="2025-04-01T12:18:08.82" personId="{6EE45936-1C37-408B-8B4B-A0BFF3D2857D}" id="{8991F8F4-5C11-49F5-B9BD-BEB7E780E268}">
    <text>KITTI Bench</text>
  </threadedComment>
  <threadedComment ref="N94" dT="2025-04-30T23:02:10.02" personId="{6EE45936-1C37-408B-8B4B-A0BFF3D2857D}" id="{A61CAB62-B510-415C-9EF5-10B31459D17A}">
    <text>KITTI</text>
  </threadedComment>
  <threadedComment ref="Q94" dT="2025-04-30T23:02:15.23" personId="{6EE45936-1C37-408B-8B4B-A0BFF3D2857D}" id="{6F3D8A8F-FEF1-47A3-A6FE-8FECA2BB0AFB}">
    <text>KITTI</text>
  </threadedComment>
  <threadedComment ref="H96" dT="2025-04-30T22:48:16.11" personId="{6EE45936-1C37-408B-8B4B-A0BFF3D2857D}" id="{62EB3B46-45F8-4DA3-AE9F-71CB0EECE802}">
    <text>KITTI</text>
  </threadedComment>
  <threadedComment ref="N96" dT="2025-04-30T22:27:29.72" personId="{6EE45936-1C37-408B-8B4B-A0BFF3D2857D}" id="{C3DFCEDB-C809-4D17-8EA6-12207570DCF6}">
    <text>KITTI</text>
  </threadedComment>
  <threadedComment ref="Q96" dT="2025-04-30T22:48:32.54" personId="{6EE45936-1C37-408B-8B4B-A0BFF3D2857D}" id="{1B640F08-EA73-425B-A35A-52136075DE5F}">
    <text>KITTI</text>
  </threadedComment>
  <threadedComment ref="H100" dT="2025-04-30T22:40:25.40" personId="{6EE45936-1C37-408B-8B4B-A0BFF3D2857D}" id="{1D01597E-5048-42AE-8E69-270A9F9F29C9}">
    <text>KITTI</text>
  </threadedComment>
  <threadedComment ref="N100" dT="2025-04-30T22:40:31.51" personId="{6EE45936-1C37-408B-8B4B-A0BFF3D2857D}" id="{268B1223-BE21-4870-9375-8E02F3698A9A}">
    <text>KITTI</text>
  </threadedComment>
  <threadedComment ref="Q100" dT="2025-04-30T22:40:36.00" personId="{6EE45936-1C37-408B-8B4B-A0BFF3D2857D}" id="{2A2C04F5-95D9-43FF-8045-C8365E5EF71B}">
    <text>KITTI</text>
  </threadedComment>
  <threadedComment ref="H101" dT="2025-04-30T22:51:56.55" personId="{6EE45936-1C37-408B-8B4B-A0BFF3D2857D}" id="{3BE5A442-3A1D-464C-8922-25213086B0BF}">
    <text>KITTI</text>
  </threadedComment>
  <threadedComment ref="N101" dT="2025-04-30T22:52:02.03" personId="{6EE45936-1C37-408B-8B4B-A0BFF3D2857D}" id="{71A67D61-0301-4FB1-8CDC-FCE986EE1842}">
    <text>KITTI</text>
  </threadedComment>
  <threadedComment ref="Q101" dT="2025-04-30T22:52:11.75" personId="{6EE45936-1C37-408B-8B4B-A0BFF3D2857D}" id="{A77A0790-F365-43FB-AD32-6D123B78E1EE}">
    <text>KITTI</text>
  </threadedComment>
  <threadedComment ref="H106" dT="2025-04-30T22:28:46.01" personId="{6EE45936-1C37-408B-8B4B-A0BFF3D2857D}" id="{C1C0B83A-D7F7-4ACD-B6C6-5D53A185728A}">
    <text>KITTI</text>
  </threadedComment>
  <threadedComment ref="N106" dT="2025-04-30T22:28:51.06" personId="{6EE45936-1C37-408B-8B4B-A0BFF3D2857D}" id="{FE2C836A-D75C-4CC7-8D9F-C9FE562FC152}">
    <text>KITTI</text>
  </threadedComment>
  <threadedComment ref="Q106" dT="2025-04-30T22:28:56.28" personId="{6EE45936-1C37-408B-8B4B-A0BFF3D2857D}" id="{566B0D1E-2270-404D-8100-EBD851E4760D}">
    <text>KITTI</text>
  </threadedComment>
  <threadedComment ref="H107" dT="2025-04-30T23:59:24.88" personId="{6EE45936-1C37-408B-8B4B-A0BFF3D2857D}" id="{4D5EA1D6-0B60-495B-A5EB-86E418007750}">
    <text xml:space="preserve">AFE
</text>
  </threadedComment>
  <threadedComment ref="N107" dT="2025-05-01T19:47:23.40" personId="{6EE45936-1C37-408B-8B4B-A0BFF3D2857D}" id="{9215E67D-2934-46A9-8C61-8F670833A722}">
    <text>AFE</text>
  </threadedComment>
  <threadedComment ref="N108" dT="2025-05-01T18:14:14.14" personId="{6EE45936-1C37-408B-8B4B-A0BFF3D2857D}" id="{0ED387F5-FA4C-4674-A93B-92E6659A4535}">
    <text>BSAODet</text>
  </threadedComment>
  <threadedComment ref="H115" dT="2025-05-01T19:45:29.16" personId="{6EE45936-1C37-408B-8B4B-A0BFF3D2857D}" id="{59C4E817-569E-4C9C-A71D-16C378157E9E}">
    <text>KITTI</text>
  </threadedComment>
  <threadedComment ref="N115" dT="2025-05-01T19:45:34.20" personId="{6EE45936-1C37-408B-8B4B-A0BFF3D2857D}" id="{4CD05575-094F-40A6-9485-0612EB6A6265}">
    <text>KITTI</text>
  </threadedComment>
  <threadedComment ref="Q115" dT="2025-05-01T19:45:39.38" personId="{6EE45936-1C37-408B-8B4B-A0BFF3D2857D}" id="{65BD68C0-95B9-4598-A8EA-ACC3F495F777}">
    <text>KITTI</text>
  </threadedComment>
  <threadedComment ref="N116" dT="2025-05-01T18:15:09.41" personId="{6EE45936-1C37-408B-8B4B-A0BFF3D2857D}" id="{35BEC288-274C-451A-9EF8-E0507CCD084D}">
    <text>Pv gnn</text>
  </threadedComment>
  <threadedComment ref="Q116" dT="2025-05-01T18:15:13.89" personId="{6EE45936-1C37-408B-8B4B-A0BFF3D2857D}" id="{74BA7709-40B6-4E87-8F02-4F14E27F54F1}">
    <text>Pv gnn</text>
  </threadedComment>
  <threadedComment ref="N117" dT="2025-05-01T18:14:58.64" personId="{6EE45936-1C37-408B-8B4B-A0BFF3D2857D}" id="{E67D83ED-E122-4C92-9CCF-28D9576B8EB0}">
    <text>Other paper</text>
  </threadedComment>
  <threadedComment ref="H121" dT="2025-04-29T22:27:55.78" personId="{6EE45936-1C37-408B-8B4B-A0BFF3D2857D}" id="{91CC078A-0628-478E-9D49-9402392CC489}">
    <text>iPOD</text>
  </threadedComment>
  <threadedComment ref="N121" dT="2025-04-29T22:28:07.38" personId="{6EE45936-1C37-408B-8B4B-A0BFF3D2857D}" id="{0D904202-405F-4D95-94A3-F05DF1BD0FCB}">
    <text>iPOD
2 surveys</text>
  </threadedComment>
  <threadedComment ref="Q121" dT="2025-04-29T22:27:59.65" personId="{6EE45936-1C37-408B-8B4B-A0BFF3D2857D}" id="{1A9A45AD-ADCE-45E4-92CD-7668CEC39F63}">
    <text xml:space="preserve">iPOD
</text>
  </threadedComment>
  <threadedComment ref="H122" dT="2025-04-29T22:23:44.39" personId="{6EE45936-1C37-408B-8B4B-A0BFF3D2857D}" id="{C6711095-013C-4C31-8090-1596900E1DBE}">
    <text>KITTI</text>
  </threadedComment>
  <threadedComment ref="N122" dT="2025-04-29T22:24:50.90" personId="{6EE45936-1C37-408B-8B4B-A0BFF3D2857D}" id="{7559435B-7BBD-4932-923F-4F43A00580A1}">
    <text>3d object detection a survey</text>
  </threadedComment>
  <threadedComment ref="Q122" dT="2025-04-29T22:24:59.24" personId="{6EE45936-1C37-408B-8B4B-A0BFF3D2857D}" id="{86A5C28B-07C0-41B0-8D5C-6DED626F8298}">
    <text>KITTI</text>
  </threadedComment>
  <threadedComment ref="H123" dT="2025-04-30T12:33:59.21" personId="{6EE45936-1C37-408B-8B4B-A0BFF3D2857D}" id="{7DF16F5C-68B4-4BEC-8C3F-2E428DD69C5D}">
    <text>KITTI</text>
  </threadedComment>
  <threadedComment ref="N123" dT="2025-04-30T12:34:02.38" personId="{6EE45936-1C37-408B-8B4B-A0BFF3D2857D}" id="{F2626CD5-9EFB-4C3E-A546-D4AFD13E74C0}">
    <text xml:space="preserve">KITTI
</text>
  </threadedComment>
  <threadedComment ref="Q123" dT="2025-04-30T12:34:12.47" personId="{6EE45936-1C37-408B-8B4B-A0BFF3D2857D}" id="{FA61CBF9-04EC-424A-B113-28E8F6DE78F6}">
    <text>KITTI</text>
  </threadedComment>
  <threadedComment ref="N124" dT="2025-04-29T22:26:44.62" personId="{6EE45936-1C37-408B-8B4B-A0BFF3D2857D}" id="{A875519E-652E-4B26-88E9-9BD7566B9B6C}">
    <text>StarNet</text>
  </threadedComment>
  <threadedComment ref="H125" dT="2025-04-30T12:46:52.78" personId="{6EE45936-1C37-408B-8B4B-A0BFF3D2857D}" id="{3068FD76-4AE8-4473-AEFE-0409A57A97F5}">
    <text>KITTI</text>
  </threadedComment>
  <threadedComment ref="N125" dT="2025-04-30T12:46:49.35" personId="{6EE45936-1C37-408B-8B4B-A0BFF3D2857D}" id="{C925BCFA-6455-4151-B469-12E9B07C78CE}">
    <text>KITTI</text>
  </threadedComment>
  <threadedComment ref="Q125" dT="2025-04-30T12:46:44.88" personId="{6EE45936-1C37-408B-8B4B-A0BFF3D2857D}" id="{9F13FF9E-DFCB-49C0-89F0-1E3B6400EC26}">
    <text>KITTI</text>
  </threadedComment>
  <threadedComment ref="H126" dT="2025-05-01T19:53:12.10" personId="{6EE45936-1C37-408B-8B4B-A0BFF3D2857D}" id="{5E5671AA-246A-41BD-952F-562E90A4FDAE}">
    <text>KITTI</text>
  </threadedComment>
  <threadedComment ref="N126" dT="2025-05-01T19:53:07.50" personId="{6EE45936-1C37-408B-8B4B-A0BFF3D2857D}" id="{DD6261E9-5FD8-40FE-A5B6-44C25EC09A52}">
    <text>KITTI</text>
  </threadedComment>
  <threadedComment ref="Q126" dT="2025-05-01T19:52:55.76" personId="{6EE45936-1C37-408B-8B4B-A0BFF3D2857D}" id="{750A1014-7155-454D-AD15-255B7961DADC}">
    <text>KITTI</text>
  </threadedComment>
  <threadedComment ref="H127" dT="2025-04-29T22:24:02.66" personId="{6EE45936-1C37-408B-8B4B-A0BFF3D2857D}" id="{D1D48C7E-9371-43E6-A82C-A2D361F3E652}">
    <text xml:space="preserve">KITTI
</text>
  </threadedComment>
  <threadedComment ref="N127" dT="2025-04-29T22:23:59.26" personId="{6EE45936-1C37-408B-8B4B-A0BFF3D2857D}" id="{A351E7CB-58E4-47BB-8958-F05D488D4F52}">
    <text xml:space="preserve">KITTI
</text>
  </threadedComment>
  <threadedComment ref="Q127" dT="2025-04-29T22:23:55.06" personId="{6EE45936-1C37-408B-8B4B-A0BFF3D2857D}" id="{27E7099B-FE96-4391-B4D3-DFAF9E933982}">
    <text>KITTI</text>
  </threadedComment>
  <threadedComment ref="H128" dT="2025-04-29T22:24:06.26" personId="{6EE45936-1C37-408B-8B4B-A0BFF3D2857D}" id="{FFC35E66-EC9B-440A-9689-209FF5AA596A}">
    <text xml:space="preserve">KITTI
</text>
  </threadedComment>
  <threadedComment ref="N128" dT="2025-04-29T22:24:09.08" personId="{6EE45936-1C37-408B-8B4B-A0BFF3D2857D}" id="{D80D34D0-6AC1-41B1-8601-7696A7B1BD61}">
    <text xml:space="preserve">KITTI
</text>
  </threadedComment>
  <threadedComment ref="Q128" dT="2025-04-29T22:24:16.72" personId="{6EE45936-1C37-408B-8B4B-A0BFF3D2857D}" id="{555019A8-6B24-4F58-B361-152F6EC6340C}">
    <text xml:space="preserve">KITTI
</text>
  </threadedComment>
  <threadedComment ref="N129" dT="2025-04-29T22:28:49.32" personId="{6EE45936-1C37-408B-8B4B-A0BFF3D2857D}" id="{079C1716-D750-4CA4-A90A-881701E47F0C}">
    <text>IA-SSD</text>
  </threadedComment>
  <threadedComment ref="Q129" dT="2025-05-01T18:16:28.63" personId="{6EE45936-1C37-408B-8B4B-A0BFF3D2857D}" id="{12BA28AA-A502-4E74-B7BD-B1B4A082DC91}">
    <text>IA-SSD</text>
  </threadedComment>
  <threadedComment ref="N130" dT="2025-05-01T19:52:24.99" personId="{6EE45936-1C37-408B-8B4B-A0BFF3D2857D}" id="{9C6F2E33-681A-49BB-BCAC-8D683DF3E3D5}">
    <text>KITTI</text>
  </threadedComment>
  <threadedComment ref="Q130" dT="2025-05-01T19:52:29.82" personId="{6EE45936-1C37-408B-8B4B-A0BFF3D2857D}" id="{D37485C5-2955-4F57-B9E0-C77AEF0BBE41}">
    <text>KITTI</text>
  </threadedComment>
  <threadedComment ref="H131" dT="2025-05-01T18:15:54.60" personId="{6EE45936-1C37-408B-8B4B-A0BFF3D2857D}" id="{2BA255F1-A526-4CC9-B02E-BD59BA685639}">
    <text>KITTI</text>
  </threadedComment>
  <threadedComment ref="N131" dT="2025-05-01T18:16:05.39" personId="{6EE45936-1C37-408B-8B4B-A0BFF3D2857D}" id="{60BAB7B6-972F-4769-851C-8CB6583E9119}">
    <text>KITTI</text>
  </threadedComment>
  <threadedComment ref="Q131" dT="2025-05-01T18:16:19.46" personId="{6EE45936-1C37-408B-8B4B-A0BFF3D2857D}" id="{70052695-6839-4741-ACAA-BD1AC0899371}">
    <text>KITTI</text>
  </threadedComment>
  <threadedComment ref="N132" dT="2025-04-29T22:26:55.04" personId="{6EE45936-1C37-408B-8B4B-A0BFF3D2857D}" id="{48E69EBF-FFD7-4814-B60A-09177CF085D3}">
    <text>PointFormer</text>
  </threadedComment>
  <threadedComment ref="H133" dT="2025-05-01T18:16:49.39" personId="{6EE45936-1C37-408B-8B4B-A0BFF3D2857D}" id="{7293E347-B2C1-4352-B686-EADDDB91C675}">
    <text>KITTI</text>
  </threadedComment>
  <threadedComment ref="N133" dT="2025-05-01T18:16:53.25" personId="{6EE45936-1C37-408B-8B4B-A0BFF3D2857D}" id="{F867F12F-446E-4D12-B09A-66DE3E921821}">
    <text>KITTI</text>
  </threadedComment>
  <threadedComment ref="Q133" dT="2025-05-01T18:16:56.90" personId="{6EE45936-1C37-408B-8B4B-A0BFF3D2857D}" id="{0914189B-7242-43D2-A71C-9288B6787703}">
    <text>KITTI</text>
  </threadedComment>
  <threadedComment ref="H134" dT="2025-04-30T23:59:31.72" personId="{6EE45936-1C37-408B-8B4B-A0BFF3D2857D}" id="{F31650CA-F3C9-405E-A17A-64BF1A3C2B2B}">
    <text xml:space="preserve">KITTI
</text>
  </threadedComment>
  <threadedComment ref="N134" dT="2025-05-01T18:17:13.64" personId="{6EE45936-1C37-408B-8B4B-A0BFF3D2857D}" id="{0069BC9C-0819-497D-8005-223619A3B82B}">
    <text>KITTI</text>
  </threadedComment>
  <threadedComment ref="Q134" dT="2025-05-01T18:17:21.85" personId="{6EE45936-1C37-408B-8B4B-A0BFF3D2857D}" id="{A5F50F31-59AD-4924-884F-7DE5BD2B9781}">
    <text>KITTI</text>
  </threadedComment>
  <threadedComment ref="H135" dT="2025-04-29T22:24:28.82" personId="{6EE45936-1C37-408B-8B4B-A0BFF3D2857D}" id="{15260056-3621-4970-A32A-08ECFF6A72EB}">
    <text xml:space="preserve">KITTI
</text>
  </threadedComment>
  <threadedComment ref="N135" dT="2025-04-29T22:24:24.99" personId="{6EE45936-1C37-408B-8B4B-A0BFF3D2857D}" id="{3700C255-916C-41F0-ACAE-5B1A5C35C2B7}">
    <text xml:space="preserve">KITTI
</text>
  </threadedComment>
  <threadedComment ref="Q135" dT="2025-04-29T22:24:21.77" personId="{6EE45936-1C37-408B-8B4B-A0BFF3D2857D}" id="{81D74D7C-4D7E-4081-8FBC-39714B9859FB}">
    <text xml:space="preserve">KITTI
</text>
  </threadedComment>
  <threadedComment ref="N138" dT="2025-04-30T23:47:10.64" personId="{6EE45936-1C37-408B-8B4B-A0BFF3D2857D}" id="{0BB79334-922B-4E28-9BAA-8B5B5CA04313}">
    <text xml:space="preserve">esformer
</text>
  </threadedComment>
  <threadedComment ref="O138" dT="2025-04-30T23:47:10.64" personId="{6EE45936-1C37-408B-8B4B-A0BFF3D2857D}" id="{F523EE35-BA74-49AD-9826-87AF414A9B06}">
    <text xml:space="preserve">esformer
</text>
  </threadedComment>
  <threadedComment ref="H139" dT="2025-05-01T18:17:44.10" personId="{6EE45936-1C37-408B-8B4B-A0BFF3D2857D}" id="{6334A116-F373-4402-BB37-81DD4A0E1E72}">
    <text>KITTI</text>
  </threadedComment>
  <threadedComment ref="N139" dT="2025-04-30T23:47:13.71" personId="{6EE45936-1C37-408B-8B4B-A0BFF3D2857D}" id="{5DD0404B-664B-432D-93CE-2540262BA87B}">
    <text xml:space="preserve">Kitti
</text>
  </threadedComment>
  <threadedComment ref="Q139" dT="2025-05-01T18:18:02.47" personId="{6EE45936-1C37-408B-8B4B-A0BFF3D2857D}" id="{C4B967FD-8424-4729-B9EB-C2F992C33967}">
    <text>Kitti</text>
  </threadedComment>
  <threadedComment ref="H141" dT="2025-04-30T12:34:16.79" personId="{6EE45936-1C37-408B-8B4B-A0BFF3D2857D}" id="{A6397083-AB0C-4DCF-A170-FBEADD3C58F7}">
    <text xml:space="preserve">KITTI
</text>
  </threadedComment>
  <threadedComment ref="N141" dT="2025-04-30T12:34:19.92" personId="{6EE45936-1C37-408B-8B4B-A0BFF3D2857D}" id="{88E7E14D-22DC-47DF-91EF-3CE61D4368B7}">
    <text xml:space="preserve">KITTI
</text>
  </threadedComment>
  <threadedComment ref="Q141" dT="2025-04-30T12:34:24.64" personId="{6EE45936-1C37-408B-8B4B-A0BFF3D2857D}" id="{847A6807-7A41-49DB-A4C7-1783C9355ABB}">
    <text xml:space="preserve">KITTI
</text>
  </threadedComment>
  <threadedComment ref="H142" dT="2025-04-30T12:34:27.59" personId="{6EE45936-1C37-408B-8B4B-A0BFF3D2857D}" id="{0E30C6DF-D6A8-4EA6-A317-8F4E69E3D81A}">
    <text xml:space="preserve">KITTI
</text>
  </threadedComment>
  <threadedComment ref="N142" dT="2025-04-30T12:34:30.05" personId="{6EE45936-1C37-408B-8B4B-A0BFF3D2857D}" id="{38879195-A800-4F01-8A30-B82B97B1D5CA}">
    <text xml:space="preserve">KITTI
</text>
  </threadedComment>
  <threadedComment ref="Q142" dT="2025-04-30T12:34:32.82" personId="{6EE45936-1C37-408B-8B4B-A0BFF3D2857D}" id="{CA77378C-6F28-405D-8E25-A9B7F3D3AC97}">
    <text xml:space="preserve">KITTI
</text>
  </threadedComment>
  <threadedComment ref="H143" dT="2025-04-30T12:34:35.45" personId="{6EE45936-1C37-408B-8B4B-A0BFF3D2857D}" id="{1EA02913-F15C-4E45-B144-7520A21EFA22}">
    <text xml:space="preserve">KITTI
</text>
  </threadedComment>
  <threadedComment ref="N143" dT="2025-04-30T12:34:38.07" personId="{6EE45936-1C37-408B-8B4B-A0BFF3D2857D}" id="{81855DE8-43FB-42A8-9BDA-DCE73EE7F6E0}">
    <text xml:space="preserve">KITTI
</text>
  </threadedComment>
  <threadedComment ref="Q143" dT="2025-04-30T12:34:41.01" personId="{6EE45936-1C37-408B-8B4B-A0BFF3D2857D}" id="{C654B956-0463-440C-8319-0313FE7C11B7}">
    <text xml:space="preserve">KITTI
</text>
  </threadedComment>
  <threadedComment ref="N145" dT="2025-05-01T15:50:34.05" personId="{6EE45936-1C37-408B-8B4B-A0BFF3D2857D}" id="{1DA5318B-EEA1-4EE3-BD75-87CF7CF9F4A9}">
    <text>3d object detection survey</text>
  </threadedComment>
  <threadedComment ref="N146" dT="2025-04-30T22:27:37.34" personId="{6EE45936-1C37-408B-8B4B-A0BFF3D2857D}" id="{557F19CB-00EA-46F5-8C9D-97D3424E4209}">
    <text>TED</text>
  </threadedComment>
  <threadedComment ref="H148" dT="2025-05-01T18:22:53.37" personId="{6EE45936-1C37-408B-8B4B-A0BFF3D2857D}" id="{A368CE10-8E55-477C-895F-7C1BE25B8C86}">
    <text>KITTI</text>
  </threadedComment>
  <threadedComment ref="N148" dT="2025-05-01T18:23:03.63" personId="{6EE45936-1C37-408B-8B4B-A0BFF3D2857D}" id="{70582656-81CB-4ECB-8B33-356DE96F9CA7}">
    <text>KITTI</text>
  </threadedComment>
  <threadedComment ref="Q148" dT="2025-05-01T18:22:58.48" personId="{6EE45936-1C37-408B-8B4B-A0BFF3D2857D}" id="{69F4D02F-74C5-4741-8FEF-1E8140D085D9}">
    <text>KITTI</text>
  </threadedComment>
  <threadedComment ref="H149" dT="2025-04-30T12:34:45.64" personId="{6EE45936-1C37-408B-8B4B-A0BFF3D2857D}" id="{696A62CA-EF3B-4A0E-BD89-F57C3B85D5E3}">
    <text xml:space="preserve">KITTI
</text>
  </threadedComment>
  <threadedComment ref="N149" dT="2025-04-30T12:34:53.65" personId="{6EE45936-1C37-408B-8B4B-A0BFF3D2857D}" id="{385299B7-BF36-4885-A681-5E6A6DA90948}">
    <text xml:space="preserve">KITTI
</text>
  </threadedComment>
  <threadedComment ref="Q149" dT="2025-04-30T12:34:56.51" personId="{6EE45936-1C37-408B-8B4B-A0BFF3D2857D}" id="{521EDC82-ADC0-4D4A-93D7-C98E5B25CE23}">
    <text xml:space="preserve">KITTI
</text>
  </threadedComment>
  <threadedComment ref="N150" dT="2025-05-01T18:22:43.67" personId="{6EE45936-1C37-408B-8B4B-A0BFF3D2857D}" id="{5A115E93-3793-46EE-B61F-1AE3A7D894FB}">
    <text>Don’t know</text>
  </threadedComment>
  <threadedComment ref="H151" dT="2025-05-01T18:22:29.25" personId="{6EE45936-1C37-408B-8B4B-A0BFF3D2857D}" id="{54667109-7C48-4E78-85B3-B2EF25C32D6C}">
    <text>KITTI</text>
  </threadedComment>
  <threadedComment ref="N151" dT="2025-05-01T18:22:32.92" personId="{6EE45936-1C37-408B-8B4B-A0BFF3D2857D}" id="{EAB8EE03-695E-43C0-BD8B-52AD407608BB}">
    <text>KITTI</text>
  </threadedComment>
  <threadedComment ref="Q151" dT="2025-05-01T18:22:36.32" personId="{6EE45936-1C37-408B-8B4B-A0BFF3D2857D}" id="{FC15BF71-43CE-49C6-B0DD-01CA4F1DC73F}">
    <text>KITTI</text>
  </threadedComment>
  <threadedComment ref="N152" dT="2025-04-30T23:09:31.35" personId="{6EE45936-1C37-408B-8B4B-A0BFF3D2857D}" id="{4B9C10FE-7E5C-46DC-A5E8-783F277C94FC}">
    <text>Ia-ssd</text>
  </threadedComment>
  <threadedComment ref="N153" dT="2025-04-30T23:09:00.93" personId="{6EE45936-1C37-408B-8B4B-A0BFF3D2857D}" id="{B1DEC3E3-2244-489D-9C42-59AA19DFD665}">
    <text>PVT-SSD</text>
  </threadedComment>
  <threadedComment ref="Q153" dT="2025-04-30T23:09:04.07" personId="{6EE45936-1C37-408B-8B4B-A0BFF3D2857D}" id="{27E4C233-3255-435E-A43F-273AB75AE8CF}">
    <text xml:space="preserve">PVT-SSD
</text>
  </threadedComment>
  <threadedComment ref="N154" dT="2025-05-01T15:27:12.40" personId="{6EE45936-1C37-408B-8B4B-A0BFF3D2857D}" id="{AF849F7F-FCEA-4D60-96E1-F3F065B4B8FE}">
    <text>Some places</text>
  </threadedComment>
  <threadedComment ref="Q154" dT="2025-05-01T18:22:15.73" personId="{6EE45936-1C37-408B-8B4B-A0BFF3D2857D}" id="{D598BBD5-E361-47A2-8608-DF0613C76BA1}">
    <text>Some places</text>
  </threadedComment>
  <threadedComment ref="H155" dT="2025-04-30T12:35:03.76" personId="{6EE45936-1C37-408B-8B4B-A0BFF3D2857D}" id="{B5ABEA58-0BAC-433F-9BC7-3163EE28C1CD}">
    <text xml:space="preserve">KITTI
</text>
  </threadedComment>
  <threadedComment ref="N155" dT="2025-04-30T12:35:10.57" personId="{6EE45936-1C37-408B-8B4B-A0BFF3D2857D}" id="{126F8B94-21E3-4FD1-AF06-E04D3E437938}">
    <text xml:space="preserve">KITTI
</text>
  </threadedComment>
  <threadedComment ref="Q155" dT="2025-04-30T12:35:25.22" personId="{6EE45936-1C37-408B-8B4B-A0BFF3D2857D}" id="{0BCC5436-8FFF-4295-8973-C31FA9707810}">
    <text xml:space="preserve">KITTI
</text>
  </threadedComment>
  <threadedComment ref="H156" dT="2025-04-30T23:59:22.27" personId="{6EE45936-1C37-408B-8B4B-A0BFF3D2857D}" id="{EE9267B9-828F-43CB-BCC0-4443044BE46A}">
    <text xml:space="preserve">KITTI
</text>
  </threadedComment>
  <threadedComment ref="N156" dT="2025-05-01T18:21:31.83" personId="{6EE45936-1C37-408B-8B4B-A0BFF3D2857D}" id="{09EEA8AC-535F-4396-ADEC-D7763BF985D6}">
    <text>KITTI</text>
  </threadedComment>
  <threadedComment ref="Q156" dT="2025-05-01T18:21:36.00" personId="{6EE45936-1C37-408B-8B4B-A0BFF3D2857D}" id="{5E95E92D-7004-4E85-9EA9-41AE6DC168FA}">
    <text>KITTI</text>
  </threadedComment>
  <threadedComment ref="H157" dT="2025-04-30T23:59:18.81" personId="{6EE45936-1C37-408B-8B4B-A0BFF3D2857D}" id="{D1D56FED-AD2F-42DB-BC90-9FC58198F05F}">
    <text>AFE</text>
  </threadedComment>
  <threadedComment ref="N157" dT="2025-05-01T18:21:23.30" personId="{6EE45936-1C37-408B-8B4B-A0BFF3D2857D}" id="{AC6044DA-699A-4F70-B4C8-7026A71CFD2F}">
    <text>AFE</text>
  </threadedComment>
  <threadedComment ref="H158" dT="2025-04-30T12:35:07.29" personId="{6EE45936-1C37-408B-8B4B-A0BFF3D2857D}" id="{6D5990EF-100E-41E7-AB45-DFAFEC5F7875}">
    <text xml:space="preserve">KITTI
</text>
  </threadedComment>
  <threadedComment ref="N158" dT="2025-04-30T12:35:16.01" personId="{6EE45936-1C37-408B-8B4B-A0BFF3D2857D}" id="{A762348E-EB2C-4CDC-A917-8ED9B76EF79D}">
    <text xml:space="preserve">KITTI
</text>
  </threadedComment>
  <threadedComment ref="Q158" dT="2025-04-30T12:35:28.64" personId="{6EE45936-1C37-408B-8B4B-A0BFF3D2857D}" id="{38128D68-277C-4D4C-A77C-D08DBA61AE5B}">
    <text xml:space="preserve">KITTI
</text>
  </threadedComment>
  <threadedComment ref="H159" dT="2025-05-01T18:21:05.58" personId="{6EE45936-1C37-408B-8B4B-A0BFF3D2857D}" id="{1FD8086C-AC90-423E-A4CA-E684252A06D1}">
    <text>KITTI</text>
  </threadedComment>
  <threadedComment ref="N159" dT="2025-05-01T18:21:09.12" personId="{6EE45936-1C37-408B-8B4B-A0BFF3D2857D}" id="{222EFBC3-BA65-4AF1-928D-E7A4B2BBF5E3}">
    <text>KITTI</text>
  </threadedComment>
  <threadedComment ref="Q159" dT="2025-05-01T18:21:12.97" personId="{6EE45936-1C37-408B-8B4B-A0BFF3D2857D}" id="{D555F8B8-70D4-4ED3-9914-5A95487047E6}">
    <text>KITTI</text>
  </threadedComment>
  <threadedComment ref="H161" dT="2025-04-30T23:10:26.68" personId="{6EE45936-1C37-408B-8B4B-A0BFF3D2857D}" id="{9A4EF37D-F44E-4496-853A-0581C7F8C2EB}">
    <text>KITTI</text>
  </threadedComment>
  <threadedComment ref="N161" dT="2025-04-30T23:10:32.63" personId="{6EE45936-1C37-408B-8B4B-A0BFF3D2857D}" id="{49CC8045-2587-4823-9701-061E9A53201B}">
    <text>KITTI</text>
  </threadedComment>
  <threadedComment ref="Q161" dT="2025-04-30T23:10:40.06" personId="{6EE45936-1C37-408B-8B4B-A0BFF3D2857D}" id="{10779A11-1CE9-46B4-ACA8-D80266DFFA73}">
    <text>KITTI</text>
  </threadedComment>
  <threadedComment ref="H162" dT="2025-05-01T18:20:42.55" personId="{6EE45936-1C37-408B-8B4B-A0BFF3D2857D}" id="{2CB870D2-69A8-45DF-BF49-53B3D2B7DBA8}">
    <text>KITTI</text>
  </threadedComment>
  <threadedComment ref="N162" dT="2025-04-30T23:47:16.76" personId="{6EE45936-1C37-408B-8B4B-A0BFF3D2857D}" id="{F0E90A01-2F9E-4129-8A83-9B936C6D5752}">
    <text xml:space="preserve">KITTI
</text>
  </threadedComment>
  <threadedComment ref="O162" dT="2025-04-30T23:47:16.76" personId="{6EE45936-1C37-408B-8B4B-A0BFF3D2857D}" id="{8E040411-177A-44D8-B59F-519397B7C465}">
    <text xml:space="preserve">esformer
</text>
  </threadedComment>
  <threadedComment ref="Q162" dT="2025-05-01T18:20:53.32" personId="{6EE45936-1C37-408B-8B4B-A0BFF3D2857D}" id="{BF4F9373-1521-420E-B2AB-97AC5198DB09}">
    <text>KITTI</text>
  </threadedComment>
  <threadedComment ref="N163" dT="2025-04-30T23:10:20.56" personId="{6EE45936-1C37-408B-8B4B-A0BFF3D2857D}" id="{D8CA04FB-FB59-44B3-BB07-FDA742E2308B}">
    <text>Uni3DETR</text>
  </threadedComment>
  <threadedComment ref="H168" dT="2025-03-30T13:54:36.43" personId="{6EE45936-1C37-408B-8B4B-A0BFF3D2857D}" id="{18D5860F-D00F-4733-A77A-6D996A46C11E}">
    <text>KITTI BEnchmark</text>
  </threadedComment>
  <threadedComment ref="K168" dT="2025-03-30T13:54:44.29" personId="{6EE45936-1C37-408B-8B4B-A0BFF3D2857D}" id="{2F53B551-3CED-4592-A669-BE778C814D57}">
    <text>3DOP Paper</text>
  </threadedComment>
  <threadedComment ref="H170" dT="2025-03-31T21:29:26.47" personId="{6EE45936-1C37-408B-8B4B-A0BFF3D2857D}" id="{1D43453D-4255-45E3-9CC2-85F7AF7A74E4}">
    <text xml:space="preserve">KITTI BEnchmark
</text>
  </threadedComment>
  <threadedComment ref="N170" dT="2025-03-30T14:06:45.26" personId="{6EE45936-1C37-408B-8B4B-A0BFF3D2857D}" id="{027DE4AC-5DB5-45A0-885B-B85E4830C4D2}">
    <text>KITTI Benchmark</text>
  </threadedComment>
  <threadedComment ref="Q170" dT="2025-03-30T14:01:56.40" personId="{6EE45936-1C37-408B-8B4B-A0BFF3D2857D}" id="{88041785-415D-441C-881B-CBF59199639B}">
    <text>KITTI BEnchmark</text>
  </threadedComment>
  <threadedComment ref="H171" dT="2025-03-30T13:59:58.42" personId="{6EE45936-1C37-408B-8B4B-A0BFF3D2857D}" id="{D9C3EDCE-0B29-4F99-A3A4-CFFD983CE2FA}">
    <text>DSGN and Stereo R-CNN Papers</text>
  </threadedComment>
  <threadedComment ref="H171" dT="2025-03-31T21:32:11.94" personId="{6EE45936-1C37-408B-8B4B-A0BFF3D2857D}" id="{F5CCE466-ED40-4E16-A84B-6DC80AE8DDCB}" parentId="{D9C3EDCE-0B29-4F99-A3A4-CFFD983CE2FA}">
    <text>And KITTI Benchmark</text>
  </threadedComment>
  <threadedComment ref="N171" dT="2025-03-30T14:06:45.26" personId="{6EE45936-1C37-408B-8B4B-A0BFF3D2857D}" id="{62F3238A-7C8F-4B25-8C36-55874DA80D28}">
    <text>KITTI Benchmark</text>
  </threadedComment>
  <threadedComment ref="Q171" dT="2025-03-30T14:01:56.40" personId="{6EE45936-1C37-408B-8B4B-A0BFF3D2857D}" id="{9A7E8866-481B-4687-8FE5-7D9F8B1EACFA}">
    <text>DSGN and Stereo R-CNN Papers and DSGN++</text>
  </threadedComment>
  <threadedComment ref="Q171" dT="2025-03-31T21:32:39.41" personId="{6EE45936-1C37-408B-8B4B-A0BFF3D2857D}" id="{F8286FCB-077C-4220-BC13-80042204EC06}" parentId="{9A7E8866-481B-4687-8FE5-7D9F8B1EACFA}">
    <text>And KITTI Benchmark</text>
  </threadedComment>
  <threadedComment ref="H172" dT="2025-03-30T16:13:01.69" personId="{6EE45936-1C37-408B-8B4B-A0BFF3D2857D}" id="{D5698F5F-6F5C-4E52-BA94-5E98D690BD53}">
    <text>DSGN++ Paper</text>
  </threadedComment>
  <threadedComment ref="H172" dT="2025-03-31T21:37:17.41" personId="{6EE45936-1C37-408B-8B4B-A0BFF3D2857D}" id="{B68E6C5D-EC5C-4427-93DE-7E75C3D72F99}" parentId="{D5698F5F-6F5C-4E52-BA94-5E98D690BD53}">
    <text>KITTI Benchmark</text>
  </threadedComment>
  <threadedComment ref="N172" dT="2025-03-30T14:27:14.11" personId="{6EE45936-1C37-408B-8B4B-A0BFF3D2857D}" id="{F3C3ED33-7951-4BEC-9D90-F339E6EB8C93}">
    <text>KITTI Benchmark</text>
  </threadedComment>
  <threadedComment ref="Q172" dT="2025-03-30T15:46:19.89" personId="{6EE45936-1C37-408B-8B4B-A0BFF3D2857D}" id="{E356DA91-565A-414E-B8EA-3223E6F4AB46}">
    <text>DSGN++ Paper</text>
  </threadedComment>
  <threadedComment ref="Q172" dT="2025-03-31T21:37:25.47" personId="{6EE45936-1C37-408B-8B4B-A0BFF3D2857D}" id="{66FB1287-D45C-4C95-B229-85D3FC756132}" parentId="{E356DA91-565A-414E-B8EA-3223E6F4AB46}">
    <text xml:space="preserve">KITTI Benchmark
</text>
  </threadedComment>
  <threadedComment ref="H173" dT="2025-03-31T21:41:28.42" personId="{6EE45936-1C37-408B-8B4B-A0BFF3D2857D}" id="{5FECFDBA-5F54-4CF6-843D-45BDB653C0B0}">
    <text>KITTI Benchmark</text>
  </threadedComment>
  <threadedComment ref="N173" dT="2025-03-30T14:25:08.72" personId="{6EE45936-1C37-408B-8B4B-A0BFF3D2857D}" id="{39F54309-167E-41D4-B0A6-264406636970}">
    <text>KITTI Benchmark</text>
  </threadedComment>
  <threadedComment ref="Q173" dT="2025-03-31T21:41:43.23" personId="{6EE45936-1C37-408B-8B4B-A0BFF3D2857D}" id="{508DC9CA-B30F-49CC-A18B-3F563FC2565D}">
    <text>KITTI Benchmark</text>
  </threadedComment>
  <threadedComment ref="H174" dT="2025-03-30T14:15:29.30" personId="{6EE45936-1C37-408B-8B4B-A0BFF3D2857D}" id="{201E07D3-99B8-4ADF-9347-5B5BC290C8BC}">
    <text>RT3D-Stereo Paper</text>
  </threadedComment>
  <threadedComment ref="H174" dT="2025-03-31T21:43:18.42" personId="{6EE45936-1C37-408B-8B4B-A0BFF3D2857D}" id="{0C62E8BE-7221-4E84-AAF4-231B9872FE82}" parentId="{201E07D3-99B8-4ADF-9347-5B5BC290C8BC}">
    <text>KITTI Benchmark</text>
  </threadedComment>
  <threadedComment ref="N174" dT="2025-03-30T14:15:33.35" personId="{6EE45936-1C37-408B-8B4B-A0BFF3D2857D}" id="{9E31254D-5308-4504-9086-1C4FA3FA6F38}">
    <text xml:space="preserve">KITTI Benchmark
</text>
  </threadedComment>
  <threadedComment ref="Q174" dT="2025-03-30T14:15:29.30" personId="{6EE45936-1C37-408B-8B4B-A0BFF3D2857D}" id="{6CEFCD97-A7AE-4B26-9A38-4F9AEB197DCB}">
    <text>RT3D-Stereo Paper</text>
  </threadedComment>
  <threadedComment ref="Q174" dT="2025-03-31T21:43:18.42" personId="{6EE45936-1C37-408B-8B4B-A0BFF3D2857D}" id="{A86906D3-3D4E-47B6-88F8-DF1C78857BDB}" parentId="{6CEFCD97-A7AE-4B26-9A38-4F9AEB197DCB}">
    <text>KITTI Benchmark</text>
  </threadedComment>
  <threadedComment ref="H175" dT="2025-03-30T13:55:51.52" personId="{6EE45936-1C37-408B-8B4B-A0BFF3D2857D}" id="{EBCA6628-FDFF-4F8D-BCB3-9B3118C57F8B}">
    <text>DSGN Paper</text>
  </threadedComment>
  <threadedComment ref="H175" dT="2025-03-31T21:42:58.37" personId="{6EE45936-1C37-408B-8B4B-A0BFF3D2857D}" id="{8AF30523-4E74-4D11-904B-2DDF4E9DED7A}" parentId="{EBCA6628-FDFF-4F8D-BCB3-9B3118C57F8B}">
    <text>KITTI Benchmark</text>
  </threadedComment>
  <threadedComment ref="N175" dT="2025-03-30T13:55:57.65" personId="{6EE45936-1C37-408B-8B4B-A0BFF3D2857D}" id="{FD2123F7-60A3-42DB-BBB7-2B694673E8F1}">
    <text>KITTI Benchmark</text>
  </threadedComment>
  <threadedComment ref="Q175" dT="2025-03-30T13:56:05.79" personId="{6EE45936-1C37-408B-8B4B-A0BFF3D2857D}" id="{ABB3BD1D-0AEF-4F87-9F59-A9B0E08BF71F}">
    <text>KITTI Benchmark</text>
  </threadedComment>
  <threadedComment ref="H176" dT="2025-03-30T15:29:26.64" personId="{6EE45936-1C37-408B-8B4B-A0BFF3D2857D}" id="{8D664CD3-AECC-4AE3-845C-5FBD891FD39C}">
    <text>LIGA-Stereo</text>
  </threadedComment>
  <threadedComment ref="H176" dT="2025-03-31T22:26:19.64" personId="{6EE45936-1C37-408B-8B4B-A0BFF3D2857D}" id="{3A447E54-6BFC-480C-9367-8764FE147995}" parentId="{8D664CD3-AECC-4AE3-845C-5FBD891FD39C}">
    <text>KITTI Benchmark</text>
  </threadedComment>
  <threadedComment ref="N176" dT="2025-03-30T14:25:08.72" personId="{6EE45936-1C37-408B-8B4B-A0BFF3D2857D}" id="{13A0BC52-BB40-44FD-9BAD-DE719A288E2A}">
    <text>KITTI Benchmark</text>
  </threadedComment>
  <threadedComment ref="Q176" dT="2025-03-30T14:25:19.68" personId="{6EE45936-1C37-408B-8B4B-A0BFF3D2857D}" id="{E8502EE3-925C-4262-AFCE-D1886F8E26BB}">
    <text>OC-Stereo Paper</text>
  </threadedComment>
  <threadedComment ref="Q176" dT="2025-03-31T22:26:27.00" personId="{6EE45936-1C37-408B-8B4B-A0BFF3D2857D}" id="{CDAA8EC2-A69C-4C1D-A657-EF4687F39D8E}" parentId="{E8502EE3-925C-4262-AFCE-D1886F8E26BB}">
    <text>KITTI Benchmark</text>
  </threadedComment>
  <threadedComment ref="H177" dT="2025-03-30T15:27:48.84" personId="{6EE45936-1C37-408B-8B4B-A0BFF3D2857D}" id="{69481096-7CEB-49E3-A300-648FBCACD959}">
    <text>LIGA-Stereo Paper</text>
  </threadedComment>
  <threadedComment ref="H177" dT="2025-03-31T22:27:06.95" personId="{6EE45936-1C37-408B-8B4B-A0BFF3D2857D}" id="{477031B0-2661-450C-9973-0A0D1FA60D1F}" parentId="{69481096-7CEB-49E3-A300-648FBCACD959}">
    <text>KITTI Benchmark</text>
  </threadedComment>
  <threadedComment ref="N177" dT="2025-03-30T14:50:01.25" personId="{6EE45936-1C37-408B-8B4B-A0BFF3D2857D}" id="{8731D331-CFFA-4C3F-AC06-20AB037A7D72}">
    <text>KITTI Benchmark</text>
  </threadedComment>
  <threadedComment ref="Q177" dT="2025-03-30T14:50:59.30" personId="{6EE45936-1C37-408B-8B4B-A0BFF3D2857D}" id="{EA3880DB-1C0C-4DC4-A2D2-66DCBD765AED}">
    <text>ZoomNet Paper</text>
  </threadedComment>
  <threadedComment ref="Q177" dT="2025-03-31T22:27:15.80" personId="{6EE45936-1C37-408B-8B4B-A0BFF3D2857D}" id="{D662C0F6-09DD-4590-9CE0-219F7CEA2A02}" parentId="{EA3880DB-1C0C-4DC4-A2D2-66DCBD765AED}">
    <text>KITTI Benchmark</text>
  </threadedComment>
  <threadedComment ref="H178" dT="2025-03-30T15:29:38.74" personId="{6EE45936-1C37-408B-8B4B-A0BFF3D2857D}" id="{466BBA18-880D-470A-A895-4F7DD499B939}">
    <text xml:space="preserve">LIGA-Stereo
</text>
  </threadedComment>
  <threadedComment ref="H178" dT="2025-03-31T22:29:22.50" personId="{6EE45936-1C37-408B-8B4B-A0BFF3D2857D}" id="{C67AF3DB-E5E3-4761-A45D-CD608FD122F4}" parentId="{466BBA18-880D-470A-A895-4F7DD499B939}">
    <text xml:space="preserve">KITTI Benchmark: Disp R-CNN (velo) </text>
    <extLst>
      <x:ext xmlns:xltc2="http://schemas.microsoft.com/office/spreadsheetml/2020/threadedcomments2" uri="{F7C98A9C-CBB3-438F-8F68-D28B6AF4A901}">
        <xltc2:checksum>2206048023</xltc2:checksum>
        <xltc2:hyperlink startIndex="18" length="16" url="https://www.cvlibs.net/datasets/kitti/eval_object_detail.php?&amp;result=b3cc28a653f8dc4979dacbce0cad9c49f09a67a6"/>
      </x:ext>
    </extLst>
  </threadedComment>
  <threadedComment ref="N178" dT="2025-03-30T15:19:27.67" personId="{6EE45936-1C37-408B-8B4B-A0BFF3D2857D}" id="{A00623E8-BC5B-4391-BE96-7D06177577E9}">
    <text>KITTI Benchmark</text>
  </threadedComment>
  <threadedComment ref="Q178" dT="2025-03-30T15:19:37.65" personId="{6EE45936-1C37-408B-8B4B-A0BFF3D2857D}" id="{FC37F9E7-9F82-44B2-B725-E5E2C73DD5AF}">
    <text>Disp R-CNN Paper</text>
  </threadedComment>
  <threadedComment ref="Q178" dT="2025-03-31T22:29:33.87" personId="{6EE45936-1C37-408B-8B4B-A0BFF3D2857D}" id="{BC3377D4-4CC5-4AE6-A271-5655EC78E754}" parentId="{FC37F9E7-9F82-44B2-B725-E5E2C73DD5AF}">
    <text xml:space="preserve">KITTI Benchmark: Disp R-CNN (velo) </text>
    <extLst>
      <x:ext xmlns:xltc2="http://schemas.microsoft.com/office/spreadsheetml/2020/threadedcomments2" uri="{F7C98A9C-CBB3-438F-8F68-D28B6AF4A901}">
        <xltc2:checksum>2206048023</xltc2:checksum>
        <xltc2:hyperlink startIndex="18" length="16" url="https://www.cvlibs.net/datasets/kitti/eval_object_detail.php?&amp;result=b3cc28a653f8dc4979dacbce0cad9c49f09a67a6"/>
      </x:ext>
    </extLst>
  </threadedComment>
  <threadedComment ref="N179" dT="2025-03-30T14:50:01.25" personId="{6EE45936-1C37-408B-8B4B-A0BFF3D2857D}" id="{DF88EBE7-FA30-4806-A694-72546522F6CA}">
    <text>PLE2E Paper</text>
  </threadedComment>
  <threadedComment ref="Q179" dT="2025-03-30T14:50:59.30" personId="{6EE45936-1C37-408B-8B4B-A0BFF3D2857D}" id="{B901D6A2-D642-4C57-8157-A4990B62F03D}">
    <text>PLE2E Paper</text>
  </threadedComment>
  <threadedComment ref="H180" dT="2025-03-30T15:29:42.56" personId="{6EE45936-1C37-408B-8B4B-A0BFF3D2857D}" id="{B7918662-0EE9-4EC7-9830-0AA5C27E0C5A}">
    <text xml:space="preserve">LIGA-Stereo
</text>
  </threadedComment>
  <threadedComment ref="H180" dT="2025-03-31T21:55:04.28" personId="{6EE45936-1C37-408B-8B4B-A0BFF3D2857D}" id="{FE3F02B5-C922-4479-9081-DC150C6B7D83}" parentId="{B7918662-0EE9-4EC7-9830-0AA5C27E0C5A}">
    <text>KITTI Benchmark</text>
  </threadedComment>
  <threadedComment ref="N180" dT="2025-03-30T14:40:55.77" personId="{6EE45936-1C37-408B-8B4B-A0BFF3D2857D}" id="{3C027B23-3FB0-4A8F-8D8B-05AA17F0FEBC}">
    <text>KITTI benchmark</text>
  </threadedComment>
  <threadedComment ref="Q180" dT="2025-03-30T14:41:16.27" personId="{6EE45936-1C37-408B-8B4B-A0BFF3D2857D}" id="{E459AAD1-D68F-4A6F-B27F-CE1BDE7C92F1}">
    <text>CDN Paper</text>
  </threadedComment>
  <threadedComment ref="Q180" dT="2025-03-31T21:54:25.76" personId="{6EE45936-1C37-408B-8B4B-A0BFF3D2857D}" id="{5023D17D-ADE2-4AAF-95C7-F72C7D4BD34A}" parentId="{E459AAD1-D68F-4A6F-B27F-CE1BDE7C92F1}">
    <text>KITTI Benchmark</text>
  </threadedComment>
  <threadedComment ref="H181" dT="2025-03-30T15:29:45.96" personId="{6EE45936-1C37-408B-8B4B-A0BFF3D2857D}" id="{0958F173-362E-4942-85C2-05536CCBE1C6}">
    <text xml:space="preserve">LIGA-Stereo
</text>
  </threadedComment>
  <threadedComment ref="H181" dT="2025-03-31T22:01:38.63" personId="{6EE45936-1C37-408B-8B4B-A0BFF3D2857D}" id="{691492F1-CD4D-43EC-9465-45FCA14CD9E5}" parentId="{0958F173-362E-4942-85C2-05536CCBE1C6}">
    <text>KITTI Benchmark</text>
  </threadedComment>
  <threadedComment ref="N181" dT="2025-03-30T14:43:03.85" personId="{6EE45936-1C37-408B-8B4B-A0BFF3D2857D}" id="{2A0EDCBF-C804-4407-9957-0A520E252C19}">
    <text>KITTI Benchmark</text>
  </threadedComment>
  <threadedComment ref="N181" dT="2025-03-31T22:01:48.35" personId="{6EE45936-1C37-408B-8B4B-A0BFF3D2857D}" id="{E12C402F-FF41-49EE-BBD5-18441A530CAC}" parentId="{2A0EDCBF-C804-4407-9957-0A520E252C19}">
    <text>KITTI Benchmark</text>
  </threadedComment>
  <threadedComment ref="Q181" dT="2025-03-30T14:44:39.51" personId="{6EE45936-1C37-408B-8B4B-A0BFF3D2857D}" id="{7286A8FB-978B-46F2-A034-BC4FB45B1A9E}">
    <text>CG-Stereo</text>
  </threadedComment>
  <threadedComment ref="Q181" dT="2025-03-31T22:01:58.98" personId="{6EE45936-1C37-408B-8B4B-A0BFF3D2857D}" id="{DEF2FBAD-456A-4F4A-9BD6-A754670EEB50}" parentId="{7286A8FB-978B-46F2-A034-BC4FB45B1A9E}">
    <text>KITTI Benchmark</text>
  </threadedComment>
  <threadedComment ref="N182" dT="2025-03-30T14:56:29.54" personId="{6EE45936-1C37-408B-8B4B-A0BFF3D2857D}" id="{A8AF8021-F533-4FC6-A376-5B8718E3CE86}">
    <text>RTS Paper</text>
  </threadedComment>
  <threadedComment ref="N182" dT="2025-04-01T09:21:15.84" personId="{6EE45936-1C37-408B-8B4B-A0BFF3D2857D}" id="{AAA6C38F-0013-4D79-8B63-41B137A31B07}" parentId="{A8AF8021-F533-4FC6-A376-5B8718E3CE86}">
    <text>And ESGN</text>
  </threadedComment>
  <threadedComment ref="Q182" dT="2025-03-30T14:56:36.93" personId="{6EE45936-1C37-408B-8B4B-A0BFF3D2857D}" id="{F800E502-3377-4A66-B16E-7418B2A50238}">
    <text>RTS Paper</text>
  </threadedComment>
  <threadedComment ref="H183" dT="2025-04-01T08:49:53.14" personId="{6EE45936-1C37-408B-8B4B-A0BFF3D2857D}" id="{3B5D4F61-C465-4006-BE51-5EAD6C06FE34}">
    <text>KITTI BEnchmarl</text>
  </threadedComment>
  <threadedComment ref="N183" dT="2025-04-01T08:50:09.43" personId="{6EE45936-1C37-408B-8B4B-A0BFF3D2857D}" id="{78E0F26B-EB57-48B9-8ED2-75D7D769BBD9}">
    <text>KITTI Benchmark</text>
  </threadedComment>
  <threadedComment ref="Q184" dT="2025-03-30T15:14:05.36" personId="{6EE45936-1C37-408B-8B4B-A0BFF3D2857D}" id="{D571F75C-F4E8-4DF7-9FFF-090977793419}">
    <text>PLUMENet</text>
  </threadedComment>
  <threadedComment ref="H185" dT="2025-03-30T16:13:55.22" personId="{6EE45936-1C37-408B-8B4B-A0BFF3D2857D}" id="{BD6103D5-308E-43AC-B38C-BE5DD86D251C}">
    <text>DSGN++ Paper</text>
  </threadedComment>
  <threadedComment ref="H185" dT="2025-03-31T22:05:47.03" personId="{6EE45936-1C37-408B-8B4B-A0BFF3D2857D}" id="{29CEDC6D-DEC4-438C-A5B3-4A6CD031A975}" parentId="{BD6103D5-308E-43AC-B38C-BE5DD86D251C}">
    <text>KITTI Benchamrk</text>
  </threadedComment>
  <threadedComment ref="N185" dT="2025-03-30T15:04:04.99" personId="{6EE45936-1C37-408B-8B4B-A0BFF3D2857D}" id="{4C155F79-CA03-4B09-8737-0CDCC8BF62E6}">
    <text>KITTI Benchmark</text>
  </threadedComment>
  <threadedComment ref="Q185" dT="2025-03-30T16:14:16.97" personId="{6EE45936-1C37-408B-8B4B-A0BFF3D2857D}" id="{E9C3A25D-204E-487D-9B0D-7454F1BD393C}">
    <text>DSGN ++ ~paper</text>
  </threadedComment>
  <threadedComment ref="Q185" dT="2025-03-31T22:05:57.62" personId="{6EE45936-1C37-408B-8B4B-A0BFF3D2857D}" id="{8A413A3A-3438-41EB-A050-2880F96142AA}" parentId="{E9C3A25D-204E-487D-9B0D-7454F1BD393C}">
    <text>KITTI Benchmark</text>
  </threadedComment>
  <threadedComment ref="N196" dT="2025-03-30T15:40:44.42" personId="{6EE45936-1C37-408B-8B4B-A0BFF3D2857D}" id="{9E20A9E0-04E3-40EB-8663-AE91AF5E1648}">
    <text>ESGN Paper</text>
  </threadedComment>
  <threadedComment ref="N196" dT="2025-03-31T21:55:45.30" personId="{6EE45936-1C37-408B-8B4B-A0BFF3D2857D}" id="{6A4383D8-CE67-44AB-AFBC-B95F2B9F6C13}" parentId="{9E20A9E0-04E3-40EB-8663-AE91AF5E1648}">
    <text>45.09</text>
  </threadedComment>
  <threadedComment ref="N196" dT="2025-03-31T21:55:53.85" personId="{6EE45936-1C37-408B-8B4B-A0BFF3D2857D}" id="{478818A7-A6EA-440A-BB1D-6A8B0E8C3059}" parentId="{9E20A9E0-04E3-40EB-8663-AE91AF5E1648}">
    <text>29.32</text>
  </threadedComment>
  <threadedComment ref="N196" dT="2025-03-31T21:56:02.37" personId="{6EE45936-1C37-408B-8B4B-A0BFF3D2857D}" id="{93727F73-4B96-4393-837C-E94B71D23FC1}" parentId="{9E20A9E0-04E3-40EB-8663-AE91AF5E1648}">
    <text>23.13</text>
  </threadedComment>
  <threadedComment ref="N197" dT="2025-03-30T15:24:41.26" personId="{6EE45936-1C37-408B-8B4B-A0BFF3D2857D}" id="{886ACEAF-5CFD-40C5-9686-BA261996EF4E}">
    <text>SIDE Paper</text>
  </threadedComment>
  <threadedComment ref="H198" dT="2025-03-30T15:29:50.47" personId="{6EE45936-1C37-408B-8B4B-A0BFF3D2857D}" id="{739AD7A4-14A2-415F-8800-229AC20682BE}">
    <text xml:space="preserve">LIGA-Stereo
</text>
  </threadedComment>
  <threadedComment ref="N198" dT="2025-03-30T15:02:57.73" personId="{6EE45936-1C37-408B-8B4B-A0BFF3D2857D}" id="{48B2BBD3-804D-4192-BA0A-6FEC347F1278}">
    <text>KITTI Benchmark</text>
  </threadedComment>
  <threadedComment ref="Q198" dT="2025-03-30T15:31:40.14" personId="{6EE45936-1C37-408B-8B4B-A0BFF3D2857D}" id="{82907020-26F4-4334-B153-AA90187C384A}">
    <text>LIGA-Stereo</text>
  </threadedComment>
  <threadedComment ref="H199" dT="2025-04-01T08:45:51.41" personId="{6EE45936-1C37-408B-8B4B-A0BFF3D2857D}" id="{470E6351-212F-429C-B44D-7BA40F16BD13}">
    <text>KITTI benhcmark</text>
  </threadedComment>
  <threadedComment ref="N199" dT="2025-04-01T08:46:16.66" personId="{6EE45936-1C37-408B-8B4B-A0BFF3D2857D}" id="{63D8369B-85E4-4AAE-A0AD-C0D81978C49E}">
    <text>KITTI Benchmark</text>
  </threadedComment>
  <threadedComment ref="Q199" dT="2025-04-01T08:46:29.63" personId="{6EE45936-1C37-408B-8B4B-A0BFF3D2857D}" id="{BCED1AAC-1253-465D-AC97-32ED4803C9B5}">
    <text>KITTI Benchamrk</text>
  </threadedComment>
  <threadedComment ref="H200" dT="2025-04-01T08:39:54.86" personId="{6EE45936-1C37-408B-8B4B-A0BFF3D2857D}" id="{B56EFEC1-AF6F-4364-AC2A-44B01BFD2F45}">
    <text>KITTI Bencmark</text>
  </threadedComment>
  <threadedComment ref="N200" dT="2025-03-30T15:45:27.55" personId="{6EE45936-1C37-408B-8B4B-A0BFF3D2857D}" id="{DC65DFFB-BD45-4161-9D16-F236E76B3BF1}">
    <text>ESGN Paper</text>
  </threadedComment>
  <threadedComment ref="N200" dT="2025-04-01T08:40:26.70" personId="{6EE45936-1C37-408B-8B4B-A0BFF3D2857D}" id="{25A4E7AA-8BCE-473F-8AE3-CA3FDD36FEAE}" parentId="{DC65DFFB-BD45-4161-9D16-F236E76B3BF1}">
    <text>KITTI Benchmark</text>
  </threadedComment>
  <threadedComment ref="Q200" dT="2025-03-30T15:48:51.65" personId="{6EE45936-1C37-408B-8B4B-A0BFF3D2857D}" id="{B4149A06-9B36-4F6E-8576-1788E994E46F}">
    <text>KITTI Benchmark</text>
  </threadedComment>
  <threadedComment ref="H201" dT="2025-04-01T08:52:40.11" personId="{6EE45936-1C37-408B-8B4B-A0BFF3D2857D}" id="{16FB808E-89AB-4D4A-B956-03B4108E545D}">
    <text>KITTI</text>
  </threadedComment>
  <threadedComment ref="N201" dT="2025-03-30T15:49:07.87" personId="{6EE45936-1C37-408B-8B4B-A0BFF3D2857D}" id="{E7152F0E-80EE-40D4-B585-B133C1452188}">
    <text>KITTI Benchmark</text>
  </threadedComment>
  <threadedComment ref="Q201" dT="2025-03-30T15:48:59.38" personId="{6EE45936-1C37-408B-8B4B-A0BFF3D2857D}" id="{D1078081-B656-4DEC-9F18-6130686F38DE}">
    <text>SNVC Paper</text>
  </threadedComment>
  <threadedComment ref="Q201" dT="2025-04-01T08:52:46.01" personId="{6EE45936-1C37-408B-8B4B-A0BFF3D2857D}" id="{D004F9D5-1976-42C6-9CCB-B84DFCD818E9}" parentId="{D1078081-B656-4DEC-9F18-6130686F38DE}">
    <text>KITTI</text>
  </threadedComment>
  <threadedComment ref="H202" dT="2025-04-01T08:59:46.21" personId="{6EE45936-1C37-408B-8B4B-A0BFF3D2857D}" id="{ADA75514-2646-41F0-BAD4-12D766390546}">
    <text>KITTI</text>
  </threadedComment>
  <threadedComment ref="N202" dT="2025-03-30T15:49:07.87" personId="{6EE45936-1C37-408B-8B4B-A0BFF3D2857D}" id="{616FF62A-D536-499B-8473-65CE811B98DE}">
    <text>KITTI Benchmark</text>
  </threadedComment>
  <threadedComment ref="Q202" dT="2025-04-01T08:59:38.63" personId="{6EE45936-1C37-408B-8B4B-A0BFF3D2857D}" id="{250CC12D-7EAB-421B-813A-E22B03977F6B}">
    <text>KITTI</text>
  </threadedComment>
  <threadedComment ref="H203" dT="2025-04-01T09:07:03.24" personId="{6EE45936-1C37-408B-8B4B-A0BFF3D2857D}" id="{968D688D-66BA-4837-9B93-5DCB9C1B61F0}">
    <text>KITTI</text>
  </threadedComment>
  <threadedComment ref="N203" dT="2025-03-30T16:06:16.83" personId="{6EE45936-1C37-408B-8B4B-A0BFF3D2857D}" id="{0465C9A4-94F0-4E01-9198-69CF79521984}">
    <text>KITTI Benchmark</text>
  </threadedComment>
  <threadedComment ref="Q203" dT="2025-03-30T16:37:01.90" personId="{6EE45936-1C37-408B-8B4B-A0BFF3D2857D}" id="{8831A9C1-CAB9-4710-8AED-C2B19B756F83}">
    <text>DSGN++ Paper</text>
  </threadedComment>
  <threadedComment ref="Q203" dT="2025-04-01T09:06:56.13" personId="{6EE45936-1C37-408B-8B4B-A0BFF3D2857D}" id="{AB00F9C0-9D2C-4131-8FB3-ED35F12EF78A}" parentId="{8831A9C1-CAB9-4710-8AED-C2B19B756F83}">
    <text>KITTI</text>
  </threadedComment>
  <threadedComment ref="N204" dT="2025-03-31T12:58:05.87" personId="{6EE45936-1C37-408B-8B4B-A0BFF3D2857D}" id="{FBFE0D2C-4770-45ED-AD93-FB2454200AED}">
    <text>DFM PAper</text>
  </threadedComment>
  <threadedComment ref="Q204" dT="2025-03-31T12:58:11.60" personId="{6EE45936-1C37-408B-8B4B-A0BFF3D2857D}" id="{AAD22426-E312-4ECB-8C50-738071712D04}">
    <text>DFM Paper</text>
  </threadedComment>
  <threadedComment ref="H205" dT="2025-04-01T09:11:05.65" personId="{6EE45936-1C37-408B-8B4B-A0BFF3D2857D}" id="{BDFDC2B5-78BF-49EB-BC19-1247560EF5A0}">
    <text>KITTI</text>
  </threadedComment>
  <threadedComment ref="N205" dT="2025-03-30T15:04:04.99" personId="{6EE45936-1C37-408B-8B4B-A0BFF3D2857D}" id="{BD3ED80C-7740-4FE9-9D13-C5607CBBF6AC}">
    <text xml:space="preserve">DID paper
</text>
  </threadedComment>
  <threadedComment ref="N205" dT="2025-04-01T09:10:55.67" personId="{6EE45936-1C37-408B-8B4B-A0BFF3D2857D}" id="{075F4A08-E18F-4F15-934A-CA5B0F94C5D3}" parentId="{BD3ED80C-7740-4FE9-9D13-C5607CBBF6AC}">
    <text>KITTI</text>
  </threadedComment>
  <threadedComment ref="Q205" dT="2025-03-30T16:14:16.97" personId="{6EE45936-1C37-408B-8B4B-A0BFF3D2857D}" id="{8D38AA90-E184-48D2-8068-6596847A0B1B}">
    <text xml:space="preserve">DID paper
</text>
  </threadedComment>
  <threadedComment ref="Q205" dT="2025-04-01T09:10:49.53" personId="{6EE45936-1C37-408B-8B4B-A0BFF3D2857D}" id="{D9C189E1-20CD-4FD4-A529-FBE0F54B8790}" parentId="{8D38AA90-E184-48D2-8068-6596847A0B1B}">
    <text>KITTI</text>
  </threadedComment>
  <threadedComment ref="H206" dT="2025-04-01T09:18:55.92" personId="{6EE45936-1C37-408B-8B4B-A0BFF3D2857D}" id="{CDB0DA91-E7A8-4AFA-B038-0EF6EC9B374C}">
    <text>KITTI</text>
  </threadedComment>
  <threadedComment ref="N206" dT="2025-03-30T16:00:07.45" personId="{6EE45936-1C37-408B-8B4B-A0BFF3D2857D}" id="{7D7E4C3F-881B-4FB5-B639-7A65715E05F7}">
    <text>KITTI Benchmark</text>
  </threadedComment>
  <threadedComment ref="Q206" dT="2025-03-30T16:04:43.28" personId="{6EE45936-1C37-408B-8B4B-A0BFF3D2857D}" id="{9E6283C5-8FDB-40DB-B559-AA2AECA4D46E}">
    <text>DMF Paper</text>
  </threadedComment>
  <threadedComment ref="Q206" dT="2025-04-01T09:18:48.56" personId="{6EE45936-1C37-408B-8B4B-A0BFF3D2857D}" id="{F42717D3-8718-409D-BBFA-FFC313736046}" parentId="{9E6283C5-8FDB-40DB-B559-AA2AECA4D46E}">
    <text>KITTI</text>
  </threadedComment>
  <threadedComment ref="H207" dT="2025-04-01T09:15:07.91" personId="{6EE45936-1C37-408B-8B4B-A0BFF3D2857D}" id="{8D3F321E-33C6-4D4A-8D58-E796EDA608E2}">
    <text>KITTI</text>
  </threadedComment>
  <threadedComment ref="N207" dT="2025-03-30T16:25:12.66" personId="{6EE45936-1C37-408B-8B4B-A0BFF3D2857D}" id="{D8243610-170B-47DC-8D0C-F3587511443B}">
    <text xml:space="preserve">KITTI Benchmark
</text>
  </threadedComment>
  <threadedComment ref="Q207" dT="2025-04-01T09:15:18.44" personId="{6EE45936-1C37-408B-8B4B-A0BFF3D2857D}" id="{4E809760-01C8-403E-96A1-EDDF6CB7124B}">
    <text>KITTI</text>
  </threadedComment>
  <threadedComment ref="N208" dT="2025-03-31T21:18:10.41" personId="{6EE45936-1C37-408B-8B4B-A0BFF3D2857D}" id="{4B40901E-14FB-4B92-ABFF-94F5DD374B8A}">
    <text>TS3D Paper</text>
  </threadedComment>
  <threadedComment ref="H209" dT="2025-04-01T08:59:03.36" personId="{6EE45936-1C37-408B-8B4B-A0BFF3D2857D}" id="{EE379CDC-0282-46FB-BDF1-30A9F38F16FA}">
    <text>KITTI</text>
  </threadedComment>
  <threadedComment ref="N209" dT="2025-03-30T15:49:07.87" personId="{6EE45936-1C37-408B-8B4B-A0BFF3D2857D}" id="{1F0B51BE-EF42-413E-A865-40AB72C8C7B6}">
    <text>KITTI Benchmark</text>
  </threadedComment>
  <threadedComment ref="Q209" dT="2025-04-01T08:59:20.08" personId="{6EE45936-1C37-408B-8B4B-A0BFF3D2857D}" id="{76B1DDF2-E31E-4BFA-9E00-A5C620B80B89}">
    <text>KITTI</text>
  </threadedComment>
  <threadedComment ref="H228" dT="2025-03-30T13:54:36.43" personId="{6EE45936-1C37-408B-8B4B-A0BFF3D2857D}" id="{796156E8-BE9F-4505-9BBE-E7680AFCCC6A}">
    <text>KITTI BEnchmark</text>
  </threadedComment>
  <threadedComment ref="K228" dT="2025-03-30T13:54:44.29" personId="{6EE45936-1C37-408B-8B4B-A0BFF3D2857D}" id="{73114AC3-3317-40F5-A4A6-7FB10A9D25F9}">
    <text>3DOP Paper</text>
  </threadedComment>
  <threadedComment ref="H229" dT="2025-03-31T21:29:26.47" personId="{6EE45936-1C37-408B-8B4B-A0BFF3D2857D}" id="{33D221AD-5003-4F2F-B64A-4B9CF58D69D8}">
    <text xml:space="preserve">KITTI BEnchmark
</text>
  </threadedComment>
  <threadedComment ref="N229" dT="2025-03-30T14:06:45.26" personId="{6EE45936-1C37-408B-8B4B-A0BFF3D2857D}" id="{B965E084-9E92-4D0A-924F-D4323F773BE9}">
    <text>KITTI Benchmark</text>
  </threadedComment>
  <threadedComment ref="Q229" dT="2025-03-30T14:01:56.40" personId="{6EE45936-1C37-408B-8B4B-A0BFF3D2857D}" id="{41A60771-E6CF-4C04-9F03-5B4474428B74}">
    <text>KITTI BEnchmark</text>
  </threadedComment>
  <threadedComment ref="H230" dT="2025-03-30T13:59:58.42" personId="{6EE45936-1C37-408B-8B4B-A0BFF3D2857D}" id="{F14B2549-A3C0-4BB9-A019-9A6C0ED26E80}">
    <text>DSGN and Stereo R-CNN Papers</text>
  </threadedComment>
  <threadedComment ref="H230" dT="2025-03-31T21:32:11.94" personId="{6EE45936-1C37-408B-8B4B-A0BFF3D2857D}" id="{288B5BE0-C7DA-49CF-85AB-381A99094A2F}" parentId="{F14B2549-A3C0-4BB9-A019-9A6C0ED26E80}">
    <text>And KITTI Benchmark</text>
  </threadedComment>
  <threadedComment ref="N230" dT="2025-03-30T14:06:45.26" personId="{6EE45936-1C37-408B-8B4B-A0BFF3D2857D}" id="{1F52093B-BD43-4B38-8F78-E2797F332B0F}">
    <text>KITTI Benchmark</text>
  </threadedComment>
  <threadedComment ref="Q230" dT="2025-03-30T14:01:56.40" personId="{6EE45936-1C37-408B-8B4B-A0BFF3D2857D}" id="{3868D94E-694D-425C-8F21-8D895F10C5B6}">
    <text>DSGN and Stereo R-CNN Papers and DSGN++</text>
  </threadedComment>
  <threadedComment ref="Q230" dT="2025-03-31T21:32:39.41" personId="{6EE45936-1C37-408B-8B4B-A0BFF3D2857D}" id="{7AC23625-AE56-48CB-873A-9AB2E0E6B8C8}" parentId="{3868D94E-694D-425C-8F21-8D895F10C5B6}">
    <text>And KITTI Benchmark</text>
  </threadedComment>
  <threadedComment ref="H231" dT="2025-03-30T16:13:01.69" personId="{6EE45936-1C37-408B-8B4B-A0BFF3D2857D}" id="{6E58D039-7E17-41B8-B084-369536581C00}">
    <text>DSGN++ Paper</text>
  </threadedComment>
  <threadedComment ref="H231" dT="2025-03-31T21:37:17.41" personId="{6EE45936-1C37-408B-8B4B-A0BFF3D2857D}" id="{3B6F624A-B52A-4B6F-AB00-B96A30696E91}" parentId="{6E58D039-7E17-41B8-B084-369536581C00}">
    <text>KITTI Benchmark</text>
  </threadedComment>
  <threadedComment ref="N231" dT="2025-03-30T14:27:14.11" personId="{6EE45936-1C37-408B-8B4B-A0BFF3D2857D}" id="{C1BCA946-7CCB-4DB3-919C-A805AAD86CD6}">
    <text>KITTI Benchmark</text>
  </threadedComment>
  <threadedComment ref="Q231" dT="2025-03-30T15:46:19.89" personId="{6EE45936-1C37-408B-8B4B-A0BFF3D2857D}" id="{AB8E6AE8-F8C1-4A48-A0DE-4084BDEAFD01}">
    <text>DSGN++ Paper</text>
  </threadedComment>
  <threadedComment ref="Q231" dT="2025-03-31T21:37:25.47" personId="{6EE45936-1C37-408B-8B4B-A0BFF3D2857D}" id="{A6307267-69F4-45F0-96C0-06B4DC4980EF}" parentId="{AB8E6AE8-F8C1-4A48-A0DE-4084BDEAFD01}">
    <text xml:space="preserve">KITTI Benchmark
</text>
  </threadedComment>
  <threadedComment ref="H232" dT="2025-03-31T21:41:28.42" personId="{6EE45936-1C37-408B-8B4B-A0BFF3D2857D}" id="{94F91DB2-2ABA-41B2-AD79-F32AE624A9B2}">
    <text>KITTI Benchmark</text>
  </threadedComment>
  <threadedComment ref="N232" dT="2025-03-30T14:25:08.72" personId="{6EE45936-1C37-408B-8B4B-A0BFF3D2857D}" id="{84AFA135-EAE0-43F9-9BAF-5D43793760D6}">
    <text>KITTI Benchmark</text>
  </threadedComment>
  <threadedComment ref="Q232" dT="2025-03-31T21:41:43.23" personId="{6EE45936-1C37-408B-8B4B-A0BFF3D2857D}" id="{C27A94F4-1FD1-4430-BA1F-BAB95D192E56}">
    <text>KITTI Benchmark</text>
  </threadedComment>
  <threadedComment ref="H233" dT="2025-03-30T14:15:29.30" personId="{6EE45936-1C37-408B-8B4B-A0BFF3D2857D}" id="{0D565CC2-3110-459B-868B-DB054875DEB5}">
    <text>RT3D-Stereo Paper</text>
  </threadedComment>
  <threadedComment ref="H233" dT="2025-03-31T21:43:18.42" personId="{6EE45936-1C37-408B-8B4B-A0BFF3D2857D}" id="{050124CB-ABAF-42AB-8AB2-B231EAA948BE}" parentId="{0D565CC2-3110-459B-868B-DB054875DEB5}">
    <text>KITTI Benchmark</text>
  </threadedComment>
  <threadedComment ref="N233" dT="2025-03-30T14:15:33.35" personId="{6EE45936-1C37-408B-8B4B-A0BFF3D2857D}" id="{A21AE6E9-78DF-48FF-8C99-0CC476F66334}">
    <text xml:space="preserve">KITTI Benchmark
</text>
  </threadedComment>
  <threadedComment ref="Q233" dT="2025-03-30T14:15:29.30" personId="{6EE45936-1C37-408B-8B4B-A0BFF3D2857D}" id="{3BD0B5A5-D5AD-4C2C-BFA9-F0BE76501C43}">
    <text>RT3D-Stereo Paper</text>
  </threadedComment>
  <threadedComment ref="Q233" dT="2025-03-31T21:43:18.42" personId="{6EE45936-1C37-408B-8B4B-A0BFF3D2857D}" id="{22D2303C-BF58-4694-A72B-1C356FBD9499}" parentId="{3BD0B5A5-D5AD-4C2C-BFA9-F0BE76501C43}">
    <text>KITTI Benchmark</text>
  </threadedComment>
  <threadedComment ref="H234" dT="2025-03-30T13:55:51.52" personId="{6EE45936-1C37-408B-8B4B-A0BFF3D2857D}" id="{EEEDBE9C-2A83-4284-AA7C-55C04B483032}">
    <text>DSGN Paper</text>
  </threadedComment>
  <threadedComment ref="H234" dT="2025-03-31T21:42:58.37" personId="{6EE45936-1C37-408B-8B4B-A0BFF3D2857D}" id="{679ABB43-2084-4731-AE00-ECAA12D8F713}" parentId="{EEEDBE9C-2A83-4284-AA7C-55C04B483032}">
    <text>KITTI Benchmark</text>
  </threadedComment>
  <threadedComment ref="N234" dT="2025-03-30T13:55:57.65" personId="{6EE45936-1C37-408B-8B4B-A0BFF3D2857D}" id="{3F371DE7-6989-45DB-B33C-1529193570ED}">
    <text>KITTI Benchmark</text>
  </threadedComment>
  <threadedComment ref="Q234" dT="2025-03-30T13:56:05.79" personId="{6EE45936-1C37-408B-8B4B-A0BFF3D2857D}" id="{5DDAD237-689F-4AA4-B35D-850BC43B0ACC}">
    <text>KITTI Benchmark</text>
  </threadedComment>
  <threadedComment ref="H235" dT="2025-03-30T15:29:26.64" personId="{6EE45936-1C37-408B-8B4B-A0BFF3D2857D}" id="{76352339-8412-4DB4-9828-97D1D1B4BDEF}">
    <text>LIGA-Stereo</text>
  </threadedComment>
  <threadedComment ref="H235" dT="2025-03-31T22:26:19.64" personId="{6EE45936-1C37-408B-8B4B-A0BFF3D2857D}" id="{2EBB114D-0EE3-4BEC-9CF7-D4B85F902538}" parentId="{76352339-8412-4DB4-9828-97D1D1B4BDEF}">
    <text>KITTI Benchmark</text>
  </threadedComment>
  <threadedComment ref="N235" dT="2025-03-30T14:25:08.72" personId="{6EE45936-1C37-408B-8B4B-A0BFF3D2857D}" id="{4E022FF8-60D4-4F94-A3CD-B0F9F04AB5BA}">
    <text>KITTI Benchmark</text>
  </threadedComment>
  <threadedComment ref="Q235" dT="2025-03-30T14:25:19.68" personId="{6EE45936-1C37-408B-8B4B-A0BFF3D2857D}" id="{AB45CCCF-9CFD-4820-B3E4-9CC70F033CD5}">
    <text>OC-Stereo Paper</text>
  </threadedComment>
  <threadedComment ref="Q235" dT="2025-03-31T22:26:27.00" personId="{6EE45936-1C37-408B-8B4B-A0BFF3D2857D}" id="{DE99372E-2A68-4FDE-AE29-36A0A30D197A}" parentId="{AB45CCCF-9CFD-4820-B3E4-9CC70F033CD5}">
    <text>KITTI Benchmark</text>
  </threadedComment>
  <threadedComment ref="H236" dT="2025-03-30T15:27:48.84" personId="{6EE45936-1C37-408B-8B4B-A0BFF3D2857D}" id="{60F615B8-1AED-44B7-B0AC-E98745AD0168}">
    <text>LIGA-Stereo Paper</text>
  </threadedComment>
  <threadedComment ref="H236" dT="2025-03-31T22:27:06.95" personId="{6EE45936-1C37-408B-8B4B-A0BFF3D2857D}" id="{68FA7417-4348-446D-BE01-0EC1A44FFDC1}" parentId="{60F615B8-1AED-44B7-B0AC-E98745AD0168}">
    <text>KITTI Benchmark</text>
  </threadedComment>
  <threadedComment ref="N236" dT="2025-03-30T14:50:01.25" personId="{6EE45936-1C37-408B-8B4B-A0BFF3D2857D}" id="{BA279A8D-E7CA-4D1D-8D46-C1A8566DB5D8}">
    <text>KITTI Benchmark</text>
  </threadedComment>
  <threadedComment ref="Q236" dT="2025-03-30T14:50:59.30" personId="{6EE45936-1C37-408B-8B4B-A0BFF3D2857D}" id="{5A995C54-23DE-4A41-A2CA-DF25FA121E7A}">
    <text>ZoomNet Paper</text>
  </threadedComment>
  <threadedComment ref="Q236" dT="2025-03-31T22:27:15.80" personId="{6EE45936-1C37-408B-8B4B-A0BFF3D2857D}" id="{83F8B403-3110-4386-9C0D-C853C5C7230C}" parentId="{5A995C54-23DE-4A41-A2CA-DF25FA121E7A}">
    <text>KITTI Benchmark</text>
  </threadedComment>
  <threadedComment ref="H237" dT="2025-03-30T15:29:38.74" personId="{6EE45936-1C37-408B-8B4B-A0BFF3D2857D}" id="{347B035D-64A3-4217-9F0E-6C7E97820397}">
    <text xml:space="preserve">LIGA-Stereo
</text>
  </threadedComment>
  <threadedComment ref="H237" dT="2025-03-31T22:29:22.50" personId="{6EE45936-1C37-408B-8B4B-A0BFF3D2857D}" id="{D2BF20C0-FF34-4397-AB85-409872E656C3}" parentId="{347B035D-64A3-4217-9F0E-6C7E97820397}">
    <text xml:space="preserve">KITTI Benchmark: Disp R-CNN (velo) </text>
    <extLst>
      <x:ext xmlns:xltc2="http://schemas.microsoft.com/office/spreadsheetml/2020/threadedcomments2" uri="{F7C98A9C-CBB3-438F-8F68-D28B6AF4A901}">
        <xltc2:checksum>2206048023</xltc2:checksum>
        <xltc2:hyperlink startIndex="18" length="16" url="https://www.cvlibs.net/datasets/kitti/eval_object_detail.php?&amp;result=b3cc28a653f8dc4979dacbce0cad9c49f09a67a6"/>
      </x:ext>
    </extLst>
  </threadedComment>
  <threadedComment ref="N237" dT="2025-03-30T15:19:27.67" personId="{6EE45936-1C37-408B-8B4B-A0BFF3D2857D}" id="{4AC1782C-C1AC-44BD-8E58-0BB873EDBD38}">
    <text>KITTI Benchmark</text>
  </threadedComment>
  <threadedComment ref="Q237" dT="2025-03-30T15:19:37.65" personId="{6EE45936-1C37-408B-8B4B-A0BFF3D2857D}" id="{14867A48-905E-4C0B-9EFF-4BDA618F5956}">
    <text>Disp R-CNN Paper</text>
  </threadedComment>
  <threadedComment ref="Q237" dT="2025-03-31T22:29:33.87" personId="{6EE45936-1C37-408B-8B4B-A0BFF3D2857D}" id="{BD8FB487-5408-4DF0-A135-9E872EE5D794}" parentId="{14867A48-905E-4C0B-9EFF-4BDA618F5956}">
    <text xml:space="preserve">KITTI Benchmark: Disp R-CNN (velo) </text>
    <extLst>
      <x:ext xmlns:xltc2="http://schemas.microsoft.com/office/spreadsheetml/2020/threadedcomments2" uri="{F7C98A9C-CBB3-438F-8F68-D28B6AF4A901}">
        <xltc2:checksum>2206048023</xltc2:checksum>
        <xltc2:hyperlink startIndex="18" length="16" url="https://www.cvlibs.net/datasets/kitti/eval_object_detail.php?&amp;result=b3cc28a653f8dc4979dacbce0cad9c49f09a67a6"/>
      </x:ext>
    </extLst>
  </threadedComment>
  <threadedComment ref="N238" dT="2025-03-30T14:50:01.25" personId="{6EE45936-1C37-408B-8B4B-A0BFF3D2857D}" id="{F1B0F3A6-6684-40E3-8A3D-6B2BDEDB4645}">
    <text>PLE2E Paper</text>
  </threadedComment>
  <threadedComment ref="Q238" dT="2025-03-30T14:50:59.30" personId="{6EE45936-1C37-408B-8B4B-A0BFF3D2857D}" id="{07F70429-4DE8-4918-B582-8BEC96728AF1}">
    <text>PLE2E Paper</text>
  </threadedComment>
  <threadedComment ref="N239" dT="2025-03-30T15:40:44.42" personId="{6EE45936-1C37-408B-8B4B-A0BFF3D2857D}" id="{9398F497-F54F-4E95-AA0B-C4EDFA709257}">
    <text>ESGN Paper</text>
  </threadedComment>
  <threadedComment ref="N239" dT="2025-03-31T21:55:45.30" personId="{6EE45936-1C37-408B-8B4B-A0BFF3D2857D}" id="{2AA15386-9482-462C-AFC5-63799729DD7E}" parentId="{9398F497-F54F-4E95-AA0B-C4EDFA709257}">
    <text>45.09</text>
  </threadedComment>
  <threadedComment ref="N239" dT="2025-03-31T21:55:53.85" personId="{6EE45936-1C37-408B-8B4B-A0BFF3D2857D}" id="{858291F3-E691-48D3-968A-441B723BD9F6}" parentId="{9398F497-F54F-4E95-AA0B-C4EDFA709257}">
    <text>29.32</text>
  </threadedComment>
  <threadedComment ref="N239" dT="2025-03-31T21:56:02.37" personId="{6EE45936-1C37-408B-8B4B-A0BFF3D2857D}" id="{E9B16468-8F05-4857-845F-99BCF5FD73AE}" parentId="{9398F497-F54F-4E95-AA0B-C4EDFA709257}">
    <text>23.13</text>
  </threadedComment>
  <threadedComment ref="H240" dT="2025-03-30T15:29:42.56" personId="{6EE45936-1C37-408B-8B4B-A0BFF3D2857D}" id="{0107503B-C5AB-42DB-BD20-3FFBF907CDA4}">
    <text xml:space="preserve">LIGA-Stereo
</text>
  </threadedComment>
  <threadedComment ref="H240" dT="2025-03-31T21:55:04.28" personId="{6EE45936-1C37-408B-8B4B-A0BFF3D2857D}" id="{A1FE3FB0-DA13-429F-ADA6-1F42C80986EF}" parentId="{0107503B-C5AB-42DB-BD20-3FFBF907CDA4}">
    <text>KITTI Benchmark</text>
  </threadedComment>
  <threadedComment ref="N240" dT="2025-03-30T14:40:55.77" personId="{6EE45936-1C37-408B-8B4B-A0BFF3D2857D}" id="{6BFE6609-751B-4661-9056-72AD5C2C8F75}">
    <text>KITTI benchmark</text>
  </threadedComment>
  <threadedComment ref="Q240" dT="2025-03-30T14:41:16.27" personId="{6EE45936-1C37-408B-8B4B-A0BFF3D2857D}" id="{207FFA35-03D5-4680-8B21-6D3F13895A9E}">
    <text>CDN Paper</text>
  </threadedComment>
  <threadedComment ref="Q240" dT="2025-03-31T21:54:25.76" personId="{6EE45936-1C37-408B-8B4B-A0BFF3D2857D}" id="{25C27C35-2D37-44F0-A66A-8B62DEAEAAB8}" parentId="{207FFA35-03D5-4680-8B21-6D3F13895A9E}">
    <text>KITTI Benchmark</text>
  </threadedComment>
  <threadedComment ref="H241" dT="2025-03-30T15:29:45.96" personId="{6EE45936-1C37-408B-8B4B-A0BFF3D2857D}" id="{9DFD670F-451A-4729-BDCC-9D90F4A36601}">
    <text xml:space="preserve">LIGA-Stereo
</text>
  </threadedComment>
  <threadedComment ref="H241" dT="2025-03-31T22:01:38.63" personId="{6EE45936-1C37-408B-8B4B-A0BFF3D2857D}" id="{4B89F67E-2B93-421D-9420-0C4C7EA240C9}" parentId="{9DFD670F-451A-4729-BDCC-9D90F4A36601}">
    <text>KITTI Benchmark</text>
  </threadedComment>
  <threadedComment ref="N241" dT="2025-03-30T14:43:03.85" personId="{6EE45936-1C37-408B-8B4B-A0BFF3D2857D}" id="{1DF747EC-FDF1-4EA3-995F-439098759474}">
    <text>KITTI Benchmark</text>
  </threadedComment>
  <threadedComment ref="N241" dT="2025-03-31T22:01:48.35" personId="{6EE45936-1C37-408B-8B4B-A0BFF3D2857D}" id="{AACD8DE1-3115-488D-9466-203DCD5AF115}" parentId="{1DF747EC-FDF1-4EA3-995F-439098759474}">
    <text>KITTI Benchmark</text>
  </threadedComment>
  <threadedComment ref="Q241" dT="2025-03-30T14:44:39.51" personId="{6EE45936-1C37-408B-8B4B-A0BFF3D2857D}" id="{8DEBC6C0-2255-4992-8A94-570174F0E19A}">
    <text>CG-Stereo</text>
  </threadedComment>
  <threadedComment ref="Q241" dT="2025-03-31T22:01:58.98" personId="{6EE45936-1C37-408B-8B4B-A0BFF3D2857D}" id="{B4CCAA97-8525-47FC-8C67-C523F34E7FA8}" parentId="{8DEBC6C0-2255-4992-8A94-570174F0E19A}">
    <text>KITTI Benchmark</text>
  </threadedComment>
  <threadedComment ref="N242" dT="2025-03-30T14:56:29.54" personId="{6EE45936-1C37-408B-8B4B-A0BFF3D2857D}" id="{D0A4896A-244C-4307-87EE-9C2C82BDF023}">
    <text>RTS Paper</text>
  </threadedComment>
  <threadedComment ref="N242" dT="2025-04-01T09:21:15.84" personId="{6EE45936-1C37-408B-8B4B-A0BFF3D2857D}" id="{CAD1C507-1F51-4114-8E20-93AA7D19C745}" parentId="{D0A4896A-244C-4307-87EE-9C2C82BDF023}">
    <text>And ESGN</text>
  </threadedComment>
  <threadedComment ref="Q242" dT="2025-03-30T14:56:36.93" personId="{6EE45936-1C37-408B-8B4B-A0BFF3D2857D}" id="{D6F185E8-AF78-4E37-99EC-9365F57AD2DA}">
    <text>RTS Paper</text>
  </threadedComment>
  <threadedComment ref="H243" dT="2025-04-01T08:49:53.14" personId="{6EE45936-1C37-408B-8B4B-A0BFF3D2857D}" id="{41875C99-E2F8-486A-B63D-FD7643C5DEDC}">
    <text>KITTI BEnchmarl</text>
  </threadedComment>
  <threadedComment ref="N243" dT="2025-04-01T08:50:09.43" personId="{6EE45936-1C37-408B-8B4B-A0BFF3D2857D}" id="{FBD0FDA6-7A07-4FDB-8345-ABA9F5BA14E2}">
    <text>KITTI Benchmark</text>
  </threadedComment>
  <threadedComment ref="Q244" dT="2025-03-30T15:14:05.36" personId="{6EE45936-1C37-408B-8B4B-A0BFF3D2857D}" id="{A47392A0-B417-4CA0-A508-1D1D56BF34B4}">
    <text>PLUMENet</text>
  </threadedComment>
  <threadedComment ref="H245" dT="2025-03-30T16:13:55.22" personId="{6EE45936-1C37-408B-8B4B-A0BFF3D2857D}" id="{551B0FA5-37FA-4A0A-A3B6-3391FE211348}">
    <text>DSGN++ Paper</text>
  </threadedComment>
  <threadedComment ref="H245" dT="2025-03-31T22:05:47.03" personId="{6EE45936-1C37-408B-8B4B-A0BFF3D2857D}" id="{5819ECD1-C7BD-4256-A003-FD157B423624}" parentId="{551B0FA5-37FA-4A0A-A3B6-3391FE211348}">
    <text>KITTI Benchamrk</text>
  </threadedComment>
  <threadedComment ref="N245" dT="2025-03-30T15:04:04.99" personId="{6EE45936-1C37-408B-8B4B-A0BFF3D2857D}" id="{DB583BE5-22DF-4FF4-9268-62F0FC066F99}">
    <text>KITTI Benchmark</text>
  </threadedComment>
  <threadedComment ref="Q245" dT="2025-03-30T16:14:16.97" personId="{6EE45936-1C37-408B-8B4B-A0BFF3D2857D}" id="{334981EC-E725-4C75-9B08-DD7D9D09BC39}">
    <text>DSGN ++ ~paper</text>
  </threadedComment>
  <threadedComment ref="Q245" dT="2025-03-31T22:05:57.62" personId="{6EE45936-1C37-408B-8B4B-A0BFF3D2857D}" id="{C7538F8A-C9ED-4DB5-8A6A-FDF5FD09D439}" parentId="{334981EC-E725-4C75-9B08-DD7D9D09BC39}">
    <text>KITTI Benchmark</text>
  </threadedComment>
  <threadedComment ref="N246" dT="2025-03-30T15:24:41.26" personId="{6EE45936-1C37-408B-8B4B-A0BFF3D2857D}" id="{161FD6FD-FF22-48F6-9DF2-2B7F07C68962}">
    <text>SIDE Paper</text>
  </threadedComment>
  <threadedComment ref="H247" dT="2025-03-30T15:29:50.47" personId="{6EE45936-1C37-408B-8B4B-A0BFF3D2857D}" id="{20B847DF-5677-496F-9EEC-5676231722F1}">
    <text xml:space="preserve">LIGA-Stereo
</text>
  </threadedComment>
  <threadedComment ref="N247" dT="2025-03-30T15:02:57.73" personId="{6EE45936-1C37-408B-8B4B-A0BFF3D2857D}" id="{8D9278E1-66D2-4CED-8DBD-31F2B235EC9A}">
    <text>KITTI Benchmark</text>
  </threadedComment>
  <threadedComment ref="Q247" dT="2025-03-30T15:31:40.14" personId="{6EE45936-1C37-408B-8B4B-A0BFF3D2857D}" id="{EBEF8930-E8A2-455D-88E7-59DE89F7B7BE}">
    <text>LIGA-Stereo</text>
  </threadedComment>
  <threadedComment ref="H248" dT="2025-04-01T08:45:51.41" personId="{6EE45936-1C37-408B-8B4B-A0BFF3D2857D}" id="{E05B6A29-1023-48F9-88D0-9E2419F0F89D}">
    <text>KITTI benhcmark</text>
  </threadedComment>
  <threadedComment ref="N248" dT="2025-04-01T08:46:16.66" personId="{6EE45936-1C37-408B-8B4B-A0BFF3D2857D}" id="{547FA524-CAB4-44E5-AABC-4E7843FB3DA7}">
    <text>KITTI Benchmark</text>
  </threadedComment>
  <threadedComment ref="Q248" dT="2025-04-01T08:46:29.63" personId="{6EE45936-1C37-408B-8B4B-A0BFF3D2857D}" id="{DE3B4849-A092-4FA3-AAE3-64F4B1D5024B}">
    <text>KITTI Benchamrk</text>
  </threadedComment>
  <threadedComment ref="H249" dT="2025-04-01T08:39:54.86" personId="{6EE45936-1C37-408B-8B4B-A0BFF3D2857D}" id="{116A4992-D1AB-4FCE-89C7-B007C6D7C169}">
    <text>KITTI Bencmark</text>
  </threadedComment>
  <threadedComment ref="N249" dT="2025-03-30T15:45:27.55" personId="{6EE45936-1C37-408B-8B4B-A0BFF3D2857D}" id="{D4EA611A-7C1D-4F1E-B67E-C82C7284900A}">
    <text>ESGN Paper</text>
  </threadedComment>
  <threadedComment ref="N249" dT="2025-04-01T08:40:26.70" personId="{6EE45936-1C37-408B-8B4B-A0BFF3D2857D}" id="{63095C65-65B6-4636-8EB5-9E985C323ABC}" parentId="{D4EA611A-7C1D-4F1E-B67E-C82C7284900A}">
    <text>KITTI Benchmark</text>
  </threadedComment>
  <threadedComment ref="Q249" dT="2025-03-30T15:48:51.65" personId="{6EE45936-1C37-408B-8B4B-A0BFF3D2857D}" id="{A483002C-4920-41B8-A04C-11389EF40F9D}">
    <text>KITTI Benchmark</text>
  </threadedComment>
  <threadedComment ref="H250" dT="2025-04-01T08:52:40.11" personId="{6EE45936-1C37-408B-8B4B-A0BFF3D2857D}" id="{36C5E7FB-1E32-44CB-9537-3BB0D30BE990}">
    <text>KITTI</text>
  </threadedComment>
  <threadedComment ref="N250" dT="2025-03-30T15:49:07.87" personId="{6EE45936-1C37-408B-8B4B-A0BFF3D2857D}" id="{64E9A62E-63B5-45CC-B7D5-B7273171FC4B}">
    <text>KITTI Benchmark</text>
  </threadedComment>
  <threadedComment ref="Q250" dT="2025-03-30T15:48:59.38" personId="{6EE45936-1C37-408B-8B4B-A0BFF3D2857D}" id="{EFB5CED4-EB64-48D2-96C4-08BAE2EB08D2}">
    <text>SNVC Paper</text>
  </threadedComment>
  <threadedComment ref="Q250" dT="2025-04-01T08:52:46.01" personId="{6EE45936-1C37-408B-8B4B-A0BFF3D2857D}" id="{9DF2874D-52CD-4FD7-9C96-6A7D06E506E8}" parentId="{EFB5CED4-EB64-48D2-96C4-08BAE2EB08D2}">
    <text>KITTI</text>
  </threadedComment>
  <threadedComment ref="H251" dT="2025-04-01T08:59:46.21" personId="{6EE45936-1C37-408B-8B4B-A0BFF3D2857D}" id="{0A95F57D-7A0C-42A5-AFF3-29AC0D2D7DDA}">
    <text>KITTI</text>
  </threadedComment>
  <threadedComment ref="N251" dT="2025-03-30T15:49:07.87" personId="{6EE45936-1C37-408B-8B4B-A0BFF3D2857D}" id="{4C3AB70E-E873-48BF-8556-94442917659D}">
    <text>KITTI Benchmark</text>
  </threadedComment>
  <threadedComment ref="Q251" dT="2025-04-01T08:59:38.63" personId="{6EE45936-1C37-408B-8B4B-A0BFF3D2857D}" id="{5CA69639-19E8-4D34-8BBE-E7EF7FC8C18D}">
    <text>KITTI</text>
  </threadedComment>
  <threadedComment ref="H252" dT="2025-04-01T09:07:03.24" personId="{6EE45936-1C37-408B-8B4B-A0BFF3D2857D}" id="{6AE46F7C-CAD6-46D1-A1FD-5CB6057A93C9}">
    <text>KITTI</text>
  </threadedComment>
  <threadedComment ref="N252" dT="2025-03-30T16:06:16.83" personId="{6EE45936-1C37-408B-8B4B-A0BFF3D2857D}" id="{39EE3E8A-E305-4CA4-8FA9-E7453D915E89}">
    <text>KITTI Benchmark</text>
  </threadedComment>
  <threadedComment ref="Q252" dT="2025-03-30T16:37:01.90" personId="{6EE45936-1C37-408B-8B4B-A0BFF3D2857D}" id="{73E422CB-7371-4DF5-B836-A6A01E7B5E23}">
    <text>DSGN++ Paper</text>
  </threadedComment>
  <threadedComment ref="Q252" dT="2025-04-01T09:06:56.13" personId="{6EE45936-1C37-408B-8B4B-A0BFF3D2857D}" id="{039DC199-A697-4A35-82C2-A41C330385FD}" parentId="{73E422CB-7371-4DF5-B836-A6A01E7B5E23}">
    <text>KITTI</text>
  </threadedComment>
  <threadedComment ref="N253" dT="2025-03-31T12:58:05.87" personId="{6EE45936-1C37-408B-8B4B-A0BFF3D2857D}" id="{885EDCBC-911B-414A-A123-4442A4D3FDE0}">
    <text>DFM PAper</text>
  </threadedComment>
  <threadedComment ref="Q253" dT="2025-03-31T12:58:11.60" personId="{6EE45936-1C37-408B-8B4B-A0BFF3D2857D}" id="{05088AE3-3DB6-4285-B3BD-38157B29D000}">
    <text>DFM Paper</text>
  </threadedComment>
  <threadedComment ref="H254" dT="2025-04-01T09:11:05.65" personId="{6EE45936-1C37-408B-8B4B-A0BFF3D2857D}" id="{4D4C44F6-0454-4C80-ABC3-E2C76BB791FA}">
    <text>KITTI</text>
  </threadedComment>
  <threadedComment ref="N254" dT="2025-03-30T15:04:04.99" personId="{6EE45936-1C37-408B-8B4B-A0BFF3D2857D}" id="{A7C69473-6C22-49B1-A003-9A5891F6C9A7}">
    <text xml:space="preserve">DID paper
</text>
  </threadedComment>
  <threadedComment ref="N254" dT="2025-04-01T09:10:55.67" personId="{6EE45936-1C37-408B-8B4B-A0BFF3D2857D}" id="{E5269E92-0A21-40C7-AB6F-3847933B15ED}" parentId="{A7C69473-6C22-49B1-A003-9A5891F6C9A7}">
    <text>KITTI</text>
  </threadedComment>
  <threadedComment ref="Q254" dT="2025-03-30T16:14:16.97" personId="{6EE45936-1C37-408B-8B4B-A0BFF3D2857D}" id="{565FA860-D229-4DC5-A236-653E662E986E}">
    <text xml:space="preserve">DID paper
</text>
  </threadedComment>
  <threadedComment ref="Q254" dT="2025-04-01T09:10:49.53" personId="{6EE45936-1C37-408B-8B4B-A0BFF3D2857D}" id="{8FBA6165-D7CF-4744-B2E3-3304AE9E77FF}" parentId="{565FA860-D229-4DC5-A236-653E662E986E}">
    <text>KITTI</text>
  </threadedComment>
  <threadedComment ref="H255" dT="2025-04-01T09:18:55.92" personId="{6EE45936-1C37-408B-8B4B-A0BFF3D2857D}" id="{3E3F7653-B244-4926-B127-E44ADFC3E108}">
    <text>KITTI</text>
  </threadedComment>
  <threadedComment ref="N255" dT="2025-03-30T16:00:07.45" personId="{6EE45936-1C37-408B-8B4B-A0BFF3D2857D}" id="{61C25469-10A8-4A9D-9F08-0649156497BE}">
    <text>KITTI Benchmark</text>
  </threadedComment>
  <threadedComment ref="Q255" dT="2025-03-30T16:04:43.28" personId="{6EE45936-1C37-408B-8B4B-A0BFF3D2857D}" id="{C854D303-1F40-4BAF-9D8C-70D80E06D3AB}">
    <text>DMF Paper</text>
  </threadedComment>
  <threadedComment ref="Q255" dT="2025-04-01T09:18:48.56" personId="{6EE45936-1C37-408B-8B4B-A0BFF3D2857D}" id="{230ECCBD-0CAC-4209-85BC-C4D9D78859D0}" parentId="{C854D303-1F40-4BAF-9D8C-70D80E06D3AB}">
    <text>KITTI</text>
  </threadedComment>
  <threadedComment ref="H256" dT="2025-04-01T09:15:07.91" personId="{6EE45936-1C37-408B-8B4B-A0BFF3D2857D}" id="{2BA1F254-F1D5-4779-AA9C-A1776461C523}">
    <text>KITTI</text>
  </threadedComment>
  <threadedComment ref="N256" dT="2025-03-30T16:25:12.66" personId="{6EE45936-1C37-408B-8B4B-A0BFF3D2857D}" id="{A50104AC-9347-464B-BB23-82FA815423E0}">
    <text xml:space="preserve">KITTI Benchmark
</text>
  </threadedComment>
  <threadedComment ref="Q256" dT="2025-04-01T09:15:18.44" personId="{6EE45936-1C37-408B-8B4B-A0BFF3D2857D}" id="{0C7CC541-26AC-4D73-A2EC-5D429925408F}">
    <text>KITTI</text>
  </threadedComment>
  <threadedComment ref="N257" dT="2025-03-31T21:18:10.41" personId="{6EE45936-1C37-408B-8B4B-A0BFF3D2857D}" id="{5A3890A0-0AE7-49AE-8A25-B98202A6EF34}">
    <text>TS3D Paper</text>
  </threadedComment>
  <threadedComment ref="H258" dT="2025-04-01T08:59:03.36" personId="{6EE45936-1C37-408B-8B4B-A0BFF3D2857D}" id="{56FFEE1D-30B1-4E51-ABF1-E607AB6F5C38}">
    <text>KITTI</text>
  </threadedComment>
  <threadedComment ref="N258" dT="2025-03-30T15:49:07.87" personId="{6EE45936-1C37-408B-8B4B-A0BFF3D2857D}" id="{71E327A2-4D47-4336-B177-89E69107AF60}">
    <text>KITTI Benchmark</text>
  </threadedComment>
  <threadedComment ref="Q258" dT="2025-04-01T08:59:20.08" personId="{6EE45936-1C37-408B-8B4B-A0BFF3D2857D}" id="{19D5EC36-2364-4529-90A3-C05CA12F9D04}">
    <text>KITTI</text>
  </threadedComment>
  <threadedComment ref="H264" dT="2025-03-30T13:54:36.43" personId="{6EE45936-1C37-408B-8B4B-A0BFF3D2857D}" id="{1744100C-8D12-4DCE-A919-3868F7DFC6D6}">
    <text>KITTI Benchmark</text>
  </threadedComment>
  <threadedComment ref="K264" dT="2025-03-30T13:54:44.29" personId="{6EE45936-1C37-408B-8B4B-A0BFF3D2857D}" id="{96C7EFC0-E401-4AC9-BD55-E270D49B8322}">
    <text>3DOP Paper</text>
  </threadedComment>
  <threadedComment ref="H265" dT="2025-03-30T13:59:58.42" personId="{6EE45936-1C37-408B-8B4B-A0BFF3D2857D}" id="{F9DA56C9-7BF1-4500-947C-DE64213E10E6}">
    <text>KITTI Benchmark</text>
  </threadedComment>
  <threadedComment ref="H266" dT="2025-03-31T22:50:48.91" personId="{6EE45936-1C37-408B-8B4B-A0BFF3D2857D}" id="{5135D9E8-396C-4248-BD82-2567E45AB740}">
    <text>KITTI Benchmark</text>
  </threadedComment>
  <threadedComment ref="H267" dT="2025-03-30T13:59:58.42" personId="{6EE45936-1C37-408B-8B4B-A0BFF3D2857D}" id="{8C51549B-F492-4310-B4C2-3462A6C4720E}">
    <text>KITTI Benchmark</text>
  </threadedComment>
  <threadedComment ref="H268" dT="2025-03-30T16:13:01.69" personId="{6EE45936-1C37-408B-8B4B-A0BFF3D2857D}" id="{344F43EA-CD0C-4774-9B6A-A1B3BC55D478}">
    <text>KITTI Benchmark</text>
  </threadedComment>
  <threadedComment ref="H269" dT="2025-03-31T23:04:06.71" personId="{6EE45936-1C37-408B-8B4B-A0BFF3D2857D}" id="{D8C92AD8-4B8F-44CD-9C65-855AB26ABDBE}">
    <text>3D-RCNN Paper</text>
  </threadedComment>
  <threadedComment ref="H270" dT="2025-03-30T13:54:36.43" personId="{6EE45936-1C37-408B-8B4B-A0BFF3D2857D}" id="{0D0A2015-3F23-4B28-B596-EABA766C2026}">
    <text>MF3D Paper</text>
  </threadedComment>
  <threadedComment ref="K270" dT="2025-03-30T13:54:44.29" personId="{6EE45936-1C37-408B-8B4B-A0BFF3D2857D}" id="{2893478A-8315-4748-92BF-8ACAE7AD44CD}">
    <text>MF3D Paper</text>
  </threadedComment>
  <threadedComment ref="N270" dT="2025-03-30T17:14:49.75" personId="{6EE45936-1C37-408B-8B4B-A0BFF3D2857D}" id="{4CDF030D-E0DC-42C0-97E0-427764D85172}">
    <text>MF3D Paper
and recent suvey</text>
  </threadedComment>
  <threadedComment ref="Q270" dT="2025-03-30T17:14:54.55" personId="{6EE45936-1C37-408B-8B4B-A0BFF3D2857D}" id="{1C0E2D63-3C77-465A-BC92-3126907659C6}">
    <text xml:space="preserve">MF3D Paper
</text>
  </threadedComment>
  <threadedComment ref="Q271" dT="2025-03-30T16:14:16.97" personId="{6EE45936-1C37-408B-8B4B-A0BFF3D2857D}" id="{99B5806D-E380-429C-923D-00256C37BDA9}">
    <text>DSGN ++ ~paper</text>
  </threadedComment>
  <threadedComment ref="H272" dT="2025-03-30T15:29:50.47" personId="{6EE45936-1C37-408B-8B4B-A0BFF3D2857D}" id="{DE189B98-1E49-40D4-B2D5-4B67446984CB}">
    <text xml:space="preserve">LIGA-Stereo
</text>
  </threadedComment>
  <threadedComment ref="N272" dT="2025-03-30T15:02:57.73" personId="{6EE45936-1C37-408B-8B4B-A0BFF3D2857D}" id="{B2EA92EB-5C01-4ACD-BD18-5072C36C47F3}">
    <text>KITTI Benchmark</text>
  </threadedComment>
  <threadedComment ref="Q272" dT="2025-03-30T15:31:40.14" personId="{6EE45936-1C37-408B-8B4B-A0BFF3D2857D}" id="{D14D5424-4312-48E4-8FCE-038BFEC0CEF7}">
    <text>LIGA-Stereo</text>
  </threadedComment>
  <threadedComment ref="H273" dT="2025-04-01T11:58:56.50" personId="{6EE45936-1C37-408B-8B4B-A0BFF3D2857D}" id="{08BA13DD-7729-45C5-B604-3FDF22817CB8}">
    <text>KITTI</text>
  </threadedComment>
  <threadedComment ref="Q273" dT="2025-03-30T15:14:05.36" personId="{6EE45936-1C37-408B-8B4B-A0BFF3D2857D}" id="{33B7DF04-444B-4883-9D4C-571241C6D67E}">
    <text>PLUMENet</text>
  </threadedComment>
  <threadedComment ref="H275" dT="2025-04-01T11:37:31.82" personId="{6EE45936-1C37-408B-8B4B-A0BFF3D2857D}" id="{05307DBB-D511-4DDC-BFDF-2D1BD3B53E03}">
    <text>KITTI</text>
  </threadedComment>
  <threadedComment ref="N275" dT="2025-03-30T14:27:14.11" personId="{6EE45936-1C37-408B-8B4B-A0BFF3D2857D}" id="{FF2087DC-1045-407D-8380-5FA89BB7B9AB}">
    <text>KITII Benchmark</text>
  </threadedComment>
  <threadedComment ref="Q275" dT="2025-03-30T15:46:19.89" personId="{6EE45936-1C37-408B-8B4B-A0BFF3D2857D}" id="{6CE03D93-D59E-4C58-AD92-423D29E72694}">
    <text xml:space="preserve">AM3d paper
</text>
  </threadedComment>
  <threadedComment ref="H276" dT="2025-03-30T15:29:38.74" personId="{6EE45936-1C37-408B-8B4B-A0BFF3D2857D}" id="{E54FEBB7-CE65-4CBC-88A5-CBA908D1FEFB}">
    <text>KITTI Benchmark</text>
  </threadedComment>
  <threadedComment ref="N276" dT="2025-03-30T15:19:27.67" personId="{6EE45936-1C37-408B-8B4B-A0BFF3D2857D}" id="{518B01F5-4766-4347-805E-4E2F9F5455D2}">
    <text>KITTI Benchmark</text>
  </threadedComment>
  <threadedComment ref="Q276" dT="2025-03-30T15:19:37.65" personId="{6EE45936-1C37-408B-8B4B-A0BFF3D2857D}" id="{CF51757B-83E1-463D-98D5-856DBE74E115}">
    <text>KITTI Benchmark</text>
  </threadedComment>
  <threadedComment ref="H277" dT="2025-03-31T21:34:33.32" personId="{6EE45936-1C37-408B-8B4B-A0BFF3D2857D}" id="{51802BEC-4AF4-4E04-9DB5-40B9D8E7C76C}">
    <text>KITTI Benchmark</text>
  </threadedComment>
  <threadedComment ref="N277" dT="2025-03-30T13:55:57.65" personId="{6EE45936-1C37-408B-8B4B-A0BFF3D2857D}" id="{9A4EA390-DA47-4650-B70F-842FAE2706A4}">
    <text>KITTI Benchmark</text>
  </threadedComment>
  <threadedComment ref="Q277" dT="2025-03-30T13:56:05.79" personId="{6EE45936-1C37-408B-8B4B-A0BFF3D2857D}" id="{7FA242F9-39F6-408E-88BB-9AA3C77D1BEE}">
    <text>KITTI Benchmark</text>
  </threadedComment>
  <threadedComment ref="N278" dT="2025-03-30T14:06:45.26" personId="{6EE45936-1C37-408B-8B4B-A0BFF3D2857D}" id="{4BBC1EE9-A65C-4561-BE80-A2A29F29DD54}">
    <text>Deep Optics Paper</text>
  </threadedComment>
  <threadedComment ref="Q278" dT="2025-03-30T14:01:56.40" personId="{6EE45936-1C37-408B-8B4B-A0BFF3D2857D}" id="{075FDD32-44D4-44CC-926F-4F58F412745F}">
    <text>Deeep Optics Paper</text>
  </threadedComment>
  <threadedComment ref="H280" dT="2025-04-01T11:47:01.34" personId="{6EE45936-1C37-408B-8B4B-A0BFF3D2857D}" id="{AE85B9B8-1472-48A6-8482-116453A9CD05}">
    <text>KITTI</text>
  </threadedComment>
  <threadedComment ref="N280" dT="2025-03-30T14:56:29.54" personId="{6EE45936-1C37-408B-8B4B-A0BFF3D2857D}" id="{EE80F610-996E-4312-BB38-0C10DBBA72A2}">
    <text>KITTI</text>
  </threadedComment>
  <threadedComment ref="Q280" dT="2025-03-30T14:56:36.93" personId="{6EE45936-1C37-408B-8B4B-A0BFF3D2857D}" id="{05904B17-6F5F-46E0-9612-FDBA9741CEEF}">
    <text>KITTI</text>
  </threadedComment>
  <threadedComment ref="H281" dT="2025-03-30T15:29:26.64" personId="{6EE45936-1C37-408B-8B4B-A0BFF3D2857D}" id="{564B9D1C-433F-4A0C-86BA-3D4C45449F37}">
    <text>KITTI Dataset</text>
  </threadedComment>
  <threadedComment ref="N281" dT="2025-03-30T14:25:08.72" personId="{6EE45936-1C37-408B-8B4B-A0BFF3D2857D}" id="{8274FC2E-58DF-4D97-B653-FE1053AA0D34}">
    <text>KITTI Benchmark</text>
  </threadedComment>
  <threadedComment ref="Q281" dT="2025-03-30T14:25:19.68" personId="{6EE45936-1C37-408B-8B4B-A0BFF3D2857D}" id="{380AC8B1-52D7-42B9-AE5E-E459CE3421C5}">
    <text>KITTI</text>
  </threadedComment>
  <threadedComment ref="H282" dT="2025-04-01T11:16:16.07" personId="{6EE45936-1C37-408B-8B4B-A0BFF3D2857D}" id="{6804FBCD-CB9A-40B0-AFEE-530AE236F90E}">
    <text>MonoDIS Paper</text>
  </threadedComment>
  <threadedComment ref="N282" dT="2025-03-30T14:50:01.25" personId="{6EE45936-1C37-408B-8B4B-A0BFF3D2857D}" id="{43B4EB5E-B8CD-4FFD-91F4-C4C4A0D76176}">
    <text>MonoDIS Paper</text>
  </threadedComment>
  <threadedComment ref="Q282" dT="2025-03-30T14:50:59.30" personId="{6EE45936-1C37-408B-8B4B-A0BFF3D2857D}" id="{81FE45EA-886F-4D04-95EA-8A820B4A5A71}">
    <text>MonoDIS Paper</text>
  </threadedComment>
  <threadedComment ref="H283" dT="2025-03-30T15:29:42.56" personId="{6EE45936-1C37-408B-8B4B-A0BFF3D2857D}" id="{60E15D42-540B-4A22-BE21-DB0B677E123B}">
    <text xml:space="preserve">LIGA-Stereo
</text>
  </threadedComment>
  <threadedComment ref="N283" dT="2025-03-30T14:40:55.77" personId="{6EE45936-1C37-408B-8B4B-A0BFF3D2857D}" id="{150DCAFA-85CB-4153-B262-E2780669F25E}">
    <text>KITTI benchmark</text>
  </threadedComment>
  <threadedComment ref="Q283" dT="2025-03-30T14:41:16.27" personId="{6EE45936-1C37-408B-8B4B-A0BFF3D2857D}" id="{2920FC85-50D9-4AB4-ACF9-FE6BDEF10BF5}">
    <text>CDN Paper</text>
  </threadedComment>
  <threadedComment ref="H285" dT="2025-03-30T15:29:45.96" personId="{6EE45936-1C37-408B-8B4B-A0BFF3D2857D}" id="{80607A5D-C942-4581-B508-FED149BC5CFE}">
    <text>KITTI</text>
  </threadedComment>
  <threadedComment ref="N285" dT="2025-03-30T14:43:03.85" personId="{6EE45936-1C37-408B-8B4B-A0BFF3D2857D}" id="{1BF58AA0-46EB-4992-9FCC-6992BB68EE53}">
    <text>KITTI Benchmark</text>
  </threadedComment>
  <threadedComment ref="Q285" dT="2025-03-30T14:44:39.51" personId="{6EE45936-1C37-408B-8B4B-A0BFF3D2857D}" id="{707304D4-0344-4E77-BECF-D13124868320}">
    <text>KITTI</text>
  </threadedComment>
  <threadedComment ref="H286" dT="2025-04-01T11:37:57.18" personId="{6EE45936-1C37-408B-8B4B-A0BFF3D2857D}" id="{1352779F-A405-41D9-82FC-76233A25B5B8}">
    <text>KITTI</text>
  </threadedComment>
  <threadedComment ref="N286" dT="2025-04-01T11:38:04.10" personId="{6EE45936-1C37-408B-8B4B-A0BFF3D2857D}" id="{335CB38F-E109-418F-A34A-7CA0C598860A}">
    <text>KITTI</text>
  </threadedComment>
  <threadedComment ref="Q286" dT="2025-04-01T11:38:10.60" personId="{6EE45936-1C37-408B-8B4B-A0BFF3D2857D}" id="{D66CF785-2708-49AB-8293-C5BC1C55F25B}">
    <text>KITTI</text>
  </threadedComment>
  <threadedComment ref="H287" dT="2025-04-01T17:04:53.31" personId="{6EE45936-1C37-408B-8B4B-A0BFF3D2857D}" id="{5929C58D-FA04-41D8-858F-A42094040419}">
    <text>KITTI</text>
  </threadedComment>
  <threadedComment ref="N287" dT="2025-03-30T15:24:41.26" personId="{6EE45936-1C37-408B-8B4B-A0BFF3D2857D}" id="{D2FC9E5E-A3B5-4CFA-B1FE-F40795BB046B}">
    <text>KITTI</text>
  </threadedComment>
  <threadedComment ref="Q287" dT="2025-04-01T17:04:39.32" personId="{6EE45936-1C37-408B-8B4B-A0BFF3D2857D}" id="{A6509B36-318E-4427-9EE2-080B1A9278F6}">
    <text>KITTI</text>
  </threadedComment>
  <threadedComment ref="H289" dT="2025-03-30T15:27:48.84" personId="{6EE45936-1C37-408B-8B4B-A0BFF3D2857D}" id="{AFEE1931-250D-4719-A691-EDF886A46197}">
    <text>KITTI</text>
  </threadedComment>
  <threadedComment ref="N289" dT="2025-03-30T14:50:01.25" personId="{6EE45936-1C37-408B-8B4B-A0BFF3D2857D}" id="{0BB83387-C071-409A-B481-222C93797C95}">
    <text>KITTI Benchmark</text>
  </threadedComment>
  <threadedComment ref="Q289" dT="2025-03-30T14:50:59.30" personId="{6EE45936-1C37-408B-8B4B-A0BFF3D2857D}" id="{2807C822-B3C9-4424-B745-1F652EDF0F36}">
    <text>KITTI</text>
  </threadedComment>
  <threadedComment ref="N290" dT="2025-03-31T12:49:17.72" personId="{6EE45936-1C37-408B-8B4B-A0BFF3D2857D}" id="{A5C1C9CD-E8DB-4255-B1B8-280294CC91D4}">
    <text>MonoPGC Paper</text>
  </threadedComment>
  <threadedComment ref="N290" dT="2025-04-01T16:38:26.81" personId="{6EE45936-1C37-408B-8B4B-A0BFF3D2857D}" id="{557456BF-B4D3-408A-8049-4E814C34BDDE}" parentId="{A5C1C9CD-E8DB-4255-B1B8-280294CC91D4}">
    <text>And movi</text>
  </threadedComment>
  <threadedComment ref="Q290" dT="2025-03-31T12:49:26.11" personId="{6EE45936-1C37-408B-8B4B-A0BFF3D2857D}" id="{A7E18266-2326-4FFD-9AAA-B21EDE6C4942}">
    <text>MonoPGC Paper</text>
  </threadedComment>
  <threadedComment ref="Q290" dT="2025-04-01T16:38:31.84" personId="{6EE45936-1C37-408B-8B4B-A0BFF3D2857D}" id="{F11A8290-CB2E-416D-8D04-CD8FDF3F4BD6}" parentId="{A7E18266-2326-4FFD-9AAA-B21EDE6C4942}">
    <text>And movi</text>
  </threadedComment>
  <threadedComment ref="H291" dT="2025-04-01T16:40:17.03" personId="{6EE45936-1C37-408B-8B4B-A0BFF3D2857D}" id="{76352B06-3C4B-4D59-9F03-A7FC6FF2BCE7}">
    <text>KITTI</text>
  </threadedComment>
  <threadedComment ref="N291" dT="2025-04-01T16:40:09.15" personId="{6EE45936-1C37-408B-8B4B-A0BFF3D2857D}" id="{51AB104F-36CD-470A-AC61-8C7C615800CB}">
    <text>KITTI</text>
  </threadedComment>
  <threadedComment ref="Q291" dT="2025-04-01T16:40:03.81" personId="{6EE45936-1C37-408B-8B4B-A0BFF3D2857D}" id="{A159C3CC-D3B7-4265-A631-0479060B8D68}">
    <text>KITTI</text>
  </threadedComment>
  <threadedComment ref="H292" dT="2025-04-01T12:13:25.00" personId="{6EE45936-1C37-408B-8B4B-A0BFF3D2857D}" id="{0CD861A4-335E-4497-B908-CAED99828A1D}">
    <text>KITTI benchmark</text>
  </threadedComment>
  <threadedComment ref="N292" dT="2025-03-30T15:19:27.67" personId="{6EE45936-1C37-408B-8B4B-A0BFF3D2857D}" id="{F869AC10-FE77-4CBB-A0B8-F4C996423EE2}">
    <text>KITTI Benchmark</text>
  </threadedComment>
  <threadedComment ref="Q292" dT="2025-03-30T15:19:37.65" personId="{6EE45936-1C37-408B-8B4B-A0BFF3D2857D}" id="{5A2E9B0B-5829-4EDA-9B35-59A8E966F48F}">
    <text>KITTI benchmark</text>
  </threadedComment>
  <threadedComment ref="H293" dT="2025-04-01T16:48:17.21" personId="{6EE45936-1C37-408B-8B4B-A0BFF3D2857D}" id="{BCD23C64-C0F8-4833-B11C-3F43716B37EE}">
    <text>KITTI</text>
  </threadedComment>
  <threadedComment ref="N293" dT="2025-04-01T16:48:24.90" personId="{6EE45936-1C37-408B-8B4B-A0BFF3D2857D}" id="{48D28704-93ED-4925-A3A8-AA25DE7DFB89}">
    <text>KITTI</text>
  </threadedComment>
  <threadedComment ref="Q293" dT="2025-04-01T16:48:33.18" personId="{6EE45936-1C37-408B-8B4B-A0BFF3D2857D}" id="{D49B4B57-B303-48BA-9FBF-370CD510035C}">
    <text>KITTI</text>
  </threadedComment>
  <threadedComment ref="H295" dT="2025-04-01T11:18:23.72" personId="{6EE45936-1C37-408B-8B4B-A0BFF3D2857D}" id="{01C89F45-A899-4A89-A30B-CE495533E57D}">
    <text>KITTI</text>
  </threadedComment>
  <threadedComment ref="N295" dT="2025-03-30T15:40:44.42" personId="{6EE45936-1C37-408B-8B4B-A0BFF3D2857D}" id="{ED60DF00-D42A-4292-BAE2-9121A01944F6}">
    <text>KITTI Paper</text>
  </threadedComment>
  <threadedComment ref="Q295" dT="2025-04-01T11:18:37.39" personId="{6EE45936-1C37-408B-8B4B-A0BFF3D2857D}" id="{E698BBE2-252E-40BF-836D-3F1B59006244}">
    <text>KITTI</text>
  </threadedComment>
  <threadedComment ref="H297" dT="2025-04-01T12:18:08.82" personId="{6EE45936-1C37-408B-8B4B-A0BFF3D2857D}" id="{AA68D042-8E02-46DC-A31D-063C0BE9E863}">
    <text>KITTI Bench</text>
  </threadedComment>
  <threadedComment ref="N297" dT="2025-03-30T15:49:07.87" personId="{6EE45936-1C37-408B-8B4B-A0BFF3D2857D}" id="{BADBDA40-5BAB-4DBF-93C3-88069E3B238F}">
    <text>KITTI Benchmark</text>
  </threadedComment>
  <threadedComment ref="Q297" dT="2025-04-01T12:18:36.21" personId="{6EE45936-1C37-408B-8B4B-A0BFF3D2857D}" id="{1E70F992-E92A-4850-88DD-C4B40EB32D50}">
    <text>KITTI</text>
  </threadedComment>
  <threadedComment ref="N299" dT="2025-03-30T15:40:44.42" personId="{6EE45936-1C37-408B-8B4B-A0BFF3D2857D}" id="{F91DA1AF-C2EF-46E3-AE1F-556930E8D84E}">
    <text>Kitii Benchmark</text>
  </threadedComment>
  <threadedComment ref="Q299" dT="2025-03-30T17:34:42.46" personId="{6EE45936-1C37-408B-8B4B-A0BFF3D2857D}" id="{946B9651-94DB-467B-90EB-D7941C7317BA}">
    <text>PatchNet Paper</text>
  </threadedComment>
  <threadedComment ref="V299" dT="2025-03-30T17:11:42.73" personId="{6EE45936-1C37-408B-8B4B-A0BFF3D2857D}" id="{DE2985C1-EA87-4F01-9592-89793C1A3E7F}">
    <text>Survey last one</text>
  </threadedComment>
  <threadedComment ref="W299" dT="2025-03-30T17:11:53.92" personId="{6EE45936-1C37-408B-8B4B-A0BFF3D2857D}" id="{D4C16B0A-A9DE-4C90-9D8B-DE5E32DBACA8}">
    <text xml:space="preserve">Survey last one
</text>
  </threadedComment>
  <threadedComment ref="H302" dT="2025-04-01T17:04:19.07" personId="{6EE45936-1C37-408B-8B4B-A0BFF3D2857D}" id="{7949A7B6-B918-4856-ACCC-DEE594695078}">
    <text>KITTI</text>
  </threadedComment>
  <threadedComment ref="N302" dT="2025-04-01T17:00:48.30" personId="{6EE45936-1C37-408B-8B4B-A0BFF3D2857D}" id="{01EFABA6-0832-4272-B209-82F5F9895422}">
    <text>KITTI</text>
  </threadedComment>
  <threadedComment ref="Q302" dT="2025-04-01T17:00:54.18" personId="{6EE45936-1C37-408B-8B4B-A0BFF3D2857D}" id="{127DB321-4952-457A-92BC-17D5507967C2}">
    <text>KITTI</text>
  </threadedComment>
  <threadedComment ref="N303" dT="2025-04-01T17:02:59.55" personId="{6EE45936-1C37-408B-8B4B-A0BFF3D2857D}" id="{0E4BCB7F-5855-47BE-B8B0-FF3E2A7944C5}">
    <text>UR3d paper</text>
  </threadedComment>
  <threadedComment ref="Q303" dT="2025-04-01T17:03:12.61" personId="{6EE45936-1C37-408B-8B4B-A0BFF3D2857D}" id="{AC177F7D-D64D-42AF-8A2B-43AD0C2F818E}">
    <text>UR3D paper</text>
  </threadedComment>
  <threadedComment ref="N305" dT="2025-04-01T17:02:30.01" personId="{6EE45936-1C37-408B-8B4B-A0BFF3D2857D}" id="{E2BBBD11-1E00-4AB9-8105-23B86B1BD9FD}">
    <text>Da3Det paper</text>
  </threadedComment>
  <threadedComment ref="Q305" dT="2025-04-01T17:02:44.32" personId="{6EE45936-1C37-408B-8B4B-A0BFF3D2857D}" id="{13B2DF03-539F-4B38-88B8-53AB4EDAEA8D}">
    <text xml:space="preserve">Da3Det paper
</text>
  </threadedComment>
  <threadedComment ref="H307" dT="2025-04-01T17:04:25.92" personId="{6EE45936-1C37-408B-8B4B-A0BFF3D2857D}" id="{D4C45308-BBD3-4DD2-BF0C-BB4135AA0DB4}">
    <text>KITTI</text>
  </threadedComment>
  <threadedComment ref="N307" dT="2025-03-30T15:49:07.87" personId="{6EE45936-1C37-408B-8B4B-A0BFF3D2857D}" id="{B3005E90-B96B-45DD-BAFD-5026B1E32996}">
    <text>KITTI Benchmark</text>
  </threadedComment>
  <threadedComment ref="Q307" dT="2025-03-30T15:48:59.38" personId="{6EE45936-1C37-408B-8B4B-A0BFF3D2857D}" id="{4E113847-F9EB-48EB-BA3F-98267BD4676F}">
    <text>SNVC Paper</text>
  </threadedComment>
  <threadedComment ref="H308" dT="2025-04-01T14:57:49.61" personId="{6EE45936-1C37-408B-8B4B-A0BFF3D2857D}" id="{8B57D3A4-79C2-4272-9EFC-2116BA059CB3}">
    <text>KITTI</text>
  </threadedComment>
  <threadedComment ref="N308" dT="2025-03-30T16:00:07.45" personId="{6EE45936-1C37-408B-8B4B-A0BFF3D2857D}" id="{FC5E975A-523B-487D-9EF0-57EC23DA11B2}">
    <text>KITTI Benchmark</text>
  </threadedComment>
  <threadedComment ref="Q308" dT="2025-03-30T16:37:01.90" personId="{6EE45936-1C37-408B-8B4B-A0BFF3D2857D}" id="{BC49199D-2C45-4086-B872-5FAF9F1DE47A}">
    <text>KITTI</text>
  </threadedComment>
  <threadedComment ref="H310" dT="2025-04-01T14:24:07.15" personId="{6EE45936-1C37-408B-8B4B-A0BFF3D2857D}" id="{A7D801CC-8B33-48DF-AA2D-5291863BD83B}">
    <text>KITTI</text>
  </threadedComment>
  <threadedComment ref="N310" dT="2025-03-30T15:40:44.42" personId="{6EE45936-1C37-408B-8B4B-A0BFF3D2857D}" id="{D7C52697-E8AD-4D34-811C-17A3F03EB500}">
    <text>KITTI Benchmark</text>
  </threadedComment>
  <threadedComment ref="Q310" dT="2025-03-31T12:54:36.08" personId="{6EE45936-1C37-408B-8B4B-A0BFF3D2857D}" id="{8B6894B4-6EBF-418F-8E14-C58B54631A90}">
    <text>DDMP Paper</text>
  </threadedComment>
  <threadedComment ref="H311" dT="2025-04-01T14:54:25.89" personId="{6EE45936-1C37-408B-8B4B-A0BFF3D2857D}" id="{F6D7E19C-BAFD-44F7-8215-4842405BDD1A}">
    <text>KITTI</text>
  </threadedComment>
  <threadedComment ref="N311" dT="2025-04-01T14:57:39.79" personId="{6EE45936-1C37-408B-8B4B-A0BFF3D2857D}" id="{71119F2B-3909-4494-8EB8-B2D028378EA8}">
    <text>KITTI</text>
  </threadedComment>
  <threadedComment ref="Q311" dT="2025-03-30T16:37:01.90" personId="{6EE45936-1C37-408B-8B4B-A0BFF3D2857D}" id="{E15F1809-4050-437C-AFE5-4890D6D93A99}">
    <text>KITTI</text>
  </threadedComment>
  <threadedComment ref="H312" dT="2025-04-01T15:04:49.89" personId="{6EE45936-1C37-408B-8B4B-A0BFF3D2857D}" id="{34470C85-9B9F-4C8F-A2AA-E80EBDB7DEA1}">
    <text>KITTI</text>
  </threadedComment>
  <threadedComment ref="N312" dT="2025-03-30T15:02:57.73" personId="{6EE45936-1C37-408B-8B4B-A0BFF3D2857D}" id="{FA2CF8E6-FE9D-49CD-A797-48D8CFED6173}">
    <text>KITTI</text>
  </threadedComment>
  <threadedComment ref="Q312" dT="2025-03-30T15:31:40.14" personId="{6EE45936-1C37-408B-8B4B-A0BFF3D2857D}" id="{FBD2A10D-D222-4283-B8A0-DD9804D6FA77}">
    <text xml:space="preserve">KITTI
</text>
  </threadedComment>
  <threadedComment ref="H313" dT="2025-04-01T17:29:33.10" personId="{6EE45936-1C37-408B-8B4B-A0BFF3D2857D}" id="{173DD673-52DC-47F7-B8A6-7250A5BEDC85}">
    <text>KITTI</text>
  </threadedComment>
  <threadedComment ref="N313" dT="2025-04-01T17:29:37.59" personId="{6EE45936-1C37-408B-8B4B-A0BFF3D2857D}" id="{9F8F0E9A-BA1A-4DA0-B2FE-4E675487ECBF}">
    <text>KITTI</text>
  </threadedComment>
  <threadedComment ref="Q313" dT="2025-04-01T17:29:43.65" personId="{6EE45936-1C37-408B-8B4B-A0BFF3D2857D}" id="{A4021D3E-6C62-4797-A8CA-0B6847C7426E}">
    <text>KITTI</text>
  </threadedComment>
  <threadedComment ref="N314" dT="2025-04-01T17:29:55.65" personId="{6EE45936-1C37-408B-8B4B-A0BFF3D2857D}" id="{7A0373AD-270C-48FE-A665-22E2D20EDD8B}">
    <text>M3DSSD Paper</text>
  </threadedComment>
  <threadedComment ref="Q314" dT="2025-04-01T17:30:04.22" personId="{6EE45936-1C37-408B-8B4B-A0BFF3D2857D}" id="{5CFDA55B-1495-45FC-B4E8-1B7845228E66}">
    <text>M#dpaper</text>
  </threadedComment>
  <threadedComment ref="H315" dT="2025-04-01T18:21:15.46" personId="{6EE45936-1C37-408B-8B4B-A0BFF3D2857D}" id="{7DE9E741-9AA1-4401-94A9-8FAF1CF65063}">
    <text>KITIT</text>
  </threadedComment>
  <threadedComment ref="N315" dT="2025-04-01T18:21:25.83" personId="{6EE45936-1C37-408B-8B4B-A0BFF3D2857D}" id="{A8536E7D-F510-44EB-8F2A-3605901E8575}">
    <text>KITI</text>
  </threadedComment>
  <threadedComment ref="Q315" dT="2025-04-01T18:21:30.42" personId="{6EE45936-1C37-408B-8B4B-A0BFF3D2857D}" id="{CAE7AA8C-B955-4EEA-B875-94941F517807}">
    <text>KITTI</text>
  </threadedComment>
  <threadedComment ref="H316" dT="2025-04-01T13:48:59.87" personId="{6EE45936-1C37-408B-8B4B-A0BFF3D2857D}" id="{3D0E2AC5-DB93-4555-BC7D-68E227E3D447}">
    <text>KITTI</text>
  </threadedComment>
  <threadedComment ref="N316" dT="2025-03-30T15:04:04.99" personId="{6EE45936-1C37-408B-8B4B-A0BFF3D2857D}" id="{B310163B-3D97-46BA-8EF2-93B926CB3D2A}">
    <text xml:space="preserve">KITTI
</text>
  </threadedComment>
  <threadedComment ref="Q316" dT="2025-03-30T16:14:16.97" personId="{6EE45936-1C37-408B-8B4B-A0BFF3D2857D}" id="{50D5B697-0062-412C-980D-CA40DFD56D59}">
    <text xml:space="preserve">KITTI
</text>
  </threadedComment>
  <threadedComment ref="H317" dT="2025-04-01T18:32:36.21" personId="{6EE45936-1C37-408B-8B4B-A0BFF3D2857D}" id="{B0828463-1534-4E0B-83A6-ECD26359DBD2}">
    <text>KITTI</text>
  </threadedComment>
  <threadedComment ref="N317" dT="2025-04-01T18:32:39.67" personId="{6EE45936-1C37-408B-8B4B-A0BFF3D2857D}" id="{F5568EA1-758D-4609-93EA-E3970EC9B5C0}">
    <text xml:space="preserve">KITTI
</text>
  </threadedComment>
  <threadedComment ref="Q317" dT="2025-04-01T18:32:42.88" personId="{6EE45936-1C37-408B-8B4B-A0BFF3D2857D}" id="{8E1BD7D5-67B1-4441-9651-015D3B33C70E}">
    <text xml:space="preserve">KITTI
</text>
  </threadedComment>
  <threadedComment ref="H319" dT="2025-04-01T19:57:48.21" personId="{6EE45936-1C37-408B-8B4B-A0BFF3D2857D}" id="{3632EC65-D5B1-4C7E-B79E-6CA3918B066D}">
    <text>KITITI</text>
  </threadedComment>
  <threadedComment ref="N319" dT="2025-04-01T19:58:00.17" personId="{6EE45936-1C37-408B-8B4B-A0BFF3D2857D}" id="{28BDDF05-C298-41F2-B204-28887678A4B9}">
    <text>KITTI</text>
  </threadedComment>
  <threadedComment ref="Q319" dT="2025-04-01T19:58:12.80" personId="{6EE45936-1C37-408B-8B4B-A0BFF3D2857D}" id="{6499FE48-E21D-4BAD-9E5F-B800FA2AB64D}">
    <text>KITTI</text>
  </threadedComment>
  <threadedComment ref="H320" dT="2025-04-01T20:01:24.73" personId="{6EE45936-1C37-408B-8B4B-A0BFF3D2857D}" id="{824A732B-05D5-4156-9DD3-7BD1832EB843}">
    <text>KITTI</text>
  </threadedComment>
  <threadedComment ref="N320" dT="2025-04-01T20:01:33.75" personId="{6EE45936-1C37-408B-8B4B-A0BFF3D2857D}" id="{63B952F5-00EE-499C-B298-13F0B0AEDD50}">
    <text>KITTI</text>
  </threadedComment>
  <threadedComment ref="Q320" dT="2025-04-01T20:01:41.20" personId="{6EE45936-1C37-408B-8B4B-A0BFF3D2857D}" id="{4EDEB845-3819-4FBA-A252-29D11A10459B}">
    <text>KITTI</text>
  </threadedComment>
  <threadedComment ref="H321" dT="2025-04-01T20:12:39.77" personId="{6EE45936-1C37-408B-8B4B-A0BFF3D2857D}" id="{EE9DF01C-9F52-401C-8699-1A2426CCE230}">
    <text>KITTI</text>
  </threadedComment>
  <threadedComment ref="N321" dT="2025-04-01T20:12:49.66" personId="{6EE45936-1C37-408B-8B4B-A0BFF3D2857D}" id="{4B0641F9-F258-4761-BA8D-CEAC599003FD}">
    <text>KITTI</text>
  </threadedComment>
  <threadedComment ref="Q321" dT="2025-04-01T20:12:56.83" personId="{6EE45936-1C37-408B-8B4B-A0BFF3D2857D}" id="{22D6EE82-1422-464D-80B6-0A421F754343}">
    <text>KITTI</text>
  </threadedComment>
  <threadedComment ref="H324" dT="2025-04-01T14:27:06.97" personId="{6EE45936-1C37-408B-8B4B-A0BFF3D2857D}" id="{1A78B9B3-8BDF-45C9-9A4A-FFCBA4563750}">
    <text>KITTI paper</text>
  </threadedComment>
  <threadedComment ref="N324" dT="2025-03-30T14:43:03.85" personId="{6EE45936-1C37-408B-8B4B-A0BFF3D2857D}" id="{1D033C1B-F51F-4DC2-B16D-24AC4F5BECE3}">
    <text>KITTI Benchmark</text>
  </threadedComment>
  <threadedComment ref="Q324" dT="2025-03-30T14:44:39.51" personId="{6EE45936-1C37-408B-8B4B-A0BFF3D2857D}" id="{68F35B12-A4E2-4EAF-A2A3-9C3A6CBBF0A4}">
    <text>KITTI</text>
  </threadedComment>
  <threadedComment ref="H325" dT="2025-04-01T14:28:08.52" personId="{6EE45936-1C37-408B-8B4B-A0BFF3D2857D}" id="{5316F847-33A2-4F35-A9CD-A7103A052E44}">
    <text>KITTI</text>
  </threadedComment>
  <threadedComment ref="N325" dT="2025-03-30T14:43:03.85" personId="{6EE45936-1C37-408B-8B4B-A0BFF3D2857D}" id="{B62F9AA4-C47B-404B-BD54-9A74CDB92C50}">
    <text>KITTI Benchmark</text>
  </threadedComment>
  <threadedComment ref="Q325" dT="2025-03-30T14:44:39.51" personId="{6EE45936-1C37-408B-8B4B-A0BFF3D2857D}" id="{B11033CA-C979-447F-B737-0F1992C20728}">
    <text xml:space="preserve">KITTI
</text>
  </threadedComment>
  <threadedComment ref="V325" dT="2025-03-30T17:11:57.32" personId="{6EE45936-1C37-408B-8B4B-A0BFF3D2857D}" id="{3304ED97-7069-49C3-BC75-3E1069E0B337}">
    <text xml:space="preserve">Survey last one
</text>
  </threadedComment>
  <threadedComment ref="W325" dT="2025-03-30T17:12:04.60" personId="{6EE45936-1C37-408B-8B4B-A0BFF3D2857D}" id="{A4CABEF0-6835-4C85-8432-200BD32F2A8D}">
    <text xml:space="preserve">Survey last one
</text>
  </threadedComment>
  <threadedComment ref="H326" dT="2025-04-02T10:05:23.32" personId="{6EE45936-1C37-408B-8B4B-A0BFF3D2857D}" id="{B975090F-FF12-44F2-9667-CA84ED45A507}">
    <text>KITTI</text>
  </threadedComment>
  <threadedComment ref="N326" dT="2025-04-02T10:05:29.09" personId="{6EE45936-1C37-408B-8B4B-A0BFF3D2857D}" id="{4F7A1968-DBCB-46EA-A823-9AFD01E45A66}">
    <text>KITTI</text>
  </threadedComment>
  <threadedComment ref="Q326" dT="2025-04-02T10:05:35.19" personId="{6EE45936-1C37-408B-8B4B-A0BFF3D2857D}" id="{4C49210B-5288-48E4-A918-795C25E95809}">
    <text>KITTI</text>
  </threadedComment>
  <threadedComment ref="H328" dT="2025-04-01T08:39:34.69" personId="{6EE45936-1C37-408B-8B4B-A0BFF3D2857D}" id="{1C6300E6-EDE1-482A-A908-97D43CFC7913}">
    <text>KITTI benchmark</text>
  </threadedComment>
  <threadedComment ref="N328" dT="2025-03-30T15:19:27.67" personId="{6EE45936-1C37-408B-8B4B-A0BFF3D2857D}" id="{17FC548A-F50C-486A-95C5-C39665F79166}">
    <text>KITTI Benchmark</text>
  </threadedComment>
  <threadedComment ref="Q328" dT="2025-03-30T15:19:37.65" personId="{6EE45936-1C37-408B-8B4B-A0BFF3D2857D}" id="{ECBACF0C-A796-4C52-A3B0-766E0E38637C}">
    <text>Neighbour Vote  Paper</text>
  </threadedComment>
  <threadedComment ref="Q328" dT="2025-03-31T22:17:05.41" personId="{6EE45936-1C37-408B-8B4B-A0BFF3D2857D}" id="{F6E55194-C694-41C3-B927-D2C93B262426}" parentId="{ECBACF0C-A796-4C52-A3B0-766E0E38637C}">
    <text>KITTI benchmark</text>
  </threadedComment>
  <threadedComment ref="H332" dT="2025-04-01T14:19:53.52" personId="{6EE45936-1C37-408B-8B4B-A0BFF3D2857D}" id="{F6BC199C-80DC-4A1B-9775-4850462B7C9C}">
    <text>KITTI</text>
  </threadedComment>
  <threadedComment ref="N332" dT="2025-04-01T14:20:05.21" personId="{6EE45936-1C37-408B-8B4B-A0BFF3D2857D}" id="{1F0CB9C6-3256-4CFC-A07D-4FCC8064E5AD}">
    <text>KITTI</text>
  </threadedComment>
  <threadedComment ref="Q332" dT="2025-04-01T14:20:14.32" personId="{6EE45936-1C37-408B-8B4B-A0BFF3D2857D}" id="{722F9297-2392-492B-A683-62AEE9AE3B90}">
    <text>KITTI</text>
  </threadedComment>
  <threadedComment ref="N333" dT="2025-04-01T14:21:09.77" personId="{6EE45936-1C37-408B-8B4B-A0BFF3D2857D}" id="{31B88CE0-E4F5-45A4-AE73-41E69FCBECBD}">
    <text>MonoCon Paper</text>
  </threadedComment>
  <threadedComment ref="Q333" dT="2025-04-01T14:21:15.81" personId="{6EE45936-1C37-408B-8B4B-A0BFF3D2857D}" id="{7A5CA2CC-024A-4D12-8524-F292002429B9}">
    <text xml:space="preserve">MonoCon Paper
</text>
  </threadedComment>
  <threadedComment ref="N335" dT="2025-04-01T20:21:50.78" personId="{6EE45936-1C37-408B-8B4B-A0BFF3D2857D}" id="{96A590DB-E72A-4B4A-986D-812D233BA507}">
    <text>MonoDistill</text>
  </threadedComment>
  <threadedComment ref="Q335" dT="2025-04-01T20:22:02.29" personId="{6EE45936-1C37-408B-8B4B-A0BFF3D2857D}" id="{EEAC736A-3350-4A5C-9C22-69A782F60FB6}">
    <text>MonoDistill</text>
  </threadedComment>
  <threadedComment ref="H336" dT="2025-04-01T20:13:37.47" personId="{6EE45936-1C37-408B-8B4B-A0BFF3D2857D}" id="{EAA950BB-3B94-47DD-AB4A-B7C6A63C442B}">
    <text>KITTI</text>
  </threadedComment>
  <threadedComment ref="N336" dT="2025-03-31T12:33:28.00" personId="{6EE45936-1C37-408B-8B4B-A0BFF3D2857D}" id="{49907EE9-7A9C-4DAF-8FD3-1B4C7239B291}">
    <text>KITTI Benchmark</text>
  </threadedComment>
  <threadedComment ref="Q336" dT="2025-03-30T15:14:05.36" personId="{6EE45936-1C37-408B-8B4B-A0BFF3D2857D}" id="{D744862A-DC2B-425F-AA5F-A71A127728FD}">
    <text>KITII</text>
  </threadedComment>
  <threadedComment ref="H337" dT="2025-04-01T20:22:08.47" personId="{6EE45936-1C37-408B-8B4B-A0BFF3D2857D}" id="{3DD39196-9182-4D05-8D4F-02966694FDB5}">
    <text>KITII</text>
  </threadedComment>
  <threadedComment ref="N338" dT="2025-03-30T14:56:29.54" personId="{6EE45936-1C37-408B-8B4B-A0BFF3D2857D}" id="{E65B8BBB-01A5-4C96-A67F-6150C34E756A}">
    <text>MonoJSG Paper</text>
  </threadedComment>
  <threadedComment ref="Q338" dT="2025-03-30T14:56:36.93" personId="{6EE45936-1C37-408B-8B4B-A0BFF3D2857D}" id="{F459BF78-8CC8-4202-8EA0-2C113C855F0A}">
    <text>MonoJSG Paper</text>
  </threadedComment>
  <threadedComment ref="H341" dT="2025-04-02T10:05:23.32" personId="{6EE45936-1C37-408B-8B4B-A0BFF3D2857D}" id="{6DE2E046-2426-414F-820E-CC177B90E816}">
    <text>KITTI</text>
  </threadedComment>
  <threadedComment ref="N341" dT="2025-04-02T10:05:29.09" personId="{6EE45936-1C37-408B-8B4B-A0BFF3D2857D}" id="{330C325C-B231-4C6D-8BCC-614AA4BBF305}">
    <text>KITTI</text>
  </threadedComment>
  <threadedComment ref="Q341" dT="2025-04-02T10:05:35.19" personId="{6EE45936-1C37-408B-8B4B-A0BFF3D2857D}" id="{9B2BD51A-7D47-4DD4-ACA2-056CCE7F4919}">
    <text>KITTI</text>
  </threadedComment>
  <threadedComment ref="H343" dT="2025-04-02T10:05:23.32" personId="{6EE45936-1C37-408B-8B4B-A0BFF3D2857D}" id="{8C22641F-92E2-43DB-9544-D737DEC5C0AD}">
    <text>KITTI</text>
  </threadedComment>
  <threadedComment ref="N343" dT="2025-04-02T10:05:29.09" personId="{6EE45936-1C37-408B-8B4B-A0BFF3D2857D}" id="{CAB7546B-6120-4D68-A2D2-7F1436CBC0ED}">
    <text>KITTI</text>
  </threadedComment>
  <threadedComment ref="Q343" dT="2025-04-02T10:05:35.19" personId="{6EE45936-1C37-408B-8B4B-A0BFF3D2857D}" id="{86A899A2-7F6A-475D-958C-EEEE6EC71449}">
    <text>KITTI</text>
  </threadedComment>
  <threadedComment ref="N345" dT="2025-04-02T10:05:29.09" personId="{6EE45936-1C37-408B-8B4B-A0BFF3D2857D}" id="{D89A3A2F-DB9D-4A78-A0AF-91444ACD8B78}">
    <text>KITTI</text>
  </threadedComment>
  <threadedComment ref="Q345" dT="2025-04-02T10:05:35.19" personId="{6EE45936-1C37-408B-8B4B-A0BFF3D2857D}" id="{76381519-17A6-4049-8AC5-E045B50A37D5}">
    <text>KITTI</text>
  </threadedComment>
  <threadedComment ref="H347" dT="2025-04-02T10:05:23.32" personId="{6EE45936-1C37-408B-8B4B-A0BFF3D2857D}" id="{F3184C1A-55DE-4756-B58A-731AA94D8A6B}">
    <text>KITTI</text>
  </threadedComment>
  <threadedComment ref="N347" dT="2025-04-02T10:05:29.09" personId="{6EE45936-1C37-408B-8B4B-A0BFF3D2857D}" id="{A34BF852-5338-4346-A84A-119E7D5FFC76}">
    <text>KITTI</text>
  </threadedComment>
  <threadedComment ref="Q347" dT="2025-04-02T10:05:35.19" personId="{6EE45936-1C37-408B-8B4B-A0BFF3D2857D}" id="{EA7E31AE-4D66-4862-9F03-F1A90762FFBC}">
    <text>KITTI</text>
  </threadedComment>
  <threadedComment ref="H348" dT="2025-04-02T10:05:23.32" personId="{6EE45936-1C37-408B-8B4B-A0BFF3D2857D}" id="{5E389972-FA40-43BB-9347-0D9B94947A1A}">
    <text>KITTI</text>
  </threadedComment>
  <threadedComment ref="N348" dT="2025-04-02T10:05:29.09" personId="{6EE45936-1C37-408B-8B4B-A0BFF3D2857D}" id="{E694ED05-E69C-4D6A-8AE1-B9F65862C686}">
    <text>KITTI</text>
  </threadedComment>
  <threadedComment ref="Q348" dT="2025-04-02T10:05:35.19" personId="{6EE45936-1C37-408B-8B4B-A0BFF3D2857D}" id="{2BF5A27A-F359-45E6-9D79-738A4C258E91}">
    <text>KITTI</text>
  </threadedComment>
  <threadedComment ref="H349" dT="2025-04-02T10:05:23.32" personId="{6EE45936-1C37-408B-8B4B-A0BFF3D2857D}" id="{11F908C7-2CD1-41D0-AC80-1C4EC358A9A1}">
    <text>KITTI</text>
  </threadedComment>
  <threadedComment ref="N349" dT="2025-04-02T10:05:29.09" personId="{6EE45936-1C37-408B-8B4B-A0BFF3D2857D}" id="{1362D7A5-9B8D-4D34-92C2-1C1674113E71}">
    <text>KITTI</text>
  </threadedComment>
  <threadedComment ref="Q349" dT="2025-04-02T10:05:35.19" personId="{6EE45936-1C37-408B-8B4B-A0BFF3D2857D}" id="{97908C44-E2B4-4031-AEB1-40FB2743B78A}">
    <text>KITTI</text>
  </threadedComment>
  <threadedComment ref="Q351" dT="2025-03-30T16:37:01.90" personId="{6EE45936-1C37-408B-8B4B-A0BFF3D2857D}" id="{1BF186F1-F660-42EC-99A5-CEDB0EC57A92}">
    <text>SMPL Paper</text>
  </threadedComment>
  <threadedComment ref="N352" dT="2025-03-30T15:02:57.73" personId="{6EE45936-1C37-408B-8B4B-A0BFF3D2857D}" id="{2EB82D82-4149-41DC-89AD-AC60E0C44914}">
    <text>MOGDE Paper</text>
  </threadedComment>
  <threadedComment ref="Q352" dT="2025-03-30T15:31:40.14" personId="{6EE45936-1C37-408B-8B4B-A0BFF3D2857D}" id="{0CAD3C38-EF18-4CDC-95F3-409D4D2B13A2}">
    <text xml:space="preserve">MOGDE Paper
</text>
  </threadedComment>
  <threadedComment ref="N353" dT="2025-04-02T10:05:29.09" personId="{6EE45936-1C37-408B-8B4B-A0BFF3D2857D}" id="{1545193F-9BAE-43F3-8FE5-A0102C7E1401}">
    <text>KITTI</text>
  </threadedComment>
  <threadedComment ref="Q353" dT="2025-04-02T10:05:35.19" personId="{6EE45936-1C37-408B-8B4B-A0BFF3D2857D}" id="{5545AB7A-A2FB-48BC-BF67-92DBE3EA7EA2}">
    <text>KITTI</text>
  </threadedComment>
  <threadedComment ref="H354" dT="2025-04-02T10:05:23.32" personId="{6EE45936-1C37-408B-8B4B-A0BFF3D2857D}" id="{1A75CF2D-08BB-47F7-8BD9-7D88D8AD2611}">
    <text>KITTI</text>
  </threadedComment>
  <threadedComment ref="N354" dT="2025-04-02T10:05:29.09" personId="{6EE45936-1C37-408B-8B4B-A0BFF3D2857D}" id="{C3049C51-03BC-466C-8995-ED2830116EC4}">
    <text>KITTI</text>
  </threadedComment>
  <threadedComment ref="Q354" dT="2025-04-02T10:05:35.19" personId="{6EE45936-1C37-408B-8B4B-A0BFF3D2857D}" id="{0830A6C9-B3EB-4CFB-8700-AAEB0257B31C}">
    <text>KITTI</text>
  </threadedComment>
  <threadedComment ref="H355" dT="2025-04-02T10:05:23.32" personId="{6EE45936-1C37-408B-8B4B-A0BFF3D2857D}" id="{42FC607C-CE26-4BC5-BB33-B9BEE9294390}">
    <text>KITTI</text>
  </threadedComment>
  <threadedComment ref="N355" dT="2025-04-02T10:05:29.09" personId="{6EE45936-1C37-408B-8B4B-A0BFF3D2857D}" id="{198F513C-FDE0-4809-8E26-00C53FEE58A7}">
    <text>KITTI</text>
  </threadedComment>
  <threadedComment ref="Q355" dT="2025-04-02T10:05:35.19" personId="{6EE45936-1C37-408B-8B4B-A0BFF3D2857D}" id="{F76ED3FC-D415-49C2-86C1-85AA592D5643}">
    <text>KITTI</text>
  </threadedComment>
  <threadedComment ref="N358" dT="2025-04-02T10:05:29.09" personId="{6EE45936-1C37-408B-8B4B-A0BFF3D2857D}" id="{0DC60409-F295-4509-AE8D-5B757B0AF8BE}">
    <text>KITTI</text>
  </threadedComment>
  <threadedComment ref="Q358" dT="2025-04-02T10:05:35.19" personId="{6EE45936-1C37-408B-8B4B-A0BFF3D2857D}" id="{14E75651-1463-45C8-A9E1-8B32F4C531C5}">
    <text>KITTI</text>
  </threadedComment>
  <threadedComment ref="H359" dT="2025-04-02T10:05:23.32" personId="{6EE45936-1C37-408B-8B4B-A0BFF3D2857D}" id="{DC511146-6346-4DDD-9E1C-3EBF172DB8A7}">
    <text>KITTI</text>
  </threadedComment>
  <threadedComment ref="N359" dT="2025-04-02T10:05:29.09" personId="{6EE45936-1C37-408B-8B4B-A0BFF3D2857D}" id="{E929A2A9-F2D3-4451-8045-2876DD64D9F8}">
    <text>KITTI</text>
  </threadedComment>
  <threadedComment ref="Q359" dT="2025-04-02T10:05:35.19" personId="{6EE45936-1C37-408B-8B4B-A0BFF3D2857D}" id="{1E8D4534-4101-4FF9-A6AD-E54253A5008E}">
    <text>KITTI</text>
  </threadedComment>
  <threadedComment ref="N360" dT="2025-03-31T12:49:17.72" personId="{6EE45936-1C37-408B-8B4B-A0BFF3D2857D}" id="{C02729CB-7E20-452E-918D-84349A000A45}">
    <text>MonoPGC Paper</text>
  </threadedComment>
  <threadedComment ref="Q360" dT="2025-03-31T12:49:26.11" personId="{6EE45936-1C37-408B-8B4B-A0BFF3D2857D}" id="{14A0F4C8-7EB4-4FBB-BE87-6888668CB1CB}">
    <text>MonoPGC Paper</text>
  </threadedComment>
  <threadedComment ref="N361" dT="2025-04-02T10:05:29.09" personId="{6EE45936-1C37-408B-8B4B-A0BFF3D2857D}" id="{7EE7E9AB-D8D6-43B7-8C62-35D23D4A0D87}">
    <text>KITTI</text>
  </threadedComment>
  <threadedComment ref="Q361" dT="2025-04-02T10:05:35.19" personId="{6EE45936-1C37-408B-8B4B-A0BFF3D2857D}" id="{920639ED-6CDA-4A8A-9F8A-E5BB6B1EC61F}">
    <text>KITTI</text>
  </threadedComment>
  <threadedComment ref="H363" dT="2025-04-01T20:34:40.40" personId="{6EE45936-1C37-408B-8B4B-A0BFF3D2857D}" id="{5F2A5AB8-B078-44B5-8524-6D7912EA04A9}">
    <text>KITTI</text>
  </threadedComment>
  <threadedComment ref="N363" dT="2025-04-01T20:34:34.35" personId="{6EE45936-1C37-408B-8B4B-A0BFF3D2857D}" id="{4F3D73DB-2708-48CF-91EF-A16A78C61290}">
    <text>KITTI</text>
  </threadedComment>
  <threadedComment ref="Q363" dT="2025-04-01T20:35:23.94" personId="{6EE45936-1C37-408B-8B4B-A0BFF3D2857D}" id="{56BD7FF1-AD47-432C-BFC7-789448651DDC}">
    <text>KITTI</text>
  </threadedComment>
  <threadedComment ref="N364" dT="2025-04-02T10:05:29.09" personId="{6EE45936-1C37-408B-8B4B-A0BFF3D2857D}" id="{80881E4E-9DDA-4488-8134-C1D039607084}">
    <text>KITTI</text>
  </threadedComment>
  <threadedComment ref="Q364" dT="2025-04-02T10:05:35.19" personId="{6EE45936-1C37-408B-8B4B-A0BFF3D2857D}" id="{2040AD2D-BE1D-4849-9AB4-6A9728C68ABA}">
    <text>KITTI</text>
  </threadedComment>
  <threadedComment ref="H365" dT="2025-04-02T10:05:23.32" personId="{6EE45936-1C37-408B-8B4B-A0BFF3D2857D}" id="{49484641-76B5-4E4D-B179-61C91125589B}">
    <text>KITTI</text>
  </threadedComment>
  <threadedComment ref="N365" dT="2025-04-02T10:05:29.09" personId="{6EE45936-1C37-408B-8B4B-A0BFF3D2857D}" id="{CBCB4FF0-15E6-4A3D-9A55-3CC0F4BB7F19}">
    <text>KITTI</text>
  </threadedComment>
  <threadedComment ref="Q365" dT="2025-04-02T10:05:35.19" personId="{6EE45936-1C37-408B-8B4B-A0BFF3D2857D}" id="{96C7CAAF-A113-4ACB-91CD-28644849660A}">
    <text>KITTI</text>
  </threadedComment>
  <threadedComment ref="H366" dT="2025-04-02T10:05:23.32" personId="{6EE45936-1C37-408B-8B4B-A0BFF3D2857D}" id="{F2CE373C-E343-48C5-9DF5-8635B7949E08}">
    <text>KITTI</text>
  </threadedComment>
  <threadedComment ref="N366" dT="2025-04-02T10:05:29.09" personId="{6EE45936-1C37-408B-8B4B-A0BFF3D2857D}" id="{0DAD95D6-6C2D-4D90-8774-BFCF434D777B}">
    <text>KITTI</text>
  </threadedComment>
  <threadedComment ref="Q366" dT="2025-04-02T10:05:35.19" personId="{6EE45936-1C37-408B-8B4B-A0BFF3D2857D}" id="{517F20B9-FF75-4D00-B0D7-5BA9E7DC5A13}">
    <text>KITTI</text>
  </threadedComment>
  <threadedComment ref="N368" dT="2025-04-01T20:48:21.79" personId="{6EE45936-1C37-408B-8B4B-A0BFF3D2857D}" id="{C8945655-CC62-4DF5-95A7-2F51517FBC28}">
    <text>ODM Paper</text>
  </threadedComment>
  <threadedComment ref="Q368" dT="2025-04-01T20:48:29.09" personId="{6EE45936-1C37-408B-8B4B-A0BFF3D2857D}" id="{508BF7C3-5E90-420C-BE71-011E0BBDD1FD}">
    <text>ODM Paper</text>
  </threadedComment>
  <threadedComment ref="H371" dT="2025-04-01T20:48:11.85" personId="{6EE45936-1C37-408B-8B4B-A0BFF3D2857D}" id="{35988B30-75E9-4D13-9328-F803B6B49261}">
    <text>KITTI</text>
  </threadedComment>
  <threadedComment ref="N371" dT="2025-04-01T20:48:05.54" personId="{6EE45936-1C37-408B-8B4B-A0BFF3D2857D}" id="{FA5311B3-C2D3-4D95-A462-C8F377E6A29F}">
    <text>KITTI</text>
  </threadedComment>
  <threadedComment ref="Q371" dT="2025-04-01T20:48:37.40" personId="{6EE45936-1C37-408B-8B4B-A0BFF3D2857D}" id="{8604B592-34CA-4EFF-BCF9-53EBB4EFC198}">
    <text>KITTI</text>
  </threadedComment>
  <threadedComment ref="N377" dT="2025-04-01T20:48:56.37" personId="{6EE45936-1C37-408B-8B4B-A0BFF3D2857D}" id="{D7EA6E07-21E0-4267-9518-99441F6EC6A4}">
    <text>MONODFPaper</text>
  </threadedComment>
  <threadedComment ref="Q377" dT="2025-04-01T20:48:46.21" personId="{6EE45936-1C37-408B-8B4B-A0BFF3D2857D}" id="{991BFDBD-05F4-43C6-AED9-FD1DE15147DE}">
    <text>MONODF Paper</text>
  </threadedComment>
  <threadedComment ref="N378" dT="2025-04-01T20:55:22.69" personId="{6EE45936-1C37-408B-8B4B-A0BFF3D2857D}" id="{37719B7F-7ACD-40A1-880D-64651758FB90}">
    <text>DPL Paper</text>
  </threadedComment>
  <threadedComment ref="Q378" dT="2025-04-01T20:55:32.40" personId="{6EE45936-1C37-408B-8B4B-A0BFF3D2857D}" id="{682CD30C-4A31-4778-AF3F-7CE3F0633F33}">
    <text>DPL Paper</text>
  </threadedComment>
  <threadedComment ref="H380" dT="2025-04-02T10:05:23.32" personId="{6EE45936-1C37-408B-8B4B-A0BFF3D2857D}" id="{96402410-C83D-417A-920B-CD9B93B2E3A1}">
    <text>KITTI</text>
  </threadedComment>
  <threadedComment ref="N380" dT="2025-04-02T10:05:29.09" personId="{6EE45936-1C37-408B-8B4B-A0BFF3D2857D}" id="{96FFFE98-D416-4D54-AD1C-BD2031B6F39C}">
    <text>KITTI</text>
  </threadedComment>
  <threadedComment ref="Q380" dT="2025-04-02T10:05:35.19" personId="{6EE45936-1C37-408B-8B4B-A0BFF3D2857D}" id="{59EFD26F-79BF-43E0-9213-E31575E09446}">
    <text>KITTI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arxiv.org/abs/2103.13164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AAC3-4B70-4AB7-A888-36A6851007F4}">
  <sheetPr>
    <tabColor rgb="FFC00000"/>
  </sheetPr>
  <dimension ref="A2:AL382"/>
  <sheetViews>
    <sheetView tabSelected="1" topLeftCell="A336" zoomScale="70" zoomScaleNormal="70" workbookViewId="0">
      <selection activeCell="C384" sqref="C384:D860"/>
    </sheetView>
  </sheetViews>
  <sheetFormatPr defaultRowHeight="14.4" x14ac:dyDescent="0.3"/>
  <cols>
    <col min="1" max="1" width="5.109375" customWidth="1"/>
    <col min="2" max="2" width="2.5546875" customWidth="1"/>
    <col min="3" max="3" width="25.5546875" customWidth="1"/>
    <col min="4" max="4" width="17.6640625" customWidth="1"/>
    <col min="5" max="5" width="18.88671875" customWidth="1"/>
    <col min="7" max="7" width="7.33203125" customWidth="1"/>
    <col min="10" max="10" width="9.33203125" customWidth="1"/>
    <col min="11" max="11" width="8.88671875" hidden="1" customWidth="1"/>
    <col min="12" max="12" width="5.77734375" hidden="1" customWidth="1"/>
    <col min="13" max="13" width="8.88671875" hidden="1" customWidth="1"/>
    <col min="26" max="26" width="32.5546875" customWidth="1"/>
    <col min="27" max="27" width="48.109375" customWidth="1"/>
  </cols>
  <sheetData>
    <row r="2" spans="3:27" x14ac:dyDescent="0.3">
      <c r="C2" s="112" t="s">
        <v>0</v>
      </c>
      <c r="D2" s="112" t="s">
        <v>1</v>
      </c>
      <c r="E2" s="112" t="s">
        <v>2</v>
      </c>
      <c r="F2" s="112" t="s">
        <v>3</v>
      </c>
      <c r="G2" s="112" t="s">
        <v>4</v>
      </c>
      <c r="H2" s="113" t="s">
        <v>5</v>
      </c>
      <c r="I2" s="114"/>
      <c r="J2" s="115"/>
      <c r="K2" s="2" t="s">
        <v>6</v>
      </c>
      <c r="L2" s="3"/>
      <c r="M2" s="4"/>
      <c r="N2" s="113" t="s">
        <v>7</v>
      </c>
      <c r="O2" s="114"/>
      <c r="P2" s="115"/>
      <c r="Q2" s="113" t="s">
        <v>8</v>
      </c>
      <c r="R2" s="114"/>
      <c r="S2" s="115"/>
      <c r="T2" s="116" t="s">
        <v>9</v>
      </c>
      <c r="U2" s="117"/>
      <c r="V2" s="116" t="s">
        <v>10</v>
      </c>
      <c r="W2" s="117"/>
      <c r="X2" s="112" t="s">
        <v>11</v>
      </c>
      <c r="Y2" s="112" t="s">
        <v>12</v>
      </c>
      <c r="Z2" s="112" t="s">
        <v>13</v>
      </c>
      <c r="AA2" s="112" t="s">
        <v>14</v>
      </c>
    </row>
    <row r="3" spans="3:27" x14ac:dyDescent="0.3">
      <c r="C3" s="146"/>
      <c r="D3" s="146"/>
      <c r="E3" s="146"/>
      <c r="F3" s="146"/>
      <c r="G3" s="146"/>
      <c r="H3" s="2" t="s">
        <v>15</v>
      </c>
      <c r="I3" s="3" t="s">
        <v>16</v>
      </c>
      <c r="J3" s="4" t="s">
        <v>17</v>
      </c>
      <c r="K3" s="2" t="s">
        <v>15</v>
      </c>
      <c r="L3" s="3" t="s">
        <v>16</v>
      </c>
      <c r="M3" s="4" t="s">
        <v>17</v>
      </c>
      <c r="N3" s="2" t="s">
        <v>15</v>
      </c>
      <c r="O3" s="3" t="s">
        <v>16</v>
      </c>
      <c r="P3" s="4" t="s">
        <v>17</v>
      </c>
      <c r="Q3" s="2" t="s">
        <v>15</v>
      </c>
      <c r="R3" s="3" t="s">
        <v>16</v>
      </c>
      <c r="S3" s="4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146"/>
      <c r="Y3" s="146"/>
      <c r="Z3" s="146"/>
      <c r="AA3" s="146"/>
    </row>
    <row r="4" spans="3:27" ht="15" x14ac:dyDescent="0.35">
      <c r="C4" s="8" t="s">
        <v>22</v>
      </c>
      <c r="D4" s="9" t="s">
        <v>23</v>
      </c>
      <c r="E4" s="9" t="s">
        <v>24</v>
      </c>
      <c r="F4" s="10">
        <v>2017</v>
      </c>
      <c r="G4" s="11"/>
      <c r="H4" s="12">
        <v>95.85</v>
      </c>
      <c r="I4" s="13">
        <v>95.17</v>
      </c>
      <c r="J4" s="14">
        <v>85.42</v>
      </c>
      <c r="K4" s="15"/>
      <c r="L4" s="15"/>
      <c r="M4" s="15"/>
      <c r="N4" s="12">
        <v>82.19</v>
      </c>
      <c r="O4" s="13">
        <v>69.790000000000006</v>
      </c>
      <c r="P4" s="14">
        <v>60.59</v>
      </c>
      <c r="Q4" s="16">
        <v>91.17</v>
      </c>
      <c r="R4" s="15">
        <v>84.67</v>
      </c>
      <c r="S4" s="17">
        <v>74.77</v>
      </c>
      <c r="T4" s="18" t="s">
        <v>25</v>
      </c>
      <c r="U4" s="19" t="s">
        <v>25</v>
      </c>
      <c r="V4" s="20" t="s">
        <v>25</v>
      </c>
      <c r="W4" s="20" t="s">
        <v>25</v>
      </c>
      <c r="X4" s="21">
        <v>0.17</v>
      </c>
      <c r="Y4" s="22" t="b">
        <v>1</v>
      </c>
      <c r="Z4" s="23" t="s">
        <v>26</v>
      </c>
      <c r="AA4" s="24" t="s">
        <v>27</v>
      </c>
    </row>
    <row r="5" spans="3:27" ht="15" x14ac:dyDescent="0.35">
      <c r="C5" s="8" t="s">
        <v>28</v>
      </c>
      <c r="D5" s="25" t="s">
        <v>23</v>
      </c>
      <c r="E5" s="9" t="s">
        <v>24</v>
      </c>
      <c r="F5" s="26">
        <v>2019</v>
      </c>
      <c r="G5" s="27"/>
      <c r="H5" s="28">
        <v>95.85</v>
      </c>
      <c r="I5" s="29">
        <v>92.19</v>
      </c>
      <c r="J5" s="30">
        <v>80.09</v>
      </c>
      <c r="K5" s="31"/>
      <c r="L5" s="31"/>
      <c r="M5" s="31"/>
      <c r="N5" s="28">
        <v>87.36</v>
      </c>
      <c r="O5" s="29">
        <v>76.39</v>
      </c>
      <c r="P5" s="30">
        <v>66.69</v>
      </c>
      <c r="Q5" s="32">
        <v>91.51</v>
      </c>
      <c r="R5" s="31">
        <v>85.84</v>
      </c>
      <c r="S5" s="33">
        <v>76.11</v>
      </c>
      <c r="T5" s="34" t="s">
        <v>25</v>
      </c>
      <c r="U5" s="35" t="s">
        <v>25</v>
      </c>
      <c r="V5" s="36" t="s">
        <v>25</v>
      </c>
      <c r="W5" s="36" t="s">
        <v>25</v>
      </c>
      <c r="X5" s="37">
        <v>0.47</v>
      </c>
      <c r="Y5" s="38" t="b">
        <v>1</v>
      </c>
      <c r="Z5" s="23" t="s">
        <v>29</v>
      </c>
      <c r="AA5" s="39" t="s">
        <v>30</v>
      </c>
    </row>
    <row r="6" spans="3:27" ht="15" x14ac:dyDescent="0.35">
      <c r="C6" s="40" t="s">
        <v>31</v>
      </c>
      <c r="D6" s="25" t="s">
        <v>23</v>
      </c>
      <c r="E6" s="9" t="s">
        <v>24</v>
      </c>
      <c r="F6" s="41">
        <v>2021</v>
      </c>
      <c r="G6" s="27"/>
      <c r="H6" s="28" t="s">
        <v>25</v>
      </c>
      <c r="I6" s="29" t="s">
        <v>25</v>
      </c>
      <c r="J6" s="30" t="s">
        <v>25</v>
      </c>
      <c r="K6" s="31"/>
      <c r="L6" s="31"/>
      <c r="M6" s="31"/>
      <c r="N6" s="28"/>
      <c r="O6" s="29"/>
      <c r="P6" s="30"/>
      <c r="Q6" s="32"/>
      <c r="R6" s="31"/>
      <c r="S6" s="33"/>
      <c r="T6" s="34"/>
      <c r="U6" s="35"/>
      <c r="V6" s="36"/>
      <c r="W6" s="36"/>
      <c r="X6" s="37">
        <v>0.06</v>
      </c>
      <c r="Y6" s="38" t="b">
        <v>1</v>
      </c>
      <c r="Z6" s="23" t="s">
        <v>32</v>
      </c>
      <c r="AA6" s="24" t="s">
        <v>33</v>
      </c>
    </row>
    <row r="7" spans="3:27" x14ac:dyDescent="0.3">
      <c r="C7" s="42" t="s">
        <v>34</v>
      </c>
      <c r="D7" s="25" t="s">
        <v>23</v>
      </c>
      <c r="E7" s="25" t="s">
        <v>24</v>
      </c>
      <c r="F7" s="43">
        <v>2018</v>
      </c>
      <c r="G7" s="27"/>
      <c r="H7" s="28" t="s">
        <v>25</v>
      </c>
      <c r="I7" s="29" t="s">
        <v>25</v>
      </c>
      <c r="J7" s="30" t="s">
        <v>25</v>
      </c>
      <c r="K7" s="15" t="s">
        <v>25</v>
      </c>
      <c r="L7" s="15" t="s">
        <v>25</v>
      </c>
      <c r="M7" s="15" t="s">
        <v>25</v>
      </c>
      <c r="N7" s="28" t="s">
        <v>25</v>
      </c>
      <c r="O7" s="29" t="s">
        <v>25</v>
      </c>
      <c r="P7" s="30" t="s">
        <v>25</v>
      </c>
      <c r="Q7" s="32" t="s">
        <v>25</v>
      </c>
      <c r="R7" s="31" t="s">
        <v>25</v>
      </c>
      <c r="S7" s="33" t="s">
        <v>25</v>
      </c>
      <c r="T7" s="34" t="s">
        <v>25</v>
      </c>
      <c r="U7" s="35" t="s">
        <v>25</v>
      </c>
      <c r="V7" s="36" t="s">
        <v>25</v>
      </c>
      <c r="W7" s="36" t="s">
        <v>25</v>
      </c>
      <c r="X7" s="37" t="s">
        <v>25</v>
      </c>
      <c r="Y7" s="38" t="b">
        <v>0</v>
      </c>
      <c r="Z7" s="43" t="s">
        <v>25</v>
      </c>
      <c r="AA7" s="24"/>
    </row>
    <row r="8" spans="3:27" x14ac:dyDescent="0.3">
      <c r="C8" s="44" t="s">
        <v>35</v>
      </c>
      <c r="D8" s="25" t="s">
        <v>23</v>
      </c>
      <c r="E8" s="25" t="s">
        <v>24</v>
      </c>
      <c r="F8" s="10">
        <v>2018</v>
      </c>
      <c r="G8" s="27"/>
      <c r="H8" s="41"/>
      <c r="I8" s="10"/>
      <c r="J8" s="45"/>
      <c r="K8" s="10"/>
      <c r="L8" s="10"/>
      <c r="M8" s="10"/>
      <c r="N8" s="41"/>
      <c r="O8" s="10"/>
      <c r="P8" s="45"/>
      <c r="Q8" s="41"/>
      <c r="R8" s="10"/>
      <c r="S8" s="45"/>
      <c r="T8" s="34" t="s">
        <v>25</v>
      </c>
      <c r="U8" s="35" t="s">
        <v>25</v>
      </c>
      <c r="V8" s="36" t="s">
        <v>25</v>
      </c>
      <c r="W8" s="36" t="s">
        <v>25</v>
      </c>
      <c r="X8" s="43"/>
      <c r="Y8" s="38" t="b">
        <v>0</v>
      </c>
      <c r="Z8" s="43"/>
      <c r="AA8" s="24" t="s">
        <v>36</v>
      </c>
    </row>
    <row r="9" spans="3:27" ht="15" x14ac:dyDescent="0.35">
      <c r="C9" s="46" t="s">
        <v>37</v>
      </c>
      <c r="D9" s="25" t="s">
        <v>23</v>
      </c>
      <c r="E9" s="25" t="s">
        <v>24</v>
      </c>
      <c r="F9" s="10">
        <v>2019</v>
      </c>
      <c r="G9" s="27"/>
      <c r="H9" s="28">
        <v>91.92</v>
      </c>
      <c r="I9" s="29">
        <v>84.16</v>
      </c>
      <c r="J9" s="30">
        <v>79.62</v>
      </c>
      <c r="K9" s="31"/>
      <c r="L9" s="31"/>
      <c r="M9" s="31"/>
      <c r="N9" s="28">
        <v>55.93</v>
      </c>
      <c r="O9" s="29">
        <v>47.34</v>
      </c>
      <c r="P9" s="30">
        <v>42.6</v>
      </c>
      <c r="Q9" s="32">
        <v>77.239999999999995</v>
      </c>
      <c r="R9" s="31">
        <v>68.959999999999994</v>
      </c>
      <c r="S9" s="33">
        <v>64.95</v>
      </c>
      <c r="T9" s="34" t="s">
        <v>25</v>
      </c>
      <c r="U9" s="35" t="s">
        <v>25</v>
      </c>
      <c r="V9" s="36" t="s">
        <v>25</v>
      </c>
      <c r="W9" s="36" t="s">
        <v>25</v>
      </c>
      <c r="X9" s="37">
        <v>0.06</v>
      </c>
      <c r="Y9" s="38" t="b">
        <v>1</v>
      </c>
      <c r="Z9" s="23" t="s">
        <v>38</v>
      </c>
      <c r="AA9" s="24" t="s">
        <v>39</v>
      </c>
    </row>
    <row r="10" spans="3:27" ht="15" x14ac:dyDescent="0.35">
      <c r="C10" s="8" t="s">
        <v>40</v>
      </c>
      <c r="D10" s="25" t="s">
        <v>23</v>
      </c>
      <c r="E10" s="25" t="s">
        <v>24</v>
      </c>
      <c r="F10" s="43">
        <v>2019</v>
      </c>
      <c r="G10" s="27"/>
      <c r="H10" s="28">
        <v>98.39</v>
      </c>
      <c r="I10" s="29">
        <v>92.58</v>
      </c>
      <c r="J10" s="30">
        <v>89.71</v>
      </c>
      <c r="K10" s="15"/>
      <c r="L10" s="15"/>
      <c r="M10" s="15"/>
      <c r="N10" s="28">
        <v>82.11</v>
      </c>
      <c r="O10" s="29">
        <v>71.7</v>
      </c>
      <c r="P10" s="30">
        <v>67.08</v>
      </c>
      <c r="Q10" s="28">
        <v>92.45</v>
      </c>
      <c r="R10" s="29">
        <v>88.11</v>
      </c>
      <c r="S10" s="30">
        <v>83.36</v>
      </c>
      <c r="T10" s="34" t="s">
        <v>25</v>
      </c>
      <c r="U10" s="35" t="s">
        <v>25</v>
      </c>
      <c r="V10" s="36" t="s">
        <v>25</v>
      </c>
      <c r="W10" s="36" t="s">
        <v>25</v>
      </c>
      <c r="X10" s="37">
        <v>0.4</v>
      </c>
      <c r="Y10" s="38" t="b">
        <v>0</v>
      </c>
      <c r="Z10" s="23" t="s">
        <v>29</v>
      </c>
      <c r="AA10" s="24" t="s">
        <v>41</v>
      </c>
    </row>
    <row r="11" spans="3:27" x14ac:dyDescent="0.3">
      <c r="C11" s="44" t="s">
        <v>42</v>
      </c>
      <c r="D11" s="25" t="s">
        <v>23</v>
      </c>
      <c r="E11" s="25" t="s">
        <v>24</v>
      </c>
      <c r="F11" s="47">
        <v>2021</v>
      </c>
      <c r="G11" s="27"/>
      <c r="H11" s="28"/>
      <c r="I11" s="29"/>
      <c r="J11" s="30"/>
      <c r="K11" s="48"/>
      <c r="L11" s="48"/>
      <c r="M11" s="48"/>
      <c r="N11" s="28"/>
      <c r="O11" s="29"/>
      <c r="P11" s="30"/>
      <c r="Q11" s="49"/>
      <c r="R11" s="48"/>
      <c r="S11" s="50"/>
      <c r="T11" s="34"/>
      <c r="U11" s="35"/>
      <c r="V11" s="36"/>
      <c r="W11" s="36"/>
      <c r="X11" s="37"/>
      <c r="Y11" s="38" t="b">
        <v>0</v>
      </c>
      <c r="Z11" s="43"/>
      <c r="AA11" t="s">
        <v>43</v>
      </c>
    </row>
    <row r="12" spans="3:27" x14ac:dyDescent="0.3">
      <c r="C12" s="44" t="s">
        <v>44</v>
      </c>
      <c r="D12" s="25" t="s">
        <v>23</v>
      </c>
      <c r="E12" s="25" t="s">
        <v>24</v>
      </c>
      <c r="F12" s="47">
        <v>2021</v>
      </c>
      <c r="G12" s="27"/>
      <c r="H12" s="41"/>
      <c r="I12" s="10"/>
      <c r="J12" s="45"/>
      <c r="K12" s="10"/>
      <c r="L12" s="10"/>
      <c r="M12" s="10"/>
      <c r="N12" s="28"/>
      <c r="O12" s="29"/>
      <c r="P12" s="30"/>
      <c r="Q12" s="41"/>
      <c r="R12" s="10"/>
      <c r="S12" s="45"/>
      <c r="T12" s="34"/>
      <c r="U12" s="35"/>
      <c r="V12" s="36"/>
      <c r="W12" s="36"/>
      <c r="X12" s="43"/>
      <c r="Y12" s="38" t="b">
        <v>0</v>
      </c>
      <c r="Z12" s="43"/>
      <c r="AA12" t="s">
        <v>45</v>
      </c>
    </row>
    <row r="13" spans="3:27" x14ac:dyDescent="0.3">
      <c r="C13" s="44" t="s">
        <v>46</v>
      </c>
      <c r="D13" s="25" t="s">
        <v>23</v>
      </c>
      <c r="E13" s="25" t="s">
        <v>24</v>
      </c>
      <c r="F13" s="47">
        <v>2021</v>
      </c>
      <c r="G13" s="27"/>
      <c r="H13" s="28" t="s">
        <v>25</v>
      </c>
      <c r="I13" s="29" t="s">
        <v>25</v>
      </c>
      <c r="J13" s="30" t="s">
        <v>25</v>
      </c>
      <c r="K13" s="31" t="s">
        <v>25</v>
      </c>
      <c r="L13" s="31" t="s">
        <v>25</v>
      </c>
      <c r="M13" s="31" t="s">
        <v>25</v>
      </c>
      <c r="N13" s="28" t="s">
        <v>25</v>
      </c>
      <c r="O13" s="29" t="s">
        <v>25</v>
      </c>
      <c r="P13" s="30" t="s">
        <v>25</v>
      </c>
      <c r="Q13" s="28">
        <v>89.14</v>
      </c>
      <c r="R13" s="29">
        <v>86.57</v>
      </c>
      <c r="S13" s="30">
        <v>78.319999999999993</v>
      </c>
      <c r="T13" s="34" t="s">
        <v>25</v>
      </c>
      <c r="U13" s="35" t="s">
        <v>25</v>
      </c>
      <c r="V13" s="36" t="s">
        <v>25</v>
      </c>
      <c r="W13" s="36" t="s">
        <v>25</v>
      </c>
      <c r="X13" s="37" t="s">
        <v>25</v>
      </c>
      <c r="Y13" s="38" t="b">
        <v>1</v>
      </c>
      <c r="Z13" s="43" t="s">
        <v>25</v>
      </c>
      <c r="AA13" s="39" t="s">
        <v>47</v>
      </c>
    </row>
    <row r="14" spans="3:27" ht="15" x14ac:dyDescent="0.35">
      <c r="C14" s="51" t="s">
        <v>48</v>
      </c>
      <c r="D14" s="25" t="s">
        <v>23</v>
      </c>
      <c r="E14" s="25" t="s">
        <v>24</v>
      </c>
      <c r="F14" s="47">
        <v>2023</v>
      </c>
      <c r="G14" s="27"/>
      <c r="H14" s="28">
        <v>98</v>
      </c>
      <c r="I14" s="29">
        <v>97.27</v>
      </c>
      <c r="J14" s="30">
        <v>94.53</v>
      </c>
      <c r="K14" s="31" t="s">
        <v>25</v>
      </c>
      <c r="L14" s="31" t="s">
        <v>25</v>
      </c>
      <c r="M14" s="31" t="s">
        <v>25</v>
      </c>
      <c r="N14" s="28">
        <v>92.48</v>
      </c>
      <c r="O14" s="29">
        <v>87.2</v>
      </c>
      <c r="P14" s="30">
        <v>82.45</v>
      </c>
      <c r="Q14" s="32">
        <v>95.99</v>
      </c>
      <c r="R14" s="31">
        <v>93.52</v>
      </c>
      <c r="S14" s="33">
        <v>90.38</v>
      </c>
      <c r="T14" s="34" t="s">
        <v>25</v>
      </c>
      <c r="U14" s="35" t="s">
        <v>25</v>
      </c>
      <c r="V14" s="36" t="s">
        <v>25</v>
      </c>
      <c r="W14" s="36" t="s">
        <v>25</v>
      </c>
      <c r="X14" s="37">
        <v>0.09</v>
      </c>
      <c r="Y14" s="38" t="b">
        <v>1</v>
      </c>
      <c r="Z14" s="23" t="s">
        <v>49</v>
      </c>
      <c r="AA14" s="39" t="s">
        <v>50</v>
      </c>
    </row>
    <row r="15" spans="3:27" x14ac:dyDescent="0.3">
      <c r="C15" s="52" t="s">
        <v>51</v>
      </c>
      <c r="D15" s="25" t="s">
        <v>23</v>
      </c>
      <c r="E15" s="25" t="s">
        <v>24</v>
      </c>
      <c r="F15" s="10">
        <v>2025</v>
      </c>
      <c r="G15" s="27"/>
      <c r="H15" s="28" t="s">
        <v>25</v>
      </c>
      <c r="I15" s="29" t="s">
        <v>25</v>
      </c>
      <c r="J15" s="30" t="s">
        <v>25</v>
      </c>
      <c r="K15" s="53"/>
      <c r="L15" s="53"/>
      <c r="M15" s="53"/>
      <c r="N15" s="28" t="s">
        <v>25</v>
      </c>
      <c r="O15" s="29" t="s">
        <v>25</v>
      </c>
      <c r="P15" s="30" t="s">
        <v>25</v>
      </c>
      <c r="Q15" s="32" t="s">
        <v>25</v>
      </c>
      <c r="R15" s="31" t="s">
        <v>25</v>
      </c>
      <c r="S15" s="33" t="s">
        <v>25</v>
      </c>
      <c r="T15" s="34" t="s">
        <v>25</v>
      </c>
      <c r="U15" s="35" t="s">
        <v>25</v>
      </c>
      <c r="V15" s="36" t="s">
        <v>25</v>
      </c>
      <c r="W15" s="36" t="s">
        <v>25</v>
      </c>
      <c r="X15" s="37" t="s">
        <v>25</v>
      </c>
      <c r="Y15" s="38" t="b">
        <v>0</v>
      </c>
      <c r="Z15" s="43" t="s">
        <v>25</v>
      </c>
      <c r="AA15" s="24" t="s">
        <v>52</v>
      </c>
    </row>
    <row r="16" spans="3:27" ht="15" x14ac:dyDescent="0.35">
      <c r="C16" s="54" t="s">
        <v>53</v>
      </c>
      <c r="D16" s="25" t="s">
        <v>23</v>
      </c>
      <c r="E16" s="9" t="s">
        <v>54</v>
      </c>
      <c r="F16" s="10">
        <v>2016</v>
      </c>
      <c r="G16" s="11"/>
      <c r="H16" s="12">
        <v>96.47</v>
      </c>
      <c r="I16" s="13">
        <v>90.83</v>
      </c>
      <c r="J16" s="14">
        <v>78.63</v>
      </c>
      <c r="K16" s="15"/>
      <c r="L16" s="15"/>
      <c r="M16" s="15"/>
      <c r="N16" s="12">
        <v>74.97</v>
      </c>
      <c r="O16" s="13">
        <v>63.63</v>
      </c>
      <c r="P16" s="14">
        <v>54</v>
      </c>
      <c r="Q16" s="16">
        <v>86.62</v>
      </c>
      <c r="R16" s="15">
        <v>78.930000000000007</v>
      </c>
      <c r="S16" s="17">
        <v>69.8</v>
      </c>
      <c r="T16" s="18"/>
      <c r="U16" s="19"/>
      <c r="V16" s="20"/>
      <c r="W16" s="20"/>
      <c r="X16" s="21">
        <v>0.36</v>
      </c>
      <c r="Y16" s="22" t="b">
        <v>1</v>
      </c>
      <c r="Z16" s="23" t="s">
        <v>29</v>
      </c>
      <c r="AA16" s="24" t="s">
        <v>55</v>
      </c>
    </row>
    <row r="17" spans="3:27" ht="15" x14ac:dyDescent="0.35">
      <c r="C17" s="54" t="s">
        <v>56</v>
      </c>
      <c r="D17" s="25" t="s">
        <v>23</v>
      </c>
      <c r="E17" s="9" t="s">
        <v>54</v>
      </c>
      <c r="F17" s="10">
        <v>2017</v>
      </c>
      <c r="G17" s="27"/>
      <c r="H17" s="28">
        <v>95.17</v>
      </c>
      <c r="I17" s="29">
        <v>89.88</v>
      </c>
      <c r="J17" s="30">
        <v>82.83</v>
      </c>
      <c r="K17" s="31"/>
      <c r="L17" s="31"/>
      <c r="M17" s="31"/>
      <c r="N17" s="28">
        <v>76.39</v>
      </c>
      <c r="O17" s="29">
        <v>66.47</v>
      </c>
      <c r="P17" s="30">
        <v>60.23</v>
      </c>
      <c r="Q17" s="32">
        <v>89.75</v>
      </c>
      <c r="R17" s="31">
        <v>84.95</v>
      </c>
      <c r="S17" s="33">
        <v>78.319999999999993</v>
      </c>
      <c r="T17" s="34"/>
      <c r="U17" s="35"/>
      <c r="V17" s="36"/>
      <c r="W17" s="36"/>
      <c r="X17" s="37">
        <v>0.08</v>
      </c>
      <c r="Y17" s="38" t="b">
        <v>1</v>
      </c>
      <c r="Z17" s="23" t="s">
        <v>57</v>
      </c>
      <c r="AA17" s="24" t="s">
        <v>58</v>
      </c>
    </row>
    <row r="18" spans="3:27" x14ac:dyDescent="0.3">
      <c r="C18" s="55" t="s">
        <v>59</v>
      </c>
      <c r="D18" s="25" t="s">
        <v>23</v>
      </c>
      <c r="E18" s="9" t="s">
        <v>54</v>
      </c>
      <c r="F18" s="10">
        <v>2017</v>
      </c>
      <c r="G18" s="27"/>
      <c r="K18" s="31"/>
      <c r="L18" s="31"/>
      <c r="M18" s="31"/>
      <c r="N18" s="28"/>
      <c r="O18" s="29"/>
      <c r="P18" s="30"/>
      <c r="Q18" s="32"/>
      <c r="R18" s="31"/>
      <c r="S18" s="33"/>
      <c r="T18" s="34"/>
      <c r="U18" s="35"/>
      <c r="V18" s="36"/>
      <c r="W18" s="36"/>
      <c r="X18" s="37"/>
      <c r="Y18" s="38" t="b">
        <v>0</v>
      </c>
      <c r="Z18" s="43"/>
      <c r="AA18" s="24" t="s">
        <v>60</v>
      </c>
    </row>
    <row r="19" spans="3:27" ht="15" x14ac:dyDescent="0.35">
      <c r="C19" s="55" t="s">
        <v>61</v>
      </c>
      <c r="D19" s="25" t="s">
        <v>23</v>
      </c>
      <c r="E19" s="9" t="s">
        <v>54</v>
      </c>
      <c r="F19" s="10">
        <v>2018</v>
      </c>
      <c r="G19" s="27"/>
      <c r="H19" s="28"/>
      <c r="I19" s="29"/>
      <c r="J19" s="30"/>
      <c r="K19" s="31"/>
      <c r="L19" s="31"/>
      <c r="M19" s="31"/>
      <c r="N19" s="28">
        <v>83.68</v>
      </c>
      <c r="O19" s="29">
        <v>68.78</v>
      </c>
      <c r="P19" s="30">
        <v>61.67</v>
      </c>
      <c r="Q19" s="49">
        <v>94.07</v>
      </c>
      <c r="R19" s="48">
        <v>85.35</v>
      </c>
      <c r="S19" s="50">
        <v>75.88</v>
      </c>
      <c r="T19" s="34"/>
      <c r="U19" s="35"/>
      <c r="V19" s="36"/>
      <c r="W19" s="36"/>
      <c r="X19" s="37">
        <v>0.06</v>
      </c>
      <c r="Y19" s="38" t="b">
        <v>0</v>
      </c>
      <c r="Z19" s="23" t="s">
        <v>62</v>
      </c>
      <c r="AA19" s="24" t="s">
        <v>63</v>
      </c>
    </row>
    <row r="20" spans="3:27" x14ac:dyDescent="0.3">
      <c r="C20" s="55" t="s">
        <v>64</v>
      </c>
      <c r="D20" s="25" t="s">
        <v>23</v>
      </c>
      <c r="E20" s="9" t="s">
        <v>54</v>
      </c>
      <c r="F20" s="47">
        <v>2019</v>
      </c>
      <c r="G20" s="27"/>
      <c r="H20" s="28"/>
      <c r="I20" s="29"/>
      <c r="J20" s="30"/>
      <c r="K20" s="31"/>
      <c r="L20" s="31"/>
      <c r="M20" s="31"/>
      <c r="N20" s="56">
        <v>83.2</v>
      </c>
      <c r="O20" s="29">
        <v>72.7</v>
      </c>
      <c r="P20" s="30">
        <v>65.2</v>
      </c>
      <c r="Q20" s="57"/>
      <c r="R20" s="53"/>
      <c r="S20" s="33"/>
      <c r="T20" s="34"/>
      <c r="U20" s="35"/>
      <c r="V20" s="36"/>
      <c r="W20" s="36"/>
      <c r="X20" s="37"/>
      <c r="Y20" s="38" t="b">
        <v>0</v>
      </c>
      <c r="Z20" s="43"/>
      <c r="AA20" t="s">
        <v>65</v>
      </c>
    </row>
    <row r="21" spans="3:27" ht="15" x14ac:dyDescent="0.35">
      <c r="C21" s="46" t="s">
        <v>66</v>
      </c>
      <c r="D21" s="25" t="s">
        <v>23</v>
      </c>
      <c r="E21" s="9" t="s">
        <v>54</v>
      </c>
      <c r="F21" s="10">
        <v>2019</v>
      </c>
      <c r="G21" s="27"/>
      <c r="H21" s="28">
        <v>96.17</v>
      </c>
      <c r="I21" s="29">
        <v>92.66</v>
      </c>
      <c r="J21" s="30">
        <v>87.68</v>
      </c>
      <c r="K21" s="31"/>
      <c r="L21" s="31"/>
      <c r="M21" s="31"/>
      <c r="N21" s="28">
        <v>84.37</v>
      </c>
      <c r="O21" s="29">
        <v>74.819999999999993</v>
      </c>
      <c r="P21" s="30">
        <v>70.03</v>
      </c>
      <c r="Q21" s="32">
        <v>91.44</v>
      </c>
      <c r="R21" s="31">
        <v>85.81</v>
      </c>
      <c r="S21" s="33">
        <v>81</v>
      </c>
      <c r="T21" s="34"/>
      <c r="U21" s="35"/>
      <c r="V21" s="36"/>
      <c r="W21" s="36"/>
      <c r="X21" s="37">
        <v>0.1</v>
      </c>
      <c r="Y21" s="38" t="b">
        <v>0</v>
      </c>
      <c r="Z21" s="23" t="s">
        <v>67</v>
      </c>
      <c r="AA21" s="24" t="s">
        <v>68</v>
      </c>
    </row>
    <row r="22" spans="3:27" x14ac:dyDescent="0.3">
      <c r="C22" s="46" t="s">
        <v>69</v>
      </c>
      <c r="D22" s="25" t="s">
        <v>23</v>
      </c>
      <c r="E22" s="9" t="s">
        <v>54</v>
      </c>
      <c r="F22" s="26">
        <v>2019</v>
      </c>
      <c r="G22" s="27"/>
      <c r="H22" s="28"/>
      <c r="I22" s="29"/>
      <c r="J22" s="30"/>
      <c r="K22" s="31"/>
      <c r="L22" s="31"/>
      <c r="M22" s="31"/>
      <c r="N22" s="28"/>
      <c r="O22" s="29"/>
      <c r="P22" s="30"/>
      <c r="Q22" s="57"/>
      <c r="R22" s="53"/>
      <c r="S22" s="58"/>
      <c r="T22" s="34"/>
      <c r="U22" s="35"/>
      <c r="V22" s="36"/>
      <c r="W22" s="36"/>
      <c r="X22" s="37"/>
      <c r="Y22" s="38" t="b">
        <v>0</v>
      </c>
      <c r="Z22" s="43"/>
      <c r="AA22" s="24" t="s">
        <v>70</v>
      </c>
    </row>
    <row r="23" spans="3:27" ht="15" x14ac:dyDescent="0.35">
      <c r="C23" s="44" t="s">
        <v>71</v>
      </c>
      <c r="D23" s="25" t="s">
        <v>23</v>
      </c>
      <c r="E23" s="9" t="s">
        <v>72</v>
      </c>
      <c r="F23" s="10">
        <v>2020</v>
      </c>
      <c r="G23" s="27"/>
      <c r="H23" s="28">
        <v>97.41</v>
      </c>
      <c r="I23" s="29">
        <v>94.25</v>
      </c>
      <c r="J23" s="30">
        <v>91.8</v>
      </c>
      <c r="K23" s="31"/>
      <c r="L23" s="31"/>
      <c r="M23" s="31"/>
      <c r="N23" s="28">
        <v>88.4</v>
      </c>
      <c r="O23" s="29">
        <v>77.430000000000007</v>
      </c>
      <c r="P23" s="30">
        <v>70.22</v>
      </c>
      <c r="Q23" s="57">
        <v>93.67</v>
      </c>
      <c r="R23" s="48">
        <v>88.21</v>
      </c>
      <c r="S23" s="50">
        <v>81.99</v>
      </c>
      <c r="T23" s="34"/>
      <c r="U23" s="35"/>
      <c r="V23" s="36"/>
      <c r="W23" s="36"/>
      <c r="X23" s="37">
        <v>0.08</v>
      </c>
      <c r="Y23" s="38" t="b">
        <v>0</v>
      </c>
      <c r="Z23" s="23" t="s">
        <v>62</v>
      </c>
      <c r="AA23" s="24" t="s">
        <v>73</v>
      </c>
    </row>
    <row r="24" spans="3:27" ht="15" x14ac:dyDescent="0.35">
      <c r="C24" s="44" t="s">
        <v>74</v>
      </c>
      <c r="D24" s="25" t="s">
        <v>23</v>
      </c>
      <c r="E24" s="9" t="s">
        <v>72</v>
      </c>
      <c r="F24" s="10">
        <v>2020</v>
      </c>
      <c r="G24" s="27"/>
      <c r="H24" s="28">
        <v>96.78</v>
      </c>
      <c r="I24" s="29">
        <v>93.36</v>
      </c>
      <c r="J24" s="30">
        <v>86.11</v>
      </c>
      <c r="K24" s="53"/>
      <c r="L24" s="53"/>
      <c r="M24" s="53"/>
      <c r="N24" s="28">
        <v>89.2</v>
      </c>
      <c r="O24" s="29">
        <v>80.05</v>
      </c>
      <c r="P24" s="30">
        <v>73.11</v>
      </c>
      <c r="Q24" s="32">
        <v>93.52</v>
      </c>
      <c r="R24" s="31">
        <v>89.56</v>
      </c>
      <c r="S24" s="33">
        <v>82.45</v>
      </c>
      <c r="T24" s="34"/>
      <c r="U24" s="35"/>
      <c r="V24" s="36"/>
      <c r="W24" s="36"/>
      <c r="X24" s="37">
        <v>0.06</v>
      </c>
      <c r="Y24" s="38" t="b">
        <v>1</v>
      </c>
      <c r="Z24" s="23" t="s">
        <v>49</v>
      </c>
      <c r="AA24" s="24" t="s">
        <v>75</v>
      </c>
    </row>
    <row r="25" spans="3:27" x14ac:dyDescent="0.3">
      <c r="C25" s="44" t="s">
        <v>76</v>
      </c>
      <c r="D25" s="25" t="s">
        <v>23</v>
      </c>
      <c r="E25" s="9" t="s">
        <v>72</v>
      </c>
      <c r="F25" s="43">
        <v>2020</v>
      </c>
      <c r="G25" s="27" t="s">
        <v>77</v>
      </c>
      <c r="H25" s="41">
        <v>96.15</v>
      </c>
      <c r="I25" s="10">
        <v>94.44</v>
      </c>
      <c r="J25" s="45">
        <v>89.99</v>
      </c>
      <c r="K25" s="10"/>
      <c r="L25" s="10"/>
      <c r="M25" s="10"/>
      <c r="N25" s="41">
        <v>89.81</v>
      </c>
      <c r="O25" s="10">
        <v>79.28</v>
      </c>
      <c r="P25" s="45">
        <v>74.59</v>
      </c>
      <c r="Q25" s="41">
        <v>94.22</v>
      </c>
      <c r="R25" s="10">
        <v>88.47</v>
      </c>
      <c r="S25" s="45">
        <v>83.69</v>
      </c>
      <c r="T25" s="34" t="s">
        <v>25</v>
      </c>
      <c r="U25" s="35" t="s">
        <v>25</v>
      </c>
      <c r="V25" s="36" t="s">
        <v>25</v>
      </c>
      <c r="W25" s="36" t="s">
        <v>25</v>
      </c>
      <c r="X25" s="43">
        <v>0.1</v>
      </c>
      <c r="Y25" s="38" t="b">
        <v>1</v>
      </c>
      <c r="Z25" s="43" t="s">
        <v>78</v>
      </c>
      <c r="AA25" s="24" t="s">
        <v>79</v>
      </c>
    </row>
    <row r="26" spans="3:27" ht="15" x14ac:dyDescent="0.35">
      <c r="C26" s="46" t="s">
        <v>80</v>
      </c>
      <c r="D26" s="25" t="s">
        <v>23</v>
      </c>
      <c r="E26" s="9" t="s">
        <v>72</v>
      </c>
      <c r="F26" s="10">
        <v>2021</v>
      </c>
      <c r="G26" s="27"/>
      <c r="H26" s="28">
        <v>96.73</v>
      </c>
      <c r="I26" s="29">
        <v>95.17</v>
      </c>
      <c r="J26" s="30">
        <v>92.1</v>
      </c>
      <c r="K26" s="10"/>
      <c r="L26" s="10"/>
      <c r="M26" s="10"/>
      <c r="N26" s="41">
        <v>91.37</v>
      </c>
      <c r="O26" s="10">
        <v>81.96</v>
      </c>
      <c r="P26" s="45">
        <v>76.709999999999994</v>
      </c>
      <c r="Q26" s="41">
        <v>95.41</v>
      </c>
      <c r="R26" s="10">
        <v>89</v>
      </c>
      <c r="S26" s="45">
        <v>85.73</v>
      </c>
      <c r="T26" s="34"/>
      <c r="U26" s="35"/>
      <c r="V26" s="36"/>
      <c r="W26" s="36"/>
      <c r="X26" s="37">
        <v>0.1</v>
      </c>
      <c r="Y26" s="38" t="b">
        <v>0</v>
      </c>
      <c r="Z26" s="23" t="s">
        <v>62</v>
      </c>
      <c r="AA26" s="24" t="s">
        <v>81</v>
      </c>
    </row>
    <row r="27" spans="3:27" x14ac:dyDescent="0.3">
      <c r="C27" s="54" t="s">
        <v>82</v>
      </c>
      <c r="D27" s="25" t="s">
        <v>23</v>
      </c>
      <c r="E27" s="9" t="s">
        <v>72</v>
      </c>
      <c r="F27" s="10">
        <v>2022</v>
      </c>
      <c r="G27" s="27"/>
      <c r="H27" s="28"/>
      <c r="I27" s="29"/>
      <c r="J27" s="30"/>
      <c r="K27" s="59"/>
      <c r="L27" s="59"/>
      <c r="M27" s="59"/>
      <c r="N27" s="28"/>
      <c r="O27" s="29"/>
      <c r="P27" s="30"/>
      <c r="Q27" s="32"/>
      <c r="R27" s="31"/>
      <c r="S27" s="33"/>
      <c r="T27" t="s">
        <v>83</v>
      </c>
      <c r="U27" s="35"/>
      <c r="V27" s="36"/>
      <c r="W27" s="36"/>
      <c r="X27" s="37"/>
      <c r="Y27" s="38" t="b">
        <v>0</v>
      </c>
      <c r="Z27" s="43"/>
      <c r="AA27" s="24" t="s">
        <v>84</v>
      </c>
    </row>
    <row r="28" spans="3:27" x14ac:dyDescent="0.3">
      <c r="C28" s="54" t="s">
        <v>85</v>
      </c>
      <c r="D28" s="25" t="s">
        <v>23</v>
      </c>
      <c r="E28" s="9" t="s">
        <v>72</v>
      </c>
      <c r="F28" s="10">
        <v>2022</v>
      </c>
      <c r="G28" s="27"/>
      <c r="H28" s="28"/>
      <c r="I28" s="29"/>
      <c r="J28" s="30"/>
      <c r="K28" s="53"/>
      <c r="L28" s="53"/>
      <c r="M28" s="53"/>
      <c r="N28" s="28"/>
      <c r="O28" s="29"/>
      <c r="P28" s="30"/>
      <c r="Q28" s="32"/>
      <c r="R28" s="31"/>
      <c r="S28" s="33"/>
      <c r="T28" s="34"/>
      <c r="U28" s="35"/>
      <c r="V28" s="36"/>
      <c r="W28" s="36"/>
      <c r="X28" s="37"/>
      <c r="Y28" s="38" t="b">
        <v>0</v>
      </c>
      <c r="Z28" s="43"/>
      <c r="AA28" s="24" t="s">
        <v>86</v>
      </c>
    </row>
    <row r="29" spans="3:27" x14ac:dyDescent="0.3">
      <c r="C29" s="60" t="s">
        <v>87</v>
      </c>
      <c r="D29" s="25" t="s">
        <v>23</v>
      </c>
      <c r="E29" s="9" t="s">
        <v>72</v>
      </c>
      <c r="F29" s="10">
        <v>2022</v>
      </c>
      <c r="G29" s="27"/>
      <c r="H29" s="28"/>
      <c r="I29" s="29"/>
      <c r="J29" s="30"/>
      <c r="K29" s="15"/>
      <c r="L29" s="15"/>
      <c r="M29" s="15"/>
      <c r="N29" s="28"/>
      <c r="O29" s="29"/>
      <c r="P29" s="30"/>
      <c r="Q29" s="32"/>
      <c r="R29" s="31"/>
      <c r="S29" s="33"/>
      <c r="T29" t="s">
        <v>88</v>
      </c>
      <c r="U29" s="35"/>
      <c r="V29" s="36"/>
      <c r="W29" s="36"/>
      <c r="X29" s="37"/>
      <c r="Y29" s="38" t="b">
        <v>0</v>
      </c>
      <c r="Z29" s="43"/>
      <c r="AA29" s="24"/>
    </row>
    <row r="30" spans="3:27" x14ac:dyDescent="0.3">
      <c r="C30" s="46" t="s">
        <v>89</v>
      </c>
      <c r="D30" s="25" t="s">
        <v>23</v>
      </c>
      <c r="E30" s="9" t="s">
        <v>72</v>
      </c>
      <c r="F30" s="10">
        <v>2022</v>
      </c>
      <c r="G30" s="27"/>
      <c r="H30" s="28"/>
      <c r="I30" s="29"/>
      <c r="J30" s="30"/>
      <c r="K30" s="31"/>
      <c r="L30" s="31"/>
      <c r="M30" s="31"/>
      <c r="N30" s="28"/>
      <c r="O30" s="29"/>
      <c r="P30" s="30"/>
      <c r="Q30" s="32"/>
      <c r="R30" s="31"/>
      <c r="S30" s="33"/>
      <c r="T30" s="34"/>
      <c r="U30" s="35"/>
      <c r="V30" s="36"/>
      <c r="W30" s="36"/>
      <c r="X30" s="37"/>
      <c r="Y30" s="38" t="b">
        <v>0</v>
      </c>
      <c r="Z30" s="43"/>
      <c r="AA30" s="24"/>
    </row>
    <row r="31" spans="3:27" x14ac:dyDescent="0.3">
      <c r="C31" s="46" t="s">
        <v>90</v>
      </c>
      <c r="D31" s="25" t="s">
        <v>23</v>
      </c>
      <c r="E31" s="9" t="s">
        <v>72</v>
      </c>
      <c r="F31" s="10"/>
      <c r="G31" s="27"/>
      <c r="H31" s="28"/>
      <c r="I31" s="29"/>
      <c r="J31" s="30"/>
      <c r="K31" s="31"/>
      <c r="L31" s="31"/>
      <c r="M31" s="31"/>
      <c r="N31" s="28"/>
      <c r="O31" s="29"/>
      <c r="P31" s="30"/>
      <c r="Q31" s="32"/>
      <c r="R31" s="31"/>
      <c r="S31" s="33"/>
      <c r="T31" s="34"/>
      <c r="U31" s="35"/>
      <c r="V31" s="36"/>
      <c r="W31" s="36"/>
      <c r="X31" s="37"/>
      <c r="Y31" s="38" t="b">
        <v>0</v>
      </c>
      <c r="Z31" s="43"/>
      <c r="AA31" s="24"/>
    </row>
    <row r="32" spans="3:27" x14ac:dyDescent="0.3">
      <c r="C32" s="44" t="s">
        <v>91</v>
      </c>
      <c r="D32" s="25" t="s">
        <v>23</v>
      </c>
      <c r="E32" s="9" t="s">
        <v>72</v>
      </c>
      <c r="F32" s="10">
        <v>2022</v>
      </c>
      <c r="G32" s="27"/>
      <c r="H32" s="28"/>
      <c r="I32" s="29"/>
      <c r="J32" s="30"/>
      <c r="K32" s="15"/>
      <c r="L32" s="15"/>
      <c r="M32" s="15"/>
      <c r="N32" s="28"/>
      <c r="O32" s="29"/>
      <c r="P32" s="30"/>
      <c r="Q32" s="57"/>
      <c r="R32" s="48"/>
      <c r="S32" s="50"/>
      <c r="T32" s="34"/>
      <c r="U32" s="35"/>
      <c r="V32" s="36"/>
      <c r="W32" s="36"/>
      <c r="X32" s="37"/>
      <c r="Y32" s="38" t="b">
        <v>0</v>
      </c>
      <c r="Z32" s="43"/>
      <c r="AA32" s="24"/>
    </row>
    <row r="33" spans="3:27" x14ac:dyDescent="0.3">
      <c r="C33" s="46" t="s">
        <v>92</v>
      </c>
      <c r="D33" s="25" t="s">
        <v>23</v>
      </c>
      <c r="E33" s="9" t="s">
        <v>72</v>
      </c>
      <c r="F33" s="10">
        <v>2022</v>
      </c>
      <c r="G33" s="27"/>
      <c r="H33" s="28"/>
      <c r="I33" s="29"/>
      <c r="J33" s="30"/>
      <c r="K33" s="15"/>
      <c r="L33" s="15"/>
      <c r="M33" s="15"/>
      <c r="N33" s="28"/>
      <c r="O33" s="29"/>
      <c r="P33" s="30"/>
      <c r="Q33" s="32"/>
      <c r="R33" s="31"/>
      <c r="S33" s="33"/>
      <c r="T33" s="34"/>
      <c r="U33" s="35"/>
      <c r="V33" s="36"/>
      <c r="W33" s="36"/>
      <c r="X33" s="37"/>
      <c r="Y33" s="38" t="b">
        <v>0</v>
      </c>
      <c r="Z33" s="43"/>
      <c r="AA33" s="24"/>
    </row>
    <row r="34" spans="3:27" ht="15" x14ac:dyDescent="0.35">
      <c r="C34" s="46" t="s">
        <v>93</v>
      </c>
      <c r="D34" s="25" t="s">
        <v>23</v>
      </c>
      <c r="E34" s="9" t="s">
        <v>72</v>
      </c>
      <c r="F34" s="10">
        <v>2022</v>
      </c>
      <c r="G34" s="27"/>
      <c r="H34" s="28">
        <v>95.97</v>
      </c>
      <c r="I34" s="29">
        <v>94.71</v>
      </c>
      <c r="J34" s="30">
        <v>92.07</v>
      </c>
      <c r="K34" s="15"/>
      <c r="L34" s="15"/>
      <c r="M34" s="15"/>
      <c r="N34" s="28">
        <v>89.87</v>
      </c>
      <c r="O34" s="29">
        <v>81.319999999999993</v>
      </c>
      <c r="P34" s="30">
        <v>76.680000000000007</v>
      </c>
      <c r="Q34" s="32">
        <v>92.59</v>
      </c>
      <c r="R34" s="31">
        <v>90.07</v>
      </c>
      <c r="S34" s="33">
        <v>85.82</v>
      </c>
      <c r="T34" s="34"/>
      <c r="U34" s="35"/>
      <c r="V34" s="36"/>
      <c r="W34" s="36"/>
      <c r="X34" s="37">
        <v>0.3</v>
      </c>
      <c r="Y34" s="38" t="b">
        <v>0</v>
      </c>
      <c r="Z34" s="23" t="s">
        <v>29</v>
      </c>
      <c r="AA34" s="24"/>
    </row>
    <row r="35" spans="3:27" ht="15" x14ac:dyDescent="0.35">
      <c r="C35" s="46" t="s">
        <v>94</v>
      </c>
      <c r="D35" s="25" t="s">
        <v>23</v>
      </c>
      <c r="E35" s="9" t="s">
        <v>72</v>
      </c>
      <c r="F35" s="10">
        <v>2022</v>
      </c>
      <c r="G35" s="27"/>
      <c r="H35" s="28">
        <v>96.29</v>
      </c>
      <c r="I35" s="29">
        <v>95.16</v>
      </c>
      <c r="J35" s="30">
        <v>92.45</v>
      </c>
      <c r="K35" s="15"/>
      <c r="L35" s="15"/>
      <c r="M35" s="15"/>
      <c r="N35" s="28">
        <v>88.9</v>
      </c>
      <c r="O35" s="29">
        <v>81.93</v>
      </c>
      <c r="P35" s="30">
        <v>77.3</v>
      </c>
      <c r="Q35" s="32">
        <v>93.04</v>
      </c>
      <c r="R35" s="31">
        <v>89.17</v>
      </c>
      <c r="S35" s="33">
        <v>86.37</v>
      </c>
      <c r="T35" s="34"/>
      <c r="U35" s="35"/>
      <c r="V35" s="36"/>
      <c r="W35" s="36"/>
      <c r="X35" s="37">
        <v>0.1</v>
      </c>
      <c r="Y35" s="38" t="b">
        <v>1</v>
      </c>
      <c r="Z35" s="23" t="s">
        <v>49</v>
      </c>
      <c r="AA35" s="24"/>
    </row>
    <row r="36" spans="3:27" ht="15" x14ac:dyDescent="0.35">
      <c r="C36" s="46" t="s">
        <v>95</v>
      </c>
      <c r="D36" s="25" t="s">
        <v>23</v>
      </c>
      <c r="E36" s="9" t="s">
        <v>72</v>
      </c>
      <c r="F36" s="10">
        <v>2023</v>
      </c>
      <c r="G36" s="27"/>
      <c r="H36" s="28">
        <v>96.6</v>
      </c>
      <c r="I36" s="29">
        <v>95.55</v>
      </c>
      <c r="J36" s="30">
        <v>93.07</v>
      </c>
      <c r="K36" s="31"/>
      <c r="L36" s="31"/>
      <c r="M36" s="31"/>
      <c r="N36" s="28">
        <v>91.8</v>
      </c>
      <c r="O36" s="29">
        <v>85.06</v>
      </c>
      <c r="P36" s="30">
        <v>80.739999999999995</v>
      </c>
      <c r="Q36" s="57">
        <v>95.48</v>
      </c>
      <c r="R36" s="53">
        <v>91.52</v>
      </c>
      <c r="S36" s="58">
        <v>87.09</v>
      </c>
      <c r="T36" s="34"/>
      <c r="U36" s="35"/>
      <c r="V36" s="36"/>
      <c r="W36" s="36"/>
      <c r="X36" s="37">
        <v>0.1</v>
      </c>
      <c r="Y36" s="38" t="b">
        <v>1</v>
      </c>
      <c r="Z36" s="23" t="s">
        <v>49</v>
      </c>
      <c r="AA36" s="24"/>
    </row>
    <row r="37" spans="3:27" x14ac:dyDescent="0.3">
      <c r="C37" s="46" t="s">
        <v>96</v>
      </c>
      <c r="D37" s="25" t="s">
        <v>23</v>
      </c>
      <c r="E37" s="9" t="s">
        <v>72</v>
      </c>
      <c r="F37" s="10">
        <v>2023</v>
      </c>
      <c r="G37" s="27"/>
      <c r="H37" s="28"/>
      <c r="I37" s="29"/>
      <c r="J37" s="30"/>
      <c r="K37" s="31"/>
      <c r="L37" s="31"/>
      <c r="M37" s="31"/>
      <c r="N37" s="28"/>
      <c r="O37" s="29"/>
      <c r="P37" s="30"/>
      <c r="Q37" s="32"/>
      <c r="R37" s="31"/>
      <c r="S37" s="33"/>
      <c r="T37" s="34"/>
      <c r="U37" s="35"/>
      <c r="V37" s="36"/>
      <c r="W37" s="36"/>
      <c r="X37" s="37"/>
      <c r="Y37" s="38" t="b">
        <v>0</v>
      </c>
      <c r="Z37" s="43"/>
      <c r="AA37" s="24"/>
    </row>
    <row r="38" spans="3:27" x14ac:dyDescent="0.3">
      <c r="C38" s="61" t="s">
        <v>97</v>
      </c>
      <c r="D38" s="25" t="s">
        <v>23</v>
      </c>
      <c r="E38" s="9" t="s">
        <v>72</v>
      </c>
      <c r="F38" s="10">
        <v>2023</v>
      </c>
      <c r="G38" s="27"/>
      <c r="H38" s="28"/>
      <c r="I38" s="29"/>
      <c r="J38" s="30"/>
      <c r="K38" s="53"/>
      <c r="L38" s="53"/>
      <c r="M38" s="53"/>
      <c r="N38" s="28"/>
      <c r="O38" s="29"/>
      <c r="P38" s="30"/>
      <c r="Q38" s="32"/>
      <c r="R38" s="31"/>
      <c r="S38" s="33"/>
      <c r="T38" s="34"/>
      <c r="U38" s="35"/>
      <c r="V38" s="36"/>
      <c r="W38" s="36"/>
      <c r="X38" s="37"/>
      <c r="Y38" s="38" t="b">
        <v>0</v>
      </c>
      <c r="Z38" s="43"/>
      <c r="AA38" s="24"/>
    </row>
    <row r="39" spans="3:27" x14ac:dyDescent="0.3">
      <c r="C39" s="61" t="s">
        <v>98</v>
      </c>
      <c r="D39" s="25" t="s">
        <v>23</v>
      </c>
      <c r="E39" s="9" t="s">
        <v>72</v>
      </c>
      <c r="F39" s="10">
        <v>2023</v>
      </c>
      <c r="G39" s="27"/>
      <c r="H39" s="28"/>
      <c r="I39" s="29"/>
      <c r="J39" s="30"/>
      <c r="K39" s="31"/>
      <c r="L39" s="31"/>
      <c r="M39" s="31"/>
      <c r="N39" s="62"/>
      <c r="O39" s="63"/>
      <c r="P39" s="64"/>
      <c r="Q39" s="32"/>
      <c r="R39" s="31"/>
      <c r="S39" s="33"/>
      <c r="T39" s="34"/>
      <c r="U39" s="35"/>
      <c r="V39" s="36"/>
      <c r="W39" s="36"/>
      <c r="X39" s="37"/>
      <c r="Y39" s="38" t="b">
        <v>0</v>
      </c>
      <c r="Z39" s="43"/>
      <c r="AA39" s="24"/>
    </row>
    <row r="40" spans="3:27" x14ac:dyDescent="0.3">
      <c r="C40" s="61" t="s">
        <v>99</v>
      </c>
      <c r="D40" s="25" t="s">
        <v>23</v>
      </c>
      <c r="E40" s="9" t="s">
        <v>72</v>
      </c>
      <c r="F40" s="10">
        <v>2023</v>
      </c>
      <c r="G40" s="27"/>
      <c r="H40" s="41"/>
      <c r="I40" s="29"/>
      <c r="J40" s="30"/>
      <c r="K40" s="10"/>
      <c r="L40" s="10"/>
      <c r="M40" s="10"/>
      <c r="N40" s="41"/>
      <c r="O40" s="10"/>
      <c r="P40" s="45"/>
      <c r="Q40" s="41"/>
      <c r="R40" s="10"/>
      <c r="S40" s="45"/>
      <c r="T40" s="34"/>
      <c r="U40" s="35"/>
      <c r="V40" s="36"/>
      <c r="W40" s="36"/>
      <c r="X40" s="37"/>
      <c r="Y40" s="38" t="b">
        <v>0</v>
      </c>
      <c r="Z40" s="43"/>
      <c r="AA40" s="24"/>
    </row>
    <row r="41" spans="3:27" x14ac:dyDescent="0.3">
      <c r="C41" s="61" t="s">
        <v>100</v>
      </c>
      <c r="D41" s="25" t="s">
        <v>23</v>
      </c>
      <c r="E41" s="9" t="s">
        <v>72</v>
      </c>
      <c r="F41" s="10">
        <v>2023</v>
      </c>
      <c r="G41" s="27"/>
      <c r="H41" s="28"/>
      <c r="I41" s="29"/>
      <c r="J41" s="30"/>
      <c r="K41" s="53"/>
      <c r="L41" s="53"/>
      <c r="M41" s="53"/>
      <c r="N41" s="28"/>
      <c r="O41" s="29"/>
      <c r="P41" s="30"/>
      <c r="Q41" s="32"/>
      <c r="R41" s="31"/>
      <c r="S41" s="33"/>
      <c r="T41" t="s">
        <v>101</v>
      </c>
      <c r="U41" s="35"/>
      <c r="V41" s="36"/>
      <c r="W41" s="36"/>
      <c r="X41" s="37"/>
      <c r="Y41" s="38" t="b">
        <v>0</v>
      </c>
      <c r="Z41" s="43"/>
      <c r="AA41" s="24"/>
    </row>
    <row r="42" spans="3:27" ht="15" x14ac:dyDescent="0.35">
      <c r="C42" s="44" t="s">
        <v>102</v>
      </c>
      <c r="D42" s="25" t="s">
        <v>23</v>
      </c>
      <c r="E42" s="9" t="s">
        <v>103</v>
      </c>
      <c r="F42" s="41">
        <v>2020</v>
      </c>
      <c r="G42" s="11" t="s">
        <v>104</v>
      </c>
      <c r="H42" s="12">
        <v>96.77</v>
      </c>
      <c r="I42" s="13">
        <v>96.07</v>
      </c>
      <c r="J42" s="14">
        <v>91.11</v>
      </c>
      <c r="K42" s="59"/>
      <c r="L42" s="59"/>
      <c r="M42" s="59"/>
      <c r="N42" s="12">
        <v>89.16</v>
      </c>
      <c r="O42" s="13">
        <v>82.28</v>
      </c>
      <c r="P42" s="14">
        <v>77.23</v>
      </c>
      <c r="Q42" s="16">
        <v>92.91</v>
      </c>
      <c r="R42" s="15">
        <v>89.48</v>
      </c>
      <c r="S42" s="17">
        <v>86.42</v>
      </c>
      <c r="T42" s="18" t="s">
        <v>25</v>
      </c>
      <c r="U42" s="19" t="s">
        <v>25</v>
      </c>
      <c r="V42" s="20" t="s">
        <v>25</v>
      </c>
      <c r="W42" s="20" t="s">
        <v>25</v>
      </c>
      <c r="X42" s="21">
        <v>0.1</v>
      </c>
      <c r="Y42" s="22" t="b">
        <v>0</v>
      </c>
      <c r="Z42" s="23" t="s">
        <v>67</v>
      </c>
      <c r="AA42" s="24" t="s">
        <v>105</v>
      </c>
    </row>
    <row r="43" spans="3:27" ht="15" x14ac:dyDescent="0.35">
      <c r="C43" s="44" t="s">
        <v>106</v>
      </c>
      <c r="D43" s="25" t="s">
        <v>23</v>
      </c>
      <c r="E43" s="9" t="s">
        <v>103</v>
      </c>
      <c r="F43" s="10">
        <v>2022</v>
      </c>
      <c r="G43" s="27" t="s">
        <v>107</v>
      </c>
      <c r="H43" s="28">
        <v>96.69</v>
      </c>
      <c r="I43" s="29">
        <v>95.75</v>
      </c>
      <c r="J43" s="30">
        <v>90.95</v>
      </c>
      <c r="K43" s="53"/>
      <c r="L43" s="53"/>
      <c r="M43" s="53"/>
      <c r="N43" s="28">
        <v>89.1</v>
      </c>
      <c r="O43" s="29">
        <v>80.349999999999994</v>
      </c>
      <c r="P43" s="30">
        <v>76.989999999999995</v>
      </c>
      <c r="Q43" s="16">
        <v>93.03</v>
      </c>
      <c r="R43" s="15">
        <v>89.49</v>
      </c>
      <c r="S43" s="17">
        <v>86.4</v>
      </c>
      <c r="T43" s="34">
        <v>63.1</v>
      </c>
      <c r="U43" s="35">
        <v>68.7</v>
      </c>
      <c r="V43" s="36" t="s">
        <v>25</v>
      </c>
      <c r="W43" s="36" t="s">
        <v>25</v>
      </c>
      <c r="X43" s="37">
        <v>0.1</v>
      </c>
      <c r="Y43" s="38" t="b">
        <v>1</v>
      </c>
      <c r="Z43" s="23" t="s">
        <v>62</v>
      </c>
      <c r="AA43" t="s">
        <v>108</v>
      </c>
    </row>
    <row r="47" spans="3:27" x14ac:dyDescent="0.3">
      <c r="C47" s="112" t="s">
        <v>0</v>
      </c>
      <c r="D47" s="112" t="s">
        <v>1</v>
      </c>
      <c r="E47" s="112" t="s">
        <v>2</v>
      </c>
      <c r="F47" s="112" t="s">
        <v>3</v>
      </c>
      <c r="G47" s="112" t="s">
        <v>4</v>
      </c>
      <c r="H47" s="113" t="s">
        <v>5</v>
      </c>
      <c r="I47" s="114"/>
      <c r="J47" s="115"/>
      <c r="K47" s="2" t="s">
        <v>6</v>
      </c>
      <c r="L47" s="3"/>
      <c r="M47" s="4"/>
      <c r="N47" s="113" t="s">
        <v>7</v>
      </c>
      <c r="O47" s="114"/>
      <c r="P47" s="115"/>
      <c r="Q47" s="113" t="s">
        <v>8</v>
      </c>
      <c r="R47" s="114"/>
      <c r="S47" s="115"/>
      <c r="T47" s="116" t="s">
        <v>9</v>
      </c>
      <c r="U47" s="117"/>
      <c r="V47" s="116" t="s">
        <v>10</v>
      </c>
      <c r="W47" s="117"/>
      <c r="X47" s="112" t="s">
        <v>11</v>
      </c>
      <c r="Y47" s="112" t="s">
        <v>12</v>
      </c>
      <c r="Z47" s="112" t="s">
        <v>13</v>
      </c>
      <c r="AA47" s="112" t="s">
        <v>14</v>
      </c>
    </row>
    <row r="48" spans="3:27" x14ac:dyDescent="0.3">
      <c r="C48" s="146"/>
      <c r="D48" s="146"/>
      <c r="E48" s="146"/>
      <c r="F48" s="146"/>
      <c r="G48" s="146"/>
      <c r="H48" s="2" t="s">
        <v>15</v>
      </c>
      <c r="I48" s="3" t="s">
        <v>16</v>
      </c>
      <c r="J48" s="4" t="s">
        <v>17</v>
      </c>
      <c r="K48" s="2" t="s">
        <v>15</v>
      </c>
      <c r="L48" s="3" t="s">
        <v>16</v>
      </c>
      <c r="M48" s="4" t="s">
        <v>17</v>
      </c>
      <c r="N48" s="2" t="s">
        <v>15</v>
      </c>
      <c r="O48" s="3" t="s">
        <v>16</v>
      </c>
      <c r="P48" s="4" t="s">
        <v>17</v>
      </c>
      <c r="Q48" s="2" t="s">
        <v>15</v>
      </c>
      <c r="R48" s="3" t="s">
        <v>16</v>
      </c>
      <c r="S48" s="4" t="s">
        <v>17</v>
      </c>
      <c r="T48" s="7" t="s">
        <v>18</v>
      </c>
      <c r="U48" s="7" t="s">
        <v>19</v>
      </c>
      <c r="V48" s="7" t="s">
        <v>20</v>
      </c>
      <c r="W48" s="7" t="s">
        <v>21</v>
      </c>
      <c r="X48" s="146"/>
      <c r="Y48" s="146"/>
      <c r="Z48" s="146"/>
      <c r="AA48" s="146"/>
    </row>
    <row r="49" spans="3:27" x14ac:dyDescent="0.3">
      <c r="C49" s="65" t="s">
        <v>110</v>
      </c>
      <c r="D49" s="25" t="s">
        <v>111</v>
      </c>
      <c r="E49" s="25" t="s">
        <v>112</v>
      </c>
      <c r="F49" s="43">
        <v>2016</v>
      </c>
      <c r="G49" s="27" t="s">
        <v>113</v>
      </c>
      <c r="H49" s="28">
        <v>86.74</v>
      </c>
      <c r="I49" s="29">
        <v>74.650000000000006</v>
      </c>
      <c r="J49" s="30">
        <v>67.849999999999994</v>
      </c>
      <c r="K49" s="31"/>
      <c r="L49" s="31"/>
      <c r="M49" s="31"/>
      <c r="N49" s="28" t="s">
        <v>25</v>
      </c>
      <c r="O49" s="29" t="s">
        <v>25</v>
      </c>
      <c r="P49" s="30" t="s">
        <v>25</v>
      </c>
      <c r="Q49" s="32">
        <v>70.62</v>
      </c>
      <c r="R49" s="31">
        <v>61.67</v>
      </c>
      <c r="S49" s="33">
        <v>55.61</v>
      </c>
      <c r="T49" s="34" t="s">
        <v>25</v>
      </c>
      <c r="U49" s="35" t="s">
        <v>25</v>
      </c>
      <c r="V49" s="36" t="s">
        <v>25</v>
      </c>
      <c r="W49" s="36" t="s">
        <v>25</v>
      </c>
      <c r="X49" s="37">
        <v>5</v>
      </c>
      <c r="Y49" s="38" t="b">
        <v>1</v>
      </c>
      <c r="Z49" s="43" t="s">
        <v>49</v>
      </c>
      <c r="AA49" s="24" t="s">
        <v>114</v>
      </c>
    </row>
    <row r="50" spans="3:27" x14ac:dyDescent="0.3">
      <c r="C50" s="66" t="s">
        <v>115</v>
      </c>
      <c r="D50" s="25" t="s">
        <v>111</v>
      </c>
      <c r="E50" s="25" t="s">
        <v>112</v>
      </c>
      <c r="F50" s="43">
        <v>2018</v>
      </c>
      <c r="G50" s="27" t="s">
        <v>116</v>
      </c>
      <c r="H50" s="28" t="s">
        <v>25</v>
      </c>
      <c r="I50" s="29" t="s">
        <v>25</v>
      </c>
      <c r="J50" s="30" t="s">
        <v>25</v>
      </c>
      <c r="K50" s="31"/>
      <c r="L50" s="31"/>
      <c r="M50" s="31"/>
      <c r="N50" s="28">
        <v>67.72</v>
      </c>
      <c r="O50" s="29">
        <v>64</v>
      </c>
      <c r="P50" s="30">
        <v>63.01</v>
      </c>
      <c r="Q50" s="32">
        <v>85.89</v>
      </c>
      <c r="R50" s="31">
        <v>77.400000000000006</v>
      </c>
      <c r="S50" s="33">
        <v>77.33</v>
      </c>
      <c r="T50" s="34" t="s">
        <v>25</v>
      </c>
      <c r="U50" s="35" t="s">
        <v>25</v>
      </c>
      <c r="V50" s="36" t="s">
        <v>25</v>
      </c>
      <c r="W50" s="36" t="s">
        <v>25</v>
      </c>
      <c r="X50" s="37" t="s">
        <v>25</v>
      </c>
      <c r="Y50" s="38" t="b">
        <v>1</v>
      </c>
      <c r="Z50" s="43" t="s">
        <v>25</v>
      </c>
      <c r="AA50" s="24" t="s">
        <v>117</v>
      </c>
    </row>
    <row r="51" spans="3:27" x14ac:dyDescent="0.3">
      <c r="C51" s="67" t="s">
        <v>118</v>
      </c>
      <c r="D51" s="25" t="s">
        <v>111</v>
      </c>
      <c r="E51" s="25" t="s">
        <v>112</v>
      </c>
      <c r="F51" s="43">
        <v>2018</v>
      </c>
      <c r="G51" s="27" t="s">
        <v>119</v>
      </c>
      <c r="H51" s="28" t="s">
        <v>25</v>
      </c>
      <c r="I51" s="29" t="s">
        <v>25</v>
      </c>
      <c r="J51" s="30" t="s">
        <v>25</v>
      </c>
      <c r="K51" s="15" t="s">
        <v>25</v>
      </c>
      <c r="L51" s="15" t="s">
        <v>25</v>
      </c>
      <c r="M51" s="15" t="s">
        <v>25</v>
      </c>
      <c r="N51" s="28" t="s">
        <v>25</v>
      </c>
      <c r="O51" s="29" t="s">
        <v>25</v>
      </c>
      <c r="P51" s="30" t="s">
        <v>25</v>
      </c>
      <c r="Q51" s="32" t="s">
        <v>25</v>
      </c>
      <c r="R51" s="31" t="s">
        <v>25</v>
      </c>
      <c r="S51" s="33" t="s">
        <v>25</v>
      </c>
      <c r="T51" s="34" t="s">
        <v>25</v>
      </c>
      <c r="U51" s="35" t="s">
        <v>25</v>
      </c>
      <c r="V51" s="36" t="s">
        <v>25</v>
      </c>
      <c r="W51" s="36" t="s">
        <v>25</v>
      </c>
      <c r="X51" s="37" t="s">
        <v>25</v>
      </c>
      <c r="Y51" s="38" t="b">
        <v>0</v>
      </c>
      <c r="Z51" s="43" t="s">
        <v>25</v>
      </c>
      <c r="AA51" s="24" t="s">
        <v>120</v>
      </c>
    </row>
    <row r="52" spans="3:27" x14ac:dyDescent="0.3">
      <c r="C52" s="68" t="s">
        <v>121</v>
      </c>
      <c r="D52" s="25" t="s">
        <v>111</v>
      </c>
      <c r="E52" s="25" t="s">
        <v>112</v>
      </c>
      <c r="F52" s="43">
        <v>2018</v>
      </c>
      <c r="G52" s="27" t="s">
        <v>122</v>
      </c>
      <c r="H52" s="41">
        <v>58.04</v>
      </c>
      <c r="I52" s="10">
        <v>45.85</v>
      </c>
      <c r="J52" s="45">
        <v>41.11</v>
      </c>
      <c r="K52" s="10"/>
      <c r="L52" s="10"/>
      <c r="M52" s="10"/>
      <c r="N52" s="41">
        <v>12.67</v>
      </c>
      <c r="O52" s="10">
        <v>9.2799999999999994</v>
      </c>
      <c r="P52" s="45">
        <v>7.95</v>
      </c>
      <c r="Q52" s="41">
        <v>80.16</v>
      </c>
      <c r="R52" s="10">
        <v>68.16</v>
      </c>
      <c r="S52" s="45">
        <v>63.43</v>
      </c>
      <c r="T52" s="34" t="s">
        <v>25</v>
      </c>
      <c r="U52" s="35" t="s">
        <v>25</v>
      </c>
      <c r="V52" s="36" t="s">
        <v>25</v>
      </c>
      <c r="W52" s="36" t="s">
        <v>25</v>
      </c>
      <c r="X52" s="43">
        <f>10/1000</f>
        <v>0.01</v>
      </c>
      <c r="Y52" s="38" t="b">
        <v>0</v>
      </c>
      <c r="Z52" s="43" t="s">
        <v>123</v>
      </c>
      <c r="AA52" s="24" t="s">
        <v>124</v>
      </c>
    </row>
    <row r="53" spans="3:27" x14ac:dyDescent="0.3">
      <c r="C53" s="66" t="s">
        <v>125</v>
      </c>
      <c r="D53" s="25" t="s">
        <v>111</v>
      </c>
      <c r="E53" s="25" t="s">
        <v>112</v>
      </c>
      <c r="F53" s="43">
        <v>2018</v>
      </c>
      <c r="G53" s="27" t="s">
        <v>122</v>
      </c>
      <c r="H53" s="28">
        <v>79.3</v>
      </c>
      <c r="I53" s="29">
        <v>57.12</v>
      </c>
      <c r="J53" s="30">
        <v>55.16</v>
      </c>
      <c r="K53" s="31"/>
      <c r="L53" s="31"/>
      <c r="M53" s="31"/>
      <c r="N53" s="28">
        <v>40.99</v>
      </c>
      <c r="O53" s="29">
        <v>27.26</v>
      </c>
      <c r="P53" s="30">
        <v>25.32</v>
      </c>
      <c r="Q53" s="32">
        <v>84.17</v>
      </c>
      <c r="R53" s="31">
        <v>59.83</v>
      </c>
      <c r="S53" s="33">
        <v>57.35</v>
      </c>
      <c r="T53" s="34" t="s">
        <v>25</v>
      </c>
      <c r="U53" s="35" t="s">
        <v>25</v>
      </c>
      <c r="V53" s="36" t="s">
        <v>25</v>
      </c>
      <c r="W53" s="36" t="s">
        <v>25</v>
      </c>
      <c r="X53" s="37">
        <v>0.11</v>
      </c>
      <c r="Y53" s="38" t="b">
        <v>1</v>
      </c>
      <c r="Z53" s="43" t="s">
        <v>126</v>
      </c>
      <c r="AA53" s="24" t="s">
        <v>127</v>
      </c>
    </row>
    <row r="54" spans="3:27" x14ac:dyDescent="0.3">
      <c r="C54" s="66" t="s">
        <v>128</v>
      </c>
      <c r="D54" s="25" t="s">
        <v>111</v>
      </c>
      <c r="E54" s="25" t="s">
        <v>112</v>
      </c>
      <c r="F54" s="43">
        <v>2019</v>
      </c>
      <c r="G54" s="27" t="s">
        <v>129</v>
      </c>
      <c r="H54" s="28" t="s">
        <v>25</v>
      </c>
      <c r="I54" s="29" t="s">
        <v>25</v>
      </c>
      <c r="J54" s="30" t="s">
        <v>25</v>
      </c>
      <c r="K54" s="15"/>
      <c r="L54" s="15"/>
      <c r="M54" s="15"/>
      <c r="N54" s="28" t="s">
        <v>25</v>
      </c>
      <c r="O54" s="29" t="s">
        <v>25</v>
      </c>
      <c r="P54" s="30" t="s">
        <v>25</v>
      </c>
      <c r="Q54" s="28">
        <v>81.7</v>
      </c>
      <c r="R54" s="29">
        <v>77.05</v>
      </c>
      <c r="S54" s="30">
        <v>72.95</v>
      </c>
      <c r="T54" s="34" t="s">
        <v>25</v>
      </c>
      <c r="U54" s="35" t="s">
        <v>25</v>
      </c>
      <c r="V54" s="36" t="s">
        <v>25</v>
      </c>
      <c r="W54" s="36" t="s">
        <v>25</v>
      </c>
      <c r="X54" s="37" t="s">
        <v>25</v>
      </c>
      <c r="Y54" s="38" t="b">
        <v>1</v>
      </c>
      <c r="Z54" s="43" t="s">
        <v>25</v>
      </c>
      <c r="AA54" s="24" t="s">
        <v>130</v>
      </c>
    </row>
    <row r="55" spans="3:27" x14ac:dyDescent="0.3">
      <c r="C55" s="67" t="s">
        <v>131</v>
      </c>
      <c r="D55" s="25" t="s">
        <v>111</v>
      </c>
      <c r="E55" s="25" t="s">
        <v>112</v>
      </c>
      <c r="F55" s="43">
        <v>2019</v>
      </c>
      <c r="G55" s="27" t="s">
        <v>116</v>
      </c>
      <c r="H55" s="28">
        <v>86.14</v>
      </c>
      <c r="I55" s="29">
        <v>77.19</v>
      </c>
      <c r="J55" s="30">
        <v>69.27</v>
      </c>
      <c r="K55" s="48"/>
      <c r="L55" s="48"/>
      <c r="M55" s="48"/>
      <c r="N55" s="28">
        <v>65.430000000000007</v>
      </c>
      <c r="O55" s="29">
        <v>57.34</v>
      </c>
      <c r="P55" s="30">
        <v>51.85</v>
      </c>
      <c r="Q55" s="49">
        <v>78.040000000000006</v>
      </c>
      <c r="R55" s="48">
        <v>65.03</v>
      </c>
      <c r="S55" s="50">
        <v>57.89</v>
      </c>
      <c r="T55" s="34" t="s">
        <v>25</v>
      </c>
      <c r="U55" s="35" t="s">
        <v>25</v>
      </c>
      <c r="V55" s="36" t="s">
        <v>25</v>
      </c>
      <c r="W55" s="36" t="s">
        <v>25</v>
      </c>
      <c r="X55" s="37" t="s">
        <v>25</v>
      </c>
      <c r="Y55" s="38" t="b">
        <v>1</v>
      </c>
      <c r="Z55" s="43" t="s">
        <v>25</v>
      </c>
      <c r="AA55" s="24" t="s">
        <v>132</v>
      </c>
    </row>
    <row r="56" spans="3:27" x14ac:dyDescent="0.3">
      <c r="C56" s="68" t="s">
        <v>133</v>
      </c>
      <c r="D56" s="25" t="s">
        <v>111</v>
      </c>
      <c r="E56" s="25" t="s">
        <v>112</v>
      </c>
      <c r="F56" s="43">
        <v>2019</v>
      </c>
      <c r="G56" s="27" t="s">
        <v>134</v>
      </c>
      <c r="H56" s="41">
        <v>66.06</v>
      </c>
      <c r="I56" s="10">
        <v>62.54</v>
      </c>
      <c r="J56" s="45">
        <v>60.04</v>
      </c>
      <c r="K56" s="10"/>
      <c r="L56" s="10"/>
      <c r="M56" s="10"/>
      <c r="N56" s="28" t="s">
        <v>25</v>
      </c>
      <c r="O56" s="29" t="s">
        <v>25</v>
      </c>
      <c r="P56" s="30" t="s">
        <v>25</v>
      </c>
      <c r="Q56" s="41">
        <v>90.8</v>
      </c>
      <c r="R56" s="10">
        <v>87.56</v>
      </c>
      <c r="S56" s="45">
        <v>82.69</v>
      </c>
      <c r="T56" s="34" t="s">
        <v>25</v>
      </c>
      <c r="U56" s="35" t="s">
        <v>25</v>
      </c>
      <c r="V56" s="36" t="s">
        <v>25</v>
      </c>
      <c r="W56" s="36" t="s">
        <v>25</v>
      </c>
      <c r="X56" s="43">
        <v>0.05</v>
      </c>
      <c r="Y56" s="38" t="b">
        <v>0</v>
      </c>
      <c r="Z56" s="43" t="s">
        <v>135</v>
      </c>
      <c r="AA56" s="24" t="s">
        <v>136</v>
      </c>
    </row>
    <row r="57" spans="3:27" x14ac:dyDescent="0.3">
      <c r="C57" s="65" t="s">
        <v>137</v>
      </c>
      <c r="D57" s="25" t="s">
        <v>111</v>
      </c>
      <c r="E57" s="25" t="s">
        <v>112</v>
      </c>
      <c r="F57" s="43">
        <v>2020</v>
      </c>
      <c r="G57" s="27" t="s">
        <v>104</v>
      </c>
      <c r="H57" s="28" t="s">
        <v>25</v>
      </c>
      <c r="I57" s="29" t="s">
        <v>25</v>
      </c>
      <c r="J57" s="30" t="s">
        <v>25</v>
      </c>
      <c r="K57" s="31" t="s">
        <v>25</v>
      </c>
      <c r="L57" s="31" t="s">
        <v>25</v>
      </c>
      <c r="M57" s="31" t="s">
        <v>25</v>
      </c>
      <c r="N57" s="28" t="s">
        <v>25</v>
      </c>
      <c r="O57" s="29" t="s">
        <v>25</v>
      </c>
      <c r="P57" s="30" t="s">
        <v>25</v>
      </c>
      <c r="Q57" s="28">
        <v>89.14</v>
      </c>
      <c r="R57" s="29">
        <v>86.57</v>
      </c>
      <c r="S57" s="30">
        <v>78.319999999999993</v>
      </c>
      <c r="T57" s="34" t="s">
        <v>25</v>
      </c>
      <c r="U57" s="35" t="s">
        <v>25</v>
      </c>
      <c r="V57" s="36" t="s">
        <v>25</v>
      </c>
      <c r="W57" s="36" t="s">
        <v>25</v>
      </c>
      <c r="X57" s="37" t="s">
        <v>25</v>
      </c>
      <c r="Y57" s="38" t="b">
        <v>1</v>
      </c>
      <c r="Z57" s="43" t="s">
        <v>25</v>
      </c>
      <c r="AA57" s="24" t="s">
        <v>138</v>
      </c>
    </row>
    <row r="58" spans="3:27" x14ac:dyDescent="0.3">
      <c r="C58" s="67" t="s">
        <v>139</v>
      </c>
      <c r="D58" s="25" t="s">
        <v>111</v>
      </c>
      <c r="E58" s="25" t="s">
        <v>112</v>
      </c>
      <c r="F58" s="43">
        <v>2020</v>
      </c>
      <c r="G58" s="27" t="s">
        <v>104</v>
      </c>
      <c r="H58" s="28" t="s">
        <v>25</v>
      </c>
      <c r="I58" s="29" t="s">
        <v>25</v>
      </c>
      <c r="J58" s="30" t="s">
        <v>25</v>
      </c>
      <c r="K58" s="31" t="s">
        <v>25</v>
      </c>
      <c r="L58" s="31" t="s">
        <v>25</v>
      </c>
      <c r="M58" s="31" t="s">
        <v>25</v>
      </c>
      <c r="N58" s="28" t="s">
        <v>25</v>
      </c>
      <c r="O58" s="29" t="s">
        <v>25</v>
      </c>
      <c r="P58" s="30" t="s">
        <v>25</v>
      </c>
      <c r="Q58" s="32">
        <v>93.28</v>
      </c>
      <c r="R58" s="31">
        <v>86.01</v>
      </c>
      <c r="S58" s="33">
        <v>80.11</v>
      </c>
      <c r="T58" s="34" t="s">
        <v>25</v>
      </c>
      <c r="U58" s="35" t="s">
        <v>25</v>
      </c>
      <c r="V58" s="36" t="s">
        <v>25</v>
      </c>
      <c r="W58" s="36" t="s">
        <v>25</v>
      </c>
      <c r="X58" s="37" t="s">
        <v>25</v>
      </c>
      <c r="Y58" s="38" t="b">
        <v>0</v>
      </c>
      <c r="Z58" s="43" t="s">
        <v>25</v>
      </c>
      <c r="AA58" s="24" t="s">
        <v>140</v>
      </c>
    </row>
    <row r="59" spans="3:27" x14ac:dyDescent="0.3">
      <c r="C59" s="67" t="s">
        <v>141</v>
      </c>
      <c r="D59" s="25" t="s">
        <v>111</v>
      </c>
      <c r="E59" s="25" t="s">
        <v>112</v>
      </c>
      <c r="F59" s="43">
        <v>2021</v>
      </c>
      <c r="G59" s="27" t="s">
        <v>119</v>
      </c>
      <c r="H59" s="28" t="s">
        <v>25</v>
      </c>
      <c r="I59" s="29" t="s">
        <v>25</v>
      </c>
      <c r="J59" s="30" t="s">
        <v>25</v>
      </c>
      <c r="K59" s="53"/>
      <c r="L59" s="53"/>
      <c r="M59" s="53"/>
      <c r="N59" s="28" t="s">
        <v>25</v>
      </c>
      <c r="O59" s="29" t="s">
        <v>25</v>
      </c>
      <c r="P59" s="30" t="s">
        <v>25</v>
      </c>
      <c r="Q59" s="32" t="s">
        <v>25</v>
      </c>
      <c r="R59" s="31" t="s">
        <v>25</v>
      </c>
      <c r="S59" s="33" t="s">
        <v>25</v>
      </c>
      <c r="T59" s="34" t="s">
        <v>25</v>
      </c>
      <c r="U59" s="35" t="s">
        <v>25</v>
      </c>
      <c r="V59" s="36" t="s">
        <v>25</v>
      </c>
      <c r="W59" s="36" t="s">
        <v>25</v>
      </c>
      <c r="X59" s="37" t="s">
        <v>25</v>
      </c>
      <c r="Y59" s="38" t="b">
        <v>0</v>
      </c>
      <c r="Z59" s="43" t="s">
        <v>25</v>
      </c>
      <c r="AA59" s="24" t="s">
        <v>142</v>
      </c>
    </row>
    <row r="60" spans="3:27" x14ac:dyDescent="0.3">
      <c r="C60" s="65" t="s">
        <v>143</v>
      </c>
      <c r="D60" s="25" t="s">
        <v>111</v>
      </c>
      <c r="E60" s="25" t="s">
        <v>112</v>
      </c>
      <c r="F60" s="43">
        <v>2021</v>
      </c>
      <c r="G60" s="27" t="s">
        <v>113</v>
      </c>
      <c r="H60" s="28">
        <v>92.61</v>
      </c>
      <c r="I60" s="29">
        <v>86.73</v>
      </c>
      <c r="J60" s="30">
        <v>81.8</v>
      </c>
      <c r="K60" s="59"/>
      <c r="L60" s="59"/>
      <c r="M60" s="59"/>
      <c r="N60" s="28">
        <v>76.150000000000006</v>
      </c>
      <c r="O60" s="29">
        <v>64.040000000000006</v>
      </c>
      <c r="P60" s="30">
        <v>59.79</v>
      </c>
      <c r="Q60" s="32">
        <v>87.43</v>
      </c>
      <c r="R60" s="31">
        <v>81.849999999999994</v>
      </c>
      <c r="S60" s="33">
        <v>75.36</v>
      </c>
      <c r="T60" s="34" t="s">
        <v>25</v>
      </c>
      <c r="U60" s="35" t="s">
        <v>25</v>
      </c>
      <c r="V60" s="36" t="s">
        <v>25</v>
      </c>
      <c r="W60" s="36" t="s">
        <v>25</v>
      </c>
      <c r="X60" s="37">
        <v>0.11</v>
      </c>
      <c r="Y60" s="38" t="b">
        <v>1</v>
      </c>
      <c r="Z60" s="43" t="s">
        <v>126</v>
      </c>
      <c r="AA60" s="24" t="s">
        <v>144</v>
      </c>
    </row>
    <row r="61" spans="3:27" x14ac:dyDescent="0.3">
      <c r="C61" s="67" t="s">
        <v>146</v>
      </c>
      <c r="D61" s="25" t="s">
        <v>111</v>
      </c>
      <c r="E61" s="25" t="s">
        <v>112</v>
      </c>
      <c r="F61" s="43">
        <v>2022</v>
      </c>
      <c r="G61" s="27" t="s">
        <v>104</v>
      </c>
      <c r="H61" s="28" t="s">
        <v>25</v>
      </c>
      <c r="I61" s="29" t="s">
        <v>25</v>
      </c>
      <c r="J61" s="30" t="s">
        <v>25</v>
      </c>
      <c r="K61" s="15" t="s">
        <v>25</v>
      </c>
      <c r="L61" s="15" t="s">
        <v>25</v>
      </c>
      <c r="M61" s="15" t="s">
        <v>25</v>
      </c>
      <c r="N61" s="28" t="s">
        <v>25</v>
      </c>
      <c r="O61" s="29" t="s">
        <v>25</v>
      </c>
      <c r="P61" s="30" t="s">
        <v>25</v>
      </c>
      <c r="Q61" s="32" t="s">
        <v>25</v>
      </c>
      <c r="R61" s="31" t="s">
        <v>25</v>
      </c>
      <c r="S61" s="33" t="s">
        <v>25</v>
      </c>
      <c r="T61" s="34">
        <v>67.5</v>
      </c>
      <c r="U61" s="35">
        <v>72.7</v>
      </c>
      <c r="V61" s="36" t="s">
        <v>25</v>
      </c>
      <c r="W61" s="36" t="s">
        <v>25</v>
      </c>
      <c r="X61" s="37" t="s">
        <v>25</v>
      </c>
      <c r="Y61" s="38" t="b">
        <v>1</v>
      </c>
      <c r="Z61" s="43" t="s">
        <v>25</v>
      </c>
      <c r="AA61" s="24" t="s">
        <v>147</v>
      </c>
    </row>
    <row r="62" spans="3:27" x14ac:dyDescent="0.3">
      <c r="C62" s="67" t="s">
        <v>148</v>
      </c>
      <c r="D62" s="25" t="s">
        <v>111</v>
      </c>
      <c r="E62" s="25" t="s">
        <v>112</v>
      </c>
      <c r="F62" s="43">
        <v>2023</v>
      </c>
      <c r="G62" s="27" t="s">
        <v>149</v>
      </c>
      <c r="H62" s="28" t="s">
        <v>25</v>
      </c>
      <c r="I62" s="29" t="s">
        <v>25</v>
      </c>
      <c r="J62" s="30" t="s">
        <v>25</v>
      </c>
      <c r="K62" s="15" t="s">
        <v>25</v>
      </c>
      <c r="L62" s="15" t="s">
        <v>25</v>
      </c>
      <c r="M62" s="15" t="s">
        <v>25</v>
      </c>
      <c r="N62" s="28" t="s">
        <v>25</v>
      </c>
      <c r="O62" s="29" t="s">
        <v>25</v>
      </c>
      <c r="P62" s="30" t="s">
        <v>25</v>
      </c>
      <c r="Q62" s="32" t="s">
        <v>25</v>
      </c>
      <c r="R62" s="31" t="s">
        <v>25</v>
      </c>
      <c r="S62" s="33" t="s">
        <v>25</v>
      </c>
      <c r="T62" s="34" t="s">
        <v>25</v>
      </c>
      <c r="U62" s="35" t="s">
        <v>25</v>
      </c>
      <c r="V62" s="36" t="s">
        <v>25</v>
      </c>
      <c r="W62" s="36" t="s">
        <v>25</v>
      </c>
      <c r="X62" s="37" t="s">
        <v>25</v>
      </c>
      <c r="Y62" s="38" t="b">
        <v>1</v>
      </c>
      <c r="Z62" s="43" t="s">
        <v>25</v>
      </c>
      <c r="AA62" s="24" t="s">
        <v>150</v>
      </c>
    </row>
    <row r="63" spans="3:27" x14ac:dyDescent="0.3">
      <c r="C63" s="69" t="s">
        <v>151</v>
      </c>
      <c r="D63" s="9" t="s">
        <v>111</v>
      </c>
      <c r="E63" s="9" t="s">
        <v>152</v>
      </c>
      <c r="F63" s="70">
        <v>2015</v>
      </c>
      <c r="G63" s="11" t="s">
        <v>77</v>
      </c>
      <c r="H63" s="12" t="s">
        <v>25</v>
      </c>
      <c r="I63" s="13" t="s">
        <v>25</v>
      </c>
      <c r="J63" s="14" t="s">
        <v>25</v>
      </c>
      <c r="K63" s="15" t="s">
        <v>25</v>
      </c>
      <c r="L63" s="15" t="s">
        <v>25</v>
      </c>
      <c r="M63" s="15" t="s">
        <v>25</v>
      </c>
      <c r="N63" s="12" t="s">
        <v>25</v>
      </c>
      <c r="O63" s="13" t="s">
        <v>25</v>
      </c>
      <c r="P63" s="14" t="s">
        <v>25</v>
      </c>
      <c r="Q63" s="16" t="s">
        <v>25</v>
      </c>
      <c r="R63" s="15" t="s">
        <v>25</v>
      </c>
      <c r="S63" s="17" t="s">
        <v>25</v>
      </c>
      <c r="T63" s="18" t="s">
        <v>25</v>
      </c>
      <c r="U63" s="19" t="s">
        <v>25</v>
      </c>
      <c r="V63" s="20" t="s">
        <v>25</v>
      </c>
      <c r="W63" s="20" t="s">
        <v>25</v>
      </c>
      <c r="X63" s="21" t="s">
        <v>25</v>
      </c>
      <c r="Y63" s="22" t="b">
        <v>0</v>
      </c>
      <c r="Z63" s="70" t="s">
        <v>25</v>
      </c>
      <c r="AA63" s="71" t="s">
        <v>153</v>
      </c>
    </row>
    <row r="64" spans="3:27" x14ac:dyDescent="0.3">
      <c r="C64" s="65" t="s">
        <v>154</v>
      </c>
      <c r="D64" s="25" t="s">
        <v>111</v>
      </c>
      <c r="E64" s="25" t="s">
        <v>155</v>
      </c>
      <c r="F64" s="43">
        <v>2016</v>
      </c>
      <c r="G64" s="27" t="s">
        <v>134</v>
      </c>
      <c r="H64" s="28">
        <v>78.95</v>
      </c>
      <c r="I64" s="29">
        <v>70.3</v>
      </c>
      <c r="J64" s="30">
        <v>63.12</v>
      </c>
      <c r="K64" s="31"/>
      <c r="L64" s="31"/>
      <c r="M64" s="31"/>
      <c r="N64" s="28" t="s">
        <v>25</v>
      </c>
      <c r="O64" s="29" t="s">
        <v>25</v>
      </c>
      <c r="P64" s="30" t="s">
        <v>25</v>
      </c>
      <c r="Q64" s="32" t="s">
        <v>25</v>
      </c>
      <c r="R64" s="31" t="s">
        <v>25</v>
      </c>
      <c r="S64" s="33" t="s">
        <v>25</v>
      </c>
      <c r="T64" s="34" t="s">
        <v>25</v>
      </c>
      <c r="U64" s="35" t="s">
        <v>25</v>
      </c>
      <c r="V64" s="36" t="s">
        <v>25</v>
      </c>
      <c r="W64" s="36" t="s">
        <v>25</v>
      </c>
      <c r="X64" s="37">
        <v>1.5</v>
      </c>
      <c r="Y64" s="38" t="b">
        <v>1</v>
      </c>
      <c r="Z64" s="43" t="s">
        <v>156</v>
      </c>
      <c r="AA64" s="24" t="s">
        <v>157</v>
      </c>
    </row>
    <row r="65" spans="3:27" x14ac:dyDescent="0.3">
      <c r="C65" s="65" t="s">
        <v>110</v>
      </c>
      <c r="D65" s="25" t="s">
        <v>111</v>
      </c>
      <c r="E65" s="25" t="s">
        <v>155</v>
      </c>
      <c r="F65" s="43">
        <v>2016</v>
      </c>
      <c r="G65" s="27" t="s">
        <v>113</v>
      </c>
      <c r="H65" s="28">
        <v>54.38</v>
      </c>
      <c r="I65" s="29">
        <v>45.94</v>
      </c>
      <c r="J65" s="30">
        <v>40.479999999999997</v>
      </c>
      <c r="K65" s="31"/>
      <c r="L65" s="31"/>
      <c r="M65" s="31"/>
      <c r="N65" s="28" t="s">
        <v>25</v>
      </c>
      <c r="O65" s="29" t="s">
        <v>25</v>
      </c>
      <c r="P65" s="30" t="s">
        <v>25</v>
      </c>
      <c r="Q65" s="32" t="s">
        <v>25</v>
      </c>
      <c r="R65" s="31" t="s">
        <v>25</v>
      </c>
      <c r="S65" s="33" t="s">
        <v>25</v>
      </c>
      <c r="T65" s="34" t="s">
        <v>25</v>
      </c>
      <c r="U65" s="35" t="s">
        <v>25</v>
      </c>
      <c r="V65" s="36" t="s">
        <v>25</v>
      </c>
      <c r="W65" s="36" t="s">
        <v>25</v>
      </c>
      <c r="X65" s="37">
        <v>5</v>
      </c>
      <c r="Y65" s="38" t="b">
        <v>1</v>
      </c>
      <c r="Z65" s="43" t="s">
        <v>49</v>
      </c>
      <c r="AA65" s="24" t="s">
        <v>114</v>
      </c>
    </row>
    <row r="66" spans="3:27" x14ac:dyDescent="0.3">
      <c r="C66" s="66" t="s">
        <v>158</v>
      </c>
      <c r="D66" s="25" t="s">
        <v>111</v>
      </c>
      <c r="E66" s="25" t="s">
        <v>155</v>
      </c>
      <c r="F66" s="43">
        <v>2017</v>
      </c>
      <c r="G66" s="27" t="s">
        <v>113</v>
      </c>
      <c r="H66" s="28" t="s">
        <v>25</v>
      </c>
      <c r="I66" s="29" t="s">
        <v>25</v>
      </c>
      <c r="J66" s="30" t="s">
        <v>25</v>
      </c>
      <c r="K66" s="31"/>
      <c r="L66" s="31"/>
      <c r="M66" s="31"/>
      <c r="N66" s="28">
        <v>77.819999999999993</v>
      </c>
      <c r="O66" s="29">
        <v>64.17</v>
      </c>
      <c r="P66" s="30">
        <v>57.51</v>
      </c>
      <c r="Q66" s="49">
        <v>87.95</v>
      </c>
      <c r="R66" s="48">
        <v>78.39</v>
      </c>
      <c r="S66" s="50">
        <v>71.290000000000006</v>
      </c>
      <c r="T66" s="34" t="s">
        <v>25</v>
      </c>
      <c r="U66" s="35" t="s">
        <v>25</v>
      </c>
      <c r="V66" s="36" t="s">
        <v>25</v>
      </c>
      <c r="W66" s="36" t="s">
        <v>25</v>
      </c>
      <c r="X66" s="37" t="s">
        <v>25</v>
      </c>
      <c r="Y66" s="38" t="b">
        <v>0</v>
      </c>
      <c r="Z66" s="43" t="s">
        <v>25</v>
      </c>
      <c r="AA66" s="24" t="s">
        <v>159</v>
      </c>
    </row>
    <row r="67" spans="3:27" x14ac:dyDescent="0.3">
      <c r="C67" s="72" t="s">
        <v>160</v>
      </c>
      <c r="D67" s="25" t="s">
        <v>111</v>
      </c>
      <c r="E67" s="25" t="s">
        <v>155</v>
      </c>
      <c r="F67" s="43">
        <v>2018</v>
      </c>
      <c r="G67" s="27" t="s">
        <v>149</v>
      </c>
      <c r="H67" s="28" t="s">
        <v>25</v>
      </c>
      <c r="I67" s="29" t="s">
        <v>25</v>
      </c>
      <c r="J67" s="30" t="s">
        <v>25</v>
      </c>
      <c r="K67" s="31"/>
      <c r="L67" s="31"/>
      <c r="M67" s="31"/>
      <c r="N67" s="56">
        <v>83.13</v>
      </c>
      <c r="O67" s="29">
        <v>73.66</v>
      </c>
      <c r="P67" s="30">
        <v>66.2</v>
      </c>
      <c r="Q67" s="57">
        <v>89.39</v>
      </c>
      <c r="R67" s="53">
        <v>83.77</v>
      </c>
      <c r="S67" s="33">
        <v>78.59</v>
      </c>
      <c r="T67" s="34" t="s">
        <v>25</v>
      </c>
      <c r="U67" s="35" t="s">
        <v>25</v>
      </c>
      <c r="V67" s="36" t="s">
        <v>25</v>
      </c>
      <c r="W67" s="36" t="s">
        <v>25</v>
      </c>
      <c r="X67" s="37" t="s">
        <v>25</v>
      </c>
      <c r="Y67" s="38" t="b">
        <v>1</v>
      </c>
      <c r="Z67" s="43" t="s">
        <v>25</v>
      </c>
      <c r="AA67" s="24" t="s">
        <v>161</v>
      </c>
    </row>
    <row r="68" spans="3:27" x14ac:dyDescent="0.3">
      <c r="C68" s="72" t="s">
        <v>162</v>
      </c>
      <c r="D68" s="25" t="s">
        <v>111</v>
      </c>
      <c r="E68" s="25" t="s">
        <v>155</v>
      </c>
      <c r="F68" s="43">
        <v>2018</v>
      </c>
      <c r="G68" s="27" t="s">
        <v>104</v>
      </c>
      <c r="H68" s="28">
        <v>94</v>
      </c>
      <c r="I68" s="29">
        <v>91.19</v>
      </c>
      <c r="J68" s="30">
        <v>88.17</v>
      </c>
      <c r="K68" s="31"/>
      <c r="L68" s="31"/>
      <c r="M68" s="31"/>
      <c r="N68" s="28">
        <v>82.58</v>
      </c>
      <c r="O68" s="29">
        <v>74.31</v>
      </c>
      <c r="P68" s="30">
        <v>68.989999999999995</v>
      </c>
      <c r="Q68" s="32">
        <v>90.07</v>
      </c>
      <c r="R68" s="31">
        <v>86.56</v>
      </c>
      <c r="S68" s="33">
        <v>82.81</v>
      </c>
      <c r="T68" s="34">
        <v>40.1</v>
      </c>
      <c r="U68" s="35">
        <v>55</v>
      </c>
      <c r="V68" s="36">
        <v>56.62</v>
      </c>
      <c r="W68" s="36" t="s">
        <v>25</v>
      </c>
      <c r="X68" s="37">
        <f>16/1000</f>
        <v>1.6E-2</v>
      </c>
      <c r="Y68" s="38" t="b">
        <v>1</v>
      </c>
      <c r="Z68" s="43" t="s">
        <v>163</v>
      </c>
      <c r="AA68" s="24" t="s">
        <v>164</v>
      </c>
    </row>
    <row r="69" spans="3:27" x14ac:dyDescent="0.3">
      <c r="C69" s="65" t="s">
        <v>165</v>
      </c>
      <c r="D69" s="25" t="s">
        <v>111</v>
      </c>
      <c r="E69" s="25" t="s">
        <v>155</v>
      </c>
      <c r="F69" s="43">
        <v>2019</v>
      </c>
      <c r="G69" s="27" t="s">
        <v>107</v>
      </c>
      <c r="H69" s="28" t="s">
        <v>25</v>
      </c>
      <c r="I69" s="29" t="s">
        <v>25</v>
      </c>
      <c r="J69" s="30" t="s">
        <v>25</v>
      </c>
      <c r="K69" s="31"/>
      <c r="L69" s="31"/>
      <c r="M69" s="31"/>
      <c r="N69" s="28">
        <v>85.48</v>
      </c>
      <c r="O69" s="29">
        <v>76.14</v>
      </c>
      <c r="P69" s="30">
        <v>68.05</v>
      </c>
      <c r="Q69" s="57">
        <v>89.2</v>
      </c>
      <c r="R69" s="53">
        <v>87.63</v>
      </c>
      <c r="S69" s="58">
        <v>79.23</v>
      </c>
      <c r="T69" s="34" t="s">
        <v>25</v>
      </c>
      <c r="U69" s="35" t="s">
        <v>25</v>
      </c>
      <c r="V69" s="36" t="s">
        <v>25</v>
      </c>
      <c r="W69" s="36" t="s">
        <v>25</v>
      </c>
      <c r="X69" s="37" t="s">
        <v>25</v>
      </c>
      <c r="Y69" s="38" t="b">
        <v>0</v>
      </c>
      <c r="Z69" s="43" t="s">
        <v>25</v>
      </c>
      <c r="AA69" s="24" t="s">
        <v>166</v>
      </c>
    </row>
    <row r="70" spans="3:27" x14ac:dyDescent="0.3">
      <c r="C70" s="72" t="s">
        <v>167</v>
      </c>
      <c r="D70" s="25" t="s">
        <v>111</v>
      </c>
      <c r="E70" s="25" t="s">
        <v>155</v>
      </c>
      <c r="F70" s="43">
        <v>2019</v>
      </c>
      <c r="G70" s="27" t="s">
        <v>77</v>
      </c>
      <c r="H70" s="28">
        <v>95.03</v>
      </c>
      <c r="I70" s="29">
        <v>91.86</v>
      </c>
      <c r="J70" s="30">
        <v>89.06</v>
      </c>
      <c r="K70" s="31"/>
      <c r="L70" s="31"/>
      <c r="M70" s="31"/>
      <c r="N70" s="28">
        <v>87.81</v>
      </c>
      <c r="O70" s="29">
        <v>78.489999999999995</v>
      </c>
      <c r="P70" s="30">
        <v>73.510000000000005</v>
      </c>
      <c r="Q70" s="57">
        <v>91.7</v>
      </c>
      <c r="R70" s="48">
        <v>87.79</v>
      </c>
      <c r="S70" s="50">
        <v>84.61</v>
      </c>
      <c r="T70" s="34" t="s">
        <v>25</v>
      </c>
      <c r="U70" s="35" t="s">
        <v>25</v>
      </c>
      <c r="V70" s="36" t="s">
        <v>25</v>
      </c>
      <c r="W70" s="36" t="s">
        <v>25</v>
      </c>
      <c r="X70" s="37">
        <v>0.08</v>
      </c>
      <c r="Y70" s="38" t="b">
        <v>1</v>
      </c>
      <c r="Z70" s="43" t="s">
        <v>29</v>
      </c>
      <c r="AA70" s="24" t="s">
        <v>168</v>
      </c>
    </row>
    <row r="71" spans="3:27" x14ac:dyDescent="0.3">
      <c r="C71" s="73" t="s">
        <v>169</v>
      </c>
      <c r="D71" s="25" t="s">
        <v>111</v>
      </c>
      <c r="E71" s="25" t="s">
        <v>155</v>
      </c>
      <c r="F71" s="43">
        <v>2019</v>
      </c>
      <c r="G71" s="27" t="s">
        <v>149</v>
      </c>
      <c r="H71" s="28">
        <v>95.92</v>
      </c>
      <c r="I71" s="29">
        <v>90.79</v>
      </c>
      <c r="J71" s="30">
        <v>85.65</v>
      </c>
      <c r="K71" s="53"/>
      <c r="L71" s="53"/>
      <c r="M71" s="53"/>
      <c r="N71" s="28">
        <v>86.16</v>
      </c>
      <c r="O71" s="29">
        <v>76.5</v>
      </c>
      <c r="P71" s="30">
        <v>71.39</v>
      </c>
      <c r="Q71" s="32">
        <v>91.36</v>
      </c>
      <c r="R71" s="31">
        <v>86.22</v>
      </c>
      <c r="S71" s="33">
        <v>81.2</v>
      </c>
      <c r="T71" s="34" t="s">
        <v>25</v>
      </c>
      <c r="U71" s="35" t="s">
        <v>25</v>
      </c>
      <c r="V71" s="36" t="s">
        <v>25</v>
      </c>
      <c r="W71" s="36" t="s">
        <v>25</v>
      </c>
      <c r="X71" s="37">
        <v>0.08</v>
      </c>
      <c r="Y71" s="38" t="b">
        <v>1</v>
      </c>
      <c r="Z71" s="43" t="s">
        <v>29</v>
      </c>
      <c r="AA71" s="24" t="s">
        <v>170</v>
      </c>
    </row>
    <row r="72" spans="3:27" x14ac:dyDescent="0.3">
      <c r="C72" s="67" t="s">
        <v>171</v>
      </c>
      <c r="D72" s="25" t="s">
        <v>111</v>
      </c>
      <c r="E72" s="25" t="s">
        <v>155</v>
      </c>
      <c r="F72" s="43">
        <v>2019</v>
      </c>
      <c r="G72" s="27" t="s">
        <v>149</v>
      </c>
      <c r="H72" s="28" t="s">
        <v>25</v>
      </c>
      <c r="I72" s="29" t="s">
        <v>25</v>
      </c>
      <c r="J72" s="30" t="s">
        <v>25</v>
      </c>
      <c r="K72" s="53"/>
      <c r="L72" s="53"/>
      <c r="M72" s="53"/>
      <c r="N72" s="28" t="s">
        <v>25</v>
      </c>
      <c r="O72" s="29" t="s">
        <v>25</v>
      </c>
      <c r="P72" s="30" t="s">
        <v>25</v>
      </c>
      <c r="Q72" s="32" t="s">
        <v>25</v>
      </c>
      <c r="R72" s="31" t="s">
        <v>25</v>
      </c>
      <c r="S72" s="33" t="s">
        <v>25</v>
      </c>
      <c r="T72" s="34">
        <v>52.8</v>
      </c>
      <c r="U72" s="35">
        <v>63.3</v>
      </c>
      <c r="V72" s="36" t="s">
        <v>25</v>
      </c>
      <c r="W72" s="36" t="s">
        <v>25</v>
      </c>
      <c r="X72" s="37" t="s">
        <v>25</v>
      </c>
      <c r="Y72" s="38" t="b">
        <v>0</v>
      </c>
      <c r="Z72" s="43" t="s">
        <v>25</v>
      </c>
      <c r="AA72" s="24" t="s">
        <v>172</v>
      </c>
    </row>
    <row r="73" spans="3:27" x14ac:dyDescent="0.3">
      <c r="C73" s="65" t="s">
        <v>173</v>
      </c>
      <c r="D73" s="25" t="s">
        <v>111</v>
      </c>
      <c r="E73" s="25" t="s">
        <v>155</v>
      </c>
      <c r="F73" s="43">
        <v>2019</v>
      </c>
      <c r="G73" s="27" t="s">
        <v>174</v>
      </c>
      <c r="H73" s="28">
        <v>96.31</v>
      </c>
      <c r="I73" s="29">
        <v>92.57</v>
      </c>
      <c r="J73" s="30">
        <v>87.41</v>
      </c>
      <c r="K73" s="10"/>
      <c r="L73" s="10"/>
      <c r="M73" s="10"/>
      <c r="N73" s="41">
        <v>88.67</v>
      </c>
      <c r="O73" s="10">
        <v>77.2</v>
      </c>
      <c r="P73" s="45">
        <v>71.819999999999993</v>
      </c>
      <c r="Q73" s="41">
        <v>92.72</v>
      </c>
      <c r="R73" s="10">
        <v>88.39</v>
      </c>
      <c r="S73" s="45">
        <v>83.19</v>
      </c>
      <c r="T73" s="34" t="s">
        <v>25</v>
      </c>
      <c r="U73" s="35" t="s">
        <v>25</v>
      </c>
      <c r="V73" s="36" t="s">
        <v>25</v>
      </c>
      <c r="W73" s="36" t="s">
        <v>25</v>
      </c>
      <c r="X73" s="37">
        <v>0.15</v>
      </c>
      <c r="Y73" s="38" t="b">
        <v>0</v>
      </c>
      <c r="Z73" s="43" t="s">
        <v>175</v>
      </c>
      <c r="AA73" s="24" t="s">
        <v>176</v>
      </c>
    </row>
    <row r="74" spans="3:27" x14ac:dyDescent="0.3">
      <c r="C74" s="65" t="s">
        <v>177</v>
      </c>
      <c r="D74" s="25" t="s">
        <v>111</v>
      </c>
      <c r="E74" s="25" t="s">
        <v>155</v>
      </c>
      <c r="F74" s="43">
        <v>2019</v>
      </c>
      <c r="G74" s="27" t="s">
        <v>174</v>
      </c>
      <c r="H74" s="28" t="s">
        <v>25</v>
      </c>
      <c r="I74" s="29" t="s">
        <v>25</v>
      </c>
      <c r="J74" s="30" t="s">
        <v>25</v>
      </c>
      <c r="K74" s="59"/>
      <c r="L74" s="59"/>
      <c r="M74" s="59"/>
      <c r="N74" s="28" t="s">
        <v>25</v>
      </c>
      <c r="O74" s="29" t="s">
        <v>25</v>
      </c>
      <c r="P74" s="30" t="s">
        <v>25</v>
      </c>
      <c r="Q74" s="32" t="s">
        <v>25</v>
      </c>
      <c r="R74" s="31" t="s">
        <v>25</v>
      </c>
      <c r="S74" s="33" t="s">
        <v>25</v>
      </c>
      <c r="T74" s="34" t="s">
        <v>25</v>
      </c>
      <c r="U74" s="35" t="s">
        <v>25</v>
      </c>
      <c r="V74" s="36">
        <v>62.93</v>
      </c>
      <c r="W74" s="36" t="s">
        <v>25</v>
      </c>
      <c r="X74" s="37" t="s">
        <v>25</v>
      </c>
      <c r="Y74" s="38" t="b">
        <v>0</v>
      </c>
      <c r="Z74" s="43" t="s">
        <v>25</v>
      </c>
      <c r="AA74" s="24" t="s">
        <v>178</v>
      </c>
    </row>
    <row r="75" spans="3:27" x14ac:dyDescent="0.3">
      <c r="C75" s="73" t="s">
        <v>179</v>
      </c>
      <c r="D75" s="25" t="s">
        <v>111</v>
      </c>
      <c r="E75" s="25" t="s">
        <v>155</v>
      </c>
      <c r="F75" s="43">
        <v>2019</v>
      </c>
      <c r="G75" s="27" t="s">
        <v>104</v>
      </c>
      <c r="H75" s="28">
        <v>93.67</v>
      </c>
      <c r="I75" s="29">
        <v>90.67</v>
      </c>
      <c r="J75" s="30">
        <v>85.31</v>
      </c>
      <c r="K75" s="53"/>
      <c r="L75" s="53"/>
      <c r="M75" s="53"/>
      <c r="N75" s="28">
        <v>84.39</v>
      </c>
      <c r="O75" s="29">
        <v>75.94</v>
      </c>
      <c r="P75" s="30">
        <v>68.819999999999993</v>
      </c>
      <c r="Q75" s="32">
        <v>91.58</v>
      </c>
      <c r="R75" s="31">
        <v>86.54</v>
      </c>
      <c r="S75" s="33">
        <v>81.19</v>
      </c>
      <c r="T75" s="34" t="s">
        <v>25</v>
      </c>
      <c r="U75" s="35" t="s">
        <v>25</v>
      </c>
      <c r="V75" s="36" t="s">
        <v>25</v>
      </c>
      <c r="W75" s="36" t="s">
        <v>25</v>
      </c>
      <c r="X75" s="37">
        <v>3.5000000000000003E-2</v>
      </c>
      <c r="Y75" s="38" t="b">
        <v>1</v>
      </c>
      <c r="Z75" s="43" t="s">
        <v>29</v>
      </c>
      <c r="AA75" s="24" t="s">
        <v>180</v>
      </c>
    </row>
    <row r="76" spans="3:27" x14ac:dyDescent="0.3">
      <c r="C76" s="73" t="s">
        <v>181</v>
      </c>
      <c r="D76" s="25" t="s">
        <v>111</v>
      </c>
      <c r="E76" s="25" t="s">
        <v>155</v>
      </c>
      <c r="F76" s="43">
        <v>2019</v>
      </c>
      <c r="G76" s="27" t="s">
        <v>104</v>
      </c>
      <c r="H76" s="28">
        <v>96.21</v>
      </c>
      <c r="I76" s="29">
        <v>92.81</v>
      </c>
      <c r="J76" s="30">
        <v>89.8</v>
      </c>
      <c r="K76" s="15"/>
      <c r="L76" s="15"/>
      <c r="M76" s="15"/>
      <c r="N76" s="28">
        <v>87.6</v>
      </c>
      <c r="O76" s="29">
        <v>78.31</v>
      </c>
      <c r="P76" s="30">
        <v>73.34</v>
      </c>
      <c r="Q76" s="32">
        <v>94.06</v>
      </c>
      <c r="R76" s="31">
        <v>88.09</v>
      </c>
      <c r="S76" s="33">
        <v>83.24</v>
      </c>
      <c r="T76" s="34">
        <v>59.3</v>
      </c>
      <c r="U76" s="35">
        <v>66</v>
      </c>
      <c r="V76" s="36" t="s">
        <v>25</v>
      </c>
      <c r="W76" s="36" t="s">
        <v>25</v>
      </c>
      <c r="X76" s="37">
        <v>0.04</v>
      </c>
      <c r="Y76" s="38" t="b">
        <v>0</v>
      </c>
      <c r="Z76" s="43" t="s">
        <v>78</v>
      </c>
      <c r="AA76" s="24" t="s">
        <v>182</v>
      </c>
    </row>
    <row r="77" spans="3:27" x14ac:dyDescent="0.3">
      <c r="C77" s="65" t="s">
        <v>183</v>
      </c>
      <c r="D77" s="25" t="s">
        <v>111</v>
      </c>
      <c r="E77" s="25" t="s">
        <v>155</v>
      </c>
      <c r="F77" s="43">
        <v>2020</v>
      </c>
      <c r="G77" s="27" t="s">
        <v>129</v>
      </c>
      <c r="H77" s="28" t="s">
        <v>25</v>
      </c>
      <c r="I77" s="29" t="s">
        <v>25</v>
      </c>
      <c r="J77" s="30" t="s">
        <v>25</v>
      </c>
      <c r="K77" s="31" t="s">
        <v>25</v>
      </c>
      <c r="L77" s="31" t="s">
        <v>25</v>
      </c>
      <c r="M77" s="31" t="s">
        <v>25</v>
      </c>
      <c r="N77" s="28" t="s">
        <v>25</v>
      </c>
      <c r="O77" s="29" t="s">
        <v>25</v>
      </c>
      <c r="P77" s="30" t="s">
        <v>25</v>
      </c>
      <c r="Q77" s="32">
        <v>92.83</v>
      </c>
      <c r="R77" s="31">
        <v>88.82</v>
      </c>
      <c r="S77" s="33">
        <v>83.38</v>
      </c>
      <c r="T77" s="34" t="s">
        <v>25</v>
      </c>
      <c r="U77" s="35" t="s">
        <v>25</v>
      </c>
      <c r="V77" s="36" t="s">
        <v>25</v>
      </c>
      <c r="W77" s="36" t="s">
        <v>25</v>
      </c>
      <c r="X77" s="37" t="s">
        <v>25</v>
      </c>
      <c r="Y77" s="38" t="b">
        <v>1</v>
      </c>
      <c r="Z77" s="43" t="s">
        <v>25</v>
      </c>
      <c r="AA77" s="24" t="s">
        <v>184</v>
      </c>
    </row>
    <row r="78" spans="3:27" x14ac:dyDescent="0.3">
      <c r="C78" s="73" t="s">
        <v>185</v>
      </c>
      <c r="D78" s="25" t="s">
        <v>111</v>
      </c>
      <c r="E78" s="25" t="s">
        <v>155</v>
      </c>
      <c r="F78" s="43">
        <v>2020</v>
      </c>
      <c r="G78" s="27" t="s">
        <v>129</v>
      </c>
      <c r="H78" s="28">
        <v>96</v>
      </c>
      <c r="I78" s="29">
        <v>92.73</v>
      </c>
      <c r="J78" s="30">
        <v>87.6</v>
      </c>
      <c r="K78" s="15"/>
      <c r="L78" s="15"/>
      <c r="M78" s="15"/>
      <c r="N78" s="28">
        <v>86.04</v>
      </c>
      <c r="O78" s="29">
        <v>76.13</v>
      </c>
      <c r="P78" s="30">
        <v>70.760000000000005</v>
      </c>
      <c r="Q78" s="57">
        <v>91.62</v>
      </c>
      <c r="R78" s="48">
        <v>86.37</v>
      </c>
      <c r="S78" s="50">
        <v>83.04</v>
      </c>
      <c r="T78" s="34" t="s">
        <v>25</v>
      </c>
      <c r="U78" s="35" t="s">
        <v>25</v>
      </c>
      <c r="V78" s="36" t="s">
        <v>25</v>
      </c>
      <c r="W78" s="36" t="s">
        <v>25</v>
      </c>
      <c r="X78" s="37">
        <v>0.04</v>
      </c>
      <c r="Y78" s="38" t="b">
        <v>0</v>
      </c>
      <c r="Z78" s="43" t="s">
        <v>67</v>
      </c>
      <c r="AA78" s="24" t="s">
        <v>186</v>
      </c>
    </row>
    <row r="79" spans="3:27" x14ac:dyDescent="0.3">
      <c r="C79" s="67" t="s">
        <v>187</v>
      </c>
      <c r="D79" s="25" t="s">
        <v>111</v>
      </c>
      <c r="E79" s="25" t="s">
        <v>155</v>
      </c>
      <c r="F79" s="43">
        <v>2020</v>
      </c>
      <c r="G79" s="27" t="s">
        <v>119</v>
      </c>
      <c r="H79" s="28" t="s">
        <v>25</v>
      </c>
      <c r="I79" s="29" t="s">
        <v>25</v>
      </c>
      <c r="J79" s="30" t="s">
        <v>25</v>
      </c>
      <c r="K79" s="15" t="s">
        <v>25</v>
      </c>
      <c r="L79" s="15" t="s">
        <v>25</v>
      </c>
      <c r="M79" s="15" t="s">
        <v>25</v>
      </c>
      <c r="N79" s="28" t="s">
        <v>25</v>
      </c>
      <c r="O79" s="29" t="s">
        <v>25</v>
      </c>
      <c r="P79" s="30" t="s">
        <v>25</v>
      </c>
      <c r="Q79" s="32" t="s">
        <v>25</v>
      </c>
      <c r="R79" s="31" t="s">
        <v>25</v>
      </c>
      <c r="S79" s="33" t="s">
        <v>25</v>
      </c>
      <c r="T79" s="34" t="s">
        <v>25</v>
      </c>
      <c r="U79" s="35" t="s">
        <v>25</v>
      </c>
      <c r="V79" s="36">
        <v>56.4</v>
      </c>
      <c r="W79" s="36" t="s">
        <v>25</v>
      </c>
      <c r="X79" s="37" t="s">
        <v>25</v>
      </c>
      <c r="Y79" s="38" t="b">
        <v>0</v>
      </c>
      <c r="Z79" s="43" t="s">
        <v>25</v>
      </c>
      <c r="AA79" s="24" t="s">
        <v>188</v>
      </c>
    </row>
    <row r="80" spans="3:27" x14ac:dyDescent="0.3">
      <c r="C80" s="67" t="s">
        <v>189</v>
      </c>
      <c r="D80" s="25" t="s">
        <v>111</v>
      </c>
      <c r="E80" s="25" t="s">
        <v>155</v>
      </c>
      <c r="F80" s="43">
        <v>2020</v>
      </c>
      <c r="G80" s="27" t="s">
        <v>119</v>
      </c>
      <c r="H80" s="28" t="s">
        <v>25</v>
      </c>
      <c r="I80" s="29" t="s">
        <v>25</v>
      </c>
      <c r="J80" s="30" t="s">
        <v>25</v>
      </c>
      <c r="K80" s="15" t="s">
        <v>25</v>
      </c>
      <c r="L80" s="15" t="s">
        <v>25</v>
      </c>
      <c r="M80" s="15" t="s">
        <v>25</v>
      </c>
      <c r="N80" s="28" t="s">
        <v>25</v>
      </c>
      <c r="O80" s="29" t="s">
        <v>25</v>
      </c>
      <c r="P80" s="30" t="s">
        <v>25</v>
      </c>
      <c r="Q80" s="32" t="s">
        <v>25</v>
      </c>
      <c r="R80" s="31" t="s">
        <v>25</v>
      </c>
      <c r="S80" s="33" t="s">
        <v>25</v>
      </c>
      <c r="T80" s="34">
        <v>46.3</v>
      </c>
      <c r="U80" s="35">
        <v>56.9</v>
      </c>
      <c r="V80" s="36" t="s">
        <v>25</v>
      </c>
      <c r="W80" s="36" t="s">
        <v>25</v>
      </c>
      <c r="X80" s="37" t="s">
        <v>25</v>
      </c>
      <c r="Y80" s="38" t="b">
        <v>1</v>
      </c>
      <c r="Z80" s="43" t="s">
        <v>25</v>
      </c>
      <c r="AA80" s="24" t="s">
        <v>190</v>
      </c>
    </row>
    <row r="81" spans="3:27" x14ac:dyDescent="0.3">
      <c r="C81" s="67" t="s">
        <v>191</v>
      </c>
      <c r="D81" s="25" t="s">
        <v>111</v>
      </c>
      <c r="E81" s="25" t="s">
        <v>155</v>
      </c>
      <c r="F81" s="43">
        <v>2020</v>
      </c>
      <c r="G81" s="27" t="s">
        <v>119</v>
      </c>
      <c r="H81" s="28" t="s">
        <v>25</v>
      </c>
      <c r="I81" s="29" t="s">
        <v>25</v>
      </c>
      <c r="J81" s="30" t="s">
        <v>25</v>
      </c>
      <c r="K81" s="15" t="s">
        <v>25</v>
      </c>
      <c r="L81" s="15" t="s">
        <v>25</v>
      </c>
      <c r="M81" s="15" t="s">
        <v>25</v>
      </c>
      <c r="N81" s="28" t="s">
        <v>25</v>
      </c>
      <c r="O81" s="29" t="s">
        <v>25</v>
      </c>
      <c r="P81" s="30" t="s">
        <v>25</v>
      </c>
      <c r="Q81" s="32" t="s">
        <v>25</v>
      </c>
      <c r="R81" s="31" t="s">
        <v>25</v>
      </c>
      <c r="S81" s="33" t="s">
        <v>25</v>
      </c>
      <c r="T81" s="34">
        <v>48.5</v>
      </c>
      <c r="U81" s="35">
        <v>59</v>
      </c>
      <c r="V81" s="36" t="s">
        <v>25</v>
      </c>
      <c r="W81" s="36" t="s">
        <v>25</v>
      </c>
      <c r="X81" s="37" t="s">
        <v>25</v>
      </c>
      <c r="Y81" s="38" t="b">
        <v>0</v>
      </c>
      <c r="Z81" s="43" t="s">
        <v>25</v>
      </c>
      <c r="AA81" s="24" t="s">
        <v>192</v>
      </c>
    </row>
    <row r="82" spans="3:27" x14ac:dyDescent="0.3">
      <c r="C82" s="73" t="s">
        <v>193</v>
      </c>
      <c r="D82" s="25" t="s">
        <v>111</v>
      </c>
      <c r="E82" s="25" t="s">
        <v>155</v>
      </c>
      <c r="F82" s="43">
        <v>2020</v>
      </c>
      <c r="G82" s="27" t="s">
        <v>107</v>
      </c>
      <c r="H82" s="28">
        <v>95.61</v>
      </c>
      <c r="I82" s="29">
        <v>92.45</v>
      </c>
      <c r="J82" s="30">
        <v>87.32</v>
      </c>
      <c r="K82" s="31"/>
      <c r="L82" s="31"/>
      <c r="M82" s="31"/>
      <c r="N82" s="28">
        <v>85.99</v>
      </c>
      <c r="O82" s="29">
        <v>77.400000000000006</v>
      </c>
      <c r="P82" s="30">
        <v>70.53</v>
      </c>
      <c r="Q82" s="57">
        <v>91.4</v>
      </c>
      <c r="R82" s="53">
        <v>88.09</v>
      </c>
      <c r="S82" s="58">
        <v>82.96</v>
      </c>
      <c r="T82" s="34" t="s">
        <v>25</v>
      </c>
      <c r="U82" s="35" t="s">
        <v>25</v>
      </c>
      <c r="V82" s="36" t="s">
        <v>25</v>
      </c>
      <c r="W82" s="36" t="s">
        <v>25</v>
      </c>
      <c r="X82" s="37">
        <v>0.05</v>
      </c>
      <c r="Y82" s="38" t="b">
        <v>0</v>
      </c>
      <c r="Z82" s="43" t="s">
        <v>78</v>
      </c>
      <c r="AA82" s="24" t="s">
        <v>194</v>
      </c>
    </row>
    <row r="83" spans="3:27" x14ac:dyDescent="0.3">
      <c r="C83" s="67" t="s">
        <v>195</v>
      </c>
      <c r="D83" s="25" t="s">
        <v>111</v>
      </c>
      <c r="E83" s="25" t="s">
        <v>155</v>
      </c>
      <c r="F83" s="43">
        <v>2020</v>
      </c>
      <c r="G83" s="27" t="s">
        <v>107</v>
      </c>
      <c r="H83" s="28" t="s">
        <v>25</v>
      </c>
      <c r="I83" s="29" t="s">
        <v>25</v>
      </c>
      <c r="J83" s="30" t="s">
        <v>25</v>
      </c>
      <c r="K83" s="31" t="s">
        <v>25</v>
      </c>
      <c r="L83" s="31" t="s">
        <v>25</v>
      </c>
      <c r="M83" s="31" t="s">
        <v>25</v>
      </c>
      <c r="N83" s="28" t="s">
        <v>25</v>
      </c>
      <c r="O83" s="29" t="s">
        <v>25</v>
      </c>
      <c r="P83" s="30" t="s">
        <v>25</v>
      </c>
      <c r="Q83" s="32" t="s">
        <v>25</v>
      </c>
      <c r="R83" s="31" t="s">
        <v>25</v>
      </c>
      <c r="S83" s="33" t="s">
        <v>25</v>
      </c>
      <c r="T83" s="34" t="s">
        <v>25</v>
      </c>
      <c r="U83" s="35" t="s">
        <v>25</v>
      </c>
      <c r="V83" s="36">
        <v>63.69</v>
      </c>
      <c r="W83" s="36" t="s">
        <v>25</v>
      </c>
      <c r="X83" s="37" t="s">
        <v>25</v>
      </c>
      <c r="Y83" s="38" t="b">
        <v>1</v>
      </c>
      <c r="Z83" s="43" t="s">
        <v>25</v>
      </c>
      <c r="AA83" s="24" t="s">
        <v>196</v>
      </c>
    </row>
    <row r="84" spans="3:27" x14ac:dyDescent="0.3">
      <c r="C84" s="66" t="s">
        <v>197</v>
      </c>
      <c r="D84" s="25" t="s">
        <v>111</v>
      </c>
      <c r="E84" s="25" t="s">
        <v>155</v>
      </c>
      <c r="F84" s="43">
        <v>2020</v>
      </c>
      <c r="G84" s="27" t="s">
        <v>107</v>
      </c>
      <c r="H84" s="28" t="s">
        <v>25</v>
      </c>
      <c r="I84" s="29" t="s">
        <v>25</v>
      </c>
      <c r="J84" s="30" t="s">
        <v>25</v>
      </c>
      <c r="K84" s="53"/>
      <c r="L84" s="53"/>
      <c r="M84" s="53"/>
      <c r="N84" s="28">
        <v>81.17</v>
      </c>
      <c r="O84" s="29">
        <v>73.959999999999994</v>
      </c>
      <c r="P84" s="30">
        <v>69.48</v>
      </c>
      <c r="Q84" s="32" t="s">
        <v>25</v>
      </c>
      <c r="R84" s="31" t="s">
        <v>25</v>
      </c>
      <c r="S84" s="33" t="s">
        <v>25</v>
      </c>
      <c r="T84" s="34">
        <v>58</v>
      </c>
      <c r="U84" s="35">
        <v>65.5</v>
      </c>
      <c r="V84" s="36">
        <v>76.7</v>
      </c>
      <c r="W84" s="36">
        <v>68.8</v>
      </c>
      <c r="X84" s="37" t="s">
        <v>25</v>
      </c>
      <c r="Y84" s="38" t="b">
        <v>1</v>
      </c>
      <c r="Z84" s="43" t="s">
        <v>25</v>
      </c>
      <c r="AA84" s="24" t="s">
        <v>198</v>
      </c>
    </row>
    <row r="85" spans="3:27" x14ac:dyDescent="0.3">
      <c r="C85" s="68" t="s">
        <v>199</v>
      </c>
      <c r="D85" s="25" t="s">
        <v>111</v>
      </c>
      <c r="E85" s="25" t="s">
        <v>155</v>
      </c>
      <c r="F85" s="43">
        <v>2020</v>
      </c>
      <c r="G85" s="27" t="s">
        <v>107</v>
      </c>
      <c r="H85" s="28">
        <v>97.92</v>
      </c>
      <c r="I85" s="29">
        <v>95.16</v>
      </c>
      <c r="J85" s="30">
        <v>90.15</v>
      </c>
      <c r="K85" s="31"/>
      <c r="L85" s="31"/>
      <c r="M85" s="31"/>
      <c r="N85" s="62">
        <v>88.75</v>
      </c>
      <c r="O85" s="63">
        <v>79.790000000000006</v>
      </c>
      <c r="P85" s="64">
        <v>74.16</v>
      </c>
      <c r="Q85" s="32">
        <v>95.03</v>
      </c>
      <c r="R85" s="31">
        <v>91.03</v>
      </c>
      <c r="S85" s="33">
        <v>85.96</v>
      </c>
      <c r="T85" s="34" t="s">
        <v>25</v>
      </c>
      <c r="U85" s="35" t="s">
        <v>25</v>
      </c>
      <c r="V85" s="36" t="s">
        <v>25</v>
      </c>
      <c r="W85" s="36" t="s">
        <v>25</v>
      </c>
      <c r="X85" s="37">
        <v>0.04</v>
      </c>
      <c r="Y85" s="38" t="b">
        <v>1</v>
      </c>
      <c r="Z85" s="43" t="s">
        <v>67</v>
      </c>
      <c r="AA85" s="24" t="s">
        <v>200</v>
      </c>
    </row>
    <row r="86" spans="3:27" x14ac:dyDescent="0.3">
      <c r="C86" s="73" t="s">
        <v>201</v>
      </c>
      <c r="D86" s="25" t="s">
        <v>111</v>
      </c>
      <c r="E86" s="25" t="s">
        <v>155</v>
      </c>
      <c r="F86" s="43">
        <v>2020</v>
      </c>
      <c r="G86" s="27" t="s">
        <v>107</v>
      </c>
      <c r="H86" s="41">
        <v>96.05</v>
      </c>
      <c r="I86" s="29">
        <v>94.67</v>
      </c>
      <c r="J86" s="30">
        <v>91.86</v>
      </c>
      <c r="K86" s="10"/>
      <c r="L86" s="10"/>
      <c r="M86" s="10"/>
      <c r="N86" s="41">
        <v>87.33</v>
      </c>
      <c r="O86" s="10">
        <v>80.47</v>
      </c>
      <c r="P86" s="45">
        <v>75.91</v>
      </c>
      <c r="Q86" s="41">
        <v>92.07</v>
      </c>
      <c r="R86" s="10">
        <v>89.88</v>
      </c>
      <c r="S86" s="45">
        <v>85.59</v>
      </c>
      <c r="T86" s="34" t="s">
        <v>25</v>
      </c>
      <c r="U86" s="35" t="s">
        <v>25</v>
      </c>
      <c r="V86" s="36" t="s">
        <v>25</v>
      </c>
      <c r="W86" s="36" t="s">
        <v>25</v>
      </c>
      <c r="X86" s="37">
        <v>0.03</v>
      </c>
      <c r="Y86" s="38" t="b">
        <v>0</v>
      </c>
      <c r="Z86" s="43" t="s">
        <v>78</v>
      </c>
      <c r="AA86" s="24" t="s">
        <v>202</v>
      </c>
    </row>
    <row r="87" spans="3:27" x14ac:dyDescent="0.3">
      <c r="C87" s="65" t="s">
        <v>203</v>
      </c>
      <c r="D87" s="25" t="s">
        <v>111</v>
      </c>
      <c r="E87" s="25" t="s">
        <v>155</v>
      </c>
      <c r="F87" s="43">
        <v>2020</v>
      </c>
      <c r="G87" s="27" t="s">
        <v>77</v>
      </c>
      <c r="H87" s="28" t="s">
        <v>25</v>
      </c>
      <c r="I87" s="29" t="s">
        <v>25</v>
      </c>
      <c r="J87" s="30" t="s">
        <v>25</v>
      </c>
      <c r="K87" s="53"/>
      <c r="L87" s="53"/>
      <c r="M87" s="53"/>
      <c r="N87" s="28" t="s">
        <v>25</v>
      </c>
      <c r="O87" s="29" t="s">
        <v>25</v>
      </c>
      <c r="P87" s="30" t="s">
        <v>25</v>
      </c>
      <c r="Q87" s="32" t="s">
        <v>25</v>
      </c>
      <c r="R87" s="31" t="s">
        <v>25</v>
      </c>
      <c r="S87" s="33" t="s">
        <v>25</v>
      </c>
      <c r="T87" s="34" t="s">
        <v>25</v>
      </c>
      <c r="U87" s="35" t="s">
        <v>25</v>
      </c>
      <c r="V87" s="36">
        <v>69.8</v>
      </c>
      <c r="W87" s="36" t="s">
        <v>25</v>
      </c>
      <c r="X87" s="37" t="s">
        <v>25</v>
      </c>
      <c r="Y87" s="38" t="b">
        <v>1</v>
      </c>
      <c r="Z87" s="43" t="s">
        <v>25</v>
      </c>
      <c r="AA87" s="24" t="s">
        <v>204</v>
      </c>
    </row>
    <row r="88" spans="3:27" x14ac:dyDescent="0.3">
      <c r="C88" s="67" t="s">
        <v>205</v>
      </c>
      <c r="D88" s="25" t="s">
        <v>111</v>
      </c>
      <c r="E88" s="25" t="s">
        <v>155</v>
      </c>
      <c r="F88" s="43">
        <v>2020</v>
      </c>
      <c r="G88" s="27" t="s">
        <v>113</v>
      </c>
      <c r="H88" s="28" t="s">
        <v>25</v>
      </c>
      <c r="I88" s="29" t="s">
        <v>25</v>
      </c>
      <c r="J88" s="30" t="s">
        <v>25</v>
      </c>
      <c r="K88" s="31" t="s">
        <v>25</v>
      </c>
      <c r="L88" s="31" t="s">
        <v>25</v>
      </c>
      <c r="M88" s="31" t="s">
        <v>25</v>
      </c>
      <c r="N88" s="28" t="s">
        <v>25</v>
      </c>
      <c r="O88" s="29" t="s">
        <v>25</v>
      </c>
      <c r="P88" s="30" t="s">
        <v>25</v>
      </c>
      <c r="Q88" s="32" t="s">
        <v>25</v>
      </c>
      <c r="R88" s="31" t="s">
        <v>25</v>
      </c>
      <c r="S88" s="33" t="s">
        <v>25</v>
      </c>
      <c r="T88" s="34">
        <v>55.8</v>
      </c>
      <c r="U88" s="35">
        <v>64.2</v>
      </c>
      <c r="V88" s="36">
        <v>65.2</v>
      </c>
      <c r="W88" s="36" t="s">
        <v>25</v>
      </c>
      <c r="X88" s="37" t="s">
        <v>25</v>
      </c>
      <c r="Y88" s="38" t="b">
        <v>1</v>
      </c>
      <c r="Z88" s="43" t="s">
        <v>25</v>
      </c>
      <c r="AA88" s="24" t="s">
        <v>206</v>
      </c>
    </row>
    <row r="89" spans="3:27" x14ac:dyDescent="0.3">
      <c r="C89" s="67" t="s">
        <v>207</v>
      </c>
      <c r="D89" s="25" t="s">
        <v>111</v>
      </c>
      <c r="E89" s="25" t="s">
        <v>155</v>
      </c>
      <c r="F89" s="43">
        <v>2020</v>
      </c>
      <c r="G89" s="27" t="s">
        <v>104</v>
      </c>
      <c r="H89" s="28" t="s">
        <v>25</v>
      </c>
      <c r="I89" s="29" t="s">
        <v>25</v>
      </c>
      <c r="J89" s="30" t="s">
        <v>25</v>
      </c>
      <c r="K89" s="31" t="s">
        <v>25</v>
      </c>
      <c r="L89" s="31" t="s">
        <v>25</v>
      </c>
      <c r="M89" s="31" t="s">
        <v>25</v>
      </c>
      <c r="N89" s="28" t="s">
        <v>25</v>
      </c>
      <c r="O89" s="29" t="s">
        <v>25</v>
      </c>
      <c r="P89" s="30" t="s">
        <v>25</v>
      </c>
      <c r="Q89" s="32" t="s">
        <v>25</v>
      </c>
      <c r="R89" s="31" t="s">
        <v>25</v>
      </c>
      <c r="S89" s="33" t="s">
        <v>25</v>
      </c>
      <c r="T89" s="34" t="s">
        <v>25</v>
      </c>
      <c r="U89" s="35" t="s">
        <v>25</v>
      </c>
      <c r="V89" s="36" t="s">
        <v>25</v>
      </c>
      <c r="W89" s="36" t="s">
        <v>25</v>
      </c>
      <c r="X89" s="37" t="s">
        <v>25</v>
      </c>
      <c r="Y89" s="38" t="b">
        <v>1</v>
      </c>
      <c r="Z89" s="43" t="s">
        <v>25</v>
      </c>
      <c r="AA89" s="24" t="s">
        <v>208</v>
      </c>
    </row>
    <row r="90" spans="3:27" x14ac:dyDescent="0.3">
      <c r="C90" s="72" t="s">
        <v>209</v>
      </c>
      <c r="D90" s="25" t="s">
        <v>111</v>
      </c>
      <c r="E90" s="25" t="s">
        <v>155</v>
      </c>
      <c r="F90" s="43">
        <v>2020</v>
      </c>
      <c r="G90" s="27" t="s">
        <v>104</v>
      </c>
      <c r="H90" s="28">
        <v>96.49</v>
      </c>
      <c r="I90" s="29">
        <v>95.11</v>
      </c>
      <c r="J90" s="30">
        <v>92.45</v>
      </c>
      <c r="K90" s="31"/>
      <c r="L90" s="31"/>
      <c r="M90" s="31"/>
      <c r="N90" s="28">
        <v>90.9</v>
      </c>
      <c r="O90" s="29">
        <v>81.62</v>
      </c>
      <c r="P90" s="30">
        <v>77.06</v>
      </c>
      <c r="Q90" s="57">
        <v>94.85</v>
      </c>
      <c r="R90" s="53">
        <v>88.83</v>
      </c>
      <c r="S90" s="58">
        <v>86.13</v>
      </c>
      <c r="T90" s="34" t="s">
        <v>25</v>
      </c>
      <c r="U90" s="35" t="s">
        <v>25</v>
      </c>
      <c r="V90" s="36">
        <v>75.59</v>
      </c>
      <c r="W90" s="36">
        <v>66.59</v>
      </c>
      <c r="X90" s="37">
        <v>0.04</v>
      </c>
      <c r="Y90" s="38" t="b">
        <v>1</v>
      </c>
      <c r="Z90" s="43" t="s">
        <v>210</v>
      </c>
      <c r="AA90" s="24" t="s">
        <v>211</v>
      </c>
    </row>
    <row r="91" spans="3:27" x14ac:dyDescent="0.3">
      <c r="C91" s="73" t="s">
        <v>212</v>
      </c>
      <c r="D91" s="25" t="s">
        <v>111</v>
      </c>
      <c r="E91" s="25" t="s">
        <v>155</v>
      </c>
      <c r="F91" s="43">
        <v>2020</v>
      </c>
      <c r="G91" s="27" t="s">
        <v>104</v>
      </c>
      <c r="H91" s="28">
        <v>96.87</v>
      </c>
      <c r="I91" s="29">
        <v>93.72</v>
      </c>
      <c r="J91" s="30">
        <v>86.2</v>
      </c>
      <c r="K91" s="53"/>
      <c r="L91" s="53"/>
      <c r="M91" s="53"/>
      <c r="N91" s="28">
        <v>89.59</v>
      </c>
      <c r="O91" s="29">
        <v>80.28</v>
      </c>
      <c r="P91" s="30">
        <v>72.87</v>
      </c>
      <c r="Q91" s="32">
        <v>93.74</v>
      </c>
      <c r="R91" s="31">
        <v>89.84</v>
      </c>
      <c r="S91" s="33">
        <v>82.39</v>
      </c>
      <c r="T91" s="34" t="s">
        <v>25</v>
      </c>
      <c r="U91" s="35" t="s">
        <v>25</v>
      </c>
      <c r="V91" s="34" t="s">
        <v>25</v>
      </c>
      <c r="W91" s="35" t="s">
        <v>25</v>
      </c>
      <c r="X91" s="37">
        <v>0.03</v>
      </c>
      <c r="Y91" s="38" t="b">
        <v>0</v>
      </c>
      <c r="Z91" s="43" t="s">
        <v>78</v>
      </c>
      <c r="AA91" s="24" t="s">
        <v>213</v>
      </c>
    </row>
    <row r="92" spans="3:27" x14ac:dyDescent="0.3">
      <c r="C92" s="73" t="s">
        <v>214</v>
      </c>
      <c r="D92" s="25" t="s">
        <v>111</v>
      </c>
      <c r="E92" s="25" t="s">
        <v>155</v>
      </c>
      <c r="F92" s="43">
        <v>2021</v>
      </c>
      <c r="G92" s="27" t="s">
        <v>119</v>
      </c>
      <c r="H92" s="28">
        <v>96.69</v>
      </c>
      <c r="I92" s="29">
        <v>95.6</v>
      </c>
      <c r="J92" s="30">
        <v>90.53</v>
      </c>
      <c r="K92" s="31"/>
      <c r="L92" s="31"/>
      <c r="M92" s="31"/>
      <c r="N92" s="62">
        <v>91.49</v>
      </c>
      <c r="O92" s="63">
        <v>82.54</v>
      </c>
      <c r="P92" s="64">
        <v>77.150000000000006</v>
      </c>
      <c r="Q92" s="32">
        <v>96.68</v>
      </c>
      <c r="R92" s="31">
        <v>91.84</v>
      </c>
      <c r="S92" s="33">
        <v>86.72</v>
      </c>
      <c r="T92" s="34" t="s">
        <v>25</v>
      </c>
      <c r="U92" s="35" t="s">
        <v>25</v>
      </c>
      <c r="V92" s="36" t="s">
        <v>25</v>
      </c>
      <c r="W92" s="36" t="s">
        <v>25</v>
      </c>
      <c r="X92" s="37">
        <v>0.03</v>
      </c>
      <c r="Y92" s="38" t="b">
        <v>1</v>
      </c>
      <c r="Z92" s="43" t="s">
        <v>78</v>
      </c>
      <c r="AA92" s="24" t="s">
        <v>215</v>
      </c>
    </row>
    <row r="93" spans="3:27" x14ac:dyDescent="0.3">
      <c r="C93" s="73" t="s">
        <v>216</v>
      </c>
      <c r="D93" s="25" t="s">
        <v>111</v>
      </c>
      <c r="E93" s="25" t="s">
        <v>155</v>
      </c>
      <c r="F93" s="43">
        <v>2021</v>
      </c>
      <c r="G93" s="27" t="s">
        <v>149</v>
      </c>
      <c r="H93" s="28">
        <v>96.23</v>
      </c>
      <c r="I93" s="29">
        <v>95.32</v>
      </c>
      <c r="J93" s="30">
        <v>92.68</v>
      </c>
      <c r="K93" s="10"/>
      <c r="L93" s="10"/>
      <c r="M93" s="10"/>
      <c r="N93" s="74">
        <v>90.64</v>
      </c>
      <c r="O93" s="75">
        <v>82.66</v>
      </c>
      <c r="P93" s="76">
        <v>77.91</v>
      </c>
      <c r="Q93" s="41">
        <v>92.8</v>
      </c>
      <c r="R93" s="10">
        <v>89.12</v>
      </c>
      <c r="S93" s="45">
        <v>86.27</v>
      </c>
      <c r="T93" s="34" t="s">
        <v>25</v>
      </c>
      <c r="U93" s="35" t="s">
        <v>25</v>
      </c>
      <c r="V93" s="36" t="s">
        <v>25</v>
      </c>
      <c r="W93" s="36" t="s">
        <v>25</v>
      </c>
      <c r="X93" s="37">
        <v>0.09</v>
      </c>
      <c r="Y93" s="38" t="b">
        <v>0</v>
      </c>
      <c r="Z93" s="43" t="s">
        <v>62</v>
      </c>
      <c r="AA93" s="24" t="s">
        <v>217</v>
      </c>
    </row>
    <row r="94" spans="3:27" x14ac:dyDescent="0.3">
      <c r="C94" s="72" t="s">
        <v>218</v>
      </c>
      <c r="D94" s="25" t="s">
        <v>111</v>
      </c>
      <c r="E94" s="25" t="s">
        <v>155</v>
      </c>
      <c r="F94" s="43">
        <v>2021</v>
      </c>
      <c r="G94" s="27" t="s">
        <v>134</v>
      </c>
      <c r="H94" s="28">
        <v>95.95</v>
      </c>
      <c r="I94" s="29">
        <v>94.81</v>
      </c>
      <c r="J94" s="30">
        <v>92.24</v>
      </c>
      <c r="K94" s="53"/>
      <c r="L94" s="53"/>
      <c r="M94" s="53"/>
      <c r="N94" s="28">
        <v>89.9</v>
      </c>
      <c r="O94" s="29">
        <v>82.09</v>
      </c>
      <c r="P94" s="30">
        <v>79.14</v>
      </c>
      <c r="Q94" s="32">
        <v>94.03</v>
      </c>
      <c r="R94" s="31">
        <v>90.34</v>
      </c>
      <c r="S94" s="33">
        <v>86.14</v>
      </c>
      <c r="T94" s="34" t="s">
        <v>25</v>
      </c>
      <c r="U94" s="35" t="s">
        <v>25</v>
      </c>
      <c r="V94" s="36">
        <v>74.95</v>
      </c>
      <c r="W94" s="36">
        <v>65.91</v>
      </c>
      <c r="X94" s="37">
        <v>7.0000000000000007E-2</v>
      </c>
      <c r="Y94" s="38" t="b">
        <v>1</v>
      </c>
      <c r="Z94" s="43" t="s">
        <v>49</v>
      </c>
      <c r="AA94" s="24" t="s">
        <v>219</v>
      </c>
    </row>
    <row r="95" spans="3:27" x14ac:dyDescent="0.3">
      <c r="C95" s="67" t="s">
        <v>220</v>
      </c>
      <c r="D95" s="25" t="s">
        <v>111</v>
      </c>
      <c r="E95" s="25" t="s">
        <v>155</v>
      </c>
      <c r="F95" s="43">
        <v>2021</v>
      </c>
      <c r="G95" s="27" t="s">
        <v>174</v>
      </c>
      <c r="H95" s="28" t="s">
        <v>25</v>
      </c>
      <c r="I95" s="29" t="s">
        <v>25</v>
      </c>
      <c r="J95" s="30" t="s">
        <v>25</v>
      </c>
      <c r="K95" s="53"/>
      <c r="L95" s="53"/>
      <c r="M95" s="53"/>
      <c r="N95" s="28" t="s">
        <v>25</v>
      </c>
      <c r="O95" s="29" t="s">
        <v>25</v>
      </c>
      <c r="P95" s="30" t="s">
        <v>25</v>
      </c>
      <c r="Q95" s="32" t="s">
        <v>25</v>
      </c>
      <c r="R95" s="31" t="s">
        <v>25</v>
      </c>
      <c r="S95" s="33" t="s">
        <v>25</v>
      </c>
      <c r="T95" s="34">
        <v>58.7</v>
      </c>
      <c r="U95" s="35">
        <v>66.099999999999994</v>
      </c>
      <c r="V95" s="36" t="s">
        <v>25</v>
      </c>
      <c r="W95" s="36" t="s">
        <v>25</v>
      </c>
      <c r="X95" s="37" t="s">
        <v>25</v>
      </c>
      <c r="Y95" s="38" t="b">
        <v>1</v>
      </c>
      <c r="Z95" s="43" t="s">
        <v>25</v>
      </c>
      <c r="AA95" s="24" t="s">
        <v>221</v>
      </c>
    </row>
    <row r="96" spans="3:27" x14ac:dyDescent="0.3">
      <c r="C96" s="73" t="s">
        <v>222</v>
      </c>
      <c r="D96" s="25" t="s">
        <v>111</v>
      </c>
      <c r="E96" s="25" t="s">
        <v>155</v>
      </c>
      <c r="F96" s="43">
        <v>2021</v>
      </c>
      <c r="G96" s="27" t="s">
        <v>104</v>
      </c>
      <c r="H96" s="28">
        <v>96.23</v>
      </c>
      <c r="I96" s="29">
        <v>93.47</v>
      </c>
      <c r="J96" s="30">
        <v>88.55</v>
      </c>
      <c r="K96" s="31"/>
      <c r="L96" s="31"/>
      <c r="M96" s="31"/>
      <c r="N96" s="28">
        <v>90.64</v>
      </c>
      <c r="O96" s="29">
        <v>82.86</v>
      </c>
      <c r="P96" s="30">
        <v>78.09</v>
      </c>
      <c r="Q96" s="57">
        <v>92.81</v>
      </c>
      <c r="R96" s="48">
        <v>89.34</v>
      </c>
      <c r="S96" s="50">
        <v>84.55</v>
      </c>
      <c r="T96" s="34" t="s">
        <v>25</v>
      </c>
      <c r="U96" s="35" t="s">
        <v>25</v>
      </c>
      <c r="V96" s="36" t="s">
        <v>25</v>
      </c>
      <c r="W96" s="36" t="s">
        <v>25</v>
      </c>
      <c r="X96" s="37">
        <v>0.09</v>
      </c>
      <c r="Y96" s="38" t="b">
        <v>1</v>
      </c>
      <c r="Z96" s="43" t="s">
        <v>29</v>
      </c>
      <c r="AA96" s="24" t="s">
        <v>223</v>
      </c>
    </row>
    <row r="97" spans="3:38" x14ac:dyDescent="0.3">
      <c r="C97" s="65" t="s">
        <v>224</v>
      </c>
      <c r="D97" s="25" t="s">
        <v>111</v>
      </c>
      <c r="E97" s="25" t="s">
        <v>155</v>
      </c>
      <c r="F97" s="43">
        <v>2021</v>
      </c>
      <c r="G97" s="27" t="s">
        <v>104</v>
      </c>
      <c r="H97" s="28" t="s">
        <v>25</v>
      </c>
      <c r="I97" s="29" t="s">
        <v>25</v>
      </c>
      <c r="J97" s="30" t="s">
        <v>25</v>
      </c>
      <c r="K97" s="53"/>
      <c r="L97" s="53"/>
      <c r="M97" s="53"/>
      <c r="N97" s="28" t="s">
        <v>25</v>
      </c>
      <c r="O97" s="29" t="s">
        <v>25</v>
      </c>
      <c r="P97" s="30" t="s">
        <v>25</v>
      </c>
      <c r="Q97" s="32" t="s">
        <v>25</v>
      </c>
      <c r="R97" s="31" t="s">
        <v>25</v>
      </c>
      <c r="S97" s="33" t="s">
        <v>25</v>
      </c>
      <c r="T97" s="34" t="s">
        <v>25</v>
      </c>
      <c r="U97" s="35" t="s">
        <v>25</v>
      </c>
      <c r="V97" s="36">
        <v>74.2</v>
      </c>
      <c r="W97" s="36">
        <v>65.5</v>
      </c>
      <c r="X97" s="37" t="s">
        <v>25</v>
      </c>
      <c r="Y97" s="38" t="b">
        <v>1</v>
      </c>
      <c r="Z97" s="43" t="s">
        <v>25</v>
      </c>
      <c r="AA97" s="24" t="s">
        <v>225</v>
      </c>
    </row>
    <row r="98" spans="3:38" x14ac:dyDescent="0.3">
      <c r="C98" s="67" t="s">
        <v>145</v>
      </c>
      <c r="D98" s="25" t="s">
        <v>111</v>
      </c>
      <c r="E98" s="25" t="s">
        <v>155</v>
      </c>
      <c r="F98" s="43">
        <v>2021</v>
      </c>
      <c r="G98" s="27" t="s">
        <v>104</v>
      </c>
      <c r="H98" s="28" t="s">
        <v>25</v>
      </c>
      <c r="I98" s="29" t="s">
        <v>25</v>
      </c>
      <c r="J98" s="30" t="s">
        <v>25</v>
      </c>
      <c r="K98" s="53"/>
      <c r="L98" s="53"/>
      <c r="M98" s="53"/>
      <c r="N98" s="28" t="s">
        <v>25</v>
      </c>
      <c r="O98" s="29" t="s">
        <v>25</v>
      </c>
      <c r="P98" s="30" t="s">
        <v>25</v>
      </c>
      <c r="Q98" s="32" t="s">
        <v>25</v>
      </c>
      <c r="R98" s="31" t="s">
        <v>25</v>
      </c>
      <c r="S98" s="33" t="s">
        <v>25</v>
      </c>
      <c r="T98" s="34">
        <v>62.4</v>
      </c>
      <c r="U98" s="34">
        <v>68.5</v>
      </c>
      <c r="V98" s="36" t="s">
        <v>25</v>
      </c>
      <c r="W98" s="36" t="s">
        <v>25</v>
      </c>
      <c r="X98" s="37" t="s">
        <v>25</v>
      </c>
      <c r="Y98" s="38" t="b">
        <v>0</v>
      </c>
      <c r="Z98" s="43" t="s">
        <v>25</v>
      </c>
      <c r="AA98" s="77" t="s">
        <v>226</v>
      </c>
    </row>
    <row r="99" spans="3:38" x14ac:dyDescent="0.3">
      <c r="C99" s="65" t="s">
        <v>227</v>
      </c>
      <c r="D99" s="25" t="s">
        <v>111</v>
      </c>
      <c r="E99" s="25" t="s">
        <v>155</v>
      </c>
      <c r="F99" s="43">
        <v>2022</v>
      </c>
      <c r="G99" s="27" t="s">
        <v>116</v>
      </c>
      <c r="H99" s="28" t="s">
        <v>25</v>
      </c>
      <c r="I99" s="29" t="s">
        <v>25</v>
      </c>
      <c r="J99" s="30" t="s">
        <v>25</v>
      </c>
      <c r="K99" s="53"/>
      <c r="L99" s="53"/>
      <c r="M99" s="53"/>
      <c r="N99" s="28" t="s">
        <v>25</v>
      </c>
      <c r="O99" s="29" t="s">
        <v>25</v>
      </c>
      <c r="P99" s="30" t="s">
        <v>25</v>
      </c>
      <c r="Q99" s="32" t="s">
        <v>25</v>
      </c>
      <c r="R99" s="31" t="s">
        <v>25</v>
      </c>
      <c r="S99" s="33" t="s">
        <v>25</v>
      </c>
      <c r="T99" s="34" t="s">
        <v>25</v>
      </c>
      <c r="U99" s="35" t="s">
        <v>25</v>
      </c>
      <c r="V99" s="36" t="s">
        <v>25</v>
      </c>
      <c r="W99" s="36" t="s">
        <v>25</v>
      </c>
      <c r="X99" s="37" t="s">
        <v>25</v>
      </c>
      <c r="Y99" s="38" t="b">
        <v>1</v>
      </c>
      <c r="Z99" s="43" t="s">
        <v>25</v>
      </c>
      <c r="AA99" s="24" t="s">
        <v>228</v>
      </c>
      <c r="AD99" s="78"/>
      <c r="AE99" s="78"/>
      <c r="AG99" s="10"/>
      <c r="AI99" s="10"/>
      <c r="AK99" s="10"/>
    </row>
    <row r="100" spans="3:38" x14ac:dyDescent="0.3">
      <c r="C100" s="73" t="s">
        <v>229</v>
      </c>
      <c r="D100" s="25" t="s">
        <v>111</v>
      </c>
      <c r="E100" s="25" t="s">
        <v>155</v>
      </c>
      <c r="F100" s="43">
        <v>2022</v>
      </c>
      <c r="G100" s="27" t="s">
        <v>116</v>
      </c>
      <c r="H100" s="28">
        <v>96.16</v>
      </c>
      <c r="I100" s="29">
        <v>95.23</v>
      </c>
      <c r="J100" s="30">
        <v>90.49</v>
      </c>
      <c r="K100" s="31"/>
      <c r="L100" s="31"/>
      <c r="M100" s="31"/>
      <c r="N100" s="28">
        <v>88.53</v>
      </c>
      <c r="O100" s="29">
        <v>82.06</v>
      </c>
      <c r="P100" s="30">
        <v>77.459999999999994</v>
      </c>
      <c r="Q100" s="57">
        <v>92.7</v>
      </c>
      <c r="R100" s="48">
        <v>89.07</v>
      </c>
      <c r="S100" s="50">
        <v>86.29</v>
      </c>
      <c r="T100" s="34" t="s">
        <v>25</v>
      </c>
      <c r="U100" s="35" t="s">
        <v>25</v>
      </c>
      <c r="V100" s="36" t="s">
        <v>25</v>
      </c>
      <c r="W100" s="36" t="s">
        <v>25</v>
      </c>
      <c r="X100" s="37">
        <f>33/1000</f>
        <v>3.3000000000000002E-2</v>
      </c>
      <c r="Y100" s="38" t="b">
        <v>1</v>
      </c>
      <c r="Z100" s="43" t="s">
        <v>49</v>
      </c>
      <c r="AA100" s="24" t="s">
        <v>230</v>
      </c>
      <c r="AD100" s="78"/>
      <c r="AE100" s="78"/>
      <c r="AI100" s="10"/>
    </row>
    <row r="101" spans="3:38" x14ac:dyDescent="0.3">
      <c r="C101" s="73" t="s">
        <v>231</v>
      </c>
      <c r="D101" s="25" t="s">
        <v>111</v>
      </c>
      <c r="E101" s="25" t="s">
        <v>155</v>
      </c>
      <c r="F101" s="43">
        <v>2022</v>
      </c>
      <c r="G101" s="27" t="s">
        <v>119</v>
      </c>
      <c r="H101" s="28">
        <v>96.3</v>
      </c>
      <c r="I101" s="29">
        <v>95.28</v>
      </c>
      <c r="J101" s="30">
        <v>92.69</v>
      </c>
      <c r="K101" s="31"/>
      <c r="L101" s="31"/>
      <c r="M101" s="31"/>
      <c r="N101" s="28">
        <v>90.55</v>
      </c>
      <c r="O101" s="29">
        <v>82.28</v>
      </c>
      <c r="P101" s="30">
        <v>77.59</v>
      </c>
      <c r="Q101" s="57">
        <v>92.67</v>
      </c>
      <c r="R101" s="48">
        <v>89</v>
      </c>
      <c r="S101" s="50">
        <v>86.33</v>
      </c>
      <c r="T101" s="34" t="s">
        <v>25</v>
      </c>
      <c r="U101" s="35" t="s">
        <v>25</v>
      </c>
      <c r="V101" s="36" t="s">
        <v>25</v>
      </c>
      <c r="W101" s="36" t="s">
        <v>25</v>
      </c>
      <c r="X101" s="37">
        <v>0.1</v>
      </c>
      <c r="Y101" s="38" t="b">
        <v>1</v>
      </c>
      <c r="Z101" s="43" t="s">
        <v>49</v>
      </c>
      <c r="AA101" s="24" t="s">
        <v>232</v>
      </c>
      <c r="AD101" s="78"/>
      <c r="AE101" s="78"/>
      <c r="AF101" s="10"/>
      <c r="AG101" s="10"/>
      <c r="AI101" s="10"/>
    </row>
    <row r="102" spans="3:38" x14ac:dyDescent="0.3">
      <c r="C102" s="65" t="s">
        <v>233</v>
      </c>
      <c r="D102" s="25" t="s">
        <v>111</v>
      </c>
      <c r="E102" s="25" t="s">
        <v>155</v>
      </c>
      <c r="F102" s="43">
        <v>2022</v>
      </c>
      <c r="G102" s="27" t="s">
        <v>122</v>
      </c>
      <c r="H102" s="28" t="s">
        <v>25</v>
      </c>
      <c r="I102" s="29" t="s">
        <v>25</v>
      </c>
      <c r="J102" s="30" t="s">
        <v>25</v>
      </c>
      <c r="K102" s="59"/>
      <c r="L102" s="59"/>
      <c r="M102" s="59"/>
      <c r="N102" s="28" t="s">
        <v>25</v>
      </c>
      <c r="O102" s="29" t="s">
        <v>25</v>
      </c>
      <c r="P102" s="30" t="s">
        <v>25</v>
      </c>
      <c r="Q102" s="32" t="s">
        <v>25</v>
      </c>
      <c r="R102" s="31" t="s">
        <v>25</v>
      </c>
      <c r="S102" s="33" t="s">
        <v>25</v>
      </c>
      <c r="T102" s="34">
        <v>66</v>
      </c>
      <c r="U102" s="35">
        <v>71.400000000000006</v>
      </c>
      <c r="V102" s="36">
        <v>83.23</v>
      </c>
      <c r="W102" s="36">
        <v>76.09</v>
      </c>
      <c r="X102" s="37" t="s">
        <v>25</v>
      </c>
      <c r="Y102" s="38" t="b">
        <v>1</v>
      </c>
      <c r="Z102" s="43" t="s">
        <v>25</v>
      </c>
      <c r="AA102" s="24" t="s">
        <v>234</v>
      </c>
      <c r="AD102" s="78"/>
      <c r="AE102" s="78"/>
      <c r="AI102" s="10"/>
      <c r="AK102" s="10"/>
    </row>
    <row r="103" spans="3:38" x14ac:dyDescent="0.3">
      <c r="C103" s="67" t="s">
        <v>235</v>
      </c>
      <c r="D103" s="25" t="s">
        <v>111</v>
      </c>
      <c r="E103" s="25" t="s">
        <v>155</v>
      </c>
      <c r="F103" s="43">
        <v>2022</v>
      </c>
      <c r="G103" s="27" t="s">
        <v>77</v>
      </c>
      <c r="H103" s="28" t="s">
        <v>25</v>
      </c>
      <c r="I103" s="29" t="s">
        <v>25</v>
      </c>
      <c r="J103" s="30" t="s">
        <v>25</v>
      </c>
      <c r="K103" s="31" t="s">
        <v>25</v>
      </c>
      <c r="L103" s="31" t="s">
        <v>25</v>
      </c>
      <c r="M103" s="31" t="s">
        <v>25</v>
      </c>
      <c r="N103" s="28" t="s">
        <v>25</v>
      </c>
      <c r="O103" s="29" t="s">
        <v>25</v>
      </c>
      <c r="P103" s="30" t="s">
        <v>25</v>
      </c>
      <c r="Q103" s="32" t="s">
        <v>25</v>
      </c>
      <c r="R103" s="31" t="s">
        <v>25</v>
      </c>
      <c r="S103" s="33" t="s">
        <v>25</v>
      </c>
      <c r="T103" s="34" t="s">
        <v>25</v>
      </c>
      <c r="U103" s="35" t="s">
        <v>25</v>
      </c>
      <c r="V103" s="36" t="s">
        <v>25</v>
      </c>
      <c r="W103" s="36" t="s">
        <v>25</v>
      </c>
      <c r="X103" s="37" t="s">
        <v>25</v>
      </c>
      <c r="Y103" s="38" t="b">
        <v>1</v>
      </c>
      <c r="Z103" s="43" t="s">
        <v>25</v>
      </c>
      <c r="AA103" s="77" t="s">
        <v>236</v>
      </c>
      <c r="AD103" s="78"/>
      <c r="AE103" s="78"/>
      <c r="AF103" s="10"/>
      <c r="AG103" s="10"/>
      <c r="AI103" s="10"/>
    </row>
    <row r="104" spans="3:38" x14ac:dyDescent="0.3">
      <c r="C104" s="65" t="s">
        <v>237</v>
      </c>
      <c r="D104" s="25" t="s">
        <v>111</v>
      </c>
      <c r="E104" s="25" t="s">
        <v>155</v>
      </c>
      <c r="F104" s="43">
        <v>2022</v>
      </c>
      <c r="G104" s="27" t="s">
        <v>134</v>
      </c>
      <c r="H104" s="28" t="s">
        <v>25</v>
      </c>
      <c r="I104" s="29" t="s">
        <v>25</v>
      </c>
      <c r="J104" s="30" t="s">
        <v>25</v>
      </c>
      <c r="K104" s="59"/>
      <c r="L104" s="59"/>
      <c r="M104" s="59"/>
      <c r="N104" s="28" t="s">
        <v>25</v>
      </c>
      <c r="O104" s="29" t="s">
        <v>25</v>
      </c>
      <c r="P104" s="30" t="s">
        <v>25</v>
      </c>
      <c r="Q104" s="32" t="s">
        <v>25</v>
      </c>
      <c r="R104" s="31" t="s">
        <v>25</v>
      </c>
      <c r="S104" s="33" t="s">
        <v>25</v>
      </c>
      <c r="T104" s="34" t="s">
        <v>25</v>
      </c>
      <c r="U104" s="35" t="s">
        <v>25</v>
      </c>
      <c r="V104" s="36" t="s">
        <v>25</v>
      </c>
      <c r="W104" s="36" t="s">
        <v>25</v>
      </c>
      <c r="X104" s="37" t="s">
        <v>25</v>
      </c>
      <c r="Y104" s="38" t="b">
        <v>0</v>
      </c>
      <c r="Z104" s="43" t="s">
        <v>25</v>
      </c>
      <c r="AA104" s="24" t="s">
        <v>238</v>
      </c>
      <c r="AD104" s="78"/>
      <c r="AE104" s="78"/>
      <c r="AG104" s="10"/>
      <c r="AI104" s="10"/>
      <c r="AK104" s="10"/>
    </row>
    <row r="105" spans="3:38" x14ac:dyDescent="0.3">
      <c r="C105" s="66" t="s">
        <v>239</v>
      </c>
      <c r="D105" s="25" t="s">
        <v>111</v>
      </c>
      <c r="E105" s="25" t="s">
        <v>155</v>
      </c>
      <c r="F105" s="43">
        <v>2022</v>
      </c>
      <c r="G105" s="27" t="s">
        <v>174</v>
      </c>
      <c r="H105" s="28" t="s">
        <v>25</v>
      </c>
      <c r="I105" s="29" t="s">
        <v>25</v>
      </c>
      <c r="J105" s="30" t="s">
        <v>25</v>
      </c>
      <c r="K105" s="59"/>
      <c r="L105" s="59"/>
      <c r="M105" s="59"/>
      <c r="N105" s="28" t="s">
        <v>25</v>
      </c>
      <c r="O105" s="29" t="s">
        <v>25</v>
      </c>
      <c r="P105" s="30" t="s">
        <v>25</v>
      </c>
      <c r="Q105" s="32" t="s">
        <v>25</v>
      </c>
      <c r="R105" s="31" t="s">
        <v>25</v>
      </c>
      <c r="S105" s="33" t="s">
        <v>25</v>
      </c>
      <c r="T105" s="34" t="s">
        <v>25</v>
      </c>
      <c r="U105" s="35" t="s">
        <v>25</v>
      </c>
      <c r="V105" s="36">
        <v>77.8</v>
      </c>
      <c r="W105" s="36">
        <v>69.2</v>
      </c>
      <c r="X105" s="37" t="s">
        <v>25</v>
      </c>
      <c r="Y105" s="38" t="b">
        <v>0</v>
      </c>
      <c r="Z105" s="43" t="s">
        <v>25</v>
      </c>
      <c r="AA105" s="24" t="s">
        <v>240</v>
      </c>
      <c r="AD105" s="78"/>
      <c r="AE105" s="78"/>
      <c r="AF105" s="10"/>
      <c r="AG105" s="10"/>
      <c r="AH105" s="10"/>
      <c r="AI105" s="10"/>
      <c r="AK105" s="10"/>
    </row>
    <row r="106" spans="3:38" x14ac:dyDescent="0.3">
      <c r="C106" s="72" t="s">
        <v>241</v>
      </c>
      <c r="D106" s="25" t="s">
        <v>111</v>
      </c>
      <c r="E106" s="25" t="s">
        <v>155</v>
      </c>
      <c r="F106" s="43">
        <v>2022</v>
      </c>
      <c r="G106" s="27" t="s">
        <v>113</v>
      </c>
      <c r="H106" s="28">
        <v>96.64</v>
      </c>
      <c r="I106" s="29">
        <v>96.03</v>
      </c>
      <c r="J106" s="30">
        <v>93.35</v>
      </c>
      <c r="K106" s="15"/>
      <c r="L106" s="15"/>
      <c r="M106" s="15"/>
      <c r="N106" s="28">
        <v>91.61</v>
      </c>
      <c r="O106" s="29">
        <v>85.28</v>
      </c>
      <c r="P106" s="30">
        <v>80.680000000000007</v>
      </c>
      <c r="Q106" s="57">
        <v>95.44</v>
      </c>
      <c r="R106" s="48">
        <v>92.05</v>
      </c>
      <c r="S106" s="50">
        <v>87.3</v>
      </c>
      <c r="T106" s="34" t="s">
        <v>25</v>
      </c>
      <c r="U106" s="35" t="s">
        <v>25</v>
      </c>
      <c r="V106" s="36" t="s">
        <v>25</v>
      </c>
      <c r="W106" s="36" t="s">
        <v>25</v>
      </c>
      <c r="X106" s="37">
        <v>0.1</v>
      </c>
      <c r="Y106" s="38" t="b">
        <v>1</v>
      </c>
      <c r="Z106" s="43" t="s">
        <v>49</v>
      </c>
      <c r="AA106" s="24" t="s">
        <v>242</v>
      </c>
      <c r="AD106" s="78"/>
      <c r="AE106" s="78"/>
      <c r="AF106" s="10"/>
      <c r="AL106" s="10"/>
    </row>
    <row r="107" spans="3:38" x14ac:dyDescent="0.3">
      <c r="C107" s="67" t="s">
        <v>243</v>
      </c>
      <c r="D107" s="25" t="s">
        <v>111</v>
      </c>
      <c r="E107" s="25" t="s">
        <v>155</v>
      </c>
      <c r="F107" s="43">
        <v>2022</v>
      </c>
      <c r="G107" s="27" t="s">
        <v>113</v>
      </c>
      <c r="H107" s="41">
        <v>94.23</v>
      </c>
      <c r="I107" s="10">
        <v>90.78</v>
      </c>
      <c r="J107" s="45">
        <v>87.42</v>
      </c>
      <c r="K107" s="47"/>
      <c r="L107" s="47"/>
      <c r="M107" s="47"/>
      <c r="N107" s="41">
        <v>82.26</v>
      </c>
      <c r="O107" s="10">
        <v>73.959999999999994</v>
      </c>
      <c r="P107" s="45">
        <v>69.209999999999994</v>
      </c>
      <c r="Q107" s="32" t="s">
        <v>25</v>
      </c>
      <c r="R107" s="31" t="s">
        <v>25</v>
      </c>
      <c r="S107" s="33" t="s">
        <v>25</v>
      </c>
      <c r="T107" s="34" t="s">
        <v>25</v>
      </c>
      <c r="U107" s="35" t="s">
        <v>25</v>
      </c>
      <c r="V107" s="36" t="s">
        <v>25</v>
      </c>
      <c r="W107" s="36" t="s">
        <v>25</v>
      </c>
      <c r="X107" s="37" t="s">
        <v>25</v>
      </c>
      <c r="Y107" s="38" t="b">
        <v>1</v>
      </c>
      <c r="Z107" s="43" t="s">
        <v>25</v>
      </c>
      <c r="AA107" s="24" t="s">
        <v>244</v>
      </c>
      <c r="AD107" s="78"/>
      <c r="AE107" s="78"/>
      <c r="AF107" s="10"/>
    </row>
    <row r="108" spans="3:38" x14ac:dyDescent="0.3">
      <c r="C108" s="67" t="s">
        <v>245</v>
      </c>
      <c r="D108" s="25" t="s">
        <v>111</v>
      </c>
      <c r="E108" s="25" t="s">
        <v>155</v>
      </c>
      <c r="F108" s="43">
        <v>2023</v>
      </c>
      <c r="G108" s="27" t="s">
        <v>129</v>
      </c>
      <c r="H108" s="28" t="s">
        <v>25</v>
      </c>
      <c r="I108" s="29" t="s">
        <v>25</v>
      </c>
      <c r="J108" s="30" t="s">
        <v>25</v>
      </c>
      <c r="K108" s="10"/>
      <c r="L108" s="10"/>
      <c r="M108" s="10"/>
      <c r="N108" s="41">
        <v>88.66</v>
      </c>
      <c r="O108" s="10">
        <v>81.95</v>
      </c>
      <c r="P108" s="45">
        <v>77.400000000000006</v>
      </c>
      <c r="Q108" s="32" t="s">
        <v>25</v>
      </c>
      <c r="R108" s="29" t="s">
        <v>25</v>
      </c>
      <c r="S108" s="79" t="s">
        <v>25</v>
      </c>
      <c r="T108" s="34" t="s">
        <v>25</v>
      </c>
      <c r="U108" s="35" t="s">
        <v>25</v>
      </c>
      <c r="V108" s="36" t="s">
        <v>25</v>
      </c>
      <c r="W108" s="36" t="s">
        <v>25</v>
      </c>
      <c r="X108" s="37" t="s">
        <v>25</v>
      </c>
      <c r="Y108" s="38" t="b">
        <v>0</v>
      </c>
      <c r="Z108" s="43" t="s">
        <v>25</v>
      </c>
      <c r="AA108" s="24" t="s">
        <v>246</v>
      </c>
      <c r="AF108" s="10"/>
    </row>
    <row r="109" spans="3:38" x14ac:dyDescent="0.3">
      <c r="C109" s="65" t="s">
        <v>247</v>
      </c>
      <c r="D109" s="25" t="s">
        <v>111</v>
      </c>
      <c r="E109" s="25" t="s">
        <v>155</v>
      </c>
      <c r="F109" s="43">
        <v>2023</v>
      </c>
      <c r="G109" s="27" t="s">
        <v>116</v>
      </c>
      <c r="H109" s="28" t="s">
        <v>25</v>
      </c>
      <c r="I109" s="29" t="s">
        <v>25</v>
      </c>
      <c r="J109" s="30" t="s">
        <v>25</v>
      </c>
      <c r="K109" s="31" t="s">
        <v>25</v>
      </c>
      <c r="L109" s="31" t="s">
        <v>25</v>
      </c>
      <c r="M109" s="31" t="s">
        <v>25</v>
      </c>
      <c r="N109" s="28" t="s">
        <v>25</v>
      </c>
      <c r="O109" s="29" t="s">
        <v>25</v>
      </c>
      <c r="P109" s="30" t="s">
        <v>25</v>
      </c>
      <c r="Q109" s="32" t="s">
        <v>25</v>
      </c>
      <c r="R109" s="31" t="s">
        <v>25</v>
      </c>
      <c r="S109" s="33" t="s">
        <v>25</v>
      </c>
      <c r="T109" s="34" t="s">
        <v>25</v>
      </c>
      <c r="U109" s="35" t="s">
        <v>25</v>
      </c>
      <c r="V109" s="36" t="s">
        <v>25</v>
      </c>
      <c r="W109" s="36" t="s">
        <v>25</v>
      </c>
      <c r="X109" s="37" t="s">
        <v>25</v>
      </c>
      <c r="Y109" s="38" t="b">
        <v>1</v>
      </c>
      <c r="Z109" s="43" t="s">
        <v>25</v>
      </c>
      <c r="AA109" s="24" t="s">
        <v>248</v>
      </c>
      <c r="AF109" s="10"/>
    </row>
    <row r="110" spans="3:38" x14ac:dyDescent="0.3">
      <c r="C110" s="67" t="s">
        <v>249</v>
      </c>
      <c r="D110" s="25" t="s">
        <v>111</v>
      </c>
      <c r="E110" s="25" t="s">
        <v>155</v>
      </c>
      <c r="F110" s="43">
        <v>2023</v>
      </c>
      <c r="G110" s="27" t="s">
        <v>116</v>
      </c>
      <c r="H110" s="28" t="s">
        <v>25</v>
      </c>
      <c r="I110" s="29" t="s">
        <v>25</v>
      </c>
      <c r="J110" s="30" t="s">
        <v>25</v>
      </c>
      <c r="K110" s="31" t="s">
        <v>25</v>
      </c>
      <c r="L110" s="31" t="s">
        <v>25</v>
      </c>
      <c r="M110" s="31" t="s">
        <v>25</v>
      </c>
      <c r="N110" s="28" t="s">
        <v>25</v>
      </c>
      <c r="O110" s="29" t="s">
        <v>25</v>
      </c>
      <c r="P110" s="30" t="s">
        <v>25</v>
      </c>
      <c r="Q110" s="32" t="s">
        <v>25</v>
      </c>
      <c r="R110" s="31" t="s">
        <v>25</v>
      </c>
      <c r="S110" s="33" t="s">
        <v>25</v>
      </c>
      <c r="T110" s="34" t="s">
        <v>25</v>
      </c>
      <c r="U110" s="35" t="s">
        <v>25</v>
      </c>
      <c r="V110" s="36" t="s">
        <v>25</v>
      </c>
      <c r="W110" s="36" t="s">
        <v>25</v>
      </c>
      <c r="X110" s="37" t="s">
        <v>25</v>
      </c>
      <c r="Y110" s="38" t="b">
        <v>1</v>
      </c>
      <c r="Z110" s="43" t="s">
        <v>25</v>
      </c>
      <c r="AA110" s="24" t="s">
        <v>250</v>
      </c>
    </row>
    <row r="111" spans="3:38" x14ac:dyDescent="0.3">
      <c r="C111" s="65" t="s">
        <v>251</v>
      </c>
      <c r="D111" s="25" t="s">
        <v>111</v>
      </c>
      <c r="E111" s="25" t="s">
        <v>155</v>
      </c>
      <c r="F111" s="43">
        <v>2023</v>
      </c>
      <c r="G111" s="27" t="s">
        <v>122</v>
      </c>
      <c r="H111" s="28" t="s">
        <v>25</v>
      </c>
      <c r="I111" s="29" t="s">
        <v>25</v>
      </c>
      <c r="J111" s="30" t="s">
        <v>25</v>
      </c>
      <c r="K111" s="31" t="s">
        <v>25</v>
      </c>
      <c r="L111" s="31" t="s">
        <v>25</v>
      </c>
      <c r="M111" s="31" t="s">
        <v>25</v>
      </c>
      <c r="N111" s="28" t="s">
        <v>25</v>
      </c>
      <c r="O111" s="29" t="s">
        <v>25</v>
      </c>
      <c r="P111" s="30" t="s">
        <v>25</v>
      </c>
      <c r="Q111" s="32" t="s">
        <v>25</v>
      </c>
      <c r="R111" s="31" t="s">
        <v>25</v>
      </c>
      <c r="S111" s="33" t="s">
        <v>25</v>
      </c>
      <c r="T111" s="34" t="s">
        <v>25</v>
      </c>
      <c r="U111" s="35" t="s">
        <v>25</v>
      </c>
      <c r="V111" s="36" t="s">
        <v>25</v>
      </c>
      <c r="W111" s="36" t="s">
        <v>25</v>
      </c>
      <c r="X111" s="37" t="s">
        <v>25</v>
      </c>
      <c r="Y111" s="38" t="b">
        <v>1</v>
      </c>
      <c r="Z111" s="43" t="s">
        <v>25</v>
      </c>
      <c r="AA111" s="24" t="s">
        <v>252</v>
      </c>
    </row>
    <row r="112" spans="3:38" x14ac:dyDescent="0.3">
      <c r="C112" s="67" t="s">
        <v>253</v>
      </c>
      <c r="D112" s="25" t="s">
        <v>111</v>
      </c>
      <c r="E112" s="25" t="s">
        <v>155</v>
      </c>
      <c r="F112" s="43">
        <v>2023</v>
      </c>
      <c r="G112" s="27" t="s">
        <v>149</v>
      </c>
      <c r="H112" s="28" t="s">
        <v>25</v>
      </c>
      <c r="I112" s="29" t="s">
        <v>25</v>
      </c>
      <c r="J112" s="30" t="s">
        <v>25</v>
      </c>
      <c r="K112" s="31" t="s">
        <v>25</v>
      </c>
      <c r="L112" s="31" t="s">
        <v>25</v>
      </c>
      <c r="M112" s="31" t="s">
        <v>25</v>
      </c>
      <c r="N112" s="28" t="s">
        <v>25</v>
      </c>
      <c r="O112" s="29" t="s">
        <v>25</v>
      </c>
      <c r="P112" s="30" t="s">
        <v>25</v>
      </c>
      <c r="Q112" s="32" t="s">
        <v>25</v>
      </c>
      <c r="R112" s="31" t="s">
        <v>25</v>
      </c>
      <c r="S112" s="33" t="s">
        <v>25</v>
      </c>
      <c r="T112" s="34" t="s">
        <v>25</v>
      </c>
      <c r="U112" s="35" t="s">
        <v>25</v>
      </c>
      <c r="V112" s="36" t="s">
        <v>25</v>
      </c>
      <c r="W112" s="36" t="s">
        <v>25</v>
      </c>
      <c r="X112" s="37" t="s">
        <v>25</v>
      </c>
      <c r="Y112" s="38" t="b">
        <v>1</v>
      </c>
      <c r="Z112" s="43" t="s">
        <v>25</v>
      </c>
      <c r="AA112" s="77" t="s">
        <v>254</v>
      </c>
    </row>
    <row r="113" spans="3:32" x14ac:dyDescent="0.3">
      <c r="C113" s="65" t="s">
        <v>255</v>
      </c>
      <c r="D113" s="25" t="s">
        <v>111</v>
      </c>
      <c r="E113" s="25" t="s">
        <v>155</v>
      </c>
      <c r="F113" s="43">
        <v>2023</v>
      </c>
      <c r="G113" s="27" t="s">
        <v>134</v>
      </c>
      <c r="H113" s="28" t="s">
        <v>25</v>
      </c>
      <c r="I113" s="29" t="s">
        <v>25</v>
      </c>
      <c r="J113" s="30" t="s">
        <v>25</v>
      </c>
      <c r="K113" s="31" t="s">
        <v>25</v>
      </c>
      <c r="L113" s="31" t="s">
        <v>25</v>
      </c>
      <c r="M113" s="31" t="s">
        <v>25</v>
      </c>
      <c r="N113" s="28" t="s">
        <v>25</v>
      </c>
      <c r="O113" s="29" t="s">
        <v>25</v>
      </c>
      <c r="P113" s="30" t="s">
        <v>25</v>
      </c>
      <c r="Q113" s="32" t="s">
        <v>25</v>
      </c>
      <c r="R113" s="31" t="s">
        <v>25</v>
      </c>
      <c r="S113" s="33" t="s">
        <v>25</v>
      </c>
      <c r="T113" s="34" t="s">
        <v>25</v>
      </c>
      <c r="U113" s="35" t="s">
        <v>25</v>
      </c>
      <c r="V113" s="36" t="s">
        <v>25</v>
      </c>
      <c r="W113" s="36" t="s">
        <v>25</v>
      </c>
      <c r="X113" s="37" t="s">
        <v>25</v>
      </c>
      <c r="Y113" s="38" t="b">
        <v>0</v>
      </c>
      <c r="Z113" s="43" t="s">
        <v>25</v>
      </c>
      <c r="AA113" s="24" t="s">
        <v>256</v>
      </c>
    </row>
    <row r="114" spans="3:32" x14ac:dyDescent="0.3">
      <c r="C114" s="65" t="s">
        <v>257</v>
      </c>
      <c r="D114" s="25" t="s">
        <v>111</v>
      </c>
      <c r="E114" s="25" t="s">
        <v>155</v>
      </c>
      <c r="F114" s="43">
        <v>2023</v>
      </c>
      <c r="G114" s="27" t="s">
        <v>134</v>
      </c>
      <c r="H114" s="28" t="s">
        <v>25</v>
      </c>
      <c r="I114" s="29" t="s">
        <v>25</v>
      </c>
      <c r="J114" s="30" t="s">
        <v>25</v>
      </c>
      <c r="K114" s="31" t="s">
        <v>25</v>
      </c>
      <c r="L114" s="31" t="s">
        <v>25</v>
      </c>
      <c r="M114" s="31" t="s">
        <v>25</v>
      </c>
      <c r="N114" s="28" t="s">
        <v>25</v>
      </c>
      <c r="O114" s="29" t="s">
        <v>25</v>
      </c>
      <c r="P114" s="30" t="s">
        <v>25</v>
      </c>
      <c r="Q114" s="32" t="s">
        <v>25</v>
      </c>
      <c r="R114" s="31" t="s">
        <v>25</v>
      </c>
      <c r="S114" s="33" t="s">
        <v>25</v>
      </c>
      <c r="T114" s="34" t="s">
        <v>25</v>
      </c>
      <c r="U114" s="35" t="s">
        <v>25</v>
      </c>
      <c r="V114" s="36" t="s">
        <v>25</v>
      </c>
      <c r="W114" s="36" t="s">
        <v>25</v>
      </c>
      <c r="X114" s="37" t="s">
        <v>25</v>
      </c>
      <c r="Y114" s="38" t="b">
        <v>0</v>
      </c>
      <c r="Z114" s="43" t="s">
        <v>25</v>
      </c>
      <c r="AA114" s="24" t="s">
        <v>258</v>
      </c>
    </row>
    <row r="115" spans="3:32" x14ac:dyDescent="0.3">
      <c r="C115" s="65" t="s">
        <v>259</v>
      </c>
      <c r="D115" s="25" t="s">
        <v>111</v>
      </c>
      <c r="E115" s="25" t="s">
        <v>155</v>
      </c>
      <c r="F115" s="43">
        <v>2024</v>
      </c>
      <c r="G115" s="27" t="s">
        <v>116</v>
      </c>
      <c r="H115" s="41">
        <v>95.79</v>
      </c>
      <c r="I115" s="10">
        <v>94.59</v>
      </c>
      <c r="J115" s="45">
        <v>92.1</v>
      </c>
      <c r="K115" s="47"/>
      <c r="L115" s="47"/>
      <c r="M115" s="47"/>
      <c r="N115" s="41">
        <v>87.65</v>
      </c>
      <c r="O115" s="10">
        <v>81.28</v>
      </c>
      <c r="P115" s="45">
        <v>76.790000000000006</v>
      </c>
      <c r="Q115" s="41">
        <v>92.17</v>
      </c>
      <c r="R115" s="10">
        <v>88.37</v>
      </c>
      <c r="S115" s="45">
        <v>85.75</v>
      </c>
      <c r="T115" s="34" t="s">
        <v>25</v>
      </c>
      <c r="U115" s="35" t="s">
        <v>25</v>
      </c>
      <c r="V115" s="36" t="s">
        <v>25</v>
      </c>
      <c r="W115" s="36" t="s">
        <v>25</v>
      </c>
      <c r="X115" s="43">
        <v>1</v>
      </c>
      <c r="Y115" s="38" t="b">
        <v>1</v>
      </c>
      <c r="Z115" s="43" t="s">
        <v>67</v>
      </c>
      <c r="AA115" s="24" t="s">
        <v>260</v>
      </c>
    </row>
    <row r="116" spans="3:32" x14ac:dyDescent="0.3">
      <c r="C116" s="66" t="s">
        <v>261</v>
      </c>
      <c r="D116" s="25" t="s">
        <v>111</v>
      </c>
      <c r="E116" s="25" t="s">
        <v>155</v>
      </c>
      <c r="F116" s="43">
        <v>2024</v>
      </c>
      <c r="G116" s="27" t="s">
        <v>107</v>
      </c>
      <c r="H116" s="28" t="s">
        <v>25</v>
      </c>
      <c r="I116" s="29" t="s">
        <v>25</v>
      </c>
      <c r="J116" s="30" t="s">
        <v>25</v>
      </c>
      <c r="K116" s="80"/>
      <c r="L116" s="80"/>
      <c r="M116" s="80"/>
      <c r="N116" s="41">
        <v>91.64</v>
      </c>
      <c r="O116" s="10">
        <v>82.49</v>
      </c>
      <c r="P116" s="45">
        <v>77.28</v>
      </c>
      <c r="Q116" s="41">
        <v>95.09</v>
      </c>
      <c r="R116" s="10">
        <v>92.38</v>
      </c>
      <c r="S116" s="45">
        <v>87.44</v>
      </c>
      <c r="T116" s="34" t="s">
        <v>25</v>
      </c>
      <c r="U116" s="35" t="s">
        <v>25</v>
      </c>
      <c r="V116" s="36" t="s">
        <v>25</v>
      </c>
      <c r="W116" s="36" t="s">
        <v>25</v>
      </c>
      <c r="X116" s="37" t="s">
        <v>25</v>
      </c>
      <c r="Y116" s="38" t="b">
        <v>0</v>
      </c>
      <c r="Z116" s="43" t="s">
        <v>25</v>
      </c>
      <c r="AA116" s="24" t="s">
        <v>262</v>
      </c>
    </row>
    <row r="117" spans="3:32" x14ac:dyDescent="0.3">
      <c r="C117" s="81" t="s">
        <v>263</v>
      </c>
      <c r="D117" s="82" t="s">
        <v>111</v>
      </c>
      <c r="E117" s="25" t="s">
        <v>155</v>
      </c>
      <c r="F117" s="83">
        <v>2024</v>
      </c>
      <c r="G117" s="84" t="s">
        <v>113</v>
      </c>
      <c r="H117" s="85" t="s">
        <v>25</v>
      </c>
      <c r="I117" s="86" t="s">
        <v>25</v>
      </c>
      <c r="J117" s="87" t="s">
        <v>25</v>
      </c>
      <c r="K117" s="88"/>
      <c r="L117" s="88"/>
      <c r="M117" s="88"/>
      <c r="N117" s="26">
        <v>89.16</v>
      </c>
      <c r="O117" s="47">
        <v>82.35</v>
      </c>
      <c r="P117" s="89">
        <v>77.72</v>
      </c>
      <c r="Q117" s="90" t="s">
        <v>25</v>
      </c>
      <c r="R117" s="91" t="s">
        <v>25</v>
      </c>
      <c r="S117" s="92" t="s">
        <v>25</v>
      </c>
      <c r="T117" s="93" t="s">
        <v>25</v>
      </c>
      <c r="U117" s="94" t="s">
        <v>25</v>
      </c>
      <c r="V117" s="95" t="s">
        <v>25</v>
      </c>
      <c r="W117" s="95" t="s">
        <v>25</v>
      </c>
      <c r="X117" s="96" t="s">
        <v>25</v>
      </c>
      <c r="Y117" s="97" t="b">
        <v>0</v>
      </c>
      <c r="Z117" s="83" t="s">
        <v>25</v>
      </c>
      <c r="AA117" s="98" t="s">
        <v>264</v>
      </c>
    </row>
    <row r="118" spans="3:32" x14ac:dyDescent="0.3">
      <c r="C118" s="99" t="s">
        <v>265</v>
      </c>
      <c r="D118" s="9" t="s">
        <v>111</v>
      </c>
      <c r="E118" s="9" t="s">
        <v>266</v>
      </c>
      <c r="F118" s="70">
        <v>2016</v>
      </c>
      <c r="G118" s="11" t="s">
        <v>104</v>
      </c>
      <c r="H118" s="12" t="s">
        <v>25</v>
      </c>
      <c r="I118" s="13" t="s">
        <v>25</v>
      </c>
      <c r="J118" s="14" t="s">
        <v>25</v>
      </c>
      <c r="K118" s="59"/>
      <c r="L118" s="59"/>
      <c r="M118" s="59"/>
      <c r="N118" s="12" t="s">
        <v>25</v>
      </c>
      <c r="O118" s="13" t="s">
        <v>25</v>
      </c>
      <c r="P118" s="14" t="s">
        <v>25</v>
      </c>
      <c r="Q118" s="16" t="s">
        <v>25</v>
      </c>
      <c r="R118" s="15" t="s">
        <v>25</v>
      </c>
      <c r="S118" s="17" t="s">
        <v>25</v>
      </c>
      <c r="T118" s="18" t="s">
        <v>25</v>
      </c>
      <c r="U118" s="19" t="s">
        <v>25</v>
      </c>
      <c r="V118" s="20" t="s">
        <v>25</v>
      </c>
      <c r="W118" s="20" t="s">
        <v>25</v>
      </c>
      <c r="X118" s="21" t="s">
        <v>25</v>
      </c>
      <c r="Y118" s="22" t="b">
        <v>1</v>
      </c>
      <c r="Z118" s="70" t="s">
        <v>25</v>
      </c>
      <c r="AA118" s="71" t="s">
        <v>267</v>
      </c>
      <c r="AF118" s="10"/>
    </row>
    <row r="119" spans="3:32" x14ac:dyDescent="0.3">
      <c r="C119" s="66" t="s">
        <v>268</v>
      </c>
      <c r="D119" s="25" t="s">
        <v>111</v>
      </c>
      <c r="E119" s="25" t="s">
        <v>266</v>
      </c>
      <c r="F119" s="43">
        <v>2017</v>
      </c>
      <c r="G119" s="27" t="s">
        <v>107</v>
      </c>
      <c r="H119" s="28" t="s">
        <v>25</v>
      </c>
      <c r="I119" s="29" t="s">
        <v>25</v>
      </c>
      <c r="J119" s="30" t="s">
        <v>25</v>
      </c>
      <c r="K119" s="53"/>
      <c r="L119" s="53"/>
      <c r="M119" s="53"/>
      <c r="N119" s="28" t="s">
        <v>25</v>
      </c>
      <c r="O119" s="29" t="s">
        <v>25</v>
      </c>
      <c r="P119" s="30" t="s">
        <v>25</v>
      </c>
      <c r="Q119" s="32" t="s">
        <v>25</v>
      </c>
      <c r="R119" s="31" t="s">
        <v>25</v>
      </c>
      <c r="S119" s="33" t="s">
        <v>25</v>
      </c>
      <c r="T119" s="34" t="s">
        <v>25</v>
      </c>
      <c r="U119" s="35" t="s">
        <v>25</v>
      </c>
      <c r="V119" s="36" t="s">
        <v>25</v>
      </c>
      <c r="W119" s="36" t="s">
        <v>25</v>
      </c>
      <c r="X119" s="37" t="s">
        <v>25</v>
      </c>
      <c r="Y119" s="38" t="b">
        <v>1</v>
      </c>
      <c r="Z119" s="43" t="s">
        <v>25</v>
      </c>
      <c r="AA119" s="24" t="s">
        <v>269</v>
      </c>
      <c r="AF119" s="10"/>
    </row>
    <row r="120" spans="3:32" x14ac:dyDescent="0.3">
      <c r="C120" s="67" t="s">
        <v>270</v>
      </c>
      <c r="D120" s="25" t="s">
        <v>111</v>
      </c>
      <c r="E120" s="25" t="s">
        <v>266</v>
      </c>
      <c r="F120" s="43">
        <v>2018</v>
      </c>
      <c r="G120" s="27" t="s">
        <v>129</v>
      </c>
      <c r="H120" s="28" t="s">
        <v>25</v>
      </c>
      <c r="I120" s="29" t="s">
        <v>25</v>
      </c>
      <c r="J120" s="30" t="s">
        <v>25</v>
      </c>
      <c r="K120" s="53"/>
      <c r="L120" s="53"/>
      <c r="M120" s="53"/>
      <c r="N120" s="28" t="s">
        <v>25</v>
      </c>
      <c r="O120" s="29" t="s">
        <v>25</v>
      </c>
      <c r="P120" s="30" t="s">
        <v>25</v>
      </c>
      <c r="Q120" s="32" t="s">
        <v>25</v>
      </c>
      <c r="R120" s="31" t="s">
        <v>25</v>
      </c>
      <c r="S120" s="33" t="s">
        <v>25</v>
      </c>
      <c r="T120" s="34" t="s">
        <v>25</v>
      </c>
      <c r="U120" s="35" t="s">
        <v>25</v>
      </c>
      <c r="V120" s="36" t="s">
        <v>25</v>
      </c>
      <c r="W120" s="36" t="s">
        <v>25</v>
      </c>
      <c r="X120" s="37" t="s">
        <v>25</v>
      </c>
      <c r="Y120" s="38" t="b">
        <v>1</v>
      </c>
      <c r="Z120" s="43" t="s">
        <v>25</v>
      </c>
      <c r="AA120" s="24" t="s">
        <v>271</v>
      </c>
      <c r="AF120" s="10"/>
    </row>
    <row r="121" spans="3:32" x14ac:dyDescent="0.3">
      <c r="C121" s="65" t="s">
        <v>272</v>
      </c>
      <c r="D121" s="25" t="s">
        <v>111</v>
      </c>
      <c r="E121" s="25" t="s">
        <v>266</v>
      </c>
      <c r="F121" s="43">
        <v>2018</v>
      </c>
      <c r="G121" s="27" t="s">
        <v>104</v>
      </c>
      <c r="H121" s="74">
        <v>90.2</v>
      </c>
      <c r="I121" s="75">
        <v>89.3</v>
      </c>
      <c r="J121" s="76">
        <v>87.37</v>
      </c>
      <c r="K121" s="80"/>
      <c r="L121" s="80"/>
      <c r="M121" s="80"/>
      <c r="N121" s="41">
        <v>71.400000000000006</v>
      </c>
      <c r="O121" s="10">
        <v>53.46</v>
      </c>
      <c r="P121" s="45">
        <v>48.34</v>
      </c>
      <c r="Q121" s="74">
        <v>86.93</v>
      </c>
      <c r="R121" s="75">
        <v>83.98</v>
      </c>
      <c r="S121" s="76">
        <v>77.849999999999994</v>
      </c>
      <c r="T121" s="34" t="s">
        <v>25</v>
      </c>
      <c r="U121" s="35" t="s">
        <v>25</v>
      </c>
      <c r="V121" s="36" t="s">
        <v>25</v>
      </c>
      <c r="W121" s="36" t="s">
        <v>25</v>
      </c>
      <c r="X121" s="37" t="s">
        <v>25</v>
      </c>
      <c r="Y121" s="38" t="b">
        <v>0</v>
      </c>
      <c r="Z121" s="43" t="s">
        <v>25</v>
      </c>
      <c r="AA121" s="24" t="s">
        <v>273</v>
      </c>
      <c r="AF121" s="10"/>
    </row>
    <row r="122" spans="3:32" x14ac:dyDescent="0.3">
      <c r="C122" s="72" t="s">
        <v>274</v>
      </c>
      <c r="D122" s="25" t="s">
        <v>111</v>
      </c>
      <c r="E122" s="25" t="s">
        <v>266</v>
      </c>
      <c r="F122" s="43">
        <v>2018</v>
      </c>
      <c r="G122" s="27" t="s">
        <v>104</v>
      </c>
      <c r="H122" s="74">
        <v>95.92</v>
      </c>
      <c r="I122" s="75">
        <v>91.9</v>
      </c>
      <c r="J122" s="76">
        <v>87.11</v>
      </c>
      <c r="K122" s="10"/>
      <c r="L122" s="10"/>
      <c r="M122" s="10"/>
      <c r="N122" s="74">
        <v>86.96</v>
      </c>
      <c r="O122" s="75">
        <v>75.64</v>
      </c>
      <c r="P122" s="76">
        <v>70.7</v>
      </c>
      <c r="Q122" s="41">
        <v>92.13</v>
      </c>
      <c r="R122" s="10">
        <v>87.39</v>
      </c>
      <c r="S122" s="45">
        <v>82.72</v>
      </c>
      <c r="T122" s="34" t="s">
        <v>25</v>
      </c>
      <c r="U122" s="35" t="s">
        <v>25</v>
      </c>
      <c r="V122" s="36" t="s">
        <v>25</v>
      </c>
      <c r="W122" s="36" t="s">
        <v>25</v>
      </c>
      <c r="X122" s="43">
        <v>0.1</v>
      </c>
      <c r="Y122" s="38" t="b">
        <v>1</v>
      </c>
      <c r="Z122" s="43" t="s">
        <v>29</v>
      </c>
      <c r="AA122" s="24" t="s">
        <v>275</v>
      </c>
      <c r="AF122" s="10"/>
    </row>
    <row r="123" spans="3:32" x14ac:dyDescent="0.3">
      <c r="C123" s="100" t="s">
        <v>276</v>
      </c>
      <c r="D123" s="25" t="s">
        <v>111</v>
      </c>
      <c r="E123" s="25" t="s">
        <v>266</v>
      </c>
      <c r="F123" s="43">
        <v>2019</v>
      </c>
      <c r="G123" s="27" t="s">
        <v>77</v>
      </c>
      <c r="H123" s="74">
        <v>96.14</v>
      </c>
      <c r="I123" s="75">
        <v>93.22</v>
      </c>
      <c r="J123" s="76">
        <v>90.53</v>
      </c>
      <c r="K123" s="10"/>
      <c r="L123" s="10"/>
      <c r="M123" s="10"/>
      <c r="N123" s="74">
        <v>87.95</v>
      </c>
      <c r="O123" s="75">
        <v>79.709999999999994</v>
      </c>
      <c r="P123" s="76">
        <v>75.09</v>
      </c>
      <c r="Q123" s="41">
        <v>94.74</v>
      </c>
      <c r="R123" s="10">
        <v>89.19</v>
      </c>
      <c r="S123" s="45">
        <v>86.42</v>
      </c>
      <c r="T123" s="34" t="s">
        <v>25</v>
      </c>
      <c r="U123" s="35" t="s">
        <v>25</v>
      </c>
      <c r="V123" s="36" t="s">
        <v>25</v>
      </c>
      <c r="W123" s="36" t="s">
        <v>25</v>
      </c>
      <c r="X123" s="43">
        <v>0.08</v>
      </c>
      <c r="Y123" s="38" t="b">
        <v>1</v>
      </c>
      <c r="Z123" s="43" t="s">
        <v>29</v>
      </c>
      <c r="AA123" s="24" t="s">
        <v>277</v>
      </c>
      <c r="AF123" s="10"/>
    </row>
    <row r="124" spans="3:32" x14ac:dyDescent="0.3">
      <c r="C124" s="67" t="s">
        <v>278</v>
      </c>
      <c r="D124" s="25" t="s">
        <v>111</v>
      </c>
      <c r="E124" s="25" t="s">
        <v>266</v>
      </c>
      <c r="F124" s="43">
        <v>2019</v>
      </c>
      <c r="G124" s="27" t="s">
        <v>149</v>
      </c>
      <c r="H124" s="28" t="s">
        <v>25</v>
      </c>
      <c r="I124" s="29" t="s">
        <v>25</v>
      </c>
      <c r="J124" s="30" t="s">
        <v>25</v>
      </c>
      <c r="K124" s="10"/>
      <c r="L124" s="10"/>
      <c r="M124" s="10"/>
      <c r="N124" s="74">
        <v>81.63</v>
      </c>
      <c r="O124" s="75">
        <v>73.989999999999995</v>
      </c>
      <c r="P124" s="76">
        <v>67.069999999999993</v>
      </c>
      <c r="Q124" s="32" t="s">
        <v>25</v>
      </c>
      <c r="R124" s="31" t="s">
        <v>25</v>
      </c>
      <c r="S124" s="33" t="s">
        <v>25</v>
      </c>
      <c r="T124" s="34" t="s">
        <v>25</v>
      </c>
      <c r="U124" s="35" t="s">
        <v>25</v>
      </c>
      <c r="V124" s="34">
        <v>53.7</v>
      </c>
      <c r="W124" s="36" t="s">
        <v>25</v>
      </c>
      <c r="X124" s="37" t="s">
        <v>25</v>
      </c>
      <c r="Y124" s="38" t="b">
        <v>1</v>
      </c>
      <c r="Z124" s="43" t="s">
        <v>25</v>
      </c>
      <c r="AA124" s="24" t="s">
        <v>279</v>
      </c>
      <c r="AF124" s="10"/>
    </row>
    <row r="125" spans="3:32" x14ac:dyDescent="0.3">
      <c r="C125" s="65" t="s">
        <v>280</v>
      </c>
      <c r="D125" s="25" t="s">
        <v>111</v>
      </c>
      <c r="E125" s="25" t="s">
        <v>266</v>
      </c>
      <c r="F125" s="43">
        <v>2019</v>
      </c>
      <c r="G125" s="27" t="s">
        <v>113</v>
      </c>
      <c r="H125" s="28">
        <v>96.19</v>
      </c>
      <c r="I125" s="29">
        <v>92.67</v>
      </c>
      <c r="J125" s="30">
        <v>87.66</v>
      </c>
      <c r="K125" s="10"/>
      <c r="L125" s="10"/>
      <c r="M125" s="10"/>
      <c r="N125" s="41">
        <v>85.97</v>
      </c>
      <c r="O125" s="10">
        <v>75.73</v>
      </c>
      <c r="P125" s="45">
        <v>70.599999999999994</v>
      </c>
      <c r="Q125" s="41">
        <v>91.63</v>
      </c>
      <c r="R125" s="10">
        <v>87.49</v>
      </c>
      <c r="S125" s="45">
        <v>90.73</v>
      </c>
      <c r="T125" s="34" t="s">
        <v>25</v>
      </c>
      <c r="U125" s="35" t="s">
        <v>25</v>
      </c>
      <c r="V125" s="36" t="s">
        <v>25</v>
      </c>
      <c r="W125" s="36" t="s">
        <v>25</v>
      </c>
      <c r="X125" s="37">
        <v>0.26</v>
      </c>
      <c r="Y125" s="38" t="b">
        <v>1</v>
      </c>
      <c r="Z125" s="43" t="s">
        <v>281</v>
      </c>
      <c r="AA125" s="24" t="s">
        <v>282</v>
      </c>
    </row>
    <row r="126" spans="3:32" x14ac:dyDescent="0.3">
      <c r="C126" s="73" t="s">
        <v>66</v>
      </c>
      <c r="D126" s="25" t="s">
        <v>111</v>
      </c>
      <c r="E126" s="25" t="s">
        <v>266</v>
      </c>
      <c r="F126" s="43">
        <v>2019</v>
      </c>
      <c r="G126" s="27" t="s">
        <v>113</v>
      </c>
      <c r="H126" s="41">
        <v>96.17</v>
      </c>
      <c r="I126" s="10">
        <v>92.66</v>
      </c>
      <c r="J126" s="45">
        <v>87.68</v>
      </c>
      <c r="K126" s="10"/>
      <c r="L126" s="10"/>
      <c r="M126" s="10"/>
      <c r="N126" s="41">
        <v>84.37</v>
      </c>
      <c r="O126" s="10">
        <v>74.819999999999993</v>
      </c>
      <c r="P126" s="45">
        <v>70.03</v>
      </c>
      <c r="Q126" s="32">
        <v>91.44</v>
      </c>
      <c r="R126" s="31">
        <v>85.81</v>
      </c>
      <c r="S126" s="33">
        <v>81</v>
      </c>
      <c r="T126" s="34" t="s">
        <v>25</v>
      </c>
      <c r="U126" s="35" t="s">
        <v>25</v>
      </c>
      <c r="V126" s="36" t="s">
        <v>25</v>
      </c>
      <c r="W126" s="36" t="s">
        <v>25</v>
      </c>
      <c r="X126" s="43">
        <v>0.1</v>
      </c>
      <c r="Y126" s="38" t="b">
        <v>1</v>
      </c>
      <c r="Z126" s="43" t="s">
        <v>67</v>
      </c>
      <c r="AA126" s="24" t="s">
        <v>68</v>
      </c>
    </row>
    <row r="127" spans="3:32" x14ac:dyDescent="0.3">
      <c r="C127" s="72" t="s">
        <v>283</v>
      </c>
      <c r="D127" s="25" t="s">
        <v>111</v>
      </c>
      <c r="E127" s="25" t="s">
        <v>266</v>
      </c>
      <c r="F127" s="43">
        <v>2020</v>
      </c>
      <c r="G127" s="27" t="s">
        <v>129</v>
      </c>
      <c r="H127" s="74">
        <v>97.69</v>
      </c>
      <c r="I127" s="75">
        <v>95.1</v>
      </c>
      <c r="J127" s="76">
        <v>92.18</v>
      </c>
      <c r="K127" s="10"/>
      <c r="L127" s="10"/>
      <c r="M127" s="10"/>
      <c r="N127" s="74">
        <v>88.36</v>
      </c>
      <c r="O127" s="75">
        <v>79.569999999999993</v>
      </c>
      <c r="P127" s="76">
        <v>74.55</v>
      </c>
      <c r="Q127" s="41">
        <v>92.66</v>
      </c>
      <c r="R127" s="10">
        <v>89.02</v>
      </c>
      <c r="S127" s="45">
        <v>85.86</v>
      </c>
      <c r="T127" s="35">
        <v>42.6</v>
      </c>
      <c r="U127" s="35">
        <v>56.4</v>
      </c>
      <c r="V127" s="36" t="s">
        <v>25</v>
      </c>
      <c r="W127" s="36" t="s">
        <v>25</v>
      </c>
      <c r="X127" s="43">
        <v>0.04</v>
      </c>
      <c r="Y127" s="38" t="b">
        <v>1</v>
      </c>
      <c r="Z127" s="43" t="s">
        <v>29</v>
      </c>
      <c r="AA127" s="24" t="s">
        <v>284</v>
      </c>
      <c r="AF127" s="10"/>
    </row>
    <row r="128" spans="3:32" x14ac:dyDescent="0.3">
      <c r="C128" s="66" t="s">
        <v>285</v>
      </c>
      <c r="D128" s="25" t="s">
        <v>111</v>
      </c>
      <c r="E128" s="25" t="s">
        <v>266</v>
      </c>
      <c r="F128" s="43">
        <v>2020</v>
      </c>
      <c r="G128" s="27" t="s">
        <v>116</v>
      </c>
      <c r="H128" s="74">
        <v>96.58</v>
      </c>
      <c r="I128" s="75">
        <v>93.5</v>
      </c>
      <c r="J128" s="76">
        <v>88.35</v>
      </c>
      <c r="K128" s="10"/>
      <c r="L128" s="10"/>
      <c r="M128" s="10"/>
      <c r="N128" s="74">
        <v>88.33</v>
      </c>
      <c r="O128" s="75">
        <v>79.47</v>
      </c>
      <c r="P128" s="76">
        <v>72.290000000000006</v>
      </c>
      <c r="Q128" s="41">
        <v>93.11</v>
      </c>
      <c r="R128" s="10">
        <v>89.17</v>
      </c>
      <c r="S128" s="45">
        <v>83.9</v>
      </c>
      <c r="T128" s="34" t="s">
        <v>25</v>
      </c>
      <c r="U128" s="35" t="s">
        <v>25</v>
      </c>
      <c r="V128" s="36" t="s">
        <v>25</v>
      </c>
      <c r="W128" s="36" t="s">
        <v>25</v>
      </c>
      <c r="X128" s="43">
        <v>0.6</v>
      </c>
      <c r="Y128" s="38" t="b">
        <v>1</v>
      </c>
      <c r="Z128" s="43" t="s">
        <v>62</v>
      </c>
      <c r="AA128" s="24" t="s">
        <v>286</v>
      </c>
      <c r="AF128" s="10"/>
    </row>
    <row r="129" spans="3:27" x14ac:dyDescent="0.3">
      <c r="C129" s="66" t="s">
        <v>287</v>
      </c>
      <c r="D129" s="25" t="s">
        <v>111</v>
      </c>
      <c r="E129" s="25" t="s">
        <v>266</v>
      </c>
      <c r="F129" s="43">
        <v>2020</v>
      </c>
      <c r="G129" s="27" t="s">
        <v>119</v>
      </c>
      <c r="H129" s="28" t="s">
        <v>25</v>
      </c>
      <c r="I129" s="29" t="s">
        <v>25</v>
      </c>
      <c r="J129" s="30" t="s">
        <v>25</v>
      </c>
      <c r="K129" s="10"/>
      <c r="L129" s="10"/>
      <c r="M129" s="10"/>
      <c r="N129" s="74">
        <v>87.96</v>
      </c>
      <c r="O129" s="75">
        <v>79.03</v>
      </c>
      <c r="P129" s="76">
        <v>72.78</v>
      </c>
      <c r="Q129" s="41">
        <v>94.76</v>
      </c>
      <c r="R129" s="10">
        <v>88.38</v>
      </c>
      <c r="S129" s="45">
        <v>81.93</v>
      </c>
      <c r="T129" s="34" t="s">
        <v>25</v>
      </c>
      <c r="U129" s="35" t="s">
        <v>25</v>
      </c>
      <c r="V129" s="36" t="s">
        <v>25</v>
      </c>
      <c r="W129" s="36" t="s">
        <v>25</v>
      </c>
      <c r="X129" s="37" t="s">
        <v>25</v>
      </c>
      <c r="Y129" s="38" t="b">
        <v>0</v>
      </c>
      <c r="Z129" s="43" t="s">
        <v>25</v>
      </c>
      <c r="AA129" s="24" t="s">
        <v>288</v>
      </c>
    </row>
    <row r="130" spans="3:27" x14ac:dyDescent="0.3">
      <c r="C130" s="67" t="s">
        <v>289</v>
      </c>
      <c r="D130" s="25" t="s">
        <v>111</v>
      </c>
      <c r="E130" s="25" t="s">
        <v>266</v>
      </c>
      <c r="F130" s="43">
        <v>2020</v>
      </c>
      <c r="G130" s="27" t="s">
        <v>107</v>
      </c>
      <c r="H130" s="41">
        <v>96.31</v>
      </c>
      <c r="I130" s="10">
        <v>94.24</v>
      </c>
      <c r="J130" s="45">
        <v>89.71</v>
      </c>
      <c r="K130" s="10"/>
      <c r="L130" s="10"/>
      <c r="M130" s="10"/>
      <c r="N130" s="41">
        <v>87.74</v>
      </c>
      <c r="O130" s="10">
        <v>78.959999999999994</v>
      </c>
      <c r="P130" s="45">
        <v>74.3</v>
      </c>
      <c r="Q130" s="41">
        <v>94.11</v>
      </c>
      <c r="R130" s="10">
        <v>88.1</v>
      </c>
      <c r="S130" s="45">
        <v>83.43</v>
      </c>
      <c r="T130" s="34" t="s">
        <v>25</v>
      </c>
      <c r="U130" s="35" t="s">
        <v>25</v>
      </c>
      <c r="V130" s="36" t="s">
        <v>25</v>
      </c>
      <c r="W130" s="36" t="s">
        <v>25</v>
      </c>
      <c r="X130" s="37" t="s">
        <v>25</v>
      </c>
      <c r="Y130" s="38" t="b">
        <v>1</v>
      </c>
      <c r="Z130" s="43" t="s">
        <v>25</v>
      </c>
      <c r="AA130" s="24" t="s">
        <v>290</v>
      </c>
    </row>
    <row r="131" spans="3:27" x14ac:dyDescent="0.3">
      <c r="C131" s="73" t="s">
        <v>291</v>
      </c>
      <c r="D131" s="25" t="s">
        <v>111</v>
      </c>
      <c r="E131" s="25" t="s">
        <v>266</v>
      </c>
      <c r="F131" s="43">
        <v>2020</v>
      </c>
      <c r="G131" s="27" t="s">
        <v>113</v>
      </c>
      <c r="H131" s="41">
        <v>95.81</v>
      </c>
      <c r="I131" s="10">
        <v>93.99</v>
      </c>
      <c r="J131" s="45">
        <v>91.72</v>
      </c>
      <c r="K131" s="10"/>
      <c r="L131" s="10"/>
      <c r="M131" s="10"/>
      <c r="N131" s="41">
        <v>87.45</v>
      </c>
      <c r="O131" s="10">
        <v>79.05</v>
      </c>
      <c r="P131" s="45">
        <v>76.14</v>
      </c>
      <c r="Q131" s="41">
        <v>91.9</v>
      </c>
      <c r="R131" s="10">
        <v>88.08</v>
      </c>
      <c r="S131" s="45">
        <v>85.35</v>
      </c>
      <c r="T131" s="34" t="s">
        <v>25</v>
      </c>
      <c r="U131" s="35" t="s">
        <v>25</v>
      </c>
      <c r="V131" s="36" t="s">
        <v>25</v>
      </c>
      <c r="W131" s="36" t="s">
        <v>25</v>
      </c>
      <c r="X131" s="43">
        <v>0.1</v>
      </c>
      <c r="Y131" s="38" t="b">
        <v>1</v>
      </c>
      <c r="Z131" s="43" t="s">
        <v>62</v>
      </c>
      <c r="AA131" s="24" t="s">
        <v>292</v>
      </c>
    </row>
    <row r="132" spans="3:27" x14ac:dyDescent="0.3">
      <c r="C132" s="66" t="s">
        <v>293</v>
      </c>
      <c r="D132" s="25" t="s">
        <v>111</v>
      </c>
      <c r="E132" s="25" t="s">
        <v>266</v>
      </c>
      <c r="F132" s="43">
        <v>2020</v>
      </c>
      <c r="G132" s="27" t="s">
        <v>104</v>
      </c>
      <c r="H132" s="28" t="s">
        <v>25</v>
      </c>
      <c r="I132" s="29" t="s">
        <v>25</v>
      </c>
      <c r="J132" s="30" t="s">
        <v>25</v>
      </c>
      <c r="K132" s="10"/>
      <c r="L132" s="10"/>
      <c r="M132" s="10"/>
      <c r="N132" s="74">
        <v>87.13</v>
      </c>
      <c r="O132" s="75">
        <v>77.06</v>
      </c>
      <c r="P132" s="76">
        <v>69.25</v>
      </c>
      <c r="Q132" s="32" t="s">
        <v>25</v>
      </c>
      <c r="R132" s="31" t="s">
        <v>25</v>
      </c>
      <c r="S132" s="33" t="s">
        <v>25</v>
      </c>
      <c r="T132" s="34">
        <v>53.6</v>
      </c>
      <c r="U132" s="35" t="s">
        <v>25</v>
      </c>
      <c r="V132" s="36" t="s">
        <v>25</v>
      </c>
      <c r="W132" s="36" t="s">
        <v>25</v>
      </c>
      <c r="X132" s="37" t="s">
        <v>25</v>
      </c>
      <c r="Y132" s="38" t="b">
        <v>1</v>
      </c>
      <c r="Z132" s="43" t="s">
        <v>25</v>
      </c>
      <c r="AA132" s="24" t="s">
        <v>294</v>
      </c>
    </row>
    <row r="133" spans="3:27" x14ac:dyDescent="0.3">
      <c r="C133" s="73" t="s">
        <v>80</v>
      </c>
      <c r="D133" s="25" t="s">
        <v>111</v>
      </c>
      <c r="E133" s="25" t="s">
        <v>266</v>
      </c>
      <c r="F133" s="43">
        <v>2021</v>
      </c>
      <c r="G133" s="27" t="s">
        <v>104</v>
      </c>
      <c r="H133" s="41">
        <v>96.73</v>
      </c>
      <c r="I133" s="10">
        <v>95.17</v>
      </c>
      <c r="J133" s="45">
        <v>92.1</v>
      </c>
      <c r="K133" s="10"/>
      <c r="L133" s="10"/>
      <c r="M133" s="10"/>
      <c r="N133" s="41">
        <v>91.37</v>
      </c>
      <c r="O133" s="10">
        <v>81.96</v>
      </c>
      <c r="P133" s="45">
        <v>76.709999999999994</v>
      </c>
      <c r="Q133" s="41">
        <v>95.41</v>
      </c>
      <c r="R133" s="10">
        <v>89</v>
      </c>
      <c r="S133" s="45">
        <v>85.73</v>
      </c>
      <c r="T133" s="34" t="s">
        <v>25</v>
      </c>
      <c r="U133" s="35" t="s">
        <v>25</v>
      </c>
      <c r="V133" s="36" t="s">
        <v>25</v>
      </c>
      <c r="W133" s="36" t="s">
        <v>25</v>
      </c>
      <c r="X133" s="43">
        <v>0.1</v>
      </c>
      <c r="Y133" s="38" t="b">
        <v>1</v>
      </c>
      <c r="Z133" s="43" t="s">
        <v>62</v>
      </c>
      <c r="AA133" s="24" t="s">
        <v>81</v>
      </c>
    </row>
    <row r="134" spans="3:27" x14ac:dyDescent="0.3">
      <c r="C134" s="73" t="s">
        <v>295</v>
      </c>
      <c r="D134" s="25" t="s">
        <v>111</v>
      </c>
      <c r="E134" s="25" t="s">
        <v>266</v>
      </c>
      <c r="F134" s="43">
        <v>2022</v>
      </c>
      <c r="G134" s="27" t="s">
        <v>296</v>
      </c>
      <c r="H134" s="41">
        <v>96.01</v>
      </c>
      <c r="I134" s="10">
        <v>95.35</v>
      </c>
      <c r="J134" s="45">
        <v>92.42</v>
      </c>
      <c r="K134" s="47"/>
      <c r="L134" s="47"/>
      <c r="M134" s="47"/>
      <c r="N134" s="41">
        <v>88.76</v>
      </c>
      <c r="O134" s="10">
        <v>82.16</v>
      </c>
      <c r="P134" s="45">
        <v>77.16</v>
      </c>
      <c r="Q134" s="41">
        <v>92.87</v>
      </c>
      <c r="R134" s="10">
        <v>89.51</v>
      </c>
      <c r="S134" s="45">
        <v>86.35</v>
      </c>
      <c r="T134" s="34" t="s">
        <v>25</v>
      </c>
      <c r="U134" s="35" t="s">
        <v>25</v>
      </c>
      <c r="V134" s="36" t="s">
        <v>25</v>
      </c>
      <c r="W134" s="36" t="s">
        <v>25</v>
      </c>
      <c r="X134" s="43">
        <v>0.04</v>
      </c>
      <c r="Y134" s="38" t="b">
        <v>1</v>
      </c>
      <c r="Z134" s="43" t="s">
        <v>78</v>
      </c>
      <c r="AA134" s="24" t="s">
        <v>297</v>
      </c>
    </row>
    <row r="135" spans="3:27" x14ac:dyDescent="0.3">
      <c r="C135" s="73" t="s">
        <v>298</v>
      </c>
      <c r="D135" s="25" t="s">
        <v>111</v>
      </c>
      <c r="E135" s="25" t="s">
        <v>266</v>
      </c>
      <c r="F135" s="43">
        <v>2022</v>
      </c>
      <c r="G135" s="27" t="s">
        <v>116</v>
      </c>
      <c r="H135" s="74">
        <v>96.1</v>
      </c>
      <c r="I135" s="75">
        <v>93.56</v>
      </c>
      <c r="J135" s="76">
        <v>90.68</v>
      </c>
      <c r="K135" s="80"/>
      <c r="L135" s="80"/>
      <c r="M135" s="80"/>
      <c r="N135" s="74">
        <v>88.27</v>
      </c>
      <c r="O135" s="75">
        <v>80.319999999999993</v>
      </c>
      <c r="P135" s="76">
        <v>75.099999999999994</v>
      </c>
      <c r="Q135" s="41">
        <v>92.79</v>
      </c>
      <c r="R135" s="10">
        <v>89.33</v>
      </c>
      <c r="S135" s="45">
        <v>84.35</v>
      </c>
      <c r="T135" s="34" t="s">
        <v>25</v>
      </c>
      <c r="U135" s="35" t="s">
        <v>25</v>
      </c>
      <c r="V135" s="36" t="s">
        <v>25</v>
      </c>
      <c r="W135" s="36" t="s">
        <v>25</v>
      </c>
      <c r="X135" s="43">
        <v>1.4E-2</v>
      </c>
      <c r="Y135" s="38" t="b">
        <v>1</v>
      </c>
      <c r="Z135" s="43" t="s">
        <v>49</v>
      </c>
      <c r="AA135" s="24" t="s">
        <v>299</v>
      </c>
    </row>
    <row r="136" spans="3:27" x14ac:dyDescent="0.3">
      <c r="C136" s="65" t="s">
        <v>300</v>
      </c>
      <c r="D136" s="25" t="s">
        <v>111</v>
      </c>
      <c r="E136" s="25" t="s">
        <v>266</v>
      </c>
      <c r="F136" s="43">
        <v>2023</v>
      </c>
      <c r="G136" s="27" t="s">
        <v>296</v>
      </c>
      <c r="H136" s="41">
        <v>96.58</v>
      </c>
      <c r="I136" s="10">
        <v>93.32</v>
      </c>
      <c r="J136" s="45">
        <v>90.24</v>
      </c>
      <c r="K136" s="47"/>
      <c r="L136" s="47"/>
      <c r="M136" s="47"/>
      <c r="N136" s="41">
        <v>88.59</v>
      </c>
      <c r="O136" s="10">
        <v>79.37</v>
      </c>
      <c r="P136" s="45">
        <v>72.209999999999994</v>
      </c>
      <c r="Q136" s="41">
        <v>93.14</v>
      </c>
      <c r="R136" s="10">
        <v>89.45</v>
      </c>
      <c r="S136" s="45">
        <v>84.22</v>
      </c>
      <c r="T136" s="34" t="s">
        <v>25</v>
      </c>
      <c r="U136" s="35" t="s">
        <v>25</v>
      </c>
      <c r="V136" s="36" t="s">
        <v>25</v>
      </c>
      <c r="W136" s="36" t="s">
        <v>25</v>
      </c>
      <c r="X136" s="37" t="s">
        <v>25</v>
      </c>
      <c r="Y136" s="38" t="b">
        <v>0</v>
      </c>
      <c r="Z136" s="43" t="s">
        <v>67</v>
      </c>
      <c r="AA136" s="24" t="s">
        <v>301</v>
      </c>
    </row>
    <row r="137" spans="3:27" x14ac:dyDescent="0.3">
      <c r="C137" s="67" t="s">
        <v>302</v>
      </c>
      <c r="D137" s="25" t="s">
        <v>111</v>
      </c>
      <c r="E137" s="25" t="s">
        <v>266</v>
      </c>
      <c r="F137" s="43">
        <v>2023</v>
      </c>
      <c r="G137" s="27" t="s">
        <v>149</v>
      </c>
      <c r="H137" s="28" t="s">
        <v>25</v>
      </c>
      <c r="I137" s="29" t="s">
        <v>25</v>
      </c>
      <c r="J137" s="30" t="s">
        <v>25</v>
      </c>
      <c r="K137" s="31" t="s">
        <v>25</v>
      </c>
      <c r="L137" s="31" t="s">
        <v>25</v>
      </c>
      <c r="M137" s="31" t="s">
        <v>25</v>
      </c>
      <c r="N137" s="28" t="s">
        <v>25</v>
      </c>
      <c r="O137" s="29" t="s">
        <v>25</v>
      </c>
      <c r="P137" s="30" t="s">
        <v>25</v>
      </c>
      <c r="Q137" s="32" t="s">
        <v>25</v>
      </c>
      <c r="R137" s="31" t="s">
        <v>25</v>
      </c>
      <c r="S137" s="33" t="s">
        <v>25</v>
      </c>
      <c r="T137" s="34">
        <v>57.1</v>
      </c>
      <c r="U137" s="35">
        <v>65</v>
      </c>
      <c r="V137" s="36" t="s">
        <v>25</v>
      </c>
      <c r="W137" s="36" t="s">
        <v>25</v>
      </c>
      <c r="X137" s="37" t="s">
        <v>25</v>
      </c>
      <c r="Y137" s="38" t="b">
        <v>0</v>
      </c>
      <c r="Z137" s="43" t="s">
        <v>25</v>
      </c>
      <c r="AA137" s="24" t="s">
        <v>303</v>
      </c>
    </row>
    <row r="138" spans="3:27" x14ac:dyDescent="0.3">
      <c r="C138" s="67" t="s">
        <v>304</v>
      </c>
      <c r="D138" s="25" t="s">
        <v>111</v>
      </c>
      <c r="E138" s="25" t="s">
        <v>266</v>
      </c>
      <c r="F138" s="43">
        <v>2024</v>
      </c>
      <c r="G138" s="27" t="s">
        <v>119</v>
      </c>
      <c r="H138" s="28" t="s">
        <v>25</v>
      </c>
      <c r="I138" s="29" t="s">
        <v>25</v>
      </c>
      <c r="J138" s="30" t="s">
        <v>25</v>
      </c>
      <c r="K138" s="10"/>
      <c r="L138" s="10"/>
      <c r="M138" s="10"/>
      <c r="N138" s="41">
        <v>91</v>
      </c>
      <c r="O138" s="10">
        <v>82</v>
      </c>
      <c r="P138" s="45">
        <v>79.099999999999994</v>
      </c>
      <c r="Q138" s="32" t="s">
        <v>25</v>
      </c>
      <c r="R138" s="31" t="s">
        <v>25</v>
      </c>
      <c r="S138" s="33" t="s">
        <v>25</v>
      </c>
      <c r="T138" s="34" t="s">
        <v>25</v>
      </c>
      <c r="U138" s="35" t="s">
        <v>25</v>
      </c>
      <c r="V138" s="36" t="s">
        <v>25</v>
      </c>
      <c r="W138" s="36" t="s">
        <v>25</v>
      </c>
      <c r="X138" s="37" t="s">
        <v>25</v>
      </c>
      <c r="Y138" s="38" t="b">
        <v>0</v>
      </c>
      <c r="Z138" s="43" t="s">
        <v>25</v>
      </c>
      <c r="AA138" s="24" t="s">
        <v>305</v>
      </c>
    </row>
    <row r="139" spans="3:27" ht="14.4" customHeight="1" x14ac:dyDescent="0.3">
      <c r="C139" s="101" t="s">
        <v>306</v>
      </c>
      <c r="D139" s="82" t="s">
        <v>111</v>
      </c>
      <c r="E139" s="82" t="s">
        <v>266</v>
      </c>
      <c r="F139" s="83">
        <v>2024</v>
      </c>
      <c r="G139" s="84" t="s">
        <v>107</v>
      </c>
      <c r="H139" s="26">
        <v>95.16</v>
      </c>
      <c r="I139" s="47">
        <v>90.97</v>
      </c>
      <c r="J139" s="89">
        <v>85.55</v>
      </c>
      <c r="K139" s="47"/>
      <c r="L139" s="47"/>
      <c r="M139" s="47"/>
      <c r="N139" s="26">
        <v>84</v>
      </c>
      <c r="O139" s="47">
        <v>74.13</v>
      </c>
      <c r="P139" s="89">
        <v>67.03</v>
      </c>
      <c r="Q139" s="26">
        <v>90.61</v>
      </c>
      <c r="R139" s="47">
        <v>86.01</v>
      </c>
      <c r="S139" s="89">
        <v>79.290000000000006</v>
      </c>
      <c r="T139" s="93" t="s">
        <v>25</v>
      </c>
      <c r="U139" s="94" t="s">
        <v>25</v>
      </c>
      <c r="V139" s="95" t="s">
        <v>25</v>
      </c>
      <c r="W139" s="95" t="s">
        <v>25</v>
      </c>
      <c r="X139" s="83">
        <v>0.04</v>
      </c>
      <c r="Y139" s="97" t="b">
        <v>1</v>
      </c>
      <c r="Z139" s="83" t="s">
        <v>49</v>
      </c>
      <c r="AA139" s="39" t="s">
        <v>307</v>
      </c>
    </row>
    <row r="140" spans="3:27" ht="15" customHeight="1" x14ac:dyDescent="0.3">
      <c r="C140" s="69" t="s">
        <v>308</v>
      </c>
      <c r="D140" s="9" t="s">
        <v>111</v>
      </c>
      <c r="E140" s="9" t="s">
        <v>309</v>
      </c>
      <c r="F140" s="70">
        <v>2019</v>
      </c>
      <c r="G140" s="11" t="s">
        <v>77</v>
      </c>
      <c r="H140" s="12" t="s">
        <v>25</v>
      </c>
      <c r="I140" s="13" t="s">
        <v>25</v>
      </c>
      <c r="J140" s="14" t="s">
        <v>25</v>
      </c>
      <c r="K140" s="59"/>
      <c r="L140" s="59"/>
      <c r="M140" s="59"/>
      <c r="N140" s="12" t="s">
        <v>25</v>
      </c>
      <c r="O140" s="13" t="s">
        <v>25</v>
      </c>
      <c r="P140" s="14" t="s">
        <v>25</v>
      </c>
      <c r="Q140" s="16" t="s">
        <v>25</v>
      </c>
      <c r="R140" s="15" t="s">
        <v>25</v>
      </c>
      <c r="S140" s="17" t="s">
        <v>25</v>
      </c>
      <c r="T140" s="18" t="s">
        <v>25</v>
      </c>
      <c r="U140" s="19" t="s">
        <v>25</v>
      </c>
      <c r="V140" s="20" t="s">
        <v>25</v>
      </c>
      <c r="W140" s="20" t="s">
        <v>25</v>
      </c>
      <c r="X140" s="21" t="s">
        <v>25</v>
      </c>
      <c r="Y140" s="22" t="b">
        <v>1</v>
      </c>
      <c r="Z140" s="70" t="s">
        <v>25</v>
      </c>
      <c r="AA140" s="71" t="s">
        <v>310</v>
      </c>
    </row>
    <row r="141" spans="3:27" x14ac:dyDescent="0.3">
      <c r="C141" s="72" t="s">
        <v>311</v>
      </c>
      <c r="D141" s="25" t="s">
        <v>111</v>
      </c>
      <c r="E141" s="25" t="s">
        <v>309</v>
      </c>
      <c r="F141" s="43">
        <v>2019</v>
      </c>
      <c r="G141" s="27" t="s">
        <v>149</v>
      </c>
      <c r="H141" s="74">
        <v>96.13</v>
      </c>
      <c r="I141" s="75">
        <v>93.18</v>
      </c>
      <c r="J141" s="76">
        <v>87.68</v>
      </c>
      <c r="K141" s="10"/>
      <c r="L141" s="10"/>
      <c r="M141" s="10"/>
      <c r="N141" s="74">
        <v>85.29</v>
      </c>
      <c r="O141" s="75">
        <v>77.400000000000006</v>
      </c>
      <c r="P141" s="76">
        <v>70.239999999999995</v>
      </c>
      <c r="Q141" s="41">
        <v>90.87</v>
      </c>
      <c r="R141" s="10">
        <v>87.84</v>
      </c>
      <c r="S141" s="45">
        <v>80.52</v>
      </c>
      <c r="T141" s="34" t="s">
        <v>25</v>
      </c>
      <c r="U141" s="35" t="s">
        <v>25</v>
      </c>
      <c r="V141" s="36" t="s">
        <v>25</v>
      </c>
      <c r="W141" s="36" t="s">
        <v>25</v>
      </c>
      <c r="X141" s="43">
        <v>0.06</v>
      </c>
      <c r="Y141" s="38" t="b">
        <v>0</v>
      </c>
      <c r="Z141" s="43" t="s">
        <v>29</v>
      </c>
      <c r="AA141" s="24" t="s">
        <v>312</v>
      </c>
    </row>
    <row r="142" spans="3:27" x14ac:dyDescent="0.3">
      <c r="C142" s="72" t="s">
        <v>313</v>
      </c>
      <c r="D142" s="25" t="s">
        <v>111</v>
      </c>
      <c r="E142" s="25" t="s">
        <v>309</v>
      </c>
      <c r="F142" s="43">
        <v>2019</v>
      </c>
      <c r="G142" s="27" t="s">
        <v>104</v>
      </c>
      <c r="H142" s="74">
        <v>98.17</v>
      </c>
      <c r="I142" s="75">
        <v>94.7</v>
      </c>
      <c r="J142" s="76">
        <v>92.04</v>
      </c>
      <c r="K142" s="10"/>
      <c r="L142" s="10"/>
      <c r="M142" s="10"/>
      <c r="N142" s="74">
        <v>90.25</v>
      </c>
      <c r="O142" s="75">
        <v>81.430000000000007</v>
      </c>
      <c r="P142" s="76">
        <v>76.819999999999993</v>
      </c>
      <c r="Q142" s="41">
        <v>94.98</v>
      </c>
      <c r="R142" s="10">
        <v>90.65</v>
      </c>
      <c r="S142" s="45">
        <v>86.14</v>
      </c>
      <c r="T142" s="34" t="s">
        <v>25</v>
      </c>
      <c r="U142" s="35" t="s">
        <v>25</v>
      </c>
      <c r="V142" s="36">
        <v>77.510000000000005</v>
      </c>
      <c r="W142" s="36">
        <v>68.98</v>
      </c>
      <c r="X142" s="43">
        <v>0.08</v>
      </c>
      <c r="Y142" s="38" t="b">
        <v>1</v>
      </c>
      <c r="Z142" s="43" t="s">
        <v>78</v>
      </c>
      <c r="AA142" s="24" t="s">
        <v>314</v>
      </c>
    </row>
    <row r="143" spans="3:27" ht="14.4" customHeight="1" x14ac:dyDescent="0.3">
      <c r="C143" s="72" t="s">
        <v>199</v>
      </c>
      <c r="D143" s="25" t="s">
        <v>111</v>
      </c>
      <c r="E143" s="25" t="s">
        <v>309</v>
      </c>
      <c r="F143" s="43">
        <v>2020</v>
      </c>
      <c r="G143" s="27" t="s">
        <v>107</v>
      </c>
      <c r="H143" s="74">
        <v>97.92</v>
      </c>
      <c r="I143" s="75">
        <v>95.16</v>
      </c>
      <c r="J143" s="76">
        <v>90.15</v>
      </c>
      <c r="K143" s="10"/>
      <c r="L143" s="10"/>
      <c r="M143" s="10"/>
      <c r="N143" s="74">
        <v>88.75</v>
      </c>
      <c r="O143" s="75">
        <v>79.790000000000006</v>
      </c>
      <c r="P143" s="76">
        <v>74.16</v>
      </c>
      <c r="Q143" s="41">
        <v>95.03</v>
      </c>
      <c r="R143" s="10">
        <v>91.03</v>
      </c>
      <c r="S143" s="45">
        <v>85.96</v>
      </c>
      <c r="T143" s="34" t="s">
        <v>25</v>
      </c>
      <c r="U143" s="35" t="s">
        <v>25</v>
      </c>
      <c r="V143" s="36" t="s">
        <v>25</v>
      </c>
      <c r="W143" s="36" t="s">
        <v>25</v>
      </c>
      <c r="X143" s="43">
        <v>0.04</v>
      </c>
      <c r="Y143" s="38" t="b">
        <v>1</v>
      </c>
      <c r="Z143" s="43" t="s">
        <v>67</v>
      </c>
      <c r="AA143" s="24" t="s">
        <v>315</v>
      </c>
    </row>
    <row r="144" spans="3:27" x14ac:dyDescent="0.3">
      <c r="C144" s="67" t="s">
        <v>316</v>
      </c>
      <c r="D144" s="25" t="s">
        <v>111</v>
      </c>
      <c r="E144" s="25" t="s">
        <v>309</v>
      </c>
      <c r="F144" s="43">
        <v>2020</v>
      </c>
      <c r="G144" s="27" t="s">
        <v>77</v>
      </c>
      <c r="H144" s="28" t="s">
        <v>25</v>
      </c>
      <c r="I144" s="29" t="s">
        <v>25</v>
      </c>
      <c r="J144" s="30" t="s">
        <v>25</v>
      </c>
      <c r="K144" s="53"/>
      <c r="L144" s="53"/>
      <c r="M144" s="53"/>
      <c r="N144" s="28" t="s">
        <v>25</v>
      </c>
      <c r="O144" s="29" t="s">
        <v>25</v>
      </c>
      <c r="P144" s="30" t="s">
        <v>25</v>
      </c>
      <c r="Q144" s="32" t="s">
        <v>25</v>
      </c>
      <c r="R144" s="31" t="s">
        <v>25</v>
      </c>
      <c r="S144" s="33" t="s">
        <v>25</v>
      </c>
      <c r="T144" s="34">
        <v>39.5</v>
      </c>
      <c r="U144" s="35" t="s">
        <v>25</v>
      </c>
      <c r="V144" s="36" t="s">
        <v>25</v>
      </c>
      <c r="W144" s="36" t="s">
        <v>25</v>
      </c>
      <c r="X144" s="37" t="s">
        <v>25</v>
      </c>
      <c r="Y144" s="38" t="b">
        <v>0</v>
      </c>
      <c r="Z144" s="43" t="s">
        <v>25</v>
      </c>
      <c r="AA144" s="24" t="s">
        <v>317</v>
      </c>
    </row>
    <row r="145" spans="3:27" x14ac:dyDescent="0.3">
      <c r="C145" s="67" t="s">
        <v>318</v>
      </c>
      <c r="D145" s="25" t="s">
        <v>111</v>
      </c>
      <c r="E145" s="25" t="s">
        <v>309</v>
      </c>
      <c r="F145" s="43">
        <v>2020</v>
      </c>
      <c r="G145" s="27" t="s">
        <v>77</v>
      </c>
      <c r="H145" s="28" t="s">
        <v>25</v>
      </c>
      <c r="I145" s="29" t="s">
        <v>25</v>
      </c>
      <c r="J145" s="30" t="s">
        <v>25</v>
      </c>
      <c r="K145" s="53"/>
      <c r="L145" s="53"/>
      <c r="M145" s="53"/>
      <c r="N145" s="28">
        <v>87.8</v>
      </c>
      <c r="O145" s="29">
        <v>78.400000000000006</v>
      </c>
      <c r="P145" s="30">
        <v>74.8</v>
      </c>
      <c r="Q145" s="32" t="s">
        <v>25</v>
      </c>
      <c r="R145" s="31" t="s">
        <v>25</v>
      </c>
      <c r="S145" s="33" t="s">
        <v>25</v>
      </c>
      <c r="T145" s="34" t="s">
        <v>25</v>
      </c>
      <c r="U145" s="35" t="s">
        <v>25</v>
      </c>
      <c r="V145" s="36" t="s">
        <v>25</v>
      </c>
      <c r="W145" s="36" t="s">
        <v>25</v>
      </c>
      <c r="X145" s="37" t="s">
        <v>25</v>
      </c>
      <c r="Y145" s="38" t="b">
        <v>1</v>
      </c>
      <c r="Z145" s="43" t="s">
        <v>25</v>
      </c>
      <c r="AA145" s="24" t="s">
        <v>319</v>
      </c>
    </row>
    <row r="146" spans="3:27" x14ac:dyDescent="0.3">
      <c r="C146" s="67" t="s">
        <v>320</v>
      </c>
      <c r="D146" s="25" t="s">
        <v>111</v>
      </c>
      <c r="E146" s="25" t="s">
        <v>309</v>
      </c>
      <c r="F146" s="43">
        <v>2021</v>
      </c>
      <c r="G146" s="27" t="s">
        <v>296</v>
      </c>
      <c r="H146" s="28" t="s">
        <v>25</v>
      </c>
      <c r="I146" s="29" t="s">
        <v>25</v>
      </c>
      <c r="J146" s="30" t="s">
        <v>25</v>
      </c>
      <c r="K146" s="53"/>
      <c r="L146" s="53"/>
      <c r="M146" s="53"/>
      <c r="N146" s="28">
        <v>90.14</v>
      </c>
      <c r="O146" s="29">
        <v>81.88</v>
      </c>
      <c r="P146" s="30">
        <v>77.150000000000006</v>
      </c>
      <c r="Q146" s="32" t="s">
        <v>25</v>
      </c>
      <c r="R146" s="31" t="s">
        <v>25</v>
      </c>
      <c r="S146" s="33" t="s">
        <v>25</v>
      </c>
      <c r="T146" s="34" t="s">
        <v>25</v>
      </c>
      <c r="U146" s="35" t="s">
        <v>25</v>
      </c>
      <c r="V146" s="36">
        <v>79.25</v>
      </c>
      <c r="W146" s="36">
        <v>70.61</v>
      </c>
      <c r="X146" s="37" t="s">
        <v>25</v>
      </c>
      <c r="Y146" s="38" t="b">
        <v>0</v>
      </c>
      <c r="Z146" s="43" t="s">
        <v>25</v>
      </c>
      <c r="AA146" s="24" t="s">
        <v>321</v>
      </c>
    </row>
    <row r="147" spans="3:27" x14ac:dyDescent="0.3">
      <c r="C147" s="67" t="s">
        <v>322</v>
      </c>
      <c r="D147" s="25" t="s">
        <v>111</v>
      </c>
      <c r="E147" s="25" t="s">
        <v>309</v>
      </c>
      <c r="F147" s="43">
        <v>2021</v>
      </c>
      <c r="G147" s="27" t="s">
        <v>116</v>
      </c>
      <c r="H147" s="28" t="s">
        <v>25</v>
      </c>
      <c r="I147" s="29" t="s">
        <v>25</v>
      </c>
      <c r="J147" s="30" t="s">
        <v>25</v>
      </c>
      <c r="K147" s="53"/>
      <c r="L147" s="53"/>
      <c r="M147" s="53"/>
      <c r="N147" s="28" t="s">
        <v>25</v>
      </c>
      <c r="O147" s="29" t="s">
        <v>25</v>
      </c>
      <c r="P147" s="30" t="s">
        <v>25</v>
      </c>
      <c r="Q147" s="32" t="s">
        <v>25</v>
      </c>
      <c r="R147" s="31" t="s">
        <v>25</v>
      </c>
      <c r="S147" s="33" t="s">
        <v>25</v>
      </c>
      <c r="T147" s="34" t="s">
        <v>25</v>
      </c>
      <c r="U147" s="35" t="s">
        <v>25</v>
      </c>
      <c r="V147" s="36">
        <v>76</v>
      </c>
      <c r="W147" s="36">
        <v>68.3</v>
      </c>
      <c r="X147" s="37" t="s">
        <v>25</v>
      </c>
      <c r="Y147" s="38" t="b">
        <v>1</v>
      </c>
      <c r="Z147" s="43" t="s">
        <v>25</v>
      </c>
      <c r="AA147" s="24" t="s">
        <v>323</v>
      </c>
    </row>
    <row r="148" spans="3:27" ht="14.4" customHeight="1" x14ac:dyDescent="0.35">
      <c r="C148" s="73" t="s">
        <v>324</v>
      </c>
      <c r="D148" s="25" t="s">
        <v>111</v>
      </c>
      <c r="E148" s="25" t="s">
        <v>309</v>
      </c>
      <c r="F148" s="43">
        <v>2021</v>
      </c>
      <c r="G148" s="27" t="s">
        <v>116</v>
      </c>
      <c r="H148" s="41">
        <v>96.02</v>
      </c>
      <c r="I148" s="10">
        <v>94.97</v>
      </c>
      <c r="J148" s="45">
        <v>92.4</v>
      </c>
      <c r="K148" s="10"/>
      <c r="L148" s="10"/>
      <c r="M148" s="10"/>
      <c r="N148" s="41">
        <v>88.22</v>
      </c>
      <c r="O148" s="10">
        <v>81.709999999999994</v>
      </c>
      <c r="P148" s="45">
        <v>77.22</v>
      </c>
      <c r="Q148" s="41">
        <v>92.38</v>
      </c>
      <c r="R148" s="10">
        <v>88.65</v>
      </c>
      <c r="S148" s="45">
        <v>86.03</v>
      </c>
      <c r="T148" s="34" t="s">
        <v>25</v>
      </c>
      <c r="U148" s="35" t="s">
        <v>25</v>
      </c>
      <c r="V148" s="36" t="s">
        <v>25</v>
      </c>
      <c r="W148" s="36" t="s">
        <v>25</v>
      </c>
      <c r="X148" s="43">
        <v>0.08</v>
      </c>
      <c r="Y148" s="38" t="b">
        <v>1</v>
      </c>
      <c r="Z148" s="102" t="s">
        <v>67</v>
      </c>
      <c r="AA148" s="77" t="s">
        <v>325</v>
      </c>
    </row>
    <row r="149" spans="3:27" ht="15" customHeight="1" x14ac:dyDescent="0.3">
      <c r="C149" s="66" t="s">
        <v>326</v>
      </c>
      <c r="D149" s="25" t="s">
        <v>111</v>
      </c>
      <c r="E149" s="25" t="s">
        <v>309</v>
      </c>
      <c r="F149" s="43">
        <v>2021</v>
      </c>
      <c r="G149" s="27" t="s">
        <v>119</v>
      </c>
      <c r="H149" s="74">
        <v>98.65</v>
      </c>
      <c r="I149" s="75">
        <v>95.34</v>
      </c>
      <c r="J149" s="76">
        <v>90.28</v>
      </c>
      <c r="K149" s="10"/>
      <c r="L149" s="10"/>
      <c r="M149" s="10"/>
      <c r="N149" s="74">
        <v>89.28</v>
      </c>
      <c r="O149" s="75">
        <v>81.61</v>
      </c>
      <c r="P149" s="76">
        <v>76.59</v>
      </c>
      <c r="Q149" s="41">
        <v>95.23</v>
      </c>
      <c r="R149" s="10">
        <v>91.32</v>
      </c>
      <c r="S149" s="45">
        <v>86.48</v>
      </c>
      <c r="T149" s="34" t="s">
        <v>25</v>
      </c>
      <c r="U149" s="35" t="s">
        <v>25</v>
      </c>
      <c r="V149" s="36" t="s">
        <v>25</v>
      </c>
      <c r="W149" s="36" t="s">
        <v>25</v>
      </c>
      <c r="X149" s="43">
        <v>0.14000000000000001</v>
      </c>
      <c r="Y149" s="38" t="b">
        <v>1</v>
      </c>
      <c r="Z149" s="43" t="s">
        <v>49</v>
      </c>
      <c r="AA149" s="24" t="s">
        <v>327</v>
      </c>
    </row>
    <row r="150" spans="3:27" x14ac:dyDescent="0.3">
      <c r="C150" s="65" t="s">
        <v>328</v>
      </c>
      <c r="D150" s="25" t="s">
        <v>111</v>
      </c>
      <c r="E150" s="25" t="s">
        <v>309</v>
      </c>
      <c r="F150" s="43">
        <v>2021</v>
      </c>
      <c r="G150" s="27" t="s">
        <v>119</v>
      </c>
      <c r="H150" s="28" t="s">
        <v>25</v>
      </c>
      <c r="I150" s="29" t="s">
        <v>25</v>
      </c>
      <c r="J150" s="30" t="s">
        <v>25</v>
      </c>
      <c r="K150" s="10"/>
      <c r="L150" s="10"/>
      <c r="M150" s="10"/>
      <c r="N150" s="74">
        <v>86.38</v>
      </c>
      <c r="O150" s="75">
        <v>77.92</v>
      </c>
      <c r="P150" s="76">
        <v>73.040000000000006</v>
      </c>
      <c r="Q150" s="32" t="s">
        <v>25</v>
      </c>
      <c r="R150" s="31" t="s">
        <v>25</v>
      </c>
      <c r="S150" s="33" t="s">
        <v>25</v>
      </c>
      <c r="T150" s="34" t="s">
        <v>25</v>
      </c>
      <c r="U150" s="35" t="s">
        <v>25</v>
      </c>
      <c r="V150" s="36" t="s">
        <v>25</v>
      </c>
      <c r="W150" s="36" t="s">
        <v>25</v>
      </c>
      <c r="X150" s="37" t="s">
        <v>25</v>
      </c>
      <c r="Y150" s="38" t="b">
        <v>1</v>
      </c>
      <c r="Z150" s="43" t="s">
        <v>25</v>
      </c>
      <c r="AA150" s="24" t="s">
        <v>329</v>
      </c>
    </row>
    <row r="151" spans="3:27" x14ac:dyDescent="0.3">
      <c r="C151" s="65" t="s">
        <v>330</v>
      </c>
      <c r="D151" s="25" t="s">
        <v>111</v>
      </c>
      <c r="E151" s="25" t="s">
        <v>309</v>
      </c>
      <c r="F151" s="43">
        <v>2021</v>
      </c>
      <c r="G151" s="27" t="s">
        <v>119</v>
      </c>
      <c r="H151" s="28">
        <v>97.39</v>
      </c>
      <c r="I151" s="29">
        <v>94.83</v>
      </c>
      <c r="J151" s="30">
        <v>92.1</v>
      </c>
      <c r="K151" s="10"/>
      <c r="L151" s="10"/>
      <c r="M151" s="10"/>
      <c r="N151" s="41">
        <v>90.28</v>
      </c>
      <c r="O151" s="10">
        <v>81.73</v>
      </c>
      <c r="P151" s="45">
        <v>76.959999999999994</v>
      </c>
      <c r="Q151" s="41">
        <v>94.41</v>
      </c>
      <c r="R151" s="10">
        <v>90.37</v>
      </c>
      <c r="S151" s="45">
        <v>85.98</v>
      </c>
      <c r="T151" s="34" t="s">
        <v>25</v>
      </c>
      <c r="U151" s="35" t="s">
        <v>25</v>
      </c>
      <c r="V151" s="36" t="s">
        <v>25</v>
      </c>
      <c r="W151" s="36" t="s">
        <v>25</v>
      </c>
      <c r="X151" s="37" t="s">
        <v>331</v>
      </c>
      <c r="Y151" s="38" t="b">
        <v>1</v>
      </c>
      <c r="Z151" s="43" t="s">
        <v>332</v>
      </c>
      <c r="AA151" s="24" t="s">
        <v>333</v>
      </c>
    </row>
    <row r="152" spans="3:27" ht="14.4" customHeight="1" x14ac:dyDescent="0.3">
      <c r="C152" s="65" t="s">
        <v>334</v>
      </c>
      <c r="D152" s="25" t="s">
        <v>111</v>
      </c>
      <c r="E152" s="25" t="s">
        <v>309</v>
      </c>
      <c r="F152" s="43">
        <v>2021</v>
      </c>
      <c r="G152" s="27" t="s">
        <v>122</v>
      </c>
      <c r="H152" s="28" t="s">
        <v>25</v>
      </c>
      <c r="I152" s="29" t="s">
        <v>25</v>
      </c>
      <c r="J152" s="30" t="s">
        <v>25</v>
      </c>
      <c r="K152" s="10"/>
      <c r="L152" s="10"/>
      <c r="M152" s="10"/>
      <c r="N152" s="74">
        <v>88.6</v>
      </c>
      <c r="O152" s="75">
        <v>81.569999999999993</v>
      </c>
      <c r="P152" s="76">
        <v>77.09</v>
      </c>
      <c r="Q152" s="32" t="s">
        <v>25</v>
      </c>
      <c r="R152" s="31" t="s">
        <v>25</v>
      </c>
      <c r="S152" s="33" t="s">
        <v>25</v>
      </c>
      <c r="T152" s="34" t="s">
        <v>25</v>
      </c>
      <c r="U152" s="35" t="s">
        <v>25</v>
      </c>
      <c r="V152" s="36" t="s">
        <v>25</v>
      </c>
      <c r="W152" s="36" t="s">
        <v>25</v>
      </c>
      <c r="X152" s="37" t="s">
        <v>25</v>
      </c>
      <c r="Y152" s="38" t="b">
        <v>1</v>
      </c>
      <c r="Z152" s="43" t="s">
        <v>25</v>
      </c>
      <c r="AA152" s="24" t="s">
        <v>335</v>
      </c>
    </row>
    <row r="153" spans="3:27" x14ac:dyDescent="0.3">
      <c r="C153" s="65" t="s">
        <v>336</v>
      </c>
      <c r="D153" s="25" t="s">
        <v>111</v>
      </c>
      <c r="E153" s="25" t="s">
        <v>309</v>
      </c>
      <c r="F153" s="43">
        <v>2021</v>
      </c>
      <c r="G153" s="27" t="s">
        <v>107</v>
      </c>
      <c r="H153" s="28" t="s">
        <v>25</v>
      </c>
      <c r="I153" s="29" t="s">
        <v>25</v>
      </c>
      <c r="J153" s="30" t="s">
        <v>25</v>
      </c>
      <c r="K153" s="10"/>
      <c r="L153" s="10"/>
      <c r="M153" s="10"/>
      <c r="N153" s="74">
        <v>89.94</v>
      </c>
      <c r="O153" s="75">
        <v>81.81</v>
      </c>
      <c r="P153" s="76">
        <v>77.09</v>
      </c>
      <c r="Q153" s="41">
        <v>94.36</v>
      </c>
      <c r="R153" s="10">
        <v>91.26</v>
      </c>
      <c r="S153" s="45">
        <v>86.63</v>
      </c>
      <c r="T153" s="34" t="s">
        <v>25</v>
      </c>
      <c r="U153" s="35" t="s">
        <v>25</v>
      </c>
      <c r="V153" s="36">
        <v>74</v>
      </c>
      <c r="W153" s="36" t="s">
        <v>25</v>
      </c>
      <c r="X153" s="37" t="s">
        <v>25</v>
      </c>
      <c r="Y153" s="38" t="b">
        <v>0</v>
      </c>
      <c r="Z153" s="43" t="s">
        <v>25</v>
      </c>
      <c r="AA153" s="24" t="s">
        <v>337</v>
      </c>
    </row>
    <row r="154" spans="3:27" ht="14.4" customHeight="1" x14ac:dyDescent="0.3">
      <c r="C154" s="67" t="s">
        <v>338</v>
      </c>
      <c r="D154" s="25" t="s">
        <v>111</v>
      </c>
      <c r="E154" s="25" t="s">
        <v>309</v>
      </c>
      <c r="F154" s="43">
        <v>2021</v>
      </c>
      <c r="G154" s="27" t="s">
        <v>149</v>
      </c>
      <c r="H154" s="32" t="s">
        <v>25</v>
      </c>
      <c r="I154" s="31" t="s">
        <v>25</v>
      </c>
      <c r="J154" s="33" t="s">
        <v>25</v>
      </c>
      <c r="K154" s="10"/>
      <c r="L154" s="10"/>
      <c r="M154" s="10"/>
      <c r="N154" s="74">
        <v>87.83</v>
      </c>
      <c r="O154" s="75">
        <v>81.77</v>
      </c>
      <c r="P154" s="76">
        <v>77.16</v>
      </c>
      <c r="Q154" s="32">
        <v>92.36</v>
      </c>
      <c r="R154" s="31">
        <v>88.83</v>
      </c>
      <c r="S154" s="33">
        <v>84.07</v>
      </c>
      <c r="T154" s="34" t="s">
        <v>25</v>
      </c>
      <c r="U154" s="35" t="s">
        <v>25</v>
      </c>
      <c r="V154" s="36">
        <v>76.3</v>
      </c>
      <c r="W154" s="36">
        <v>69.040000000000006</v>
      </c>
      <c r="X154" s="37" t="s">
        <v>25</v>
      </c>
      <c r="Y154" s="38" t="b">
        <v>1</v>
      </c>
      <c r="Z154" s="43" t="s">
        <v>25</v>
      </c>
      <c r="AA154" s="24" t="s">
        <v>339</v>
      </c>
    </row>
    <row r="155" spans="3:27" x14ac:dyDescent="0.3">
      <c r="C155" s="73" t="s">
        <v>340</v>
      </c>
      <c r="D155" s="25" t="s">
        <v>111</v>
      </c>
      <c r="E155" s="25" t="s">
        <v>309</v>
      </c>
      <c r="F155" s="43">
        <v>2021</v>
      </c>
      <c r="G155" s="27" t="s">
        <v>134</v>
      </c>
      <c r="H155" s="74">
        <v>95.88</v>
      </c>
      <c r="I155" s="75">
        <v>95.13</v>
      </c>
      <c r="J155" s="76">
        <v>92.62</v>
      </c>
      <c r="K155" s="10"/>
      <c r="L155" s="10"/>
      <c r="M155" s="10"/>
      <c r="N155" s="74">
        <v>88.39</v>
      </c>
      <c r="O155" s="75">
        <v>82.08</v>
      </c>
      <c r="P155" s="76">
        <v>77.489999999999995</v>
      </c>
      <c r="Q155" s="41">
        <v>92.19</v>
      </c>
      <c r="R155" s="10">
        <v>88.84</v>
      </c>
      <c r="S155" s="45">
        <v>86.21</v>
      </c>
      <c r="T155" s="34" t="s">
        <v>25</v>
      </c>
      <c r="U155" s="35" t="s">
        <v>25</v>
      </c>
      <c r="V155" s="36" t="s">
        <v>25</v>
      </c>
      <c r="W155" s="36" t="s">
        <v>25</v>
      </c>
      <c r="X155" s="43">
        <v>7.0000000000000007E-2</v>
      </c>
      <c r="Y155" s="38" t="b">
        <v>1</v>
      </c>
      <c r="Z155" s="43" t="s">
        <v>49</v>
      </c>
      <c r="AA155" s="24" t="s">
        <v>341</v>
      </c>
    </row>
    <row r="156" spans="3:27" x14ac:dyDescent="0.3">
      <c r="C156" s="73" t="s">
        <v>342</v>
      </c>
      <c r="D156" s="25" t="s">
        <v>111</v>
      </c>
      <c r="E156" s="25" t="s">
        <v>309</v>
      </c>
      <c r="F156" s="43">
        <v>2021</v>
      </c>
      <c r="G156" s="27" t="s">
        <v>174</v>
      </c>
      <c r="H156" s="41">
        <v>95.35</v>
      </c>
      <c r="I156" s="10">
        <v>94.57</v>
      </c>
      <c r="J156" s="45">
        <v>91.77</v>
      </c>
      <c r="K156" s="10"/>
      <c r="L156" s="10"/>
      <c r="M156" s="10"/>
      <c r="N156" s="41">
        <v>86.2</v>
      </c>
      <c r="O156" s="10">
        <v>79.180000000000007</v>
      </c>
      <c r="P156" s="45">
        <v>74.58</v>
      </c>
      <c r="Q156" s="41">
        <v>90.93</v>
      </c>
      <c r="R156" s="10">
        <v>87.68</v>
      </c>
      <c r="S156" s="45">
        <v>84.6</v>
      </c>
      <c r="T156" s="34" t="s">
        <v>25</v>
      </c>
      <c r="U156" s="35" t="s">
        <v>25</v>
      </c>
      <c r="V156" s="36" t="s">
        <v>25</v>
      </c>
      <c r="W156" s="36" t="s">
        <v>25</v>
      </c>
      <c r="X156" s="43">
        <v>0.05</v>
      </c>
      <c r="Y156" s="38" t="b">
        <v>0</v>
      </c>
      <c r="Z156" s="43" t="s">
        <v>78</v>
      </c>
      <c r="AA156" s="24" t="s">
        <v>343</v>
      </c>
    </row>
    <row r="157" spans="3:27" x14ac:dyDescent="0.3">
      <c r="C157" s="67" t="s">
        <v>344</v>
      </c>
      <c r="D157" s="25" t="s">
        <v>111</v>
      </c>
      <c r="E157" s="25" t="s">
        <v>309</v>
      </c>
      <c r="F157" s="43">
        <v>2022</v>
      </c>
      <c r="G157" s="27" t="s">
        <v>296</v>
      </c>
      <c r="H157" s="41">
        <v>95.84</v>
      </c>
      <c r="I157" s="10">
        <v>94.63</v>
      </c>
      <c r="J157" s="45">
        <v>92.07</v>
      </c>
      <c r="K157" s="10"/>
      <c r="L157" s="10"/>
      <c r="M157" s="10"/>
      <c r="N157" s="41">
        <v>88.41</v>
      </c>
      <c r="O157" s="10">
        <v>81.53</v>
      </c>
      <c r="P157" s="45">
        <v>77.03</v>
      </c>
      <c r="Q157" s="32" t="s">
        <v>25</v>
      </c>
      <c r="R157" s="31" t="s">
        <v>25</v>
      </c>
      <c r="S157" s="33" t="s">
        <v>25</v>
      </c>
      <c r="T157" s="34" t="s">
        <v>25</v>
      </c>
      <c r="U157" s="35" t="s">
        <v>25</v>
      </c>
      <c r="V157" s="36" t="s">
        <v>25</v>
      </c>
      <c r="W157" s="36" t="s">
        <v>25</v>
      </c>
      <c r="X157" s="37" t="s">
        <v>25</v>
      </c>
      <c r="Y157" s="103" t="b">
        <v>0</v>
      </c>
      <c r="Z157" s="43" t="s">
        <v>25</v>
      </c>
      <c r="AA157" s="24" t="s">
        <v>345</v>
      </c>
    </row>
    <row r="158" spans="3:27" x14ac:dyDescent="0.3">
      <c r="C158" s="73" t="s">
        <v>346</v>
      </c>
      <c r="D158" s="25" t="s">
        <v>111</v>
      </c>
      <c r="E158" s="25" t="s">
        <v>309</v>
      </c>
      <c r="F158" s="43">
        <v>2022</v>
      </c>
      <c r="G158" s="27" t="s">
        <v>116</v>
      </c>
      <c r="H158" s="74">
        <v>96.07</v>
      </c>
      <c r="I158" s="75">
        <v>95</v>
      </c>
      <c r="J158" s="76">
        <v>92.44</v>
      </c>
      <c r="K158" s="10"/>
      <c r="L158" s="10"/>
      <c r="M158" s="10"/>
      <c r="N158" s="74">
        <v>90.43</v>
      </c>
      <c r="O158" s="75">
        <v>81.86</v>
      </c>
      <c r="P158" s="76">
        <v>77.36</v>
      </c>
      <c r="Q158" s="41">
        <v>94.56</v>
      </c>
      <c r="R158" s="10">
        <v>90.48</v>
      </c>
      <c r="S158" s="45">
        <v>86.23</v>
      </c>
      <c r="T158" s="34" t="s">
        <v>25</v>
      </c>
      <c r="U158" s="35" t="s">
        <v>25</v>
      </c>
      <c r="V158" s="36" t="s">
        <v>25</v>
      </c>
      <c r="W158" s="36" t="s">
        <v>25</v>
      </c>
      <c r="X158" s="43">
        <v>0.1</v>
      </c>
      <c r="Y158" s="103" t="b">
        <v>1</v>
      </c>
      <c r="Z158" s="43" t="s">
        <v>49</v>
      </c>
      <c r="AA158" s="24" t="s">
        <v>347</v>
      </c>
    </row>
    <row r="159" spans="3:27" x14ac:dyDescent="0.3">
      <c r="C159" s="65" t="s">
        <v>348</v>
      </c>
      <c r="D159" s="25" t="s">
        <v>111</v>
      </c>
      <c r="E159" s="25" t="s">
        <v>309</v>
      </c>
      <c r="F159" s="43">
        <v>2022</v>
      </c>
      <c r="G159" s="27" t="s">
        <v>116</v>
      </c>
      <c r="H159" s="28">
        <v>98.23</v>
      </c>
      <c r="I159" s="29">
        <v>95.32</v>
      </c>
      <c r="J159" s="30">
        <v>92.65</v>
      </c>
      <c r="K159" s="10"/>
      <c r="L159" s="10"/>
      <c r="M159" s="10"/>
      <c r="N159" s="41">
        <v>90.13</v>
      </c>
      <c r="O159" s="10">
        <v>82.01</v>
      </c>
      <c r="P159" s="45">
        <v>77.53</v>
      </c>
      <c r="Q159" s="41">
        <v>94.55</v>
      </c>
      <c r="R159" s="10">
        <v>89.09</v>
      </c>
      <c r="S159" s="45">
        <v>86.4</v>
      </c>
      <c r="T159" s="34" t="s">
        <v>25</v>
      </c>
      <c r="U159" s="35" t="s">
        <v>25</v>
      </c>
      <c r="V159" s="36" t="s">
        <v>25</v>
      </c>
      <c r="W159" s="36" t="s">
        <v>25</v>
      </c>
      <c r="X159" s="37">
        <v>0.2</v>
      </c>
      <c r="Y159" s="103" t="b">
        <v>1</v>
      </c>
      <c r="Z159" s="43" t="s">
        <v>29</v>
      </c>
      <c r="AA159" s="24" t="s">
        <v>349</v>
      </c>
    </row>
    <row r="160" spans="3:27" x14ac:dyDescent="0.3">
      <c r="C160" s="65" t="s">
        <v>350</v>
      </c>
      <c r="D160" s="25" t="s">
        <v>111</v>
      </c>
      <c r="E160" s="25" t="s">
        <v>309</v>
      </c>
      <c r="F160" s="43">
        <v>2023</v>
      </c>
      <c r="G160" s="27" t="s">
        <v>116</v>
      </c>
      <c r="H160" s="28" t="s">
        <v>25</v>
      </c>
      <c r="I160" s="29" t="s">
        <v>25</v>
      </c>
      <c r="J160" s="30" t="s">
        <v>25</v>
      </c>
      <c r="K160" s="53"/>
      <c r="L160" s="53"/>
      <c r="M160" s="53"/>
      <c r="N160" s="28" t="s">
        <v>25</v>
      </c>
      <c r="O160" s="29" t="s">
        <v>25</v>
      </c>
      <c r="P160" s="30" t="s">
        <v>25</v>
      </c>
      <c r="Q160" s="32" t="s">
        <v>25</v>
      </c>
      <c r="R160" s="31" t="s">
        <v>25</v>
      </c>
      <c r="S160" s="33" t="s">
        <v>25</v>
      </c>
      <c r="T160" s="34" t="s">
        <v>25</v>
      </c>
      <c r="U160" s="35" t="s">
        <v>25</v>
      </c>
      <c r="V160" s="36" t="s">
        <v>25</v>
      </c>
      <c r="W160" s="36" t="s">
        <v>25</v>
      </c>
      <c r="X160" s="37" t="s">
        <v>25</v>
      </c>
      <c r="Y160" s="104" t="b">
        <v>1</v>
      </c>
      <c r="Z160" s="43" t="s">
        <v>25</v>
      </c>
      <c r="AA160" s="24" t="s">
        <v>351</v>
      </c>
    </row>
    <row r="161" spans="3:27" x14ac:dyDescent="0.3">
      <c r="C161" s="72" t="s">
        <v>352</v>
      </c>
      <c r="D161" s="25" t="s">
        <v>111</v>
      </c>
      <c r="E161" s="25" t="s">
        <v>309</v>
      </c>
      <c r="F161" s="43">
        <v>2023</v>
      </c>
      <c r="G161" s="27" t="s">
        <v>122</v>
      </c>
      <c r="H161" s="74">
        <v>96.75</v>
      </c>
      <c r="I161" s="75">
        <v>95.9</v>
      </c>
      <c r="J161" s="76">
        <v>90.69</v>
      </c>
      <c r="K161" s="10"/>
      <c r="L161" s="10"/>
      <c r="M161" s="10"/>
      <c r="N161" s="74">
        <v>90.65</v>
      </c>
      <c r="O161" s="75">
        <v>82.29</v>
      </c>
      <c r="P161" s="76">
        <v>76.849999999999994</v>
      </c>
      <c r="Q161" s="41">
        <v>95.23</v>
      </c>
      <c r="R161" s="10">
        <v>91.63</v>
      </c>
      <c r="S161" s="45">
        <v>86.43</v>
      </c>
      <c r="T161" s="34" t="s">
        <v>25</v>
      </c>
      <c r="U161" s="35" t="s">
        <v>25</v>
      </c>
      <c r="V161" s="36" t="s">
        <v>25</v>
      </c>
      <c r="W161" s="36" t="s">
        <v>25</v>
      </c>
      <c r="X161" s="37">
        <v>0.05</v>
      </c>
      <c r="Y161" s="103" t="b">
        <v>0</v>
      </c>
      <c r="Z161" s="43" t="s">
        <v>78</v>
      </c>
      <c r="AA161" s="24" t="s">
        <v>353</v>
      </c>
    </row>
    <row r="162" spans="3:27" x14ac:dyDescent="0.3">
      <c r="C162" s="73" t="s">
        <v>354</v>
      </c>
      <c r="D162" s="25" t="s">
        <v>111</v>
      </c>
      <c r="E162" s="25" t="s">
        <v>309</v>
      </c>
      <c r="F162" s="43">
        <v>2023</v>
      </c>
      <c r="G162" s="27" t="s">
        <v>77</v>
      </c>
      <c r="H162" s="41">
        <v>96.66</v>
      </c>
      <c r="I162" s="10">
        <v>95.4</v>
      </c>
      <c r="J162" s="45">
        <v>90.55</v>
      </c>
      <c r="K162" s="10"/>
      <c r="L162" s="10"/>
      <c r="M162" s="10"/>
      <c r="N162" s="41">
        <v>89.38</v>
      </c>
      <c r="O162" s="10">
        <v>82.13</v>
      </c>
      <c r="P162" s="45">
        <v>77.33</v>
      </c>
      <c r="Q162" s="41">
        <v>93.39</v>
      </c>
      <c r="R162" s="10">
        <v>89.46</v>
      </c>
      <c r="S162" s="45">
        <v>86.54</v>
      </c>
      <c r="T162" s="34" t="s">
        <v>25</v>
      </c>
      <c r="U162" s="35" t="s">
        <v>25</v>
      </c>
      <c r="V162" s="36" t="s">
        <v>25</v>
      </c>
      <c r="W162" s="36" t="s">
        <v>25</v>
      </c>
      <c r="X162" s="43">
        <v>0.06</v>
      </c>
      <c r="Y162" s="103" t="b">
        <v>1</v>
      </c>
      <c r="Z162" s="43" t="s">
        <v>355</v>
      </c>
      <c r="AA162" s="24" t="s">
        <v>356</v>
      </c>
    </row>
    <row r="163" spans="3:27" x14ac:dyDescent="0.3">
      <c r="C163" s="105" t="s">
        <v>357</v>
      </c>
      <c r="D163" s="82" t="s">
        <v>111</v>
      </c>
      <c r="E163" s="82" t="s">
        <v>309</v>
      </c>
      <c r="F163" s="83">
        <v>2023</v>
      </c>
      <c r="G163" s="84" t="s">
        <v>174</v>
      </c>
      <c r="H163" s="85" t="s">
        <v>25</v>
      </c>
      <c r="I163" s="86" t="s">
        <v>25</v>
      </c>
      <c r="J163" s="87" t="s">
        <v>25</v>
      </c>
      <c r="K163" s="47"/>
      <c r="L163" s="47"/>
      <c r="M163" s="47"/>
      <c r="N163" s="106">
        <v>91.14</v>
      </c>
      <c r="O163" s="107">
        <v>82.26</v>
      </c>
      <c r="P163" s="108">
        <v>77.58</v>
      </c>
      <c r="Q163" s="90" t="s">
        <v>25</v>
      </c>
      <c r="R163" s="91" t="s">
        <v>25</v>
      </c>
      <c r="S163" s="92" t="s">
        <v>25</v>
      </c>
      <c r="T163" s="93" t="s">
        <v>25</v>
      </c>
      <c r="U163" s="94" t="s">
        <v>25</v>
      </c>
      <c r="V163" s="95" t="s">
        <v>25</v>
      </c>
      <c r="W163" s="95" t="s">
        <v>25</v>
      </c>
      <c r="X163" s="96" t="s">
        <v>25</v>
      </c>
      <c r="Y163" s="109" t="b">
        <v>1</v>
      </c>
      <c r="Z163" s="83" t="s">
        <v>25</v>
      </c>
      <c r="AA163" s="39" t="s">
        <v>358</v>
      </c>
    </row>
    <row r="166" spans="3:27" x14ac:dyDescent="0.3">
      <c r="C166" s="112" t="s">
        <v>0</v>
      </c>
      <c r="D166" s="112" t="s">
        <v>1</v>
      </c>
      <c r="E166" s="112" t="s">
        <v>2</v>
      </c>
      <c r="F166" s="112" t="s">
        <v>3</v>
      </c>
      <c r="G166" s="112" t="s">
        <v>4</v>
      </c>
      <c r="H166" s="113" t="s">
        <v>5</v>
      </c>
      <c r="I166" s="114"/>
      <c r="J166" s="115"/>
      <c r="K166" s="113" t="s">
        <v>6</v>
      </c>
      <c r="L166" s="114"/>
      <c r="M166" s="115"/>
      <c r="N166" s="113" t="s">
        <v>7</v>
      </c>
      <c r="O166" s="114"/>
      <c r="P166" s="115"/>
      <c r="Q166" s="113" t="s">
        <v>8</v>
      </c>
      <c r="R166" s="114"/>
      <c r="S166" s="115"/>
      <c r="T166" s="116" t="s">
        <v>9</v>
      </c>
      <c r="U166" s="117"/>
      <c r="V166" s="116" t="s">
        <v>10</v>
      </c>
      <c r="W166" s="117"/>
      <c r="X166" s="112" t="s">
        <v>11</v>
      </c>
      <c r="Y166" s="112" t="s">
        <v>12</v>
      </c>
      <c r="Z166" s="112" t="s">
        <v>13</v>
      </c>
      <c r="AA166" s="112" t="s">
        <v>14</v>
      </c>
    </row>
    <row r="167" spans="3:27" x14ac:dyDescent="0.3">
      <c r="C167" s="118"/>
      <c r="D167" s="118"/>
      <c r="E167" s="118"/>
      <c r="F167" s="118"/>
      <c r="G167" s="118"/>
      <c r="H167" s="5" t="s">
        <v>15</v>
      </c>
      <c r="I167" s="119" t="s">
        <v>16</v>
      </c>
      <c r="J167" s="6" t="s">
        <v>17</v>
      </c>
      <c r="K167" s="5" t="s">
        <v>15</v>
      </c>
      <c r="L167" s="119" t="s">
        <v>16</v>
      </c>
      <c r="M167" s="6" t="s">
        <v>17</v>
      </c>
      <c r="N167" s="5" t="s">
        <v>15</v>
      </c>
      <c r="O167" s="119" t="s">
        <v>16</v>
      </c>
      <c r="P167" s="6" t="s">
        <v>17</v>
      </c>
      <c r="Q167" s="5" t="s">
        <v>15</v>
      </c>
      <c r="R167" s="119" t="s">
        <v>16</v>
      </c>
      <c r="S167" s="6" t="s">
        <v>17</v>
      </c>
      <c r="T167" s="1" t="s">
        <v>18</v>
      </c>
      <c r="U167" s="6" t="s">
        <v>19</v>
      </c>
      <c r="V167" s="6" t="s">
        <v>20</v>
      </c>
      <c r="W167" s="6" t="s">
        <v>21</v>
      </c>
      <c r="X167" s="118"/>
      <c r="Y167" s="118"/>
      <c r="Z167" s="118"/>
      <c r="AA167" s="118"/>
    </row>
    <row r="168" spans="3:27" x14ac:dyDescent="0.3">
      <c r="C168" s="120" t="s">
        <v>359</v>
      </c>
      <c r="D168" s="9" t="s">
        <v>360</v>
      </c>
      <c r="E168" s="121" t="s">
        <v>361</v>
      </c>
      <c r="F168" s="80">
        <v>2017</v>
      </c>
      <c r="G168" s="122"/>
      <c r="H168" s="16"/>
      <c r="I168" s="15"/>
      <c r="J168" s="17"/>
      <c r="K168" s="16"/>
      <c r="L168" s="15"/>
      <c r="M168" s="17"/>
      <c r="N168" s="16"/>
      <c r="O168" s="15"/>
      <c r="P168" s="17"/>
      <c r="Q168" s="16"/>
      <c r="R168" s="15"/>
      <c r="S168" s="17"/>
      <c r="T168" s="123"/>
      <c r="U168" s="123"/>
      <c r="V168" s="123" t="s">
        <v>25</v>
      </c>
      <c r="W168" s="123" t="s">
        <v>25</v>
      </c>
      <c r="X168" s="21"/>
      <c r="Y168" s="22" t="b">
        <v>0</v>
      </c>
      <c r="Z168" s="70"/>
      <c r="AA168" s="124" t="s">
        <v>362</v>
      </c>
    </row>
    <row r="169" spans="3:27" ht="15" customHeight="1" x14ac:dyDescent="0.3">
      <c r="C169" s="125" t="s">
        <v>363</v>
      </c>
      <c r="D169" s="25" t="s">
        <v>360</v>
      </c>
      <c r="E169" s="110" t="s">
        <v>361</v>
      </c>
      <c r="F169" s="10">
        <v>2019</v>
      </c>
      <c r="G169" s="111" t="s">
        <v>174</v>
      </c>
      <c r="H169" s="41">
        <v>95.87</v>
      </c>
      <c r="I169" s="10">
        <v>94.98</v>
      </c>
      <c r="J169" s="45">
        <v>82.52</v>
      </c>
      <c r="K169" s="41"/>
      <c r="L169" s="10"/>
      <c r="M169" s="45"/>
      <c r="N169" s="41">
        <v>5.19</v>
      </c>
      <c r="O169" s="10">
        <v>3.27</v>
      </c>
      <c r="P169" s="45">
        <v>2.4900000000000002</v>
      </c>
      <c r="Q169" s="41">
        <v>9.0500000000000007</v>
      </c>
      <c r="R169" s="10">
        <v>5.84</v>
      </c>
      <c r="S169" s="45">
        <v>4.5</v>
      </c>
      <c r="T169" s="34" t="s">
        <v>25</v>
      </c>
      <c r="U169" s="34" t="s">
        <v>25</v>
      </c>
      <c r="V169" s="34" t="s">
        <v>25</v>
      </c>
      <c r="W169" s="34" t="s">
        <v>25</v>
      </c>
      <c r="X169" s="37">
        <v>0.18</v>
      </c>
      <c r="Y169" s="38" t="b">
        <v>0</v>
      </c>
      <c r="Z169" s="10" t="s">
        <v>62</v>
      </c>
      <c r="AA169" s="126" t="s">
        <v>364</v>
      </c>
    </row>
    <row r="170" spans="3:27" ht="14.4" customHeight="1" x14ac:dyDescent="0.35">
      <c r="C170" s="127" t="s">
        <v>365</v>
      </c>
      <c r="D170" s="25" t="s">
        <v>360</v>
      </c>
      <c r="E170" s="110" t="s">
        <v>361</v>
      </c>
      <c r="F170" s="10">
        <v>2021</v>
      </c>
      <c r="G170" s="111"/>
      <c r="H170" s="32">
        <v>96.2</v>
      </c>
      <c r="I170" s="31">
        <v>92.3</v>
      </c>
      <c r="J170" s="33">
        <v>90.55</v>
      </c>
      <c r="K170" s="32"/>
      <c r="L170" s="31"/>
      <c r="M170" s="33"/>
      <c r="N170" s="32">
        <v>90.43</v>
      </c>
      <c r="O170" s="31">
        <v>81.55</v>
      </c>
      <c r="P170" s="33">
        <v>77.22</v>
      </c>
      <c r="Q170" s="32">
        <v>92.85</v>
      </c>
      <c r="R170" s="48">
        <v>88.87</v>
      </c>
      <c r="S170" s="50">
        <v>86.07</v>
      </c>
      <c r="T170" s="128"/>
      <c r="U170" s="129"/>
      <c r="V170" s="129" t="s">
        <v>25</v>
      </c>
      <c r="W170" s="129" t="s">
        <v>25</v>
      </c>
      <c r="X170" s="37">
        <v>0.03</v>
      </c>
      <c r="Y170" s="38" t="b">
        <v>1</v>
      </c>
      <c r="Z170" s="102" t="s">
        <v>49</v>
      </c>
      <c r="AA170" s="130" t="s">
        <v>366</v>
      </c>
    </row>
    <row r="171" spans="3:27" x14ac:dyDescent="0.3">
      <c r="C171" s="131" t="s">
        <v>367</v>
      </c>
      <c r="D171" s="25" t="s">
        <v>360</v>
      </c>
      <c r="E171" s="110" t="s">
        <v>361</v>
      </c>
      <c r="F171" s="10">
        <v>2021</v>
      </c>
      <c r="G171" s="111"/>
      <c r="H171" s="32"/>
      <c r="I171" s="31"/>
      <c r="J171" s="33"/>
      <c r="K171" s="32"/>
      <c r="L171" s="31"/>
      <c r="M171" s="33"/>
      <c r="N171" s="32"/>
      <c r="O171" s="31"/>
      <c r="P171" s="33"/>
      <c r="Q171" s="32"/>
      <c r="R171" s="31"/>
      <c r="S171" s="33"/>
      <c r="T171" s="43">
        <v>41.2</v>
      </c>
      <c r="U171" s="129">
        <v>47.9</v>
      </c>
      <c r="V171" s="129" t="s">
        <v>25</v>
      </c>
      <c r="W171" s="129" t="s">
        <v>25</v>
      </c>
      <c r="X171" s="37"/>
      <c r="Y171" s="38" t="b">
        <v>0</v>
      </c>
      <c r="Z171" s="43"/>
      <c r="AA171" s="130" t="s">
        <v>368</v>
      </c>
    </row>
    <row r="172" spans="3:27" x14ac:dyDescent="0.3">
      <c r="C172" s="131" t="s">
        <v>369</v>
      </c>
      <c r="D172" s="25" t="s">
        <v>360</v>
      </c>
      <c r="E172" s="110" t="s">
        <v>361</v>
      </c>
      <c r="F172" s="10">
        <v>2021</v>
      </c>
      <c r="G172" s="111"/>
      <c r="H172" s="32"/>
      <c r="I172" s="31"/>
      <c r="J172" s="33"/>
      <c r="K172" s="32"/>
      <c r="L172" s="31"/>
      <c r="M172" s="33"/>
      <c r="N172" s="32"/>
      <c r="O172" s="31"/>
      <c r="P172" s="33"/>
      <c r="Q172" s="57"/>
      <c r="R172" s="48"/>
      <c r="S172" s="50"/>
      <c r="T172" s="128">
        <v>39.799999999999997</v>
      </c>
      <c r="U172" s="129">
        <v>46.3</v>
      </c>
      <c r="V172" s="129" t="s">
        <v>25</v>
      </c>
      <c r="W172" s="129" t="s">
        <v>25</v>
      </c>
      <c r="X172" s="37"/>
      <c r="Y172" s="38" t="b">
        <v>0</v>
      </c>
      <c r="Z172" s="43"/>
      <c r="AA172" s="130" t="s">
        <v>370</v>
      </c>
    </row>
    <row r="173" spans="3:27" ht="15" customHeight="1" x14ac:dyDescent="0.3">
      <c r="C173" s="131" t="s">
        <v>371</v>
      </c>
      <c r="D173" s="25" t="s">
        <v>360</v>
      </c>
      <c r="E173" s="110" t="s">
        <v>361</v>
      </c>
      <c r="F173" s="10">
        <v>2022</v>
      </c>
      <c r="G173" s="111"/>
      <c r="H173" s="32"/>
      <c r="I173" s="31"/>
      <c r="J173" s="33"/>
      <c r="K173" s="32"/>
      <c r="L173" s="31"/>
      <c r="M173" s="33"/>
      <c r="N173" s="32"/>
      <c r="O173" s="31"/>
      <c r="P173" s="33"/>
      <c r="Q173" s="32"/>
      <c r="R173" s="31"/>
      <c r="S173" s="33"/>
      <c r="T173" s="10">
        <v>52</v>
      </c>
      <c r="U173" s="129">
        <v>60.9</v>
      </c>
      <c r="V173" s="129" t="s">
        <v>25</v>
      </c>
      <c r="W173" s="129" t="s">
        <v>25</v>
      </c>
      <c r="X173" s="37"/>
      <c r="Y173" s="38" t="b">
        <v>0</v>
      </c>
      <c r="Z173" s="10"/>
      <c r="AA173" s="130" t="s">
        <v>372</v>
      </c>
    </row>
    <row r="174" spans="3:27" ht="14.4" customHeight="1" x14ac:dyDescent="0.35">
      <c r="C174" s="132" t="s">
        <v>373</v>
      </c>
      <c r="D174" s="25" t="s">
        <v>360</v>
      </c>
      <c r="E174" s="110" t="s">
        <v>361</v>
      </c>
      <c r="F174" s="10">
        <v>2022</v>
      </c>
      <c r="G174" s="111"/>
      <c r="H174" s="32">
        <v>89.9</v>
      </c>
      <c r="I174" s="31">
        <v>79.09</v>
      </c>
      <c r="J174" s="33">
        <v>69.45</v>
      </c>
      <c r="K174" s="32"/>
      <c r="L174" s="31"/>
      <c r="M174" s="33"/>
      <c r="N174" s="32">
        <v>17.149999999999999</v>
      </c>
      <c r="O174" s="31">
        <v>10.97</v>
      </c>
      <c r="P174" s="33">
        <v>9.15</v>
      </c>
      <c r="Q174" s="32">
        <v>25.19</v>
      </c>
      <c r="R174" s="31">
        <v>16.37</v>
      </c>
      <c r="S174" s="33">
        <v>13.58</v>
      </c>
      <c r="T174" s="10">
        <v>41.2</v>
      </c>
      <c r="U174" s="129">
        <v>47.9</v>
      </c>
      <c r="V174" s="129" t="s">
        <v>25</v>
      </c>
      <c r="W174" s="129" t="s">
        <v>25</v>
      </c>
      <c r="X174" s="37">
        <v>0.2</v>
      </c>
      <c r="Y174" s="38" t="b">
        <v>1</v>
      </c>
      <c r="Z174" s="102" t="s">
        <v>62</v>
      </c>
      <c r="AA174" s="130" t="s">
        <v>374</v>
      </c>
    </row>
    <row r="175" spans="3:27" x14ac:dyDescent="0.3">
      <c r="C175" s="131" t="s">
        <v>375</v>
      </c>
      <c r="D175" s="25" t="s">
        <v>360</v>
      </c>
      <c r="E175" s="110" t="s">
        <v>361</v>
      </c>
      <c r="F175" s="10">
        <v>2022</v>
      </c>
      <c r="G175" s="111"/>
      <c r="H175" s="32"/>
      <c r="I175" s="31"/>
      <c r="J175" s="33"/>
      <c r="K175" s="32"/>
      <c r="L175" s="31"/>
      <c r="M175" s="33"/>
      <c r="N175" s="32"/>
      <c r="O175" s="31"/>
      <c r="P175" s="33"/>
      <c r="Q175" s="32"/>
      <c r="R175" s="31"/>
      <c r="S175" s="33"/>
      <c r="T175" s="10">
        <v>44.5</v>
      </c>
      <c r="U175" s="129">
        <v>50.4</v>
      </c>
      <c r="V175" s="129" t="s">
        <v>25</v>
      </c>
      <c r="W175" s="129" t="s">
        <v>25</v>
      </c>
      <c r="X175" s="37"/>
      <c r="Y175" s="38" t="b">
        <v>0</v>
      </c>
      <c r="Z175" s="43"/>
      <c r="AA175" s="130" t="s">
        <v>376</v>
      </c>
    </row>
    <row r="176" spans="3:27" x14ac:dyDescent="0.3">
      <c r="C176" s="127" t="s">
        <v>377</v>
      </c>
      <c r="D176" s="25" t="s">
        <v>360</v>
      </c>
      <c r="E176" s="110" t="s">
        <v>361</v>
      </c>
      <c r="F176" s="10">
        <v>2022</v>
      </c>
      <c r="G176" s="111"/>
      <c r="H176" s="32"/>
      <c r="I176" s="31"/>
      <c r="J176" s="33"/>
      <c r="K176" s="32"/>
      <c r="L176" s="31"/>
      <c r="M176" s="33"/>
      <c r="N176" s="32"/>
      <c r="O176" s="31"/>
      <c r="P176" s="33"/>
      <c r="Q176" s="57"/>
      <c r="R176" s="53"/>
      <c r="S176" s="58"/>
      <c r="T176" s="10">
        <v>42.2</v>
      </c>
      <c r="U176" s="129">
        <v>52.9</v>
      </c>
      <c r="V176" s="129" t="s">
        <v>25</v>
      </c>
      <c r="W176" s="129" t="s">
        <v>25</v>
      </c>
      <c r="X176" s="37"/>
      <c r="Y176" s="38" t="b">
        <v>0</v>
      </c>
      <c r="Z176" s="43"/>
      <c r="AA176" s="130" t="s">
        <v>378</v>
      </c>
    </row>
    <row r="177" spans="3:27" x14ac:dyDescent="0.3">
      <c r="C177" s="132" t="s">
        <v>379</v>
      </c>
      <c r="D177" s="25" t="s">
        <v>360</v>
      </c>
      <c r="E177" s="110" t="s">
        <v>361</v>
      </c>
      <c r="F177" s="10">
        <v>2022</v>
      </c>
      <c r="G177" s="111"/>
      <c r="H177" s="32"/>
      <c r="I177" s="31"/>
      <c r="J177" s="33"/>
      <c r="K177" s="32"/>
      <c r="L177" s="31"/>
      <c r="M177" s="33"/>
      <c r="N177" s="32"/>
      <c r="O177" s="31"/>
      <c r="P177" s="33"/>
      <c r="Q177" s="32"/>
      <c r="R177" s="31"/>
      <c r="S177" s="33"/>
      <c r="T177" s="10">
        <v>39.299999999999997</v>
      </c>
      <c r="U177" s="129">
        <v>53.1</v>
      </c>
      <c r="V177" s="129" t="s">
        <v>25</v>
      </c>
      <c r="W177" s="129" t="s">
        <v>25</v>
      </c>
      <c r="X177" s="37"/>
      <c r="Y177" s="38" t="b">
        <v>0</v>
      </c>
      <c r="Z177" s="43"/>
      <c r="AA177" s="130" t="s">
        <v>380</v>
      </c>
    </row>
    <row r="178" spans="3:27" x14ac:dyDescent="0.3">
      <c r="C178" s="131" t="s">
        <v>381</v>
      </c>
      <c r="D178" s="25" t="s">
        <v>360</v>
      </c>
      <c r="E178" s="110" t="s">
        <v>361</v>
      </c>
      <c r="F178" s="10">
        <v>2022</v>
      </c>
      <c r="G178" s="111"/>
      <c r="H178" s="32"/>
      <c r="I178" s="31"/>
      <c r="J178" s="33"/>
      <c r="K178" s="32"/>
      <c r="L178" s="31"/>
      <c r="M178" s="33"/>
      <c r="N178" s="32"/>
      <c r="O178" s="31"/>
      <c r="P178" s="33"/>
      <c r="Q178" s="57"/>
      <c r="R178" s="53"/>
      <c r="S178" s="58"/>
      <c r="T178" s="43">
        <v>48.1</v>
      </c>
      <c r="U178" s="129">
        <v>56.9</v>
      </c>
      <c r="V178" s="129" t="s">
        <v>25</v>
      </c>
      <c r="W178" s="129" t="s">
        <v>25</v>
      </c>
      <c r="X178" s="37"/>
      <c r="Y178" s="38" t="b">
        <v>0</v>
      </c>
      <c r="Z178" s="43"/>
      <c r="AA178" s="130" t="s">
        <v>382</v>
      </c>
    </row>
    <row r="179" spans="3:27" x14ac:dyDescent="0.3">
      <c r="C179" s="131" t="s">
        <v>383</v>
      </c>
      <c r="D179" s="25" t="s">
        <v>360</v>
      </c>
      <c r="E179" s="110" t="s">
        <v>361</v>
      </c>
      <c r="F179" s="10">
        <v>2022</v>
      </c>
      <c r="G179" s="111"/>
      <c r="H179" s="32"/>
      <c r="I179" s="31"/>
      <c r="J179" s="33"/>
      <c r="K179" s="32"/>
      <c r="L179" s="31"/>
      <c r="M179" s="33"/>
      <c r="N179" s="48"/>
      <c r="O179" s="48"/>
      <c r="P179" s="50"/>
      <c r="Q179" s="57"/>
      <c r="R179" s="48"/>
      <c r="S179" s="50"/>
      <c r="T179" s="129"/>
      <c r="U179" s="129"/>
      <c r="V179" s="129" t="s">
        <v>25</v>
      </c>
      <c r="W179" s="129" t="s">
        <v>25</v>
      </c>
      <c r="X179" s="37"/>
      <c r="Y179" s="38" t="b">
        <v>0</v>
      </c>
      <c r="Z179" s="43"/>
      <c r="AA179" s="130" t="s">
        <v>384</v>
      </c>
    </row>
    <row r="180" spans="3:27" x14ac:dyDescent="0.3">
      <c r="C180" s="127" t="s">
        <v>385</v>
      </c>
      <c r="D180" s="25" t="s">
        <v>360</v>
      </c>
      <c r="E180" s="110" t="s">
        <v>361</v>
      </c>
      <c r="F180" s="10">
        <v>2022</v>
      </c>
      <c r="G180" s="111"/>
      <c r="H180" s="32"/>
      <c r="I180" s="31"/>
      <c r="J180" s="33"/>
      <c r="K180" s="32"/>
      <c r="L180" s="31"/>
      <c r="M180" s="33"/>
      <c r="N180" s="32"/>
      <c r="O180" s="31"/>
      <c r="P180" s="33"/>
      <c r="Q180" s="32"/>
      <c r="R180" s="31"/>
      <c r="S180" s="33"/>
      <c r="T180" s="10">
        <v>52.5</v>
      </c>
      <c r="U180" s="129">
        <v>61</v>
      </c>
      <c r="V180" s="129" t="s">
        <v>25</v>
      </c>
      <c r="W180" s="129" t="s">
        <v>25</v>
      </c>
      <c r="X180" s="37"/>
      <c r="Y180" s="38" t="b">
        <v>0</v>
      </c>
      <c r="Z180" s="43"/>
      <c r="AA180" s="130" t="s">
        <v>386</v>
      </c>
    </row>
    <row r="181" spans="3:27" x14ac:dyDescent="0.3">
      <c r="C181" s="127" t="s">
        <v>387</v>
      </c>
      <c r="D181" s="25" t="s">
        <v>360</v>
      </c>
      <c r="E181" s="110" t="s">
        <v>361</v>
      </c>
      <c r="F181" s="10">
        <v>2022</v>
      </c>
      <c r="G181" s="111"/>
      <c r="H181" s="32"/>
      <c r="I181" s="31"/>
      <c r="J181" s="33"/>
      <c r="K181" s="32"/>
      <c r="L181" s="31"/>
      <c r="M181" s="33"/>
      <c r="N181" s="32"/>
      <c r="O181" s="31"/>
      <c r="P181" s="33"/>
      <c r="Q181" s="32"/>
      <c r="R181" s="31"/>
      <c r="S181" s="33"/>
      <c r="T181" s="10">
        <v>54</v>
      </c>
      <c r="U181" s="129">
        <v>61.9</v>
      </c>
      <c r="V181" s="129" t="s">
        <v>25</v>
      </c>
      <c r="W181" s="129" t="s">
        <v>25</v>
      </c>
      <c r="X181" s="37"/>
      <c r="Y181" s="38" t="b">
        <v>0</v>
      </c>
      <c r="Z181" s="43"/>
      <c r="AA181" s="130" t="s">
        <v>388</v>
      </c>
    </row>
    <row r="182" spans="3:27" x14ac:dyDescent="0.3">
      <c r="C182" s="127" t="s">
        <v>389</v>
      </c>
      <c r="D182" s="25" t="s">
        <v>360</v>
      </c>
      <c r="E182" s="110" t="s">
        <v>361</v>
      </c>
      <c r="F182" s="10">
        <v>2022</v>
      </c>
      <c r="G182" s="111"/>
      <c r="H182" s="32"/>
      <c r="I182" s="31"/>
      <c r="J182" s="33"/>
      <c r="K182" s="32"/>
      <c r="L182" s="31"/>
      <c r="M182" s="33"/>
      <c r="N182" s="32"/>
      <c r="O182" s="31"/>
      <c r="P182" s="33"/>
      <c r="Q182" s="57"/>
      <c r="R182" s="53"/>
      <c r="S182" s="58"/>
      <c r="T182" s="129"/>
      <c r="U182" s="129"/>
      <c r="V182" s="129" t="s">
        <v>25</v>
      </c>
      <c r="W182" s="129" t="s">
        <v>25</v>
      </c>
      <c r="X182" s="37"/>
      <c r="Y182" s="38" t="b">
        <v>0</v>
      </c>
      <c r="Z182" s="43"/>
      <c r="AA182" s="130" t="s">
        <v>390</v>
      </c>
    </row>
    <row r="183" spans="3:27" x14ac:dyDescent="0.3">
      <c r="C183" s="131" t="s">
        <v>391</v>
      </c>
      <c r="D183" s="25" t="s">
        <v>360</v>
      </c>
      <c r="E183" s="110" t="s">
        <v>361</v>
      </c>
      <c r="F183" s="10">
        <v>2022</v>
      </c>
      <c r="G183" s="111"/>
      <c r="H183" s="32"/>
      <c r="I183" s="31"/>
      <c r="J183" s="33"/>
      <c r="K183" s="41"/>
      <c r="L183" s="10"/>
      <c r="M183" s="45"/>
      <c r="N183" s="32"/>
      <c r="O183" s="31"/>
      <c r="P183" s="33"/>
      <c r="Q183" s="57"/>
      <c r="R183" s="31"/>
      <c r="S183" s="33"/>
      <c r="T183" s="129">
        <v>45.6</v>
      </c>
      <c r="U183" s="129">
        <v>54.3</v>
      </c>
      <c r="V183" s="129" t="s">
        <v>25</v>
      </c>
      <c r="W183" s="129" t="s">
        <v>25</v>
      </c>
      <c r="X183" s="43"/>
      <c r="Y183" s="38" t="b">
        <v>0</v>
      </c>
      <c r="Z183" s="43"/>
      <c r="AA183" s="130" t="s">
        <v>392</v>
      </c>
    </row>
    <row r="184" spans="3:27" x14ac:dyDescent="0.3">
      <c r="C184" s="127" t="s">
        <v>393</v>
      </c>
      <c r="D184" s="25" t="s">
        <v>360</v>
      </c>
      <c r="E184" s="110" t="s">
        <v>361</v>
      </c>
      <c r="F184" s="10">
        <v>2022</v>
      </c>
      <c r="G184" s="111"/>
      <c r="H184" s="32"/>
      <c r="I184" s="31"/>
      <c r="J184" s="33"/>
      <c r="K184" s="32"/>
      <c r="L184" s="31"/>
      <c r="M184" s="33"/>
      <c r="N184" s="32"/>
      <c r="O184" s="31"/>
      <c r="P184" s="33"/>
      <c r="Q184" s="57"/>
      <c r="R184" s="53"/>
      <c r="S184" s="58"/>
      <c r="T184" s="129"/>
      <c r="U184" s="129"/>
      <c r="V184" s="129" t="s">
        <v>25</v>
      </c>
      <c r="W184" s="129" t="s">
        <v>25</v>
      </c>
      <c r="X184" s="37"/>
      <c r="Y184" s="38" t="b">
        <v>0</v>
      </c>
      <c r="Z184" s="43"/>
      <c r="AA184" s="130" t="s">
        <v>394</v>
      </c>
    </row>
    <row r="185" spans="3:27" x14ac:dyDescent="0.3">
      <c r="C185" s="127" t="s">
        <v>395</v>
      </c>
      <c r="D185" s="25" t="s">
        <v>360</v>
      </c>
      <c r="E185" s="110" t="s">
        <v>361</v>
      </c>
      <c r="F185" s="10">
        <v>2022</v>
      </c>
      <c r="G185" s="111"/>
      <c r="H185" s="32"/>
      <c r="I185" s="31"/>
      <c r="J185" s="33"/>
      <c r="K185" s="32"/>
      <c r="L185" s="31"/>
      <c r="M185" s="33"/>
      <c r="N185" s="32"/>
      <c r="O185" s="31"/>
      <c r="P185" s="33"/>
      <c r="Q185" s="57"/>
      <c r="R185" s="31"/>
      <c r="S185" s="33"/>
      <c r="T185" s="129"/>
      <c r="U185" s="129"/>
      <c r="V185" s="129" t="s">
        <v>25</v>
      </c>
      <c r="W185" s="129" t="s">
        <v>25</v>
      </c>
      <c r="X185" s="37"/>
      <c r="Y185" s="38" t="b">
        <v>0</v>
      </c>
      <c r="Z185" s="43"/>
      <c r="AA185" s="130" t="s">
        <v>396</v>
      </c>
    </row>
    <row r="186" spans="3:27" x14ac:dyDescent="0.3">
      <c r="C186" s="133" t="s">
        <v>397</v>
      </c>
      <c r="D186" s="25" t="s">
        <v>360</v>
      </c>
      <c r="E186" s="110" t="s">
        <v>361</v>
      </c>
      <c r="F186" s="10">
        <v>2022</v>
      </c>
      <c r="G186" s="111"/>
      <c r="H186" s="41"/>
      <c r="I186" s="10"/>
      <c r="J186" s="45"/>
      <c r="K186" s="41"/>
      <c r="L186" s="10"/>
      <c r="M186" s="45"/>
      <c r="N186" s="41"/>
      <c r="O186" s="10"/>
      <c r="P186" s="45"/>
      <c r="Q186" s="41"/>
      <c r="R186" s="10"/>
      <c r="S186" s="45"/>
      <c r="T186" s="43">
        <v>42.1</v>
      </c>
      <c r="U186" s="43">
        <v>47.4</v>
      </c>
      <c r="V186" s="43"/>
      <c r="W186" s="43"/>
      <c r="X186" s="43"/>
      <c r="Y186" s="38" t="b">
        <v>0</v>
      </c>
      <c r="Z186" s="43"/>
      <c r="AA186" s="126"/>
    </row>
    <row r="187" spans="3:27" x14ac:dyDescent="0.3">
      <c r="C187" s="133" t="s">
        <v>398</v>
      </c>
      <c r="D187" s="25" t="s">
        <v>360</v>
      </c>
      <c r="E187" s="110" t="s">
        <v>361</v>
      </c>
      <c r="F187" s="10">
        <v>2022</v>
      </c>
      <c r="G187" s="111"/>
      <c r="H187" s="41"/>
      <c r="I187" s="10"/>
      <c r="J187" s="45"/>
      <c r="K187" s="41"/>
      <c r="L187" s="10"/>
      <c r="M187" s="45"/>
      <c r="N187" s="41"/>
      <c r="O187" s="10"/>
      <c r="P187" s="45"/>
      <c r="Q187" s="41"/>
      <c r="R187" s="10"/>
      <c r="S187" s="45"/>
      <c r="T187" s="10">
        <v>40.6</v>
      </c>
      <c r="U187" s="10">
        <v>47.8</v>
      </c>
      <c r="V187" s="43"/>
      <c r="W187" s="43"/>
      <c r="X187" s="43"/>
      <c r="Y187" s="38" t="b">
        <v>0</v>
      </c>
      <c r="Z187" s="43"/>
      <c r="AA187" s="126"/>
    </row>
    <row r="188" spans="3:27" x14ac:dyDescent="0.3">
      <c r="C188" s="133" t="s">
        <v>399</v>
      </c>
      <c r="D188" s="25" t="s">
        <v>360</v>
      </c>
      <c r="E188" s="110" t="s">
        <v>361</v>
      </c>
      <c r="F188" s="10">
        <v>2022</v>
      </c>
      <c r="G188" s="111"/>
      <c r="H188" s="41"/>
      <c r="I188" s="10"/>
      <c r="J188" s="45"/>
      <c r="K188" s="41"/>
      <c r="L188" s="10"/>
      <c r="M188" s="45"/>
      <c r="N188" s="41"/>
      <c r="O188" s="10"/>
      <c r="P188" s="45"/>
      <c r="Q188" s="41"/>
      <c r="R188" s="10"/>
      <c r="S188" s="45"/>
      <c r="T188" s="43">
        <v>42.5</v>
      </c>
      <c r="U188" s="43">
        <v>48.7</v>
      </c>
      <c r="V188" s="43"/>
      <c r="W188" s="43"/>
      <c r="X188" s="43"/>
      <c r="Y188" s="38" t="b">
        <v>0</v>
      </c>
      <c r="Z188" s="43"/>
      <c r="AA188" s="126"/>
    </row>
    <row r="189" spans="3:27" x14ac:dyDescent="0.3">
      <c r="C189" s="133" t="s">
        <v>400</v>
      </c>
      <c r="D189" s="25" t="s">
        <v>360</v>
      </c>
      <c r="E189" s="110" t="s">
        <v>361</v>
      </c>
      <c r="F189" s="10">
        <v>2022</v>
      </c>
      <c r="G189" s="111"/>
      <c r="H189" s="41"/>
      <c r="I189" s="10"/>
      <c r="J189" s="45"/>
      <c r="K189" s="41"/>
      <c r="L189" s="10"/>
      <c r="M189" s="45"/>
      <c r="N189" s="41"/>
      <c r="O189" s="10"/>
      <c r="P189" s="45"/>
      <c r="Q189" s="41"/>
      <c r="R189" s="10"/>
      <c r="S189" s="45"/>
      <c r="T189" s="10">
        <v>43.1</v>
      </c>
      <c r="U189" s="10">
        <v>49.3</v>
      </c>
      <c r="V189" s="43"/>
      <c r="W189" s="43"/>
      <c r="X189" s="43"/>
      <c r="Y189" s="38" t="b">
        <v>0</v>
      </c>
      <c r="Z189" s="43"/>
      <c r="AA189" s="126"/>
    </row>
    <row r="190" spans="3:27" x14ac:dyDescent="0.3">
      <c r="C190" s="133" t="s">
        <v>401</v>
      </c>
      <c r="D190" s="25" t="s">
        <v>360</v>
      </c>
      <c r="E190" s="110" t="s">
        <v>361</v>
      </c>
      <c r="F190" s="10">
        <v>2022</v>
      </c>
      <c r="G190" s="111"/>
      <c r="H190" s="41"/>
      <c r="I190" s="10"/>
      <c r="J190" s="45"/>
      <c r="K190" s="41"/>
      <c r="L190" s="10"/>
      <c r="M190" s="45"/>
      <c r="N190" s="41"/>
      <c r="O190" s="10"/>
      <c r="P190" s="45"/>
      <c r="Q190" s="41"/>
      <c r="R190" s="10"/>
      <c r="S190" s="45"/>
      <c r="T190" s="10">
        <v>46.5</v>
      </c>
      <c r="U190" s="10">
        <v>51.6</v>
      </c>
      <c r="V190" s="43"/>
      <c r="W190" s="43"/>
      <c r="X190" s="43"/>
      <c r="Y190" s="38" t="b">
        <v>0</v>
      </c>
      <c r="Z190" s="43"/>
      <c r="AA190" s="126"/>
    </row>
    <row r="191" spans="3:27" x14ac:dyDescent="0.3">
      <c r="C191" s="125" t="s">
        <v>402</v>
      </c>
      <c r="D191" s="25" t="s">
        <v>360</v>
      </c>
      <c r="E191" s="110" t="s">
        <v>361</v>
      </c>
      <c r="F191" s="10">
        <v>2022</v>
      </c>
      <c r="G191" s="111"/>
      <c r="H191" s="41"/>
      <c r="I191" s="10"/>
      <c r="J191" s="45"/>
      <c r="K191" s="41"/>
      <c r="L191" s="10"/>
      <c r="M191" s="45"/>
      <c r="N191" s="41"/>
      <c r="O191" s="10"/>
      <c r="P191" s="45"/>
      <c r="Q191" s="41"/>
      <c r="R191" s="10"/>
      <c r="S191" s="45"/>
      <c r="T191" s="43">
        <v>49</v>
      </c>
      <c r="U191" s="43">
        <v>58.2</v>
      </c>
      <c r="V191" s="43"/>
      <c r="W191" s="43"/>
      <c r="X191" s="43"/>
      <c r="Y191" s="38" t="b">
        <v>0</v>
      </c>
      <c r="Z191" s="43"/>
      <c r="AA191" s="126"/>
    </row>
    <row r="192" spans="3:27" x14ac:dyDescent="0.3">
      <c r="C192" s="133" t="s">
        <v>403</v>
      </c>
      <c r="D192" s="25" t="s">
        <v>360</v>
      </c>
      <c r="E192" s="110" t="s">
        <v>361</v>
      </c>
      <c r="F192" s="10">
        <v>2022</v>
      </c>
      <c r="G192" s="111"/>
      <c r="H192" s="41"/>
      <c r="I192" s="10"/>
      <c r="J192" s="45"/>
      <c r="K192" s="41"/>
      <c r="L192" s="10"/>
      <c r="M192" s="45"/>
      <c r="N192" s="41"/>
      <c r="O192" s="10"/>
      <c r="P192" s="45"/>
      <c r="Q192" s="41"/>
      <c r="R192" s="10"/>
      <c r="S192" s="45"/>
      <c r="T192" s="43">
        <v>48.6</v>
      </c>
      <c r="U192" s="43">
        <v>57.4</v>
      </c>
      <c r="V192" s="43"/>
      <c r="W192" s="43"/>
      <c r="X192" s="43"/>
      <c r="Y192" s="38" t="b">
        <v>0</v>
      </c>
      <c r="Z192" s="43"/>
      <c r="AA192" s="126"/>
    </row>
    <row r="193" spans="3:27" x14ac:dyDescent="0.3">
      <c r="C193" s="133" t="s">
        <v>404</v>
      </c>
      <c r="D193" s="25" t="s">
        <v>360</v>
      </c>
      <c r="E193" s="110" t="s">
        <v>361</v>
      </c>
      <c r="F193" s="10">
        <v>2022</v>
      </c>
      <c r="G193" s="111"/>
      <c r="H193" s="41"/>
      <c r="I193" s="10"/>
      <c r="J193" s="45"/>
      <c r="K193" s="41"/>
      <c r="L193" s="10"/>
      <c r="M193" s="45"/>
      <c r="N193" s="41"/>
      <c r="O193" s="10"/>
      <c r="P193" s="45"/>
      <c r="Q193" s="41"/>
      <c r="R193" s="10"/>
      <c r="S193" s="45"/>
      <c r="T193" s="10">
        <v>55.6</v>
      </c>
      <c r="U193" s="10">
        <v>63.4</v>
      </c>
      <c r="V193" s="43"/>
      <c r="W193" s="43"/>
      <c r="X193" s="43"/>
      <c r="Y193" s="38" t="b">
        <v>0</v>
      </c>
      <c r="Z193" s="43"/>
      <c r="AA193" s="126"/>
    </row>
    <row r="194" spans="3:27" x14ac:dyDescent="0.3">
      <c r="C194" s="125" t="s">
        <v>405</v>
      </c>
      <c r="D194" s="25" t="s">
        <v>360</v>
      </c>
      <c r="E194" s="110" t="s">
        <v>361</v>
      </c>
      <c r="F194" s="10">
        <v>2022</v>
      </c>
      <c r="G194" s="111"/>
      <c r="H194" s="41"/>
      <c r="I194" s="10"/>
      <c r="J194" s="45"/>
      <c r="K194" s="41"/>
      <c r="L194" s="10"/>
      <c r="M194" s="45"/>
      <c r="N194" s="41"/>
      <c r="O194" s="10"/>
      <c r="P194" s="45"/>
      <c r="Q194" s="41"/>
      <c r="R194" s="10"/>
      <c r="S194" s="45"/>
      <c r="T194" s="43">
        <v>45.4</v>
      </c>
      <c r="U194" s="43">
        <v>51.6</v>
      </c>
      <c r="V194" s="43"/>
      <c r="W194" s="43"/>
      <c r="X194" s="43"/>
      <c r="Y194" s="38" t="b">
        <v>0</v>
      </c>
      <c r="Z194" s="43"/>
      <c r="AA194" s="126"/>
    </row>
    <row r="195" spans="3:27" x14ac:dyDescent="0.3">
      <c r="C195" s="125" t="s">
        <v>406</v>
      </c>
      <c r="D195" s="25" t="s">
        <v>360</v>
      </c>
      <c r="E195" s="110" t="s">
        <v>361</v>
      </c>
      <c r="F195" s="10">
        <v>2022</v>
      </c>
      <c r="G195" s="111"/>
      <c r="H195" s="41"/>
      <c r="I195" s="10"/>
      <c r="J195" s="45"/>
      <c r="K195" s="10"/>
      <c r="L195" s="10"/>
      <c r="M195" s="10"/>
      <c r="N195" s="41"/>
      <c r="O195" s="10"/>
      <c r="P195" s="45"/>
      <c r="Q195" s="41"/>
      <c r="R195" s="10"/>
      <c r="S195" s="45"/>
      <c r="T195" s="43">
        <v>49.6</v>
      </c>
      <c r="U195" s="43">
        <v>59.4</v>
      </c>
      <c r="V195" s="43"/>
      <c r="W195" s="43"/>
      <c r="X195" s="43"/>
      <c r="Y195" s="38" t="b">
        <v>0</v>
      </c>
      <c r="Z195" s="43"/>
      <c r="AA195" s="126"/>
    </row>
    <row r="196" spans="3:27" x14ac:dyDescent="0.3">
      <c r="C196" s="127" t="s">
        <v>407</v>
      </c>
      <c r="D196" s="25" t="s">
        <v>360</v>
      </c>
      <c r="E196" s="110" t="s">
        <v>361</v>
      </c>
      <c r="F196" s="10">
        <v>2023</v>
      </c>
      <c r="G196" s="111"/>
      <c r="H196" s="32"/>
      <c r="I196" s="31"/>
      <c r="J196" s="33"/>
      <c r="K196" s="31"/>
      <c r="L196" s="31"/>
      <c r="M196" s="31"/>
      <c r="N196" s="32"/>
      <c r="O196" s="31"/>
      <c r="P196" s="33"/>
      <c r="Q196" s="32"/>
      <c r="R196" s="31"/>
      <c r="S196" s="33"/>
      <c r="T196" s="128">
        <v>62.4</v>
      </c>
      <c r="U196" s="128">
        <v>68.5</v>
      </c>
      <c r="V196" s="129" t="s">
        <v>25</v>
      </c>
      <c r="W196" s="129" t="s">
        <v>25</v>
      </c>
      <c r="X196" s="75"/>
      <c r="Y196" s="38" t="b">
        <v>0</v>
      </c>
      <c r="Z196" s="43"/>
      <c r="AA196" s="130" t="s">
        <v>408</v>
      </c>
    </row>
    <row r="197" spans="3:27" x14ac:dyDescent="0.3">
      <c r="C197" s="132" t="s">
        <v>409</v>
      </c>
      <c r="D197" s="25" t="s">
        <v>360</v>
      </c>
      <c r="E197" s="110" t="s">
        <v>361</v>
      </c>
      <c r="F197" s="10">
        <v>2023</v>
      </c>
      <c r="G197" s="111"/>
      <c r="H197" s="32"/>
      <c r="I197" s="31"/>
      <c r="J197" s="33"/>
      <c r="K197" s="32"/>
      <c r="L197" s="31"/>
      <c r="M197" s="33"/>
      <c r="N197" s="57"/>
      <c r="O197" s="53"/>
      <c r="P197" s="58"/>
      <c r="Q197" s="32"/>
      <c r="R197" s="31"/>
      <c r="S197" s="33"/>
      <c r="T197" s="129"/>
      <c r="U197" s="129"/>
      <c r="V197" s="129" t="s">
        <v>25</v>
      </c>
      <c r="W197" s="129" t="s">
        <v>25</v>
      </c>
      <c r="X197" s="37"/>
      <c r="Y197" s="38" t="b">
        <v>0</v>
      </c>
      <c r="Z197" s="43"/>
      <c r="AA197" s="130" t="s">
        <v>410</v>
      </c>
    </row>
    <row r="198" spans="3:27" x14ac:dyDescent="0.3">
      <c r="C198" s="132" t="s">
        <v>411</v>
      </c>
      <c r="D198" s="25" t="s">
        <v>360</v>
      </c>
      <c r="E198" s="110" t="s">
        <v>361</v>
      </c>
      <c r="F198" s="10">
        <v>2023</v>
      </c>
      <c r="G198" s="11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10">
        <v>55.3</v>
      </c>
      <c r="U198" s="10">
        <v>62.8</v>
      </c>
      <c r="V198" s="128" t="s">
        <v>25</v>
      </c>
      <c r="W198" s="128" t="s">
        <v>25</v>
      </c>
      <c r="X198" s="75"/>
      <c r="Y198" s="104" t="b">
        <v>0</v>
      </c>
      <c r="Z198" s="10"/>
      <c r="AA198" s="130" t="s">
        <v>412</v>
      </c>
    </row>
    <row r="199" spans="3:27" x14ac:dyDescent="0.3">
      <c r="C199" s="132" t="s">
        <v>413</v>
      </c>
      <c r="D199" s="25" t="s">
        <v>360</v>
      </c>
      <c r="E199" s="110" t="s">
        <v>361</v>
      </c>
      <c r="F199" s="10">
        <v>2023</v>
      </c>
      <c r="G199" s="111"/>
      <c r="H199" s="31"/>
      <c r="I199" s="31"/>
      <c r="J199" s="134"/>
      <c r="K199" s="10"/>
      <c r="L199" s="10"/>
      <c r="M199" s="10"/>
      <c r="N199" s="31"/>
      <c r="O199" s="31"/>
      <c r="P199" s="31"/>
      <c r="Q199" s="53"/>
      <c r="R199" s="31"/>
      <c r="S199" s="31"/>
      <c r="T199" s="128"/>
      <c r="U199" s="128"/>
      <c r="V199" s="128" t="s">
        <v>25</v>
      </c>
      <c r="W199" s="128" t="s">
        <v>25</v>
      </c>
      <c r="X199" s="111"/>
      <c r="Y199" s="104" t="b">
        <v>0</v>
      </c>
      <c r="Z199" s="10"/>
      <c r="AA199" s="130" t="s">
        <v>414</v>
      </c>
    </row>
    <row r="200" spans="3:27" x14ac:dyDescent="0.3">
      <c r="C200" s="132" t="s">
        <v>415</v>
      </c>
      <c r="D200" s="25" t="s">
        <v>360</v>
      </c>
      <c r="E200" s="110" t="s">
        <v>361</v>
      </c>
      <c r="F200" s="10">
        <v>2023</v>
      </c>
      <c r="G200" s="111"/>
      <c r="H200" s="31"/>
      <c r="I200" s="31"/>
      <c r="J200" s="31"/>
      <c r="K200" s="31"/>
      <c r="L200" s="31"/>
      <c r="M200" s="31"/>
      <c r="N200" s="31"/>
      <c r="O200" s="31"/>
      <c r="P200" s="31"/>
      <c r="Q200" s="53"/>
      <c r="R200" s="53"/>
      <c r="S200" s="53"/>
      <c r="T200" s="10">
        <v>60.3</v>
      </c>
      <c r="U200" s="10">
        <v>67.5</v>
      </c>
      <c r="V200" s="128" t="s">
        <v>25</v>
      </c>
      <c r="W200" s="128" t="s">
        <v>25</v>
      </c>
      <c r="X200" s="75"/>
      <c r="Y200" s="104" t="b">
        <v>0</v>
      </c>
      <c r="Z200" s="10"/>
      <c r="AA200" s="130" t="s">
        <v>416</v>
      </c>
    </row>
    <row r="201" spans="3:27" x14ac:dyDescent="0.3">
      <c r="C201" s="132" t="s">
        <v>109</v>
      </c>
      <c r="D201" s="25" t="s">
        <v>360</v>
      </c>
      <c r="E201" s="110" t="s">
        <v>361</v>
      </c>
      <c r="F201" s="10">
        <v>2023</v>
      </c>
      <c r="G201" s="111"/>
      <c r="H201" s="31"/>
      <c r="I201" s="31"/>
      <c r="J201" s="31"/>
      <c r="K201" s="31"/>
      <c r="L201" s="31"/>
      <c r="M201" s="31"/>
      <c r="N201" s="31"/>
      <c r="O201" s="31"/>
      <c r="P201" s="31"/>
      <c r="Q201" s="53"/>
      <c r="R201" s="53"/>
      <c r="S201" s="53"/>
      <c r="T201" s="10">
        <v>55</v>
      </c>
      <c r="U201" s="10">
        <v>63.1</v>
      </c>
      <c r="V201" s="128" t="s">
        <v>25</v>
      </c>
      <c r="W201" s="128" t="s">
        <v>25</v>
      </c>
      <c r="X201" s="75"/>
      <c r="Y201" s="104" t="b">
        <v>0</v>
      </c>
      <c r="Z201" s="10"/>
      <c r="AA201" s="130" t="s">
        <v>417</v>
      </c>
    </row>
    <row r="202" spans="3:27" x14ac:dyDescent="0.3">
      <c r="C202" s="132" t="s">
        <v>418</v>
      </c>
      <c r="D202" s="25" t="s">
        <v>360</v>
      </c>
      <c r="E202" s="110" t="s">
        <v>361</v>
      </c>
      <c r="F202" s="10">
        <v>2023</v>
      </c>
      <c r="G202" s="11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128"/>
      <c r="U202" s="128"/>
      <c r="V202" s="128" t="s">
        <v>25</v>
      </c>
      <c r="W202" s="128" t="s">
        <v>25</v>
      </c>
      <c r="X202" s="75"/>
      <c r="Y202" s="104" t="b">
        <v>0</v>
      </c>
      <c r="Z202" s="10"/>
      <c r="AA202" s="130" t="s">
        <v>419</v>
      </c>
    </row>
    <row r="203" spans="3:27" x14ac:dyDescent="0.3">
      <c r="C203" s="132" t="s">
        <v>420</v>
      </c>
      <c r="D203" s="25" t="s">
        <v>360</v>
      </c>
      <c r="E203" s="110" t="s">
        <v>361</v>
      </c>
      <c r="F203" s="10">
        <v>2023</v>
      </c>
      <c r="G203" s="111"/>
      <c r="H203" s="134"/>
      <c r="I203" s="134"/>
      <c r="J203" s="31"/>
      <c r="K203" s="31"/>
      <c r="L203" s="31"/>
      <c r="M203" s="31"/>
      <c r="N203" s="134"/>
      <c r="O203" s="134"/>
      <c r="P203" s="31"/>
      <c r="Q203" s="53"/>
      <c r="R203" s="53"/>
      <c r="S203" s="53"/>
      <c r="T203" s="128"/>
      <c r="U203" s="128"/>
      <c r="V203" s="128" t="s">
        <v>25</v>
      </c>
      <c r="W203" s="128" t="s">
        <v>25</v>
      </c>
      <c r="X203" s="75"/>
      <c r="Y203" s="104" t="b">
        <v>0</v>
      </c>
      <c r="Z203" s="10"/>
      <c r="AA203" s="130" t="s">
        <v>421</v>
      </c>
    </row>
    <row r="204" spans="3:27" x14ac:dyDescent="0.3">
      <c r="C204" s="132" t="s">
        <v>422</v>
      </c>
      <c r="D204" s="25" t="s">
        <v>360</v>
      </c>
      <c r="E204" s="110" t="s">
        <v>361</v>
      </c>
      <c r="F204" s="10">
        <v>2023</v>
      </c>
      <c r="G204" s="111"/>
      <c r="H204" s="31"/>
      <c r="I204" s="31"/>
      <c r="J204" s="31"/>
      <c r="K204" s="31"/>
      <c r="L204" s="31"/>
      <c r="M204" s="31"/>
      <c r="N204" s="53"/>
      <c r="O204" s="53"/>
      <c r="P204" s="53"/>
      <c r="Q204" s="53"/>
      <c r="R204" s="53"/>
      <c r="S204" s="53"/>
      <c r="T204" s="10">
        <v>47.4</v>
      </c>
      <c r="U204" s="10">
        <v>58.1</v>
      </c>
      <c r="V204" s="10" t="s">
        <v>25</v>
      </c>
      <c r="W204" s="10" t="s">
        <v>25</v>
      </c>
      <c r="X204" s="75"/>
      <c r="Y204" s="104" t="b">
        <v>0</v>
      </c>
      <c r="Z204" s="10"/>
      <c r="AA204" s="130" t="s">
        <v>419</v>
      </c>
    </row>
    <row r="205" spans="3:27" x14ac:dyDescent="0.3">
      <c r="C205" s="132" t="s">
        <v>423</v>
      </c>
      <c r="D205" s="25" t="s">
        <v>360</v>
      </c>
      <c r="E205" s="110" t="s">
        <v>361</v>
      </c>
      <c r="F205" s="10">
        <v>2023</v>
      </c>
      <c r="G205" s="111"/>
      <c r="H205" s="31"/>
      <c r="I205" s="31"/>
      <c r="J205" s="31"/>
      <c r="K205" s="31"/>
      <c r="L205" s="31"/>
      <c r="M205" s="31"/>
      <c r="N205" s="53"/>
      <c r="O205" s="31"/>
      <c r="P205" s="31"/>
      <c r="Q205" s="53"/>
      <c r="R205" s="31"/>
      <c r="S205" s="31"/>
      <c r="T205" s="135"/>
      <c r="U205" s="135"/>
      <c r="V205" s="10" t="s">
        <v>25</v>
      </c>
      <c r="W205" s="10" t="s">
        <v>25</v>
      </c>
      <c r="X205" s="136"/>
      <c r="Y205" s="104" t="b">
        <v>0</v>
      </c>
      <c r="Z205" s="10"/>
      <c r="AA205" s="130" t="s">
        <v>421</v>
      </c>
    </row>
    <row r="206" spans="3:27" x14ac:dyDescent="0.3">
      <c r="C206" s="132" t="s">
        <v>424</v>
      </c>
      <c r="D206" s="25" t="s">
        <v>360</v>
      </c>
      <c r="E206" s="110" t="s">
        <v>361</v>
      </c>
      <c r="F206" s="10">
        <v>2023</v>
      </c>
      <c r="G206" s="111"/>
      <c r="H206" s="31"/>
      <c r="I206" s="31"/>
      <c r="J206" s="31"/>
      <c r="K206" s="31"/>
      <c r="L206" s="31"/>
      <c r="M206" s="31"/>
      <c r="N206" s="31"/>
      <c r="O206" s="31"/>
      <c r="P206" s="134"/>
      <c r="Q206" s="53"/>
      <c r="R206" s="137"/>
      <c r="S206" s="137"/>
      <c r="T206" s="128"/>
      <c r="U206" s="128"/>
      <c r="V206" s="128" t="s">
        <v>25</v>
      </c>
      <c r="W206" s="128" t="s">
        <v>25</v>
      </c>
      <c r="X206" s="75"/>
      <c r="Y206" s="104" t="b">
        <v>0</v>
      </c>
      <c r="Z206" s="10"/>
      <c r="AA206" s="130" t="s">
        <v>425</v>
      </c>
    </row>
    <row r="207" spans="3:27" x14ac:dyDescent="0.3">
      <c r="C207" s="132" t="s">
        <v>426</v>
      </c>
      <c r="D207" s="25" t="s">
        <v>360</v>
      </c>
      <c r="E207" s="110" t="s">
        <v>361</v>
      </c>
      <c r="F207" s="10">
        <v>2023</v>
      </c>
      <c r="G207" s="138"/>
      <c r="H207" s="31"/>
      <c r="I207" s="31"/>
      <c r="J207" s="31"/>
      <c r="K207" s="31"/>
      <c r="L207" s="31"/>
      <c r="M207" s="31"/>
      <c r="N207" s="31"/>
      <c r="O207" s="31"/>
      <c r="P207" s="31"/>
      <c r="Q207" s="134"/>
      <c r="R207" s="31"/>
      <c r="S207" s="31"/>
      <c r="T207" s="10">
        <v>54.5</v>
      </c>
      <c r="U207" s="10">
        <v>63</v>
      </c>
      <c r="V207" s="128" t="s">
        <v>25</v>
      </c>
      <c r="W207" s="128" t="s">
        <v>25</v>
      </c>
      <c r="X207" s="75"/>
      <c r="Y207" s="104" t="b">
        <v>0</v>
      </c>
      <c r="Z207" s="10"/>
      <c r="AA207" s="130" t="s">
        <v>427</v>
      </c>
    </row>
    <row r="208" spans="3:27" x14ac:dyDescent="0.3">
      <c r="C208" s="133" t="s">
        <v>428</v>
      </c>
      <c r="D208" s="25" t="s">
        <v>360</v>
      </c>
      <c r="E208" s="110" t="s">
        <v>361</v>
      </c>
      <c r="F208" s="10">
        <v>2023</v>
      </c>
      <c r="G208" s="11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128"/>
      <c r="U208" s="128"/>
      <c r="V208" s="128" t="s">
        <v>25</v>
      </c>
      <c r="W208" s="128" t="s">
        <v>25</v>
      </c>
      <c r="X208" s="75"/>
      <c r="Y208" s="104" t="b">
        <v>0</v>
      </c>
      <c r="Z208" s="10"/>
      <c r="AA208" s="130" t="s">
        <v>429</v>
      </c>
    </row>
    <row r="209" spans="3:27" x14ac:dyDescent="0.3">
      <c r="C209" s="133" t="s">
        <v>430</v>
      </c>
      <c r="D209" s="25" t="s">
        <v>360</v>
      </c>
      <c r="E209" s="110" t="s">
        <v>361</v>
      </c>
      <c r="F209" s="10">
        <v>2023</v>
      </c>
      <c r="G209" s="138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128"/>
      <c r="U209" s="128"/>
      <c r="V209" s="128"/>
      <c r="W209" s="128"/>
      <c r="X209" s="75"/>
      <c r="Y209" s="104" t="b">
        <v>0</v>
      </c>
      <c r="Z209" s="10"/>
      <c r="AA209" s="130" t="s">
        <v>431</v>
      </c>
    </row>
    <row r="210" spans="3:27" x14ac:dyDescent="0.3">
      <c r="C210" s="139" t="s">
        <v>413</v>
      </c>
      <c r="D210" s="25" t="s">
        <v>360</v>
      </c>
      <c r="E210" s="110" t="s">
        <v>361</v>
      </c>
      <c r="F210" s="10">
        <v>2023</v>
      </c>
      <c r="G210" s="1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4" t="b">
        <v>0</v>
      </c>
      <c r="Z210" s="10"/>
      <c r="AA210" s="140" t="s">
        <v>432</v>
      </c>
    </row>
    <row r="211" spans="3:27" x14ac:dyDescent="0.3">
      <c r="C211" s="125" t="s">
        <v>433</v>
      </c>
      <c r="D211" s="25" t="s">
        <v>360</v>
      </c>
      <c r="E211" s="110" t="s">
        <v>361</v>
      </c>
      <c r="F211" s="10">
        <v>2023</v>
      </c>
      <c r="G211" s="1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>
        <v>53.2</v>
      </c>
      <c r="U211" s="10">
        <v>61.5</v>
      </c>
      <c r="V211" s="10"/>
      <c r="W211" s="10"/>
      <c r="X211" s="10"/>
      <c r="Y211" s="104" t="b">
        <v>0</v>
      </c>
      <c r="Z211" s="10"/>
      <c r="AA211" s="126"/>
    </row>
    <row r="212" spans="3:27" x14ac:dyDescent="0.3">
      <c r="C212" s="125" t="s">
        <v>434</v>
      </c>
      <c r="D212" s="25" t="s">
        <v>360</v>
      </c>
      <c r="E212" s="110" t="s">
        <v>361</v>
      </c>
      <c r="F212" s="10">
        <v>2023</v>
      </c>
      <c r="G212" s="111" t="s">
        <v>116</v>
      </c>
      <c r="H212" s="31" t="s">
        <v>25</v>
      </c>
      <c r="I212" s="31" t="s">
        <v>25</v>
      </c>
      <c r="J212" s="31" t="s">
        <v>25</v>
      </c>
      <c r="K212" s="10"/>
      <c r="L212" s="10"/>
      <c r="M212" s="10"/>
      <c r="N212" s="10">
        <v>6.98</v>
      </c>
      <c r="O212" s="10">
        <v>4.8499999999999996</v>
      </c>
      <c r="P212" s="10">
        <v>4.45</v>
      </c>
      <c r="Q212" s="10">
        <v>12.31</v>
      </c>
      <c r="R212" s="10">
        <v>8.8000000000000007</v>
      </c>
      <c r="S212" s="10">
        <v>7.81</v>
      </c>
      <c r="T212" s="31"/>
      <c r="U212" s="31"/>
      <c r="V212" s="31"/>
      <c r="W212" s="31"/>
      <c r="X212" s="10"/>
      <c r="Y212" s="104" t="b">
        <v>0</v>
      </c>
      <c r="Z212" s="10"/>
      <c r="AA212" s="126" t="s">
        <v>435</v>
      </c>
    </row>
    <row r="213" spans="3:27" x14ac:dyDescent="0.3">
      <c r="C213" s="133" t="s">
        <v>436</v>
      </c>
      <c r="D213" s="25" t="s">
        <v>360</v>
      </c>
      <c r="E213" s="110" t="s">
        <v>361</v>
      </c>
      <c r="F213" s="10">
        <v>2024</v>
      </c>
      <c r="G213" s="1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4" t="b">
        <v>0</v>
      </c>
      <c r="Z213" s="10"/>
      <c r="AA213" s="130" t="s">
        <v>437</v>
      </c>
    </row>
    <row r="214" spans="3:27" x14ac:dyDescent="0.3">
      <c r="C214" s="133" t="s">
        <v>438</v>
      </c>
      <c r="D214" s="25" t="s">
        <v>360</v>
      </c>
      <c r="E214" s="110" t="s">
        <v>361</v>
      </c>
      <c r="F214" s="10">
        <v>2024</v>
      </c>
      <c r="G214" s="1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4" t="b">
        <v>0</v>
      </c>
      <c r="Z214" s="10"/>
      <c r="AA214" s="130" t="s">
        <v>439</v>
      </c>
    </row>
    <row r="215" spans="3:27" x14ac:dyDescent="0.3">
      <c r="C215" s="133" t="s">
        <v>440</v>
      </c>
      <c r="D215" s="25" t="s">
        <v>360</v>
      </c>
      <c r="E215" s="110" t="s">
        <v>361</v>
      </c>
      <c r="F215" s="10">
        <v>2024</v>
      </c>
      <c r="G215" s="1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4" t="b">
        <v>0</v>
      </c>
      <c r="Z215" s="10"/>
      <c r="AA215" s="130" t="s">
        <v>441</v>
      </c>
    </row>
    <row r="216" spans="3:27" x14ac:dyDescent="0.3">
      <c r="C216" s="139" t="s">
        <v>442</v>
      </c>
      <c r="D216" s="25" t="s">
        <v>360</v>
      </c>
      <c r="E216" s="110" t="s">
        <v>361</v>
      </c>
      <c r="F216" s="10">
        <v>2024</v>
      </c>
      <c r="G216" s="1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4" t="b">
        <v>0</v>
      </c>
      <c r="Z216" s="10"/>
      <c r="AA216" s="130" t="s">
        <v>443</v>
      </c>
    </row>
    <row r="217" spans="3:27" x14ac:dyDescent="0.3">
      <c r="C217" s="139" t="s">
        <v>444</v>
      </c>
      <c r="D217" s="25" t="s">
        <v>360</v>
      </c>
      <c r="E217" s="110" t="s">
        <v>361</v>
      </c>
      <c r="F217" s="10">
        <v>2024</v>
      </c>
      <c r="G217" s="1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4" t="b">
        <v>0</v>
      </c>
      <c r="Z217" s="10"/>
      <c r="AA217" s="130" t="s">
        <v>445</v>
      </c>
    </row>
    <row r="218" spans="3:27" x14ac:dyDescent="0.3">
      <c r="C218" s="139" t="s">
        <v>446</v>
      </c>
      <c r="D218" s="25" t="s">
        <v>360</v>
      </c>
      <c r="E218" s="110" t="s">
        <v>361</v>
      </c>
      <c r="F218" s="10">
        <v>2024</v>
      </c>
      <c r="G218" s="1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4" t="b">
        <v>0</v>
      </c>
      <c r="Z218" s="10"/>
      <c r="AA218" s="130" t="s">
        <v>447</v>
      </c>
    </row>
    <row r="219" spans="3:27" x14ac:dyDescent="0.3">
      <c r="C219" s="125" t="s">
        <v>448</v>
      </c>
      <c r="D219" s="25" t="s">
        <v>360</v>
      </c>
      <c r="E219" s="110" t="s">
        <v>361</v>
      </c>
      <c r="F219" s="10">
        <v>2024</v>
      </c>
      <c r="G219" s="1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>
        <v>55.8</v>
      </c>
      <c r="U219" s="10">
        <v>63.5</v>
      </c>
      <c r="V219" s="10"/>
      <c r="W219" s="10"/>
      <c r="X219" s="10"/>
      <c r="Y219" s="104" t="b">
        <v>0</v>
      </c>
      <c r="Z219" s="10"/>
      <c r="AA219" s="126"/>
    </row>
    <row r="220" spans="3:27" x14ac:dyDescent="0.3">
      <c r="C220" s="125" t="s">
        <v>449</v>
      </c>
      <c r="D220" s="25" t="s">
        <v>360</v>
      </c>
      <c r="E220" s="110" t="s">
        <v>361</v>
      </c>
      <c r="F220" s="10">
        <v>2024</v>
      </c>
      <c r="G220" s="111" t="s">
        <v>116</v>
      </c>
      <c r="H220" s="31" t="s">
        <v>25</v>
      </c>
      <c r="I220" s="31" t="s">
        <v>25</v>
      </c>
      <c r="J220" s="31" t="s">
        <v>25</v>
      </c>
      <c r="K220" s="31"/>
      <c r="L220" s="31"/>
      <c r="M220" s="31"/>
      <c r="N220" s="31" t="s">
        <v>25</v>
      </c>
      <c r="O220" s="31" t="s">
        <v>25</v>
      </c>
      <c r="P220" s="31" t="s">
        <v>25</v>
      </c>
      <c r="Q220" s="31" t="s">
        <v>25</v>
      </c>
      <c r="R220" s="31" t="s">
        <v>25</v>
      </c>
      <c r="S220" s="31" t="s">
        <v>25</v>
      </c>
      <c r="T220" s="31" t="s">
        <v>25</v>
      </c>
      <c r="U220" s="31" t="s">
        <v>25</v>
      </c>
      <c r="V220" s="31" t="s">
        <v>25</v>
      </c>
      <c r="W220" s="31" t="s">
        <v>25</v>
      </c>
      <c r="X220" s="75" t="s">
        <v>25</v>
      </c>
      <c r="Y220" s="104" t="b">
        <v>1</v>
      </c>
      <c r="Z220" s="10" t="s">
        <v>25</v>
      </c>
      <c r="AA220" s="126" t="s">
        <v>450</v>
      </c>
    </row>
    <row r="221" spans="3:27" x14ac:dyDescent="0.3">
      <c r="C221" s="133" t="s">
        <v>451</v>
      </c>
      <c r="D221" s="25" t="s">
        <v>360</v>
      </c>
      <c r="E221" s="110" t="s">
        <v>361</v>
      </c>
      <c r="F221" s="10">
        <v>2025</v>
      </c>
      <c r="G221" s="111"/>
      <c r="H221" s="41"/>
      <c r="I221" s="10"/>
      <c r="J221" s="45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4" t="b">
        <v>0</v>
      </c>
      <c r="Z221" s="10"/>
      <c r="AA221" s="130" t="s">
        <v>452</v>
      </c>
    </row>
    <row r="222" spans="3:27" x14ac:dyDescent="0.3">
      <c r="C222" s="139" t="s">
        <v>453</v>
      </c>
      <c r="D222" s="25" t="s">
        <v>360</v>
      </c>
      <c r="E222" s="110" t="s">
        <v>361</v>
      </c>
      <c r="F222" s="10">
        <v>2025</v>
      </c>
      <c r="G222" s="111"/>
      <c r="H222" s="41"/>
      <c r="I222" s="10"/>
      <c r="J222" s="45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4" t="b">
        <v>0</v>
      </c>
      <c r="Z222" s="10"/>
      <c r="AA222" s="130" t="s">
        <v>454</v>
      </c>
    </row>
    <row r="223" spans="3:27" x14ac:dyDescent="0.3">
      <c r="C223" s="141" t="s">
        <v>455</v>
      </c>
      <c r="D223" s="82" t="s">
        <v>360</v>
      </c>
      <c r="E223" s="142" t="s">
        <v>361</v>
      </c>
      <c r="F223" s="47">
        <v>2025</v>
      </c>
      <c r="G223" s="143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>
        <v>64.8</v>
      </c>
      <c r="U223" s="47">
        <v>70.900000000000006</v>
      </c>
      <c r="V223" s="47"/>
      <c r="W223" s="47"/>
      <c r="X223" s="47"/>
      <c r="Y223" s="109" t="b">
        <v>0</v>
      </c>
      <c r="Z223" s="47"/>
      <c r="AA223" s="144"/>
    </row>
    <row r="224" spans="3:27" x14ac:dyDescent="0.3">
      <c r="F224" s="75"/>
      <c r="G224" s="111"/>
      <c r="AA224" s="78"/>
    </row>
    <row r="226" spans="2:32" x14ac:dyDescent="0.3">
      <c r="C226" s="112" t="s">
        <v>0</v>
      </c>
      <c r="D226" s="112" t="s">
        <v>1</v>
      </c>
      <c r="E226" s="112" t="s">
        <v>2</v>
      </c>
      <c r="F226" s="112" t="s">
        <v>3</v>
      </c>
      <c r="G226" s="112" t="s">
        <v>4</v>
      </c>
      <c r="H226" s="113" t="s">
        <v>5</v>
      </c>
      <c r="I226" s="114"/>
      <c r="J226" s="115"/>
      <c r="K226" s="113" t="s">
        <v>6</v>
      </c>
      <c r="L226" s="114"/>
      <c r="M226" s="115"/>
      <c r="N226" s="113" t="s">
        <v>7</v>
      </c>
      <c r="O226" s="114"/>
      <c r="P226" s="115"/>
      <c r="Q226" s="113" t="s">
        <v>8</v>
      </c>
      <c r="R226" s="114"/>
      <c r="S226" s="115"/>
      <c r="T226" s="116" t="s">
        <v>9</v>
      </c>
      <c r="U226" s="117"/>
      <c r="V226" s="116" t="s">
        <v>10</v>
      </c>
      <c r="W226" s="117"/>
      <c r="X226" s="112" t="s">
        <v>11</v>
      </c>
      <c r="Y226" s="112" t="s">
        <v>12</v>
      </c>
      <c r="Z226" s="112" t="s">
        <v>13</v>
      </c>
      <c r="AA226" s="112" t="s">
        <v>14</v>
      </c>
      <c r="AC226" s="145"/>
      <c r="AD226" s="145"/>
      <c r="AE226" s="145"/>
    </row>
    <row r="227" spans="2:32" x14ac:dyDescent="0.3">
      <c r="C227" s="118"/>
      <c r="D227" s="146"/>
      <c r="E227" s="146"/>
      <c r="F227" s="146"/>
      <c r="G227" s="146"/>
      <c r="H227" s="2" t="s">
        <v>15</v>
      </c>
      <c r="I227" s="3" t="s">
        <v>16</v>
      </c>
      <c r="J227" s="4" t="s">
        <v>17</v>
      </c>
      <c r="K227" s="2" t="s">
        <v>15</v>
      </c>
      <c r="L227" s="3" t="s">
        <v>16</v>
      </c>
      <c r="M227" s="4" t="s">
        <v>17</v>
      </c>
      <c r="N227" s="2" t="s">
        <v>15</v>
      </c>
      <c r="O227" s="3" t="s">
        <v>16</v>
      </c>
      <c r="P227" s="4" t="s">
        <v>17</v>
      </c>
      <c r="Q227" s="2" t="s">
        <v>15</v>
      </c>
      <c r="R227" s="3" t="s">
        <v>16</v>
      </c>
      <c r="S227" s="4" t="s">
        <v>17</v>
      </c>
      <c r="T227" s="147" t="s">
        <v>18</v>
      </c>
      <c r="U227" s="4" t="s">
        <v>19</v>
      </c>
      <c r="V227" s="4" t="s">
        <v>20</v>
      </c>
      <c r="W227" s="4" t="s">
        <v>21</v>
      </c>
      <c r="X227" s="146"/>
      <c r="Y227" s="146"/>
      <c r="Z227" s="146"/>
      <c r="AA227" s="146"/>
    </row>
    <row r="228" spans="2:32" x14ac:dyDescent="0.3">
      <c r="B228" s="129" t="s">
        <v>456</v>
      </c>
      <c r="C228" s="148" t="s">
        <v>457</v>
      </c>
      <c r="D228" s="9" t="s">
        <v>360</v>
      </c>
      <c r="E228" s="121" t="s">
        <v>458</v>
      </c>
      <c r="F228" s="11">
        <v>2015</v>
      </c>
      <c r="G228" s="122" t="s">
        <v>104</v>
      </c>
      <c r="H228" s="16">
        <v>92.96</v>
      </c>
      <c r="I228" s="15">
        <v>89.55</v>
      </c>
      <c r="J228" s="17">
        <v>79.38</v>
      </c>
      <c r="K228" s="16">
        <v>91.44</v>
      </c>
      <c r="L228" s="15">
        <v>86.1</v>
      </c>
      <c r="M228" s="17">
        <v>76.52</v>
      </c>
      <c r="N228" s="16" t="s">
        <v>25</v>
      </c>
      <c r="O228" s="15" t="s">
        <v>25</v>
      </c>
      <c r="P228" s="17" t="s">
        <v>25</v>
      </c>
      <c r="Q228" s="16" t="s">
        <v>25</v>
      </c>
      <c r="R228" s="15" t="s">
        <v>25</v>
      </c>
      <c r="S228" s="17" t="s">
        <v>25</v>
      </c>
      <c r="T228" s="123" t="s">
        <v>25</v>
      </c>
      <c r="U228" s="123" t="s">
        <v>25</v>
      </c>
      <c r="V228" s="123" t="s">
        <v>25</v>
      </c>
      <c r="W228" s="123" t="s">
        <v>25</v>
      </c>
      <c r="X228" s="21">
        <v>3</v>
      </c>
      <c r="Y228" s="22" t="b">
        <v>0</v>
      </c>
      <c r="Z228" s="70" t="s">
        <v>459</v>
      </c>
      <c r="AA228" s="149" t="s">
        <v>460</v>
      </c>
      <c r="AB228" s="10"/>
      <c r="AC228" s="10"/>
      <c r="AD228" s="10"/>
      <c r="AE228" s="10"/>
      <c r="AF228" s="150"/>
    </row>
    <row r="229" spans="2:32" x14ac:dyDescent="0.3">
      <c r="B229" s="129" t="s">
        <v>461</v>
      </c>
      <c r="C229" s="151" t="s">
        <v>461</v>
      </c>
      <c r="D229" s="25" t="s">
        <v>360</v>
      </c>
      <c r="E229" s="110" t="s">
        <v>458</v>
      </c>
      <c r="F229" s="27">
        <v>2018</v>
      </c>
      <c r="G229" s="111" t="s">
        <v>104</v>
      </c>
      <c r="H229" s="32">
        <v>85.4</v>
      </c>
      <c r="I229" s="31">
        <v>67.790000000000006</v>
      </c>
      <c r="J229" s="33">
        <v>58.5</v>
      </c>
      <c r="K229" s="32" t="s">
        <v>25</v>
      </c>
      <c r="L229" s="31" t="s">
        <v>25</v>
      </c>
      <c r="M229" s="33" t="s">
        <v>25</v>
      </c>
      <c r="N229" s="32">
        <v>54.53</v>
      </c>
      <c r="O229" s="31">
        <v>34.049999999999997</v>
      </c>
      <c r="P229" s="33">
        <v>28.25</v>
      </c>
      <c r="Q229" s="49">
        <v>67.3</v>
      </c>
      <c r="R229" s="48">
        <v>45</v>
      </c>
      <c r="S229" s="50">
        <v>38.4</v>
      </c>
      <c r="T229" s="129" t="s">
        <v>25</v>
      </c>
      <c r="U229" s="129" t="s">
        <v>25</v>
      </c>
      <c r="V229" s="129" t="s">
        <v>25</v>
      </c>
      <c r="W229" s="129" t="s">
        <v>25</v>
      </c>
      <c r="X229" s="37">
        <v>0.4</v>
      </c>
      <c r="Y229" s="38" t="b">
        <v>1</v>
      </c>
      <c r="Z229" s="43" t="s">
        <v>29</v>
      </c>
      <c r="AA229" s="77" t="s">
        <v>462</v>
      </c>
    </row>
    <row r="230" spans="2:32" x14ac:dyDescent="0.3">
      <c r="B230" s="129" t="s">
        <v>456</v>
      </c>
      <c r="C230" s="151" t="s">
        <v>463</v>
      </c>
      <c r="D230" s="25" t="s">
        <v>360</v>
      </c>
      <c r="E230" s="110" t="s">
        <v>458</v>
      </c>
      <c r="F230" s="27">
        <v>2019</v>
      </c>
      <c r="G230" s="111" t="s">
        <v>129</v>
      </c>
      <c r="H230" s="32">
        <v>93.98</v>
      </c>
      <c r="I230" s="31">
        <v>85.98</v>
      </c>
      <c r="J230" s="33">
        <v>71.25</v>
      </c>
      <c r="K230" s="32" t="s">
        <v>25</v>
      </c>
      <c r="L230" s="31" t="s">
        <v>25</v>
      </c>
      <c r="M230" s="33" t="s">
        <v>25</v>
      </c>
      <c r="N230" s="32">
        <v>47.58</v>
      </c>
      <c r="O230" s="31">
        <v>30.23</v>
      </c>
      <c r="P230" s="33">
        <v>23.72</v>
      </c>
      <c r="Q230" s="32">
        <v>61.92</v>
      </c>
      <c r="R230" s="31">
        <v>41.31</v>
      </c>
      <c r="S230" s="33">
        <v>33.42</v>
      </c>
      <c r="T230" s="129" t="s">
        <v>25</v>
      </c>
      <c r="U230" s="129" t="s">
        <v>25</v>
      </c>
      <c r="V230" s="129" t="s">
        <v>25</v>
      </c>
      <c r="W230" s="129" t="s">
        <v>25</v>
      </c>
      <c r="X230" s="37">
        <v>0.3</v>
      </c>
      <c r="Y230" s="38" t="b">
        <v>1</v>
      </c>
      <c r="Z230" s="43" t="s">
        <v>62</v>
      </c>
      <c r="AA230" s="77" t="s">
        <v>464</v>
      </c>
    </row>
    <row r="231" spans="2:32" x14ac:dyDescent="0.3">
      <c r="B231" s="129" t="s">
        <v>456</v>
      </c>
      <c r="C231" s="152" t="s">
        <v>465</v>
      </c>
      <c r="D231" s="25" t="s">
        <v>360</v>
      </c>
      <c r="E231" s="110" t="s">
        <v>458</v>
      </c>
      <c r="F231" s="27">
        <v>2019</v>
      </c>
      <c r="G231" s="111" t="s">
        <v>107</v>
      </c>
      <c r="H231" s="32">
        <v>76.92</v>
      </c>
      <c r="I231" s="31">
        <v>63.53</v>
      </c>
      <c r="J231" s="33">
        <v>54.58</v>
      </c>
      <c r="K231" s="32" t="s">
        <v>25</v>
      </c>
      <c r="L231" s="31" t="s">
        <v>25</v>
      </c>
      <c r="M231" s="33" t="s">
        <v>25</v>
      </c>
      <c r="N231" s="32">
        <v>7.64</v>
      </c>
      <c r="O231" s="31">
        <v>4.37</v>
      </c>
      <c r="P231" s="33">
        <v>3.74</v>
      </c>
      <c r="Q231" s="57">
        <v>13.71</v>
      </c>
      <c r="R231" s="48">
        <v>7.69</v>
      </c>
      <c r="S231" s="50">
        <v>6.73</v>
      </c>
      <c r="T231" s="129" t="s">
        <v>25</v>
      </c>
      <c r="U231" s="129" t="s">
        <v>25</v>
      </c>
      <c r="V231" s="129" t="s">
        <v>25</v>
      </c>
      <c r="W231" s="129" t="s">
        <v>25</v>
      </c>
      <c r="X231" s="37">
        <v>0.1</v>
      </c>
      <c r="Y231" s="38" t="b">
        <v>1</v>
      </c>
      <c r="Z231" s="43" t="s">
        <v>67</v>
      </c>
      <c r="AA231" s="24" t="s">
        <v>466</v>
      </c>
    </row>
    <row r="232" spans="2:32" x14ac:dyDescent="0.3">
      <c r="B232" s="129" t="s">
        <v>461</v>
      </c>
      <c r="C232" s="151" t="s">
        <v>467</v>
      </c>
      <c r="D232" s="25" t="s">
        <v>360</v>
      </c>
      <c r="E232" s="110" t="s">
        <v>458</v>
      </c>
      <c r="F232" s="27">
        <v>2019</v>
      </c>
      <c r="G232" s="111" t="s">
        <v>107</v>
      </c>
      <c r="H232" s="32">
        <v>94.46</v>
      </c>
      <c r="I232" s="31">
        <v>82.9</v>
      </c>
      <c r="J232" s="33">
        <v>75.45</v>
      </c>
      <c r="K232" s="32" t="s">
        <v>25</v>
      </c>
      <c r="L232" s="31" t="s">
        <v>25</v>
      </c>
      <c r="M232" s="33" t="s">
        <v>25</v>
      </c>
      <c r="N232" s="32">
        <v>61.11</v>
      </c>
      <c r="O232" s="31">
        <v>42.43</v>
      </c>
      <c r="P232" s="33">
        <v>36.99</v>
      </c>
      <c r="Q232" s="32">
        <v>78.31</v>
      </c>
      <c r="R232" s="31">
        <v>58.01</v>
      </c>
      <c r="S232" s="33">
        <v>51.25</v>
      </c>
      <c r="T232" s="129" t="s">
        <v>25</v>
      </c>
      <c r="U232" s="129" t="s">
        <v>25</v>
      </c>
      <c r="V232" s="129" t="s">
        <v>25</v>
      </c>
      <c r="W232" s="129" t="s">
        <v>25</v>
      </c>
      <c r="X232" s="37">
        <v>0.4</v>
      </c>
      <c r="Y232" s="38" t="b">
        <v>1</v>
      </c>
      <c r="Z232" s="43" t="s">
        <v>62</v>
      </c>
      <c r="AA232" s="77" t="s">
        <v>468</v>
      </c>
    </row>
    <row r="233" spans="2:32" x14ac:dyDescent="0.3">
      <c r="B233" s="129" t="s">
        <v>456</v>
      </c>
      <c r="C233" s="153" t="s">
        <v>469</v>
      </c>
      <c r="D233" s="25" t="s">
        <v>360</v>
      </c>
      <c r="E233" s="110" t="s">
        <v>458</v>
      </c>
      <c r="F233" s="27">
        <v>2019</v>
      </c>
      <c r="G233" s="111" t="s">
        <v>174</v>
      </c>
      <c r="H233" s="32">
        <v>56.53</v>
      </c>
      <c r="I233" s="31">
        <v>45.81</v>
      </c>
      <c r="J233" s="33">
        <v>37.630000000000003</v>
      </c>
      <c r="K233" s="32" t="s">
        <v>25</v>
      </c>
      <c r="L233" s="31" t="s">
        <v>25</v>
      </c>
      <c r="M233" s="33" t="s">
        <v>25</v>
      </c>
      <c r="N233" s="32">
        <v>29.9</v>
      </c>
      <c r="O233" s="31">
        <v>23.28</v>
      </c>
      <c r="P233" s="33">
        <v>18.96</v>
      </c>
      <c r="Q233" s="32">
        <v>58.81</v>
      </c>
      <c r="R233" s="31">
        <v>46.82</v>
      </c>
      <c r="S233" s="33">
        <v>38.380000000000003</v>
      </c>
      <c r="T233" s="129" t="s">
        <v>25</v>
      </c>
      <c r="U233" s="129" t="s">
        <v>25</v>
      </c>
      <c r="V233" s="129" t="s">
        <v>25</v>
      </c>
      <c r="W233" s="129" t="s">
        <v>25</v>
      </c>
      <c r="X233" s="37">
        <v>0.08</v>
      </c>
      <c r="Y233" s="38" t="b">
        <v>1</v>
      </c>
      <c r="Z233" s="43" t="s">
        <v>470</v>
      </c>
      <c r="AA233" s="24" t="s">
        <v>471</v>
      </c>
    </row>
    <row r="234" spans="2:32" x14ac:dyDescent="0.3">
      <c r="B234" s="129" t="s">
        <v>456</v>
      </c>
      <c r="C234" s="151" t="s">
        <v>472</v>
      </c>
      <c r="D234" s="25" t="s">
        <v>360</v>
      </c>
      <c r="E234" s="110" t="s">
        <v>458</v>
      </c>
      <c r="F234" s="27">
        <v>2020</v>
      </c>
      <c r="G234" s="111" t="s">
        <v>296</v>
      </c>
      <c r="H234" s="32">
        <v>95.53</v>
      </c>
      <c r="I234" s="31">
        <v>86.43</v>
      </c>
      <c r="J234" s="33">
        <v>78.75</v>
      </c>
      <c r="K234" s="32" t="s">
        <v>25</v>
      </c>
      <c r="L234" s="31" t="s">
        <v>25</v>
      </c>
      <c r="M234" s="33" t="s">
        <v>25</v>
      </c>
      <c r="N234" s="32">
        <v>73.5</v>
      </c>
      <c r="O234" s="31">
        <v>52.18</v>
      </c>
      <c r="P234" s="33">
        <v>45.14</v>
      </c>
      <c r="Q234" s="32">
        <v>82.9</v>
      </c>
      <c r="R234" s="31">
        <v>65.05</v>
      </c>
      <c r="S234" s="33">
        <v>56.6</v>
      </c>
      <c r="T234" s="129" t="s">
        <v>25</v>
      </c>
      <c r="U234" s="129" t="s">
        <v>25</v>
      </c>
      <c r="V234" s="129" t="s">
        <v>25</v>
      </c>
      <c r="W234" s="129" t="s">
        <v>25</v>
      </c>
      <c r="X234" s="37">
        <v>0.67</v>
      </c>
      <c r="Y234" s="38" t="b">
        <v>1</v>
      </c>
      <c r="Z234" s="43" t="s">
        <v>473</v>
      </c>
      <c r="AA234" s="24" t="s">
        <v>474</v>
      </c>
    </row>
    <row r="235" spans="2:32" x14ac:dyDescent="0.3">
      <c r="B235" s="129" t="s">
        <v>456</v>
      </c>
      <c r="C235" s="154" t="s">
        <v>475</v>
      </c>
      <c r="D235" s="25" t="s">
        <v>360</v>
      </c>
      <c r="E235" s="110" t="s">
        <v>458</v>
      </c>
      <c r="F235" s="27">
        <v>2020</v>
      </c>
      <c r="G235" s="111" t="s">
        <v>116</v>
      </c>
      <c r="H235" s="32">
        <v>87.39</v>
      </c>
      <c r="I235" s="31">
        <v>74.599999999999994</v>
      </c>
      <c r="J235" s="33">
        <v>62.56</v>
      </c>
      <c r="K235" s="32" t="s">
        <v>25</v>
      </c>
      <c r="L235" s="31" t="s">
        <v>25</v>
      </c>
      <c r="M235" s="33" t="s">
        <v>25</v>
      </c>
      <c r="N235" s="32">
        <v>55.15</v>
      </c>
      <c r="O235" s="31">
        <v>37.6</v>
      </c>
      <c r="P235" s="33">
        <v>30.25</v>
      </c>
      <c r="Q235" s="57">
        <v>68.89</v>
      </c>
      <c r="R235" s="53">
        <v>51.47</v>
      </c>
      <c r="S235" s="58">
        <v>42.97</v>
      </c>
      <c r="T235" s="129" t="s">
        <v>25</v>
      </c>
      <c r="U235" s="129" t="s">
        <v>25</v>
      </c>
      <c r="V235" s="129" t="s">
        <v>25</v>
      </c>
      <c r="W235" s="129" t="s">
        <v>25</v>
      </c>
      <c r="X235" s="37">
        <v>0.35</v>
      </c>
      <c r="Y235" s="38" t="b">
        <v>1</v>
      </c>
      <c r="Z235" s="43" t="s">
        <v>78</v>
      </c>
      <c r="AA235" s="24" t="s">
        <v>476</v>
      </c>
    </row>
    <row r="236" spans="2:32" x14ac:dyDescent="0.3">
      <c r="B236" s="129" t="s">
        <v>456</v>
      </c>
      <c r="C236" s="154" t="s">
        <v>477</v>
      </c>
      <c r="D236" s="25" t="s">
        <v>360</v>
      </c>
      <c r="E236" s="110" t="s">
        <v>458</v>
      </c>
      <c r="F236" s="27">
        <v>2020</v>
      </c>
      <c r="G236" s="111" t="s">
        <v>116</v>
      </c>
      <c r="H236" s="32">
        <v>94.22</v>
      </c>
      <c r="I236" s="31">
        <v>83.92</v>
      </c>
      <c r="J236" s="33">
        <v>69</v>
      </c>
      <c r="K236" s="32" t="s">
        <v>25</v>
      </c>
      <c r="L236" s="31" t="s">
        <v>25</v>
      </c>
      <c r="M236" s="33" t="s">
        <v>25</v>
      </c>
      <c r="N236" s="32">
        <v>55.98</v>
      </c>
      <c r="O236" s="31">
        <v>38.64</v>
      </c>
      <c r="P236" s="33">
        <v>30.97</v>
      </c>
      <c r="Q236" s="32">
        <v>72.94</v>
      </c>
      <c r="R236" s="31">
        <v>54.91</v>
      </c>
      <c r="S236" s="33">
        <v>44.14</v>
      </c>
      <c r="T236" s="129" t="s">
        <v>25</v>
      </c>
      <c r="U236" s="129" t="s">
        <v>25</v>
      </c>
      <c r="V236" s="129" t="s">
        <v>25</v>
      </c>
      <c r="W236" s="129" t="s">
        <v>25</v>
      </c>
      <c r="X236" s="37">
        <v>0.3</v>
      </c>
      <c r="Y236" s="38" t="b">
        <v>1</v>
      </c>
      <c r="Z236" s="43" t="s">
        <v>49</v>
      </c>
      <c r="AA236" s="24" t="s">
        <v>478</v>
      </c>
    </row>
    <row r="237" spans="2:32" x14ac:dyDescent="0.3">
      <c r="B237" s="129" t="s">
        <v>456</v>
      </c>
      <c r="C237" s="154" t="s">
        <v>479</v>
      </c>
      <c r="D237" s="25" t="s">
        <v>360</v>
      </c>
      <c r="E237" s="110" t="s">
        <v>458</v>
      </c>
      <c r="F237" s="27">
        <v>2020</v>
      </c>
      <c r="G237" s="111" t="s">
        <v>119</v>
      </c>
      <c r="H237" s="32">
        <v>93.45</v>
      </c>
      <c r="I237" s="31">
        <v>82.64</v>
      </c>
      <c r="J237" s="33">
        <v>70.45</v>
      </c>
      <c r="K237" s="32" t="s">
        <v>25</v>
      </c>
      <c r="L237" s="31" t="s">
        <v>25</v>
      </c>
      <c r="M237" s="33" t="s">
        <v>25</v>
      </c>
      <c r="N237" s="32">
        <v>68.209999999999994</v>
      </c>
      <c r="O237" s="31">
        <v>45.78</v>
      </c>
      <c r="P237" s="33">
        <v>37.729999999999997</v>
      </c>
      <c r="Q237" s="57">
        <v>79.760000000000005</v>
      </c>
      <c r="R237" s="53">
        <v>58.62</v>
      </c>
      <c r="S237" s="58">
        <v>47.73</v>
      </c>
      <c r="T237" s="129" t="s">
        <v>25</v>
      </c>
      <c r="U237" s="129" t="s">
        <v>25</v>
      </c>
      <c r="V237" s="129" t="s">
        <v>25</v>
      </c>
      <c r="W237" s="129" t="s">
        <v>25</v>
      </c>
      <c r="X237" s="37">
        <v>0.38700000000000001</v>
      </c>
      <c r="Y237" s="38" t="b">
        <v>1</v>
      </c>
      <c r="Z237" s="43" t="s">
        <v>29</v>
      </c>
      <c r="AA237" s="24" t="s">
        <v>480</v>
      </c>
    </row>
    <row r="238" spans="2:32" x14ac:dyDescent="0.3">
      <c r="B238" s="129" t="s">
        <v>461</v>
      </c>
      <c r="C238" s="151" t="s">
        <v>481</v>
      </c>
      <c r="D238" s="25" t="s">
        <v>360</v>
      </c>
      <c r="E238" s="110" t="s">
        <v>458</v>
      </c>
      <c r="F238" s="27">
        <v>2020</v>
      </c>
      <c r="G238" s="111" t="s">
        <v>119</v>
      </c>
      <c r="H238" s="32" t="s">
        <v>25</v>
      </c>
      <c r="I238" s="31" t="s">
        <v>25</v>
      </c>
      <c r="J238" s="33" t="s">
        <v>25</v>
      </c>
      <c r="K238" s="32" t="s">
        <v>25</v>
      </c>
      <c r="L238" s="31" t="s">
        <v>25</v>
      </c>
      <c r="M238" s="33" t="s">
        <v>25</v>
      </c>
      <c r="N238" s="49">
        <v>64.75</v>
      </c>
      <c r="O238" s="48">
        <v>43.92</v>
      </c>
      <c r="P238" s="50">
        <v>38.14</v>
      </c>
      <c r="Q238" s="57">
        <v>79.599999999999994</v>
      </c>
      <c r="R238" s="48">
        <v>58.8</v>
      </c>
      <c r="S238" s="50">
        <v>52.1</v>
      </c>
      <c r="T238" s="129" t="s">
        <v>25</v>
      </c>
      <c r="U238" s="129" t="s">
        <v>25</v>
      </c>
      <c r="V238" s="129" t="s">
        <v>25</v>
      </c>
      <c r="W238" s="129" t="s">
        <v>25</v>
      </c>
      <c r="X238" s="37" t="s">
        <v>25</v>
      </c>
      <c r="Y238" s="38" t="b">
        <v>1</v>
      </c>
      <c r="Z238" s="43" t="s">
        <v>25</v>
      </c>
      <c r="AA238" s="77" t="s">
        <v>482</v>
      </c>
    </row>
    <row r="239" spans="2:32" x14ac:dyDescent="0.3">
      <c r="B239" s="129" t="s">
        <v>456</v>
      </c>
      <c r="C239" s="155" t="s">
        <v>483</v>
      </c>
      <c r="D239" s="25" t="s">
        <v>360</v>
      </c>
      <c r="E239" s="110" t="s">
        <v>458</v>
      </c>
      <c r="F239" s="27">
        <v>2020</v>
      </c>
      <c r="G239" s="111" t="s">
        <v>107</v>
      </c>
      <c r="H239" s="32" t="s">
        <v>25</v>
      </c>
      <c r="I239" s="31" t="s">
        <v>25</v>
      </c>
      <c r="J239" s="33" t="s">
        <v>25</v>
      </c>
      <c r="K239" s="32" t="s">
        <v>25</v>
      </c>
      <c r="L239" s="31" t="s">
        <v>25</v>
      </c>
      <c r="M239" s="33" t="s">
        <v>25</v>
      </c>
      <c r="N239" s="31" t="s">
        <v>25</v>
      </c>
      <c r="O239" s="31" t="s">
        <v>25</v>
      </c>
      <c r="P239" s="33" t="s">
        <v>25</v>
      </c>
      <c r="Q239" s="32" t="s">
        <v>25</v>
      </c>
      <c r="R239" s="31" t="s">
        <v>25</v>
      </c>
      <c r="S239" s="33" t="s">
        <v>25</v>
      </c>
      <c r="T239" s="129" t="s">
        <v>25</v>
      </c>
      <c r="U239" s="129" t="s">
        <v>25</v>
      </c>
      <c r="V239" s="129" t="s">
        <v>25</v>
      </c>
      <c r="W239" s="129" t="s">
        <v>25</v>
      </c>
      <c r="X239" s="37" t="s">
        <v>25</v>
      </c>
      <c r="Y239" s="38" t="b">
        <v>1</v>
      </c>
      <c r="Z239" s="43" t="s">
        <v>25</v>
      </c>
      <c r="AA239" s="24" t="s">
        <v>484</v>
      </c>
    </row>
    <row r="240" spans="2:32" x14ac:dyDescent="0.3">
      <c r="B240" s="129" t="s">
        <v>456</v>
      </c>
      <c r="C240" s="154" t="s">
        <v>485</v>
      </c>
      <c r="D240" s="25" t="s">
        <v>360</v>
      </c>
      <c r="E240" s="110" t="s">
        <v>458</v>
      </c>
      <c r="F240" s="27">
        <v>2020</v>
      </c>
      <c r="G240" s="111" t="s">
        <v>77</v>
      </c>
      <c r="H240" s="32">
        <v>95.85</v>
      </c>
      <c r="I240" s="31">
        <v>87.19</v>
      </c>
      <c r="J240" s="33">
        <v>79.430000000000007</v>
      </c>
      <c r="K240" s="32" t="s">
        <v>25</v>
      </c>
      <c r="L240" s="31" t="s">
        <v>25</v>
      </c>
      <c r="M240" s="33" t="s">
        <v>25</v>
      </c>
      <c r="N240" s="32">
        <v>74.52</v>
      </c>
      <c r="O240" s="31">
        <v>54.22</v>
      </c>
      <c r="P240" s="33">
        <v>46.36</v>
      </c>
      <c r="Q240" s="32">
        <v>83.32</v>
      </c>
      <c r="R240" s="31">
        <v>66.239999999999995</v>
      </c>
      <c r="S240" s="33">
        <v>57.65</v>
      </c>
      <c r="T240" s="129" t="s">
        <v>25</v>
      </c>
      <c r="U240" s="129" t="s">
        <v>25</v>
      </c>
      <c r="V240" s="129" t="s">
        <v>25</v>
      </c>
      <c r="W240" s="129" t="s">
        <v>25</v>
      </c>
      <c r="X240" s="37">
        <v>0.6</v>
      </c>
      <c r="Y240" s="38" t="b">
        <v>1</v>
      </c>
      <c r="Z240" s="43" t="s">
        <v>62</v>
      </c>
      <c r="AA240" s="24" t="s">
        <v>486</v>
      </c>
    </row>
    <row r="241" spans="2:27" x14ac:dyDescent="0.3">
      <c r="B241" s="129" t="s">
        <v>456</v>
      </c>
      <c r="C241" s="154" t="s">
        <v>487</v>
      </c>
      <c r="D241" s="25" t="s">
        <v>360</v>
      </c>
      <c r="E241" s="110" t="s">
        <v>458</v>
      </c>
      <c r="F241" s="27">
        <v>2020</v>
      </c>
      <c r="G241" s="111" t="s">
        <v>134</v>
      </c>
      <c r="H241" s="32">
        <v>96.31</v>
      </c>
      <c r="I241" s="31">
        <v>90.38</v>
      </c>
      <c r="J241" s="33">
        <v>82.8</v>
      </c>
      <c r="K241" s="32" t="s">
        <v>25</v>
      </c>
      <c r="L241" s="31" t="s">
        <v>25</v>
      </c>
      <c r="M241" s="33" t="s">
        <v>25</v>
      </c>
      <c r="N241" s="32">
        <v>74.39</v>
      </c>
      <c r="O241" s="31">
        <v>53.58</v>
      </c>
      <c r="P241" s="33">
        <v>46.5</v>
      </c>
      <c r="Q241" s="32">
        <v>85.29</v>
      </c>
      <c r="R241" s="31">
        <v>66.44</v>
      </c>
      <c r="S241" s="33">
        <v>58.95</v>
      </c>
      <c r="T241" s="129" t="s">
        <v>25</v>
      </c>
      <c r="U241" s="129" t="s">
        <v>25</v>
      </c>
      <c r="V241" s="129" t="s">
        <v>25</v>
      </c>
      <c r="W241" s="129" t="s">
        <v>25</v>
      </c>
      <c r="X241" s="37">
        <v>0.56999999999999995</v>
      </c>
      <c r="Y241" s="38" t="b">
        <v>0</v>
      </c>
      <c r="Z241" s="43" t="s">
        <v>488</v>
      </c>
      <c r="AA241" s="24" t="s">
        <v>489</v>
      </c>
    </row>
    <row r="242" spans="2:27" x14ac:dyDescent="0.3">
      <c r="B242" s="129" t="s">
        <v>456</v>
      </c>
      <c r="C242" s="153" t="s">
        <v>490</v>
      </c>
      <c r="D242" s="25" t="s">
        <v>360</v>
      </c>
      <c r="E242" s="110" t="s">
        <v>458</v>
      </c>
      <c r="F242" s="27">
        <v>2020</v>
      </c>
      <c r="G242" s="111" t="s">
        <v>104</v>
      </c>
      <c r="H242" s="32" t="s">
        <v>25</v>
      </c>
      <c r="I242" s="31" t="s">
        <v>25</v>
      </c>
      <c r="J242" s="33" t="s">
        <v>25</v>
      </c>
      <c r="K242" s="32" t="s">
        <v>25</v>
      </c>
      <c r="L242" s="31" t="s">
        <v>25</v>
      </c>
      <c r="M242" s="33" t="s">
        <v>25</v>
      </c>
      <c r="N242" s="32">
        <v>58.51</v>
      </c>
      <c r="O242" s="31">
        <v>37.380000000000003</v>
      </c>
      <c r="P242" s="33">
        <v>31.12</v>
      </c>
      <c r="Q242" s="57">
        <v>72.17</v>
      </c>
      <c r="R242" s="53">
        <v>45.22</v>
      </c>
      <c r="S242" s="58">
        <v>38.479999999999997</v>
      </c>
      <c r="T242" s="129" t="s">
        <v>25</v>
      </c>
      <c r="U242" s="129" t="s">
        <v>25</v>
      </c>
      <c r="V242" s="129" t="s">
        <v>25</v>
      </c>
      <c r="W242" s="129" t="s">
        <v>25</v>
      </c>
      <c r="X242" s="37" t="s">
        <v>25</v>
      </c>
      <c r="Y242" s="38" t="b">
        <v>1</v>
      </c>
      <c r="Z242" s="43" t="s">
        <v>25</v>
      </c>
      <c r="AA242" s="24" t="s">
        <v>491</v>
      </c>
    </row>
    <row r="243" spans="2:27" x14ac:dyDescent="0.3">
      <c r="B243" s="129" t="s">
        <v>456</v>
      </c>
      <c r="C243" s="152" t="s">
        <v>492</v>
      </c>
      <c r="D243" s="25" t="s">
        <v>360</v>
      </c>
      <c r="E243" s="110" t="s">
        <v>458</v>
      </c>
      <c r="F243" s="27">
        <v>2020</v>
      </c>
      <c r="G243" s="111" t="s">
        <v>104</v>
      </c>
      <c r="H243" s="32">
        <v>62.41</v>
      </c>
      <c r="I243" s="31">
        <v>51.95</v>
      </c>
      <c r="J243" s="33">
        <v>39.14</v>
      </c>
      <c r="K243" s="125"/>
      <c r="M243" s="126"/>
      <c r="N243" s="32">
        <v>16.23</v>
      </c>
      <c r="O243" s="31">
        <v>11.41</v>
      </c>
      <c r="P243" s="33">
        <v>10.119999999999999</v>
      </c>
      <c r="Q243" s="57">
        <v>69.14</v>
      </c>
      <c r="R243" s="31">
        <v>59</v>
      </c>
      <c r="S243" s="33">
        <v>45.49</v>
      </c>
      <c r="T243" s="129" t="s">
        <v>25</v>
      </c>
      <c r="U243" s="129" t="s">
        <v>25</v>
      </c>
      <c r="V243" s="129" t="s">
        <v>25</v>
      </c>
      <c r="W243" s="129" t="s">
        <v>25</v>
      </c>
      <c r="X243" s="43">
        <v>0.06</v>
      </c>
      <c r="Y243" s="38" t="b">
        <v>0</v>
      </c>
      <c r="Z243" s="43" t="s">
        <v>29</v>
      </c>
      <c r="AA243" s="24" t="s">
        <v>493</v>
      </c>
    </row>
    <row r="244" spans="2:27" x14ac:dyDescent="0.3">
      <c r="B244" s="129" t="s">
        <v>456</v>
      </c>
      <c r="C244" s="155" t="s">
        <v>494</v>
      </c>
      <c r="D244" s="25" t="s">
        <v>360</v>
      </c>
      <c r="E244" s="110" t="s">
        <v>458</v>
      </c>
      <c r="F244" s="27">
        <v>2021</v>
      </c>
      <c r="G244" s="111" t="s">
        <v>296</v>
      </c>
      <c r="H244" s="32" t="s">
        <v>25</v>
      </c>
      <c r="I244" s="31" t="s">
        <v>25</v>
      </c>
      <c r="J244" s="33" t="s">
        <v>25</v>
      </c>
      <c r="K244" s="32" t="s">
        <v>25</v>
      </c>
      <c r="L244" s="31" t="s">
        <v>25</v>
      </c>
      <c r="M244" s="33" t="s">
        <v>25</v>
      </c>
      <c r="N244" s="32" t="s">
        <v>25</v>
      </c>
      <c r="O244" s="31" t="s">
        <v>25</v>
      </c>
      <c r="P244" s="33" t="s">
        <v>25</v>
      </c>
      <c r="Q244" s="57">
        <v>83.32</v>
      </c>
      <c r="R244" s="53">
        <v>66.239999999999995</v>
      </c>
      <c r="S244" s="58">
        <v>57.65</v>
      </c>
      <c r="T244" s="129" t="s">
        <v>25</v>
      </c>
      <c r="U244" s="129" t="s">
        <v>25</v>
      </c>
      <c r="V244" s="129" t="s">
        <v>25</v>
      </c>
      <c r="W244" s="129" t="s">
        <v>25</v>
      </c>
      <c r="X244" s="37">
        <v>0.15</v>
      </c>
      <c r="Y244" s="38" t="b">
        <v>1</v>
      </c>
      <c r="Z244" s="43" t="s">
        <v>62</v>
      </c>
      <c r="AA244" s="77" t="s">
        <v>495</v>
      </c>
    </row>
    <row r="245" spans="2:27" x14ac:dyDescent="0.3">
      <c r="B245" s="129" t="s">
        <v>456</v>
      </c>
      <c r="C245" s="156" t="s">
        <v>496</v>
      </c>
      <c r="D245" s="25" t="s">
        <v>360</v>
      </c>
      <c r="E245" s="110" t="s">
        <v>458</v>
      </c>
      <c r="F245" s="27">
        <v>2021</v>
      </c>
      <c r="G245" s="111" t="s">
        <v>116</v>
      </c>
      <c r="H245" s="32">
        <v>94.81</v>
      </c>
      <c r="I245" s="31">
        <v>82.15</v>
      </c>
      <c r="J245" s="33">
        <v>62.17</v>
      </c>
      <c r="K245" s="32" t="s">
        <v>25</v>
      </c>
      <c r="L245" s="31" t="s">
        <v>25</v>
      </c>
      <c r="M245" s="33" t="s">
        <v>25</v>
      </c>
      <c r="N245" s="32">
        <v>65.680000000000007</v>
      </c>
      <c r="O245" s="31">
        <v>41.25</v>
      </c>
      <c r="P245" s="33">
        <v>30.42</v>
      </c>
      <c r="Q245" s="57">
        <v>76.099999999999994</v>
      </c>
      <c r="R245" s="31">
        <v>50.28</v>
      </c>
      <c r="S245" s="33">
        <v>36.86</v>
      </c>
      <c r="T245" s="129" t="s">
        <v>25</v>
      </c>
      <c r="U245" s="129" t="s">
        <v>25</v>
      </c>
      <c r="V245" s="129" t="s">
        <v>25</v>
      </c>
      <c r="W245" s="129" t="s">
        <v>25</v>
      </c>
      <c r="X245" s="37">
        <v>0.1</v>
      </c>
      <c r="Y245" s="38" t="b">
        <v>1</v>
      </c>
      <c r="Z245" s="43" t="s">
        <v>497</v>
      </c>
      <c r="AA245" s="77" t="s">
        <v>498</v>
      </c>
    </row>
    <row r="246" spans="2:27" x14ac:dyDescent="0.3">
      <c r="B246" s="129" t="s">
        <v>456</v>
      </c>
      <c r="C246" s="154" t="s">
        <v>499</v>
      </c>
      <c r="D246" s="25" t="s">
        <v>360</v>
      </c>
      <c r="E246" s="110" t="s">
        <v>458</v>
      </c>
      <c r="F246" s="27">
        <v>2021</v>
      </c>
      <c r="G246" s="111" t="s">
        <v>149</v>
      </c>
      <c r="H246" s="32" t="s">
        <v>25</v>
      </c>
      <c r="I246" s="31" t="s">
        <v>25</v>
      </c>
      <c r="J246" s="33" t="s">
        <v>25</v>
      </c>
      <c r="K246" s="32" t="s">
        <v>25</v>
      </c>
      <c r="L246" s="31" t="s">
        <v>25</v>
      </c>
      <c r="M246" s="33" t="s">
        <v>25</v>
      </c>
      <c r="N246" s="57">
        <v>47.69</v>
      </c>
      <c r="O246" s="53">
        <v>30.82</v>
      </c>
      <c r="P246" s="58">
        <v>25.68</v>
      </c>
      <c r="Q246" s="32" t="s">
        <v>25</v>
      </c>
      <c r="R246" s="31" t="s">
        <v>25</v>
      </c>
      <c r="S246" s="33" t="s">
        <v>25</v>
      </c>
      <c r="T246" s="129" t="s">
        <v>25</v>
      </c>
      <c r="U246" s="129" t="s">
        <v>25</v>
      </c>
      <c r="V246" s="129" t="s">
        <v>25</v>
      </c>
      <c r="W246" s="129" t="s">
        <v>25</v>
      </c>
      <c r="X246" s="37" t="s">
        <v>25</v>
      </c>
      <c r="Y246" s="38" t="b">
        <v>0</v>
      </c>
      <c r="Z246" s="43" t="s">
        <v>25</v>
      </c>
      <c r="AA246" s="77" t="s">
        <v>500</v>
      </c>
    </row>
    <row r="247" spans="2:27" x14ac:dyDescent="0.3">
      <c r="B247" s="129" t="s">
        <v>456</v>
      </c>
      <c r="C247" s="151" t="s">
        <v>501</v>
      </c>
      <c r="D247" s="25" t="s">
        <v>360</v>
      </c>
      <c r="E247" s="110" t="s">
        <v>458</v>
      </c>
      <c r="F247" s="27">
        <v>2021</v>
      </c>
      <c r="G247" s="111" t="s">
        <v>149</v>
      </c>
      <c r="H247" s="32">
        <v>96.43</v>
      </c>
      <c r="I247" s="31">
        <v>93.82</v>
      </c>
      <c r="J247" s="33">
        <v>86.19</v>
      </c>
      <c r="K247" s="32" t="s">
        <v>25</v>
      </c>
      <c r="L247" s="31" t="s">
        <v>25</v>
      </c>
      <c r="M247" s="33" t="s">
        <v>25</v>
      </c>
      <c r="N247" s="32">
        <v>81.39</v>
      </c>
      <c r="O247" s="31">
        <v>64.66</v>
      </c>
      <c r="P247" s="33">
        <v>57.22</v>
      </c>
      <c r="Q247" s="32">
        <v>88.15</v>
      </c>
      <c r="R247" s="31">
        <v>76.78</v>
      </c>
      <c r="S247" s="33">
        <v>67.400000000000006</v>
      </c>
      <c r="T247" s="129" t="s">
        <v>25</v>
      </c>
      <c r="U247" s="129" t="s">
        <v>25</v>
      </c>
      <c r="V247" s="129" t="s">
        <v>25</v>
      </c>
      <c r="W247" s="129" t="s">
        <v>25</v>
      </c>
      <c r="X247" s="37">
        <v>0.4</v>
      </c>
      <c r="Y247" s="38" t="b">
        <v>1</v>
      </c>
      <c r="Z247" s="43" t="s">
        <v>78</v>
      </c>
      <c r="AA247" s="77" t="s">
        <v>502</v>
      </c>
    </row>
    <row r="248" spans="2:27" x14ac:dyDescent="0.3">
      <c r="B248" s="129" t="s">
        <v>456</v>
      </c>
      <c r="C248" s="152" t="s">
        <v>503</v>
      </c>
      <c r="D248" s="25" t="s">
        <v>360</v>
      </c>
      <c r="E248" s="110" t="s">
        <v>458</v>
      </c>
      <c r="F248" s="27">
        <v>2021</v>
      </c>
      <c r="G248" s="111" t="s">
        <v>134</v>
      </c>
      <c r="H248" s="32">
        <v>96.61</v>
      </c>
      <c r="I248" s="31">
        <v>91.27</v>
      </c>
      <c r="J248" s="157">
        <v>93.5</v>
      </c>
      <c r="K248" s="125"/>
      <c r="M248" s="126"/>
      <c r="N248" s="32">
        <v>49.44</v>
      </c>
      <c r="O248" s="31">
        <v>31.3</v>
      </c>
      <c r="P248" s="33">
        <v>25.62</v>
      </c>
      <c r="Q248" s="57">
        <v>62.97</v>
      </c>
      <c r="R248" s="31">
        <v>42.12</v>
      </c>
      <c r="S248" s="33">
        <v>35.369999999999997</v>
      </c>
      <c r="T248" s="129" t="s">
        <v>25</v>
      </c>
      <c r="U248" s="129" t="s">
        <v>25</v>
      </c>
      <c r="V248" s="129" t="s">
        <v>25</v>
      </c>
      <c r="W248" s="129" t="s">
        <v>25</v>
      </c>
      <c r="X248" s="27">
        <v>0.04</v>
      </c>
      <c r="Y248" s="38" t="b">
        <v>0</v>
      </c>
      <c r="Z248" s="43" t="s">
        <v>62</v>
      </c>
      <c r="AA248" s="24" t="s">
        <v>504</v>
      </c>
    </row>
    <row r="249" spans="2:27" x14ac:dyDescent="0.3">
      <c r="B249" s="129" t="s">
        <v>456</v>
      </c>
      <c r="C249" s="152" t="s">
        <v>505</v>
      </c>
      <c r="D249" s="25" t="s">
        <v>360</v>
      </c>
      <c r="E249" s="110" t="s">
        <v>458</v>
      </c>
      <c r="F249" s="27">
        <v>2021</v>
      </c>
      <c r="G249" s="111" t="s">
        <v>113</v>
      </c>
      <c r="H249" s="32">
        <v>44.09</v>
      </c>
      <c r="I249" s="31">
        <v>32.6</v>
      </c>
      <c r="J249" s="33">
        <v>29.1</v>
      </c>
      <c r="K249" s="32" t="s">
        <v>25</v>
      </c>
      <c r="L249" s="31" t="s">
        <v>25</v>
      </c>
      <c r="M249" s="33" t="s">
        <v>25</v>
      </c>
      <c r="N249" s="32">
        <v>65.8</v>
      </c>
      <c r="O249" s="31">
        <v>46.39</v>
      </c>
      <c r="P249" s="33">
        <v>38.42</v>
      </c>
      <c r="Q249" s="57">
        <v>78.099999999999994</v>
      </c>
      <c r="R249" s="53">
        <v>58.12</v>
      </c>
      <c r="S249" s="58">
        <v>49.28</v>
      </c>
      <c r="T249" s="129" t="s">
        <v>25</v>
      </c>
      <c r="U249" s="129" t="s">
        <v>25</v>
      </c>
      <c r="V249" s="129" t="s">
        <v>25</v>
      </c>
      <c r="W249" s="129" t="s">
        <v>25</v>
      </c>
      <c r="X249" s="37">
        <v>0.06</v>
      </c>
      <c r="Y249" s="38" t="b">
        <v>0</v>
      </c>
      <c r="Z249" s="43" t="s">
        <v>29</v>
      </c>
      <c r="AA249" s="24" t="s">
        <v>506</v>
      </c>
    </row>
    <row r="250" spans="2:27" x14ac:dyDescent="0.3">
      <c r="B250" s="129" t="s">
        <v>456</v>
      </c>
      <c r="C250" s="155" t="s">
        <v>507</v>
      </c>
      <c r="D250" s="25" t="s">
        <v>360</v>
      </c>
      <c r="E250" s="110" t="s">
        <v>458</v>
      </c>
      <c r="F250" s="27">
        <v>2022</v>
      </c>
      <c r="G250" s="111" t="s">
        <v>116</v>
      </c>
      <c r="H250" s="32">
        <v>96.33</v>
      </c>
      <c r="I250" s="31">
        <v>93.32</v>
      </c>
      <c r="J250" s="33">
        <v>85.81</v>
      </c>
      <c r="K250" s="32" t="s">
        <v>25</v>
      </c>
      <c r="L250" s="31" t="s">
        <v>25</v>
      </c>
      <c r="M250" s="33" t="s">
        <v>25</v>
      </c>
      <c r="N250" s="32">
        <v>78.540000000000006</v>
      </c>
      <c r="O250" s="31">
        <v>61.34</v>
      </c>
      <c r="P250" s="33">
        <v>54.23</v>
      </c>
      <c r="Q250" s="57">
        <v>86.88</v>
      </c>
      <c r="R250" s="53">
        <v>73.61</v>
      </c>
      <c r="S250" s="58">
        <v>64.489999999999995</v>
      </c>
      <c r="T250" s="129" t="s">
        <v>25</v>
      </c>
      <c r="U250" s="129" t="s">
        <v>25</v>
      </c>
      <c r="V250" s="129" t="s">
        <v>25</v>
      </c>
      <c r="W250" s="129" t="s">
        <v>25</v>
      </c>
      <c r="X250" s="37">
        <v>1</v>
      </c>
      <c r="Y250" s="38" t="b">
        <v>1</v>
      </c>
      <c r="Z250" s="43" t="s">
        <v>332</v>
      </c>
      <c r="AA250" s="24" t="s">
        <v>508</v>
      </c>
    </row>
    <row r="251" spans="2:27" x14ac:dyDescent="0.3">
      <c r="B251" s="129" t="s">
        <v>461</v>
      </c>
      <c r="C251" s="154" t="s">
        <v>509</v>
      </c>
      <c r="D251" s="25" t="s">
        <v>360</v>
      </c>
      <c r="E251" s="110" t="s">
        <v>458</v>
      </c>
      <c r="F251" s="27">
        <v>2022</v>
      </c>
      <c r="G251" s="111" t="s">
        <v>116</v>
      </c>
      <c r="H251" s="32">
        <v>95.75</v>
      </c>
      <c r="I251" s="31">
        <v>90.27</v>
      </c>
      <c r="J251" s="33">
        <v>82.32</v>
      </c>
      <c r="K251" s="32" t="s">
        <v>25</v>
      </c>
      <c r="L251" s="31" t="s">
        <v>25</v>
      </c>
      <c r="M251" s="33" t="s">
        <v>25</v>
      </c>
      <c r="N251" s="32">
        <v>23.74</v>
      </c>
      <c r="O251" s="31">
        <v>17.739999999999998</v>
      </c>
      <c r="P251" s="33">
        <v>15.14</v>
      </c>
      <c r="Q251" s="32">
        <v>32.64</v>
      </c>
      <c r="R251" s="31">
        <v>23.76</v>
      </c>
      <c r="S251" s="33">
        <v>20.64</v>
      </c>
      <c r="T251" s="129" t="s">
        <v>25</v>
      </c>
      <c r="U251" s="129" t="s">
        <v>25</v>
      </c>
      <c r="V251" s="129" t="s">
        <v>25</v>
      </c>
      <c r="W251" s="129" t="s">
        <v>25</v>
      </c>
      <c r="X251" s="37">
        <v>0.25</v>
      </c>
      <c r="Y251" s="38" t="b">
        <v>1</v>
      </c>
      <c r="Z251" s="43" t="s">
        <v>49</v>
      </c>
      <c r="AA251" s="77" t="s">
        <v>510</v>
      </c>
    </row>
    <row r="252" spans="2:27" x14ac:dyDescent="0.3">
      <c r="B252" s="129" t="s">
        <v>456</v>
      </c>
      <c r="C252" s="151" t="s">
        <v>511</v>
      </c>
      <c r="D252" s="25" t="s">
        <v>360</v>
      </c>
      <c r="E252" s="110" t="s">
        <v>458</v>
      </c>
      <c r="F252" s="27">
        <v>2022</v>
      </c>
      <c r="G252" s="111" t="s">
        <v>119</v>
      </c>
      <c r="H252" s="158">
        <v>98.08</v>
      </c>
      <c r="I252" s="134">
        <v>95.7</v>
      </c>
      <c r="J252" s="33">
        <v>88.27</v>
      </c>
      <c r="K252" s="32" t="s">
        <v>25</v>
      </c>
      <c r="L252" s="31" t="s">
        <v>25</v>
      </c>
      <c r="M252" s="33" t="s">
        <v>25</v>
      </c>
      <c r="N252" s="158">
        <v>83.21</v>
      </c>
      <c r="O252" s="134">
        <v>67.37</v>
      </c>
      <c r="P252" s="33">
        <v>59.91</v>
      </c>
      <c r="Q252" s="57">
        <v>88.55</v>
      </c>
      <c r="R252" s="53">
        <v>78.94</v>
      </c>
      <c r="S252" s="58">
        <v>69.739999999999995</v>
      </c>
      <c r="T252" s="129" t="s">
        <v>25</v>
      </c>
      <c r="U252" s="129" t="s">
        <v>25</v>
      </c>
      <c r="V252" s="129" t="s">
        <v>25</v>
      </c>
      <c r="W252" s="129" t="s">
        <v>25</v>
      </c>
      <c r="X252" s="37">
        <v>0.2</v>
      </c>
      <c r="Y252" s="38" t="b">
        <v>1</v>
      </c>
      <c r="Z252" s="43" t="s">
        <v>512</v>
      </c>
      <c r="AA252" s="24" t="s">
        <v>513</v>
      </c>
    </row>
    <row r="253" spans="2:27" x14ac:dyDescent="0.3">
      <c r="B253" s="129" t="s">
        <v>514</v>
      </c>
      <c r="C253" s="155" t="s">
        <v>515</v>
      </c>
      <c r="D253" s="25" t="s">
        <v>360</v>
      </c>
      <c r="E253" s="110" t="s">
        <v>458</v>
      </c>
      <c r="F253" s="27">
        <v>2022</v>
      </c>
      <c r="G253" s="111" t="s">
        <v>77</v>
      </c>
      <c r="H253" s="32" t="s">
        <v>25</v>
      </c>
      <c r="I253" s="31" t="s">
        <v>25</v>
      </c>
      <c r="J253" s="33" t="s">
        <v>25</v>
      </c>
      <c r="K253" s="32" t="s">
        <v>25</v>
      </c>
      <c r="L253" s="31" t="s">
        <v>25</v>
      </c>
      <c r="M253" s="33" t="s">
        <v>25</v>
      </c>
      <c r="N253" s="57">
        <v>22.94</v>
      </c>
      <c r="O253" s="53">
        <v>16.82</v>
      </c>
      <c r="P253" s="58">
        <v>14.65</v>
      </c>
      <c r="Q253" s="57">
        <v>31.71</v>
      </c>
      <c r="R253" s="53">
        <v>22.89</v>
      </c>
      <c r="S253" s="58">
        <v>19.97</v>
      </c>
      <c r="T253" s="159" t="s">
        <v>25</v>
      </c>
      <c r="U253" s="159" t="s">
        <v>25</v>
      </c>
      <c r="V253" s="43" t="s">
        <v>25</v>
      </c>
      <c r="W253" s="43" t="s">
        <v>25</v>
      </c>
      <c r="X253" s="37" t="s">
        <v>25</v>
      </c>
      <c r="Y253" s="38" t="b">
        <v>0</v>
      </c>
      <c r="Z253" s="43" t="s">
        <v>25</v>
      </c>
      <c r="AA253" s="77" t="s">
        <v>516</v>
      </c>
    </row>
    <row r="254" spans="2:27" x14ac:dyDescent="0.3">
      <c r="B254" s="129" t="s">
        <v>514</v>
      </c>
      <c r="C254" s="153" t="s">
        <v>517</v>
      </c>
      <c r="D254" s="25" t="s">
        <v>360</v>
      </c>
      <c r="E254" s="110" t="s">
        <v>458</v>
      </c>
      <c r="F254" s="27">
        <v>2022</v>
      </c>
      <c r="G254" s="111" t="s">
        <v>77</v>
      </c>
      <c r="H254" s="32">
        <v>94.29</v>
      </c>
      <c r="I254" s="31">
        <v>91.04</v>
      </c>
      <c r="J254" s="33">
        <v>81.31</v>
      </c>
      <c r="K254" s="32" t="s">
        <v>25</v>
      </c>
      <c r="L254" s="31" t="s">
        <v>25</v>
      </c>
      <c r="M254" s="33" t="s">
        <v>25</v>
      </c>
      <c r="N254" s="57">
        <v>24.4</v>
      </c>
      <c r="O254" s="31">
        <v>16.29</v>
      </c>
      <c r="P254" s="33">
        <v>13.75</v>
      </c>
      <c r="Q254" s="57">
        <v>32.950000000000003</v>
      </c>
      <c r="R254" s="31">
        <v>22.76</v>
      </c>
      <c r="S254" s="33">
        <v>19.829999999999998</v>
      </c>
      <c r="T254" s="159" t="s">
        <v>25</v>
      </c>
      <c r="U254" s="159" t="s">
        <v>25</v>
      </c>
      <c r="V254" s="43" t="s">
        <v>25</v>
      </c>
      <c r="W254" s="43" t="s">
        <v>25</v>
      </c>
      <c r="X254" s="160">
        <v>0.04</v>
      </c>
      <c r="Y254" s="38" t="b">
        <v>1</v>
      </c>
      <c r="Z254" s="43" t="s">
        <v>67</v>
      </c>
      <c r="AA254" s="77" t="s">
        <v>518</v>
      </c>
    </row>
    <row r="255" spans="2:27" x14ac:dyDescent="0.3">
      <c r="B255" s="129" t="s">
        <v>456</v>
      </c>
      <c r="C255" s="154" t="s">
        <v>519</v>
      </c>
      <c r="D255" s="25" t="s">
        <v>360</v>
      </c>
      <c r="E255" s="110" t="s">
        <v>458</v>
      </c>
      <c r="F255" s="27">
        <v>2022</v>
      </c>
      <c r="G255" s="111" t="s">
        <v>174</v>
      </c>
      <c r="H255" s="32">
        <v>89.5</v>
      </c>
      <c r="I255" s="31">
        <v>85.49</v>
      </c>
      <c r="J255" s="33">
        <v>82.52</v>
      </c>
      <c r="K255" s="31" t="s">
        <v>25</v>
      </c>
      <c r="L255" s="31" t="s">
        <v>25</v>
      </c>
      <c r="M255" s="31" t="s">
        <v>25</v>
      </c>
      <c r="N255" s="32">
        <v>77.55</v>
      </c>
      <c r="O255" s="31">
        <v>67.33</v>
      </c>
      <c r="P255" s="157">
        <v>62.44</v>
      </c>
      <c r="Q255" s="57">
        <v>84.64</v>
      </c>
      <c r="R255" s="137">
        <v>80.290000000000006</v>
      </c>
      <c r="S255" s="161">
        <v>76.05</v>
      </c>
      <c r="T255" s="129" t="s">
        <v>25</v>
      </c>
      <c r="U255" s="129" t="s">
        <v>25</v>
      </c>
      <c r="V255" s="129" t="s">
        <v>25</v>
      </c>
      <c r="W255" s="129" t="s">
        <v>25</v>
      </c>
      <c r="X255" s="37">
        <v>0.2</v>
      </c>
      <c r="Y255" s="38" t="b">
        <v>0</v>
      </c>
      <c r="Z255" s="43" t="s">
        <v>78</v>
      </c>
      <c r="AA255" s="126" t="s">
        <v>520</v>
      </c>
    </row>
    <row r="256" spans="2:27" x14ac:dyDescent="0.3">
      <c r="B256" s="128" t="s">
        <v>456</v>
      </c>
      <c r="C256" s="154" t="s">
        <v>521</v>
      </c>
      <c r="D256" s="25" t="s">
        <v>360</v>
      </c>
      <c r="E256" s="110" t="s">
        <v>458</v>
      </c>
      <c r="F256" s="27">
        <v>2023</v>
      </c>
      <c r="G256" s="138" t="s">
        <v>296</v>
      </c>
      <c r="H256" s="32">
        <v>97.61</v>
      </c>
      <c r="I256" s="31">
        <v>93.43</v>
      </c>
      <c r="J256" s="33">
        <v>87.71</v>
      </c>
      <c r="K256" s="31" t="s">
        <v>25</v>
      </c>
      <c r="L256" s="31" t="s">
        <v>25</v>
      </c>
      <c r="M256" s="31" t="s">
        <v>25</v>
      </c>
      <c r="N256" s="32">
        <v>81.66</v>
      </c>
      <c r="O256" s="31">
        <v>66.39</v>
      </c>
      <c r="P256" s="33">
        <v>57.39</v>
      </c>
      <c r="Q256" s="158">
        <v>89.03</v>
      </c>
      <c r="R256" s="31">
        <v>78.59</v>
      </c>
      <c r="S256" s="33">
        <v>69.34</v>
      </c>
      <c r="T256" s="129" t="s">
        <v>25</v>
      </c>
      <c r="U256" s="129" t="s">
        <v>25</v>
      </c>
      <c r="V256" s="129" t="s">
        <v>25</v>
      </c>
      <c r="W256" s="129" t="s">
        <v>25</v>
      </c>
      <c r="X256" s="75">
        <v>0.4</v>
      </c>
      <c r="Y256" s="38" t="b">
        <v>0</v>
      </c>
      <c r="Z256" s="43" t="s">
        <v>67</v>
      </c>
      <c r="AA256" s="162" t="s">
        <v>522</v>
      </c>
    </row>
    <row r="257" spans="1:27" x14ac:dyDescent="0.3">
      <c r="B257" s="129" t="s">
        <v>456</v>
      </c>
      <c r="C257" s="153" t="s">
        <v>523</v>
      </c>
      <c r="D257" s="25" t="s">
        <v>360</v>
      </c>
      <c r="E257" s="110" t="s">
        <v>458</v>
      </c>
      <c r="F257" s="27">
        <v>2023</v>
      </c>
      <c r="G257" s="111" t="s">
        <v>119</v>
      </c>
      <c r="H257" s="32" t="s">
        <v>25</v>
      </c>
      <c r="I257" s="31" t="s">
        <v>25</v>
      </c>
      <c r="J257" s="33" t="s">
        <v>25</v>
      </c>
      <c r="K257" s="32" t="s">
        <v>25</v>
      </c>
      <c r="L257" s="31" t="s">
        <v>25</v>
      </c>
      <c r="M257" s="33" t="s">
        <v>25</v>
      </c>
      <c r="N257" s="32">
        <v>64.61</v>
      </c>
      <c r="O257" s="31">
        <v>41.29</v>
      </c>
      <c r="P257" s="33">
        <v>30.68</v>
      </c>
      <c r="Q257" s="32" t="s">
        <v>25</v>
      </c>
      <c r="R257" s="31" t="s">
        <v>25</v>
      </c>
      <c r="S257" s="33" t="s">
        <v>25</v>
      </c>
      <c r="T257" s="129" t="s">
        <v>25</v>
      </c>
      <c r="U257" s="129" t="s">
        <v>25</v>
      </c>
      <c r="V257" s="129" t="s">
        <v>25</v>
      </c>
      <c r="W257" s="129" t="s">
        <v>25</v>
      </c>
      <c r="X257" s="37" t="s">
        <v>25</v>
      </c>
      <c r="Y257" s="38" t="b">
        <v>0</v>
      </c>
      <c r="Z257" s="43" t="s">
        <v>25</v>
      </c>
      <c r="AA257" s="163" t="s">
        <v>524</v>
      </c>
    </row>
    <row r="258" spans="1:27" x14ac:dyDescent="0.3">
      <c r="B258" s="164" t="s">
        <v>461</v>
      </c>
      <c r="C258" s="165" t="s">
        <v>525</v>
      </c>
      <c r="D258" s="82" t="s">
        <v>360</v>
      </c>
      <c r="E258" s="142" t="s">
        <v>458</v>
      </c>
      <c r="F258" s="84">
        <v>2023</v>
      </c>
      <c r="G258" s="166" t="s">
        <v>77</v>
      </c>
      <c r="H258" s="90">
        <v>94.49</v>
      </c>
      <c r="I258" s="91">
        <v>87.55</v>
      </c>
      <c r="J258" s="92">
        <v>78.209999999999994</v>
      </c>
      <c r="K258" s="90"/>
      <c r="L258" s="91"/>
      <c r="M258" s="92"/>
      <c r="N258" s="90">
        <v>29.22</v>
      </c>
      <c r="O258" s="91">
        <v>18.13</v>
      </c>
      <c r="P258" s="92">
        <v>15.35</v>
      </c>
      <c r="Q258" s="90">
        <v>38.18</v>
      </c>
      <c r="R258" s="91">
        <v>24.82</v>
      </c>
      <c r="S258" s="92">
        <v>20.89</v>
      </c>
      <c r="T258" s="164"/>
      <c r="U258" s="164"/>
      <c r="V258" s="164"/>
      <c r="W258" s="164"/>
      <c r="X258" s="96">
        <v>1</v>
      </c>
      <c r="Y258" s="97" t="b">
        <v>0</v>
      </c>
      <c r="Z258" s="83" t="s">
        <v>67</v>
      </c>
      <c r="AA258" s="167" t="s">
        <v>526</v>
      </c>
    </row>
    <row r="262" spans="1:27" x14ac:dyDescent="0.3">
      <c r="C262" s="112" t="s">
        <v>0</v>
      </c>
      <c r="D262" s="112" t="s">
        <v>1</v>
      </c>
      <c r="E262" s="112" t="s">
        <v>2</v>
      </c>
      <c r="F262" s="112" t="s">
        <v>3</v>
      </c>
      <c r="G262" s="112" t="s">
        <v>4</v>
      </c>
      <c r="H262" s="113" t="s">
        <v>5</v>
      </c>
      <c r="I262" s="114"/>
      <c r="J262" s="115"/>
      <c r="K262" s="113" t="s">
        <v>6</v>
      </c>
      <c r="L262" s="114"/>
      <c r="M262" s="115"/>
      <c r="N262" s="113" t="s">
        <v>7</v>
      </c>
      <c r="O262" s="114"/>
      <c r="P262" s="115"/>
      <c r="Q262" s="113" t="s">
        <v>8</v>
      </c>
      <c r="R262" s="114"/>
      <c r="S262" s="115"/>
      <c r="T262" s="116" t="s">
        <v>9</v>
      </c>
      <c r="U262" s="117"/>
      <c r="V262" s="116" t="s">
        <v>10</v>
      </c>
      <c r="W262" s="117"/>
      <c r="X262" s="112" t="s">
        <v>11</v>
      </c>
      <c r="Y262" s="112" t="s">
        <v>12</v>
      </c>
      <c r="Z262" s="112" t="s">
        <v>13</v>
      </c>
      <c r="AA262" s="112" t="s">
        <v>14</v>
      </c>
    </row>
    <row r="263" spans="1:27" x14ac:dyDescent="0.3">
      <c r="C263" s="118"/>
      <c r="D263" s="146"/>
      <c r="E263" s="146"/>
      <c r="F263" s="146"/>
      <c r="G263" s="146"/>
      <c r="H263" s="2" t="s">
        <v>15</v>
      </c>
      <c r="I263" s="3" t="s">
        <v>16</v>
      </c>
      <c r="J263" s="4" t="s">
        <v>17</v>
      </c>
      <c r="K263" s="2" t="s">
        <v>15</v>
      </c>
      <c r="L263" s="3" t="s">
        <v>16</v>
      </c>
      <c r="M263" s="4" t="s">
        <v>17</v>
      </c>
      <c r="N263" s="2" t="s">
        <v>15</v>
      </c>
      <c r="O263" s="3" t="s">
        <v>16</v>
      </c>
      <c r="P263" s="4" t="s">
        <v>17</v>
      </c>
      <c r="Q263" s="2" t="s">
        <v>15</v>
      </c>
      <c r="R263" s="3" t="s">
        <v>16</v>
      </c>
      <c r="S263" s="4" t="s">
        <v>17</v>
      </c>
      <c r="T263" s="147" t="s">
        <v>18</v>
      </c>
      <c r="U263" s="4" t="s">
        <v>19</v>
      </c>
      <c r="V263" s="4" t="s">
        <v>20</v>
      </c>
      <c r="W263" s="4" t="s">
        <v>21</v>
      </c>
      <c r="X263" s="146"/>
      <c r="Y263" s="146"/>
      <c r="Z263" s="146"/>
      <c r="AA263" s="146"/>
    </row>
    <row r="264" spans="1:27" x14ac:dyDescent="0.3">
      <c r="A264" s="168" t="s">
        <v>527</v>
      </c>
      <c r="B264" s="169" t="s">
        <v>528</v>
      </c>
      <c r="C264" s="148" t="s">
        <v>529</v>
      </c>
      <c r="D264" s="9" t="s">
        <v>360</v>
      </c>
      <c r="E264" s="121" t="s">
        <v>530</v>
      </c>
      <c r="F264" s="11">
        <v>2015</v>
      </c>
      <c r="G264" s="11" t="s">
        <v>174</v>
      </c>
      <c r="H264" s="16">
        <v>84.95</v>
      </c>
      <c r="I264" s="15">
        <v>76.98</v>
      </c>
      <c r="J264" s="17">
        <v>65.78</v>
      </c>
      <c r="K264" s="15"/>
      <c r="L264" s="15"/>
      <c r="M264" s="15"/>
      <c r="N264" s="16" t="s">
        <v>25</v>
      </c>
      <c r="O264" s="15" t="s">
        <v>25</v>
      </c>
      <c r="P264" s="17" t="s">
        <v>25</v>
      </c>
      <c r="Q264" s="16" t="s">
        <v>25</v>
      </c>
      <c r="R264" s="15" t="s">
        <v>25</v>
      </c>
      <c r="S264" s="17" t="s">
        <v>25</v>
      </c>
      <c r="T264" s="17" t="s">
        <v>25</v>
      </c>
      <c r="U264" s="19" t="s">
        <v>25</v>
      </c>
      <c r="V264" s="20" t="s">
        <v>25</v>
      </c>
      <c r="W264" s="20" t="s">
        <v>25</v>
      </c>
      <c r="X264" s="21">
        <v>40</v>
      </c>
      <c r="Y264" s="22" t="b">
        <v>1</v>
      </c>
      <c r="Z264" s="70" t="s">
        <v>531</v>
      </c>
      <c r="AA264" s="149" t="s">
        <v>532</v>
      </c>
    </row>
    <row r="265" spans="1:27" x14ac:dyDescent="0.3">
      <c r="A265" s="170" t="s">
        <v>527</v>
      </c>
      <c r="B265" s="169" t="s">
        <v>528</v>
      </c>
      <c r="C265" s="154" t="s">
        <v>533</v>
      </c>
      <c r="D265" s="25" t="s">
        <v>360</v>
      </c>
      <c r="E265" s="110" t="s">
        <v>530</v>
      </c>
      <c r="F265" s="27">
        <v>2016</v>
      </c>
      <c r="G265" s="27" t="s">
        <v>119</v>
      </c>
      <c r="H265" s="32">
        <v>94.26</v>
      </c>
      <c r="I265" s="31">
        <v>89.98</v>
      </c>
      <c r="J265" s="33">
        <v>79.78</v>
      </c>
      <c r="K265" s="31"/>
      <c r="L265" s="31"/>
      <c r="M265" s="31"/>
      <c r="N265" s="32" t="s">
        <v>25</v>
      </c>
      <c r="O265" s="31" t="s">
        <v>25</v>
      </c>
      <c r="P265" s="33" t="s">
        <v>25</v>
      </c>
      <c r="Q265" s="32" t="s">
        <v>25</v>
      </c>
      <c r="R265" s="31" t="s">
        <v>25</v>
      </c>
      <c r="S265" s="33" t="s">
        <v>25</v>
      </c>
      <c r="T265" s="33" t="s">
        <v>25</v>
      </c>
      <c r="U265" s="35" t="s">
        <v>25</v>
      </c>
      <c r="V265" s="36" t="s">
        <v>25</v>
      </c>
      <c r="W265" s="36" t="s">
        <v>25</v>
      </c>
      <c r="X265" s="37">
        <v>2</v>
      </c>
      <c r="Y265" s="38" t="b">
        <v>1</v>
      </c>
      <c r="Z265" s="43" t="s">
        <v>534</v>
      </c>
      <c r="AA265" s="77" t="s">
        <v>535</v>
      </c>
    </row>
    <row r="266" spans="1:27" x14ac:dyDescent="0.3">
      <c r="A266" s="170" t="s">
        <v>527</v>
      </c>
      <c r="B266" s="169" t="s">
        <v>536</v>
      </c>
      <c r="C266" s="151" t="s">
        <v>537</v>
      </c>
      <c r="D266" s="25" t="s">
        <v>360</v>
      </c>
      <c r="E266" s="110" t="s">
        <v>530</v>
      </c>
      <c r="F266" s="27">
        <v>2016</v>
      </c>
      <c r="G266" s="27" t="s">
        <v>107</v>
      </c>
      <c r="H266" s="32">
        <v>80.3</v>
      </c>
      <c r="I266" s="31">
        <v>67.290000000000006</v>
      </c>
      <c r="J266" s="33">
        <v>62.23</v>
      </c>
      <c r="K266" s="31"/>
      <c r="L266" s="31"/>
      <c r="M266" s="31"/>
      <c r="N266" s="32" t="s">
        <v>25</v>
      </c>
      <c r="O266" s="31" t="s">
        <v>25</v>
      </c>
      <c r="P266" s="33" t="s">
        <v>25</v>
      </c>
      <c r="Q266" s="32" t="s">
        <v>25</v>
      </c>
      <c r="R266" s="31" t="s">
        <v>25</v>
      </c>
      <c r="S266" s="33" t="s">
        <v>25</v>
      </c>
      <c r="T266" s="33" t="s">
        <v>25</v>
      </c>
      <c r="U266" s="35" t="s">
        <v>25</v>
      </c>
      <c r="V266" s="36" t="s">
        <v>25</v>
      </c>
      <c r="W266" s="36" t="s">
        <v>25</v>
      </c>
      <c r="X266" s="37">
        <v>4.2</v>
      </c>
      <c r="Y266" s="38" t="b">
        <v>1</v>
      </c>
      <c r="Z266" s="43" t="s">
        <v>459</v>
      </c>
      <c r="AA266" s="77" t="s">
        <v>538</v>
      </c>
    </row>
    <row r="267" spans="1:27" x14ac:dyDescent="0.3">
      <c r="A267" s="170" t="s">
        <v>527</v>
      </c>
      <c r="B267" s="169" t="s">
        <v>539</v>
      </c>
      <c r="C267" s="154" t="s">
        <v>540</v>
      </c>
      <c r="D267" s="25" t="s">
        <v>360</v>
      </c>
      <c r="E267" s="110" t="s">
        <v>530</v>
      </c>
      <c r="F267" s="27">
        <v>2016</v>
      </c>
      <c r="G267" s="27" t="s">
        <v>104</v>
      </c>
      <c r="H267" s="32">
        <v>94.71</v>
      </c>
      <c r="I267" s="31">
        <v>90.19</v>
      </c>
      <c r="J267" s="33">
        <v>76.819999999999993</v>
      </c>
      <c r="K267" s="31"/>
      <c r="L267" s="31"/>
      <c r="M267" s="31"/>
      <c r="N267" s="32" t="s">
        <v>25</v>
      </c>
      <c r="O267" s="31" t="s">
        <v>25</v>
      </c>
      <c r="P267" s="33" t="s">
        <v>25</v>
      </c>
      <c r="Q267" s="32" t="s">
        <v>25</v>
      </c>
      <c r="R267" s="31" t="s">
        <v>25</v>
      </c>
      <c r="S267" s="33" t="s">
        <v>25</v>
      </c>
      <c r="T267" s="33" t="s">
        <v>25</v>
      </c>
      <c r="U267" s="35" t="s">
        <v>25</v>
      </c>
      <c r="V267" s="36" t="s">
        <v>25</v>
      </c>
      <c r="W267" s="36" t="s">
        <v>25</v>
      </c>
      <c r="X267" s="37">
        <v>1.5</v>
      </c>
      <c r="Y267" s="38" t="b">
        <v>1</v>
      </c>
      <c r="Z267" s="43" t="s">
        <v>470</v>
      </c>
      <c r="AA267" s="77" t="s">
        <v>541</v>
      </c>
    </row>
    <row r="268" spans="1:27" x14ac:dyDescent="0.3">
      <c r="A268" s="170" t="s">
        <v>527</v>
      </c>
      <c r="B268" s="169" t="s">
        <v>542</v>
      </c>
      <c r="C268" s="151" t="s">
        <v>543</v>
      </c>
      <c r="D268" s="25" t="s">
        <v>360</v>
      </c>
      <c r="E268" s="110" t="s">
        <v>530</v>
      </c>
      <c r="F268" s="27">
        <v>2017</v>
      </c>
      <c r="G268" s="27" t="s">
        <v>116</v>
      </c>
      <c r="H268" s="32">
        <v>98.89</v>
      </c>
      <c r="I268" s="31">
        <v>93.5</v>
      </c>
      <c r="J268" s="33">
        <v>83.21</v>
      </c>
      <c r="K268" s="31"/>
      <c r="L268" s="31"/>
      <c r="M268" s="31"/>
      <c r="N268" s="32" t="s">
        <v>25</v>
      </c>
      <c r="O268" s="31" t="s">
        <v>25</v>
      </c>
      <c r="P268" s="33" t="s">
        <v>25</v>
      </c>
      <c r="Q268" s="32" t="s">
        <v>25</v>
      </c>
      <c r="R268" s="31" t="s">
        <v>25</v>
      </c>
      <c r="S268" s="33" t="s">
        <v>25</v>
      </c>
      <c r="T268" s="33" t="s">
        <v>25</v>
      </c>
      <c r="U268" s="35" t="s">
        <v>25</v>
      </c>
      <c r="V268" s="36" t="s">
        <v>25</v>
      </c>
      <c r="W268" s="36" t="s">
        <v>25</v>
      </c>
      <c r="X268" s="37">
        <v>0.7</v>
      </c>
      <c r="Y268" s="38" t="b">
        <v>0</v>
      </c>
      <c r="Z268" s="43" t="s">
        <v>29</v>
      </c>
      <c r="AA268" s="77" t="s">
        <v>544</v>
      </c>
    </row>
    <row r="269" spans="1:27" x14ac:dyDescent="0.3">
      <c r="A269" s="170" t="s">
        <v>527</v>
      </c>
      <c r="B269" s="169" t="s">
        <v>545</v>
      </c>
      <c r="C269" s="154" t="s">
        <v>546</v>
      </c>
      <c r="D269" s="25" t="s">
        <v>360</v>
      </c>
      <c r="E269" s="110" t="s">
        <v>530</v>
      </c>
      <c r="F269" s="27">
        <v>2018</v>
      </c>
      <c r="G269" s="27" t="s">
        <v>107</v>
      </c>
      <c r="H269" s="32">
        <v>90.02</v>
      </c>
      <c r="I269" s="31">
        <v>89.39</v>
      </c>
      <c r="J269" s="33">
        <v>80.290000000000006</v>
      </c>
      <c r="K269" s="31"/>
      <c r="L269" s="31"/>
      <c r="M269" s="31"/>
      <c r="N269" s="32" t="s">
        <v>25</v>
      </c>
      <c r="O269" s="31" t="s">
        <v>25</v>
      </c>
      <c r="P269" s="33" t="s">
        <v>25</v>
      </c>
      <c r="Q269" s="32" t="s">
        <v>25</v>
      </c>
      <c r="R269" s="31" t="s">
        <v>25</v>
      </c>
      <c r="S269" s="33" t="s">
        <v>25</v>
      </c>
      <c r="T269" s="33" t="s">
        <v>25</v>
      </c>
      <c r="U269" s="35" t="s">
        <v>25</v>
      </c>
      <c r="V269" s="36" t="s">
        <v>25</v>
      </c>
      <c r="W269" s="36" t="s">
        <v>25</v>
      </c>
      <c r="X269" s="37" t="s">
        <v>25</v>
      </c>
      <c r="Y269" s="38" t="b">
        <v>1</v>
      </c>
      <c r="Z269" s="43" t="s">
        <v>25</v>
      </c>
      <c r="AA269" s="77" t="s">
        <v>547</v>
      </c>
    </row>
    <row r="270" spans="1:27" x14ac:dyDescent="0.3">
      <c r="A270" s="129" t="s">
        <v>514</v>
      </c>
      <c r="B270" s="169" t="s">
        <v>548</v>
      </c>
      <c r="C270" s="151" t="s">
        <v>549</v>
      </c>
      <c r="D270" s="25" t="s">
        <v>360</v>
      </c>
      <c r="E270" s="110" t="s">
        <v>530</v>
      </c>
      <c r="F270" s="27">
        <v>2018</v>
      </c>
      <c r="G270" s="27" t="s">
        <v>107</v>
      </c>
      <c r="H270" s="32">
        <v>90.43</v>
      </c>
      <c r="I270" s="31">
        <v>87.33</v>
      </c>
      <c r="J270" s="33">
        <v>76.78</v>
      </c>
      <c r="K270" s="48">
        <v>90.35</v>
      </c>
      <c r="L270" s="48">
        <v>87.03</v>
      </c>
      <c r="M270" s="48">
        <v>76.37</v>
      </c>
      <c r="N270" s="32">
        <v>7.08</v>
      </c>
      <c r="O270" s="31">
        <v>5.18</v>
      </c>
      <c r="P270" s="33">
        <v>4.68</v>
      </c>
      <c r="Q270" s="49">
        <v>13.73</v>
      </c>
      <c r="R270" s="48">
        <v>9.6199999999999992</v>
      </c>
      <c r="S270" s="50">
        <v>8.2200000000000006</v>
      </c>
      <c r="T270" s="33" t="s">
        <v>25</v>
      </c>
      <c r="U270" s="35" t="s">
        <v>25</v>
      </c>
      <c r="V270" s="36" t="s">
        <v>25</v>
      </c>
      <c r="W270" s="36" t="s">
        <v>25</v>
      </c>
      <c r="X270" s="37" t="s">
        <v>25</v>
      </c>
      <c r="Y270" s="38" t="b">
        <v>1</v>
      </c>
      <c r="Z270" s="43" t="s">
        <v>25</v>
      </c>
      <c r="AA270" s="77" t="s">
        <v>550</v>
      </c>
    </row>
    <row r="271" spans="1:27" x14ac:dyDescent="0.3">
      <c r="A271" s="170" t="s">
        <v>527</v>
      </c>
      <c r="B271" s="169" t="s">
        <v>551</v>
      </c>
      <c r="C271" s="154" t="s">
        <v>552</v>
      </c>
      <c r="D271" s="25" t="s">
        <v>360</v>
      </c>
      <c r="E271" s="110" t="s">
        <v>530</v>
      </c>
      <c r="F271" s="27">
        <v>2018</v>
      </c>
      <c r="G271" s="27" t="s">
        <v>113</v>
      </c>
      <c r="H271" s="32" t="s">
        <v>25</v>
      </c>
      <c r="I271" s="31" t="s">
        <v>25</v>
      </c>
      <c r="J271" s="33" t="s">
        <v>25</v>
      </c>
      <c r="K271" s="31"/>
      <c r="L271" s="31"/>
      <c r="M271" s="31"/>
      <c r="N271" s="41">
        <v>2.5</v>
      </c>
      <c r="O271" s="31">
        <v>3.28</v>
      </c>
      <c r="P271" s="33">
        <v>2.27</v>
      </c>
      <c r="Q271" s="41">
        <v>9.5</v>
      </c>
      <c r="R271" s="31">
        <v>7.99</v>
      </c>
      <c r="S271" s="33">
        <v>7.51</v>
      </c>
      <c r="T271" s="33" t="s">
        <v>25</v>
      </c>
      <c r="U271" s="35" t="s">
        <v>25</v>
      </c>
      <c r="V271" s="36" t="s">
        <v>25</v>
      </c>
      <c r="W271" s="36" t="s">
        <v>25</v>
      </c>
      <c r="X271" s="37" t="s">
        <v>25</v>
      </c>
      <c r="Y271" s="38" t="b">
        <v>1</v>
      </c>
      <c r="Z271" s="43" t="s">
        <v>25</v>
      </c>
      <c r="AA271" s="77" t="s">
        <v>553</v>
      </c>
    </row>
    <row r="272" spans="1:27" x14ac:dyDescent="0.3">
      <c r="A272" s="170" t="s">
        <v>527</v>
      </c>
      <c r="B272" s="169" t="s">
        <v>554</v>
      </c>
      <c r="C272" s="152" t="s">
        <v>555</v>
      </c>
      <c r="D272" s="25" t="s">
        <v>360</v>
      </c>
      <c r="E272" s="110" t="s">
        <v>530</v>
      </c>
      <c r="F272" s="27">
        <v>2018</v>
      </c>
      <c r="G272" s="27" t="s">
        <v>113</v>
      </c>
      <c r="H272" s="32">
        <v>88.65</v>
      </c>
      <c r="I272" s="31">
        <v>77.94</v>
      </c>
      <c r="J272" s="33">
        <v>63.31</v>
      </c>
      <c r="K272" s="31"/>
      <c r="L272" s="31"/>
      <c r="M272" s="31"/>
      <c r="N272" s="32">
        <v>9.61</v>
      </c>
      <c r="O272" s="31">
        <v>5.74</v>
      </c>
      <c r="P272" s="33">
        <v>4.25</v>
      </c>
      <c r="Q272" s="32">
        <v>18.190000000000001</v>
      </c>
      <c r="R272" s="31">
        <v>11.17</v>
      </c>
      <c r="S272" s="33">
        <v>8.73</v>
      </c>
      <c r="T272" s="33" t="s">
        <v>25</v>
      </c>
      <c r="U272" s="35" t="s">
        <v>25</v>
      </c>
      <c r="V272" s="36" t="s">
        <v>25</v>
      </c>
      <c r="W272" s="36" t="s">
        <v>25</v>
      </c>
      <c r="X272" s="37">
        <v>0.04</v>
      </c>
      <c r="Y272" s="38" t="b">
        <v>1</v>
      </c>
      <c r="Z272" s="43" t="s">
        <v>556</v>
      </c>
      <c r="AA272" s="77" t="s">
        <v>557</v>
      </c>
    </row>
    <row r="273" spans="1:27" x14ac:dyDescent="0.3">
      <c r="A273" s="170" t="s">
        <v>527</v>
      </c>
      <c r="B273" s="169" t="s">
        <v>558</v>
      </c>
      <c r="C273" s="154" t="s">
        <v>559</v>
      </c>
      <c r="D273" s="25" t="s">
        <v>360</v>
      </c>
      <c r="E273" s="110" t="s">
        <v>530</v>
      </c>
      <c r="F273" s="27">
        <v>2018</v>
      </c>
      <c r="G273" s="27" t="s">
        <v>104</v>
      </c>
      <c r="H273" s="32">
        <v>76.56</v>
      </c>
      <c r="I273" s="31">
        <v>70.16</v>
      </c>
      <c r="J273" s="33">
        <v>61.15</v>
      </c>
      <c r="K273" s="31"/>
      <c r="L273" s="31"/>
      <c r="M273" s="31"/>
      <c r="N273" s="32">
        <v>4.32</v>
      </c>
      <c r="O273" s="31">
        <v>2.02</v>
      </c>
      <c r="P273" s="33">
        <v>1.46</v>
      </c>
      <c r="Q273" s="57">
        <v>9.7799999999999994</v>
      </c>
      <c r="R273" s="53">
        <v>4.91</v>
      </c>
      <c r="S273" s="58">
        <v>3.74</v>
      </c>
      <c r="T273" s="33" t="s">
        <v>25</v>
      </c>
      <c r="U273" s="35" t="s">
        <v>25</v>
      </c>
      <c r="V273" s="36" t="s">
        <v>25</v>
      </c>
      <c r="W273" s="36" t="s">
        <v>25</v>
      </c>
      <c r="X273" s="37">
        <v>0.2</v>
      </c>
      <c r="Y273" s="38" t="b">
        <v>0</v>
      </c>
      <c r="Z273" s="43" t="s">
        <v>560</v>
      </c>
      <c r="AA273" s="77" t="s">
        <v>561</v>
      </c>
    </row>
    <row r="274" spans="1:27" x14ac:dyDescent="0.3">
      <c r="A274" s="170" t="s">
        <v>527</v>
      </c>
      <c r="B274" s="169" t="s">
        <v>542</v>
      </c>
      <c r="C274" s="154" t="s">
        <v>562</v>
      </c>
      <c r="D274" s="25" t="s">
        <v>360</v>
      </c>
      <c r="E274" s="110" t="s">
        <v>530</v>
      </c>
      <c r="F274" s="27">
        <v>2019</v>
      </c>
      <c r="G274" s="27" t="s">
        <v>296</v>
      </c>
      <c r="H274" s="32" t="s">
        <v>25</v>
      </c>
      <c r="I274" s="31" t="s">
        <v>25</v>
      </c>
      <c r="J274" s="33" t="s">
        <v>25</v>
      </c>
      <c r="K274" s="31"/>
      <c r="L274" s="31"/>
      <c r="M274" s="31"/>
      <c r="N274" s="32" t="s">
        <v>25</v>
      </c>
      <c r="O274" s="31" t="s">
        <v>25</v>
      </c>
      <c r="P274" s="33" t="s">
        <v>25</v>
      </c>
      <c r="Q274" s="32" t="s">
        <v>25</v>
      </c>
      <c r="R274" s="31" t="s">
        <v>25</v>
      </c>
      <c r="S274" s="33" t="s">
        <v>25</v>
      </c>
      <c r="T274" s="33" t="s">
        <v>25</v>
      </c>
      <c r="U274" s="35" t="s">
        <v>25</v>
      </c>
      <c r="V274" s="36" t="s">
        <v>25</v>
      </c>
      <c r="W274" s="36" t="s">
        <v>25</v>
      </c>
      <c r="X274" s="37" t="s">
        <v>25</v>
      </c>
      <c r="Y274" s="38" t="b">
        <v>0</v>
      </c>
      <c r="Z274" s="43" t="s">
        <v>25</v>
      </c>
      <c r="AA274" s="77" t="s">
        <v>563</v>
      </c>
    </row>
    <row r="275" spans="1:27" x14ac:dyDescent="0.3">
      <c r="A275" s="129" t="s">
        <v>514</v>
      </c>
      <c r="B275" s="169" t="s">
        <v>548</v>
      </c>
      <c r="C275" s="151" t="s">
        <v>564</v>
      </c>
      <c r="D275" s="25" t="s">
        <v>360</v>
      </c>
      <c r="E275" s="110" t="s">
        <v>530</v>
      </c>
      <c r="F275" s="27">
        <v>2019</v>
      </c>
      <c r="G275" s="27" t="s">
        <v>116</v>
      </c>
      <c r="H275" s="32">
        <v>92.55</v>
      </c>
      <c r="I275" s="31">
        <v>88.71</v>
      </c>
      <c r="J275" s="33">
        <v>77.88</v>
      </c>
      <c r="K275" s="31" t="s">
        <v>25</v>
      </c>
      <c r="L275" s="31" t="s">
        <v>25</v>
      </c>
      <c r="M275" s="31" t="s">
        <v>25</v>
      </c>
      <c r="N275" s="32">
        <v>16.5</v>
      </c>
      <c r="O275" s="31">
        <v>10.74</v>
      </c>
      <c r="P275" s="33">
        <v>9.52</v>
      </c>
      <c r="Q275" s="57">
        <v>27.91</v>
      </c>
      <c r="R275" s="48">
        <v>22.24</v>
      </c>
      <c r="S275" s="50">
        <v>18.62</v>
      </c>
      <c r="T275" s="33" t="s">
        <v>25</v>
      </c>
      <c r="U275" s="35" t="s">
        <v>25</v>
      </c>
      <c r="V275" s="36" t="s">
        <v>25</v>
      </c>
      <c r="W275" s="36" t="s">
        <v>25</v>
      </c>
      <c r="X275" s="37">
        <v>0.4</v>
      </c>
      <c r="Y275" s="38" t="b">
        <v>0</v>
      </c>
      <c r="Z275" s="43" t="s">
        <v>29</v>
      </c>
      <c r="AA275" s="77" t="s">
        <v>565</v>
      </c>
    </row>
    <row r="276" spans="1:27" x14ac:dyDescent="0.3">
      <c r="A276" s="170" t="s">
        <v>527</v>
      </c>
      <c r="B276" s="169" t="s">
        <v>554</v>
      </c>
      <c r="C276" s="151" t="s">
        <v>566</v>
      </c>
      <c r="D276" s="25" t="s">
        <v>360</v>
      </c>
      <c r="E276" s="110" t="s">
        <v>530</v>
      </c>
      <c r="F276" s="27">
        <v>2019</v>
      </c>
      <c r="G276" s="27" t="s">
        <v>116</v>
      </c>
      <c r="H276" s="32">
        <v>86.23</v>
      </c>
      <c r="I276" s="31">
        <v>76.349999999999994</v>
      </c>
      <c r="J276" s="33">
        <v>62.67</v>
      </c>
      <c r="K276" s="31"/>
      <c r="L276" s="31"/>
      <c r="M276" s="31"/>
      <c r="N276" s="32">
        <v>4.47</v>
      </c>
      <c r="O276" s="31">
        <v>2.9</v>
      </c>
      <c r="P276" s="33">
        <v>2.4700000000000002</v>
      </c>
      <c r="Q276" s="57">
        <v>8.41</v>
      </c>
      <c r="R276" s="53">
        <v>6.08</v>
      </c>
      <c r="S276" s="58">
        <v>4.9400000000000004</v>
      </c>
      <c r="T276" s="33" t="s">
        <v>25</v>
      </c>
      <c r="U276" s="35" t="s">
        <v>25</v>
      </c>
      <c r="V276" s="36" t="s">
        <v>25</v>
      </c>
      <c r="W276" s="36" t="s">
        <v>25</v>
      </c>
      <c r="X276" s="37">
        <v>2</v>
      </c>
      <c r="Y276" s="38" t="b">
        <v>0</v>
      </c>
      <c r="Z276" s="43" t="s">
        <v>49</v>
      </c>
      <c r="AA276" s="77" t="s">
        <v>567</v>
      </c>
    </row>
    <row r="277" spans="1:27" x14ac:dyDescent="0.3">
      <c r="A277" s="129" t="s">
        <v>514</v>
      </c>
      <c r="B277" s="169" t="s">
        <v>568</v>
      </c>
      <c r="C277" s="152" t="s">
        <v>569</v>
      </c>
      <c r="D277" s="25" t="s">
        <v>360</v>
      </c>
      <c r="E277" s="110" t="s">
        <v>530</v>
      </c>
      <c r="F277" s="27">
        <v>2019</v>
      </c>
      <c r="G277" s="27" t="s">
        <v>116</v>
      </c>
      <c r="H277" s="32">
        <v>80.849999999999994</v>
      </c>
      <c r="I277" s="31">
        <v>53.36</v>
      </c>
      <c r="J277" s="33">
        <v>44.8</v>
      </c>
      <c r="K277" s="31" t="s">
        <v>25</v>
      </c>
      <c r="L277" s="31" t="s">
        <v>25</v>
      </c>
      <c r="M277" s="31" t="s">
        <v>25</v>
      </c>
      <c r="N277" s="32">
        <v>10.76</v>
      </c>
      <c r="O277" s="31">
        <v>7.5</v>
      </c>
      <c r="P277" s="33">
        <v>6.1</v>
      </c>
      <c r="Q277" s="49">
        <v>21.27</v>
      </c>
      <c r="R277" s="48">
        <v>13.92</v>
      </c>
      <c r="S277" s="50">
        <v>11.25</v>
      </c>
      <c r="T277" s="33" t="s">
        <v>25</v>
      </c>
      <c r="U277" s="35" t="s">
        <v>25</v>
      </c>
      <c r="V277" s="36" t="s">
        <v>25</v>
      </c>
      <c r="W277" s="36" t="s">
        <v>25</v>
      </c>
      <c r="X277" s="37">
        <v>0.1</v>
      </c>
      <c r="Y277" s="38" t="b">
        <v>0</v>
      </c>
      <c r="Z277" s="43" t="s">
        <v>570</v>
      </c>
      <c r="AA277" s="77" t="s">
        <v>571</v>
      </c>
    </row>
    <row r="278" spans="1:27" x14ac:dyDescent="0.3">
      <c r="A278" s="129" t="s">
        <v>514</v>
      </c>
      <c r="B278" s="169" t="s">
        <v>548</v>
      </c>
      <c r="C278" s="154" t="s">
        <v>572</v>
      </c>
      <c r="D278" s="25" t="s">
        <v>360</v>
      </c>
      <c r="E278" s="110" t="s">
        <v>530</v>
      </c>
      <c r="F278" s="27">
        <v>2019</v>
      </c>
      <c r="G278" s="27" t="s">
        <v>119</v>
      </c>
      <c r="H278" s="32" t="s">
        <v>25</v>
      </c>
      <c r="I278" s="31" t="s">
        <v>25</v>
      </c>
      <c r="J278" s="33" t="s">
        <v>25</v>
      </c>
      <c r="K278" s="31" t="s">
        <v>25</v>
      </c>
      <c r="L278" s="31" t="s">
        <v>25</v>
      </c>
      <c r="M278" s="31" t="s">
        <v>25</v>
      </c>
      <c r="N278" s="57">
        <v>16.86</v>
      </c>
      <c r="O278" s="31">
        <v>13.82</v>
      </c>
      <c r="P278" s="33">
        <v>13.26</v>
      </c>
      <c r="Q278" s="57">
        <v>26.71</v>
      </c>
      <c r="R278" s="53">
        <v>19.87</v>
      </c>
      <c r="S278" s="33">
        <v>19.11</v>
      </c>
      <c r="T278" s="33" t="s">
        <v>25</v>
      </c>
      <c r="U278" s="35" t="s">
        <v>25</v>
      </c>
      <c r="V278" s="36" t="s">
        <v>25</v>
      </c>
      <c r="W278" s="36" t="s">
        <v>25</v>
      </c>
      <c r="X278" s="37" t="s">
        <v>25</v>
      </c>
      <c r="Y278" s="38" t="b">
        <v>0</v>
      </c>
      <c r="Z278" s="43" t="s">
        <v>25</v>
      </c>
      <c r="AA278" s="77" t="s">
        <v>573</v>
      </c>
    </row>
    <row r="279" spans="1:27" x14ac:dyDescent="0.3">
      <c r="A279" s="170" t="s">
        <v>527</v>
      </c>
      <c r="B279" s="169" t="s">
        <v>551</v>
      </c>
      <c r="C279" s="155" t="s">
        <v>574</v>
      </c>
      <c r="D279" s="25" t="s">
        <v>360</v>
      </c>
      <c r="E279" s="110" t="s">
        <v>530</v>
      </c>
      <c r="F279" s="27">
        <v>2019</v>
      </c>
      <c r="G279" s="27" t="s">
        <v>119</v>
      </c>
      <c r="H279" s="32" t="s">
        <v>25</v>
      </c>
      <c r="I279" s="31" t="s">
        <v>25</v>
      </c>
      <c r="J279" s="33" t="s">
        <v>25</v>
      </c>
      <c r="K279" s="31"/>
      <c r="L279" s="31"/>
      <c r="M279" s="31"/>
      <c r="N279" s="32" t="s">
        <v>25</v>
      </c>
      <c r="O279" s="31" t="s">
        <v>25</v>
      </c>
      <c r="P279" s="33" t="s">
        <v>25</v>
      </c>
      <c r="Q279" s="32" t="s">
        <v>25</v>
      </c>
      <c r="R279" s="31" t="s">
        <v>25</v>
      </c>
      <c r="S279" s="33" t="s">
        <v>25</v>
      </c>
      <c r="T279" s="33">
        <v>33.799999999999997</v>
      </c>
      <c r="U279" s="35">
        <v>40</v>
      </c>
      <c r="V279" s="36" t="s">
        <v>25</v>
      </c>
      <c r="W279" s="36" t="s">
        <v>25</v>
      </c>
      <c r="X279" s="37" t="s">
        <v>25</v>
      </c>
      <c r="Y279" s="38" t="b">
        <v>1</v>
      </c>
      <c r="Z279" s="43" t="s">
        <v>25</v>
      </c>
      <c r="AA279" s="77" t="s">
        <v>575</v>
      </c>
    </row>
    <row r="280" spans="1:27" x14ac:dyDescent="0.3">
      <c r="A280" s="170" t="s">
        <v>527</v>
      </c>
      <c r="B280" s="169" t="s">
        <v>536</v>
      </c>
      <c r="C280" s="155" t="s">
        <v>576</v>
      </c>
      <c r="D280" s="25" t="s">
        <v>360</v>
      </c>
      <c r="E280" s="110" t="s">
        <v>530</v>
      </c>
      <c r="F280" s="27">
        <v>2019</v>
      </c>
      <c r="G280" s="27" t="s">
        <v>119</v>
      </c>
      <c r="H280" s="32">
        <v>94.72</v>
      </c>
      <c r="I280" s="31">
        <v>90.17</v>
      </c>
      <c r="J280" s="33">
        <v>76.78</v>
      </c>
      <c r="K280" s="31"/>
      <c r="L280" s="31"/>
      <c r="M280" s="31"/>
      <c r="N280" s="32">
        <v>2.77</v>
      </c>
      <c r="O280" s="31">
        <v>1.51</v>
      </c>
      <c r="P280" s="33">
        <v>1.01</v>
      </c>
      <c r="Q280" s="57">
        <v>5.4</v>
      </c>
      <c r="R280" s="53">
        <v>3.23</v>
      </c>
      <c r="S280" s="58">
        <v>2.46</v>
      </c>
      <c r="T280" s="33" t="s">
        <v>25</v>
      </c>
      <c r="U280" s="35" t="s">
        <v>25</v>
      </c>
      <c r="V280" s="36" t="s">
        <v>25</v>
      </c>
      <c r="W280" s="36" t="s">
        <v>25</v>
      </c>
      <c r="X280" s="37">
        <v>0.5</v>
      </c>
      <c r="Y280" s="38" t="b">
        <v>0</v>
      </c>
      <c r="Z280" s="43" t="s">
        <v>67</v>
      </c>
      <c r="AA280" s="77" t="s">
        <v>577</v>
      </c>
    </row>
    <row r="281" spans="1:27" x14ac:dyDescent="0.3">
      <c r="A281" s="170" t="s">
        <v>527</v>
      </c>
      <c r="B281" s="169" t="s">
        <v>539</v>
      </c>
      <c r="C281" s="154" t="s">
        <v>578</v>
      </c>
      <c r="D281" s="25" t="s">
        <v>360</v>
      </c>
      <c r="E281" s="110" t="s">
        <v>530</v>
      </c>
      <c r="F281" s="27">
        <v>2019</v>
      </c>
      <c r="G281" s="27" t="s">
        <v>122</v>
      </c>
      <c r="H281" s="32">
        <v>94.07</v>
      </c>
      <c r="I281" s="31">
        <v>88.48</v>
      </c>
      <c r="J281" s="33">
        <v>78.34</v>
      </c>
      <c r="K281" s="31"/>
      <c r="L281" s="31"/>
      <c r="M281" s="31"/>
      <c r="N281" s="32">
        <v>6.88</v>
      </c>
      <c r="O281" s="31">
        <v>3.87</v>
      </c>
      <c r="P281" s="33">
        <v>2.83</v>
      </c>
      <c r="Q281" s="57">
        <v>11.84</v>
      </c>
      <c r="R281" s="53">
        <v>6.82</v>
      </c>
      <c r="S281" s="58">
        <v>5.27</v>
      </c>
      <c r="T281" s="33" t="s">
        <v>25</v>
      </c>
      <c r="U281" s="35" t="s">
        <v>25</v>
      </c>
      <c r="V281" s="36" t="s">
        <v>25</v>
      </c>
      <c r="W281" s="36" t="s">
        <v>25</v>
      </c>
      <c r="X281" s="37">
        <v>0.25</v>
      </c>
      <c r="Y281" s="38" t="b">
        <v>0</v>
      </c>
      <c r="Z281" s="43" t="s">
        <v>355</v>
      </c>
      <c r="AA281" s="77" t="s">
        <v>579</v>
      </c>
    </row>
    <row r="282" spans="1:27" x14ac:dyDescent="0.3">
      <c r="A282" s="170" t="s">
        <v>527</v>
      </c>
      <c r="B282" s="169" t="s">
        <v>554</v>
      </c>
      <c r="C282" s="154" t="s">
        <v>580</v>
      </c>
      <c r="D282" s="25" t="s">
        <v>360</v>
      </c>
      <c r="E282" s="110" t="s">
        <v>530</v>
      </c>
      <c r="F282" s="27">
        <v>2019</v>
      </c>
      <c r="G282" s="27" t="s">
        <v>122</v>
      </c>
      <c r="H282" s="32">
        <v>90.31</v>
      </c>
      <c r="I282" s="31">
        <v>87.58</v>
      </c>
      <c r="J282" s="33">
        <v>76.849999999999994</v>
      </c>
      <c r="K282" s="31"/>
      <c r="L282" s="31"/>
      <c r="M282" s="31"/>
      <c r="N282" s="49">
        <v>10.37</v>
      </c>
      <c r="O282" s="48">
        <v>7.94</v>
      </c>
      <c r="P282" s="50">
        <v>6.4</v>
      </c>
      <c r="Q282" s="57">
        <v>18.8</v>
      </c>
      <c r="R282" s="48">
        <v>19.079999999999998</v>
      </c>
      <c r="S282" s="50">
        <v>17.41</v>
      </c>
      <c r="T282" s="33">
        <v>30.4</v>
      </c>
      <c r="U282" s="35">
        <v>38.4</v>
      </c>
      <c r="V282" s="36" t="s">
        <v>25</v>
      </c>
      <c r="W282" s="36" t="s">
        <v>25</v>
      </c>
      <c r="X282" s="37" t="s">
        <v>25</v>
      </c>
      <c r="Y282" s="38" t="b">
        <v>1</v>
      </c>
      <c r="Z282" s="37" t="s">
        <v>25</v>
      </c>
      <c r="AA282" s="77" t="s">
        <v>581</v>
      </c>
    </row>
    <row r="283" spans="1:27" x14ac:dyDescent="0.3">
      <c r="A283" s="170" t="s">
        <v>527</v>
      </c>
      <c r="B283" s="169" t="s">
        <v>582</v>
      </c>
      <c r="C283" s="151" t="s">
        <v>583</v>
      </c>
      <c r="D283" s="25" t="s">
        <v>360</v>
      </c>
      <c r="E283" s="110" t="s">
        <v>530</v>
      </c>
      <c r="F283" s="27">
        <v>2019</v>
      </c>
      <c r="G283" s="27" t="s">
        <v>77</v>
      </c>
      <c r="H283" s="32">
        <v>89.04</v>
      </c>
      <c r="I283" s="31">
        <v>85.08</v>
      </c>
      <c r="J283" s="33">
        <v>69.260000000000005</v>
      </c>
      <c r="K283" s="31"/>
      <c r="L283" s="31"/>
      <c r="M283" s="31"/>
      <c r="N283" s="32">
        <v>14.76</v>
      </c>
      <c r="O283" s="31">
        <v>9.7100000000000009</v>
      </c>
      <c r="P283" s="33">
        <v>7.42</v>
      </c>
      <c r="Q283" s="32">
        <v>21.02</v>
      </c>
      <c r="R283" s="31">
        <v>13.67</v>
      </c>
      <c r="S283" s="33">
        <v>10.23</v>
      </c>
      <c r="T283" s="33" t="s">
        <v>25</v>
      </c>
      <c r="U283" s="35" t="s">
        <v>25</v>
      </c>
      <c r="V283" s="36" t="s">
        <v>25</v>
      </c>
      <c r="W283" s="36" t="s">
        <v>25</v>
      </c>
      <c r="X283" s="37">
        <v>0.16</v>
      </c>
      <c r="Y283" s="38" t="b">
        <v>1</v>
      </c>
      <c r="Z283" s="43" t="s">
        <v>355</v>
      </c>
      <c r="AA283" s="77" t="s">
        <v>584</v>
      </c>
    </row>
    <row r="284" spans="1:27" x14ac:dyDescent="0.3">
      <c r="A284" s="129" t="s">
        <v>514</v>
      </c>
      <c r="B284" s="169" t="s">
        <v>548</v>
      </c>
      <c r="C284" s="171" t="s">
        <v>585</v>
      </c>
      <c r="D284" s="25" t="s">
        <v>360</v>
      </c>
      <c r="E284" s="110" t="s">
        <v>530</v>
      </c>
      <c r="F284" s="27">
        <v>2019</v>
      </c>
      <c r="G284" s="27" t="s">
        <v>134</v>
      </c>
      <c r="H284" s="32" t="s">
        <v>25</v>
      </c>
      <c r="I284" s="31" t="s">
        <v>25</v>
      </c>
      <c r="J284" s="33" t="s">
        <v>25</v>
      </c>
      <c r="K284" s="172"/>
      <c r="L284" s="172"/>
      <c r="M284" s="172"/>
      <c r="N284" s="32" t="s">
        <v>25</v>
      </c>
      <c r="O284" s="31" t="s">
        <v>25</v>
      </c>
      <c r="P284" s="33" t="s">
        <v>25</v>
      </c>
      <c r="Q284" s="32" t="s">
        <v>25</v>
      </c>
      <c r="R284" s="31" t="s">
        <v>25</v>
      </c>
      <c r="S284" s="33" t="s">
        <v>25</v>
      </c>
      <c r="T284" s="33" t="s">
        <v>25</v>
      </c>
      <c r="U284" s="35" t="s">
        <v>25</v>
      </c>
      <c r="V284" s="36" t="s">
        <v>25</v>
      </c>
      <c r="W284" s="36" t="s">
        <v>25</v>
      </c>
      <c r="X284" s="37" t="s">
        <v>25</v>
      </c>
      <c r="Y284" s="38" t="b">
        <v>1</v>
      </c>
      <c r="Z284" s="43" t="s">
        <v>25</v>
      </c>
      <c r="AA284" s="24" t="s">
        <v>586</v>
      </c>
    </row>
    <row r="285" spans="1:27" x14ac:dyDescent="0.3">
      <c r="A285" s="170" t="s">
        <v>527</v>
      </c>
      <c r="B285" s="169" t="s">
        <v>587</v>
      </c>
      <c r="C285" s="155" t="s">
        <v>588</v>
      </c>
      <c r="D285" s="25" t="s">
        <v>360</v>
      </c>
      <c r="E285" s="110" t="s">
        <v>530</v>
      </c>
      <c r="F285" s="27">
        <v>2019</v>
      </c>
      <c r="G285" s="27" t="s">
        <v>134</v>
      </c>
      <c r="H285" s="32">
        <v>93.63</v>
      </c>
      <c r="I285" s="31">
        <v>88.5</v>
      </c>
      <c r="J285" s="33">
        <v>73.36</v>
      </c>
      <c r="K285" s="31"/>
      <c r="L285" s="31"/>
      <c r="M285" s="31"/>
      <c r="N285" s="32">
        <v>10.76</v>
      </c>
      <c r="O285" s="31">
        <v>7.25</v>
      </c>
      <c r="P285" s="33">
        <v>5.85</v>
      </c>
      <c r="Q285" s="32">
        <v>18.329999999999998</v>
      </c>
      <c r="R285" s="31">
        <v>12.58</v>
      </c>
      <c r="S285" s="33">
        <v>9.91</v>
      </c>
      <c r="T285" s="33" t="s">
        <v>25</v>
      </c>
      <c r="U285" s="35" t="s">
        <v>25</v>
      </c>
      <c r="V285" s="36" t="s">
        <v>25</v>
      </c>
      <c r="W285" s="36" t="s">
        <v>25</v>
      </c>
      <c r="X285" s="37">
        <v>0.2</v>
      </c>
      <c r="Y285" s="38" t="b">
        <v>1</v>
      </c>
      <c r="Z285" s="43" t="s">
        <v>560</v>
      </c>
      <c r="AA285" s="77" t="s">
        <v>589</v>
      </c>
    </row>
    <row r="286" spans="1:27" x14ac:dyDescent="0.3">
      <c r="A286" s="129" t="s">
        <v>514</v>
      </c>
      <c r="B286" s="169" t="s">
        <v>568</v>
      </c>
      <c r="C286" s="154" t="s">
        <v>590</v>
      </c>
      <c r="D286" s="25" t="s">
        <v>360</v>
      </c>
      <c r="E286" s="110" t="s">
        <v>530</v>
      </c>
      <c r="F286" s="27">
        <v>2019</v>
      </c>
      <c r="G286" s="27" t="s">
        <v>113</v>
      </c>
      <c r="H286" s="32">
        <v>88.29</v>
      </c>
      <c r="I286" s="31">
        <v>65.239999999999995</v>
      </c>
      <c r="J286" s="33">
        <v>53.2</v>
      </c>
      <c r="K286" s="31"/>
      <c r="L286" s="31"/>
      <c r="M286" s="31"/>
      <c r="N286" s="32">
        <v>18.09</v>
      </c>
      <c r="O286" s="31">
        <v>11.14</v>
      </c>
      <c r="P286" s="33">
        <v>8.94</v>
      </c>
      <c r="Q286" s="57">
        <v>28.08</v>
      </c>
      <c r="R286" s="53">
        <v>17.600000000000001</v>
      </c>
      <c r="S286" s="58">
        <v>13.95</v>
      </c>
      <c r="T286" s="33" t="s">
        <v>25</v>
      </c>
      <c r="U286" s="35" t="s">
        <v>25</v>
      </c>
      <c r="V286" s="36" t="s">
        <v>25</v>
      </c>
      <c r="W286" s="36" t="s">
        <v>25</v>
      </c>
      <c r="X286" s="37">
        <v>0.15</v>
      </c>
      <c r="Y286" s="38" t="b">
        <v>0</v>
      </c>
      <c r="Z286" s="43" t="s">
        <v>29</v>
      </c>
      <c r="AA286" s="24" t="s">
        <v>591</v>
      </c>
    </row>
    <row r="287" spans="1:27" x14ac:dyDescent="0.3">
      <c r="A287" s="129" t="s">
        <v>514</v>
      </c>
      <c r="B287" s="173" t="s">
        <v>592</v>
      </c>
      <c r="C287" s="155" t="s">
        <v>593</v>
      </c>
      <c r="D287" s="25" t="s">
        <v>360</v>
      </c>
      <c r="E287" s="110" t="s">
        <v>530</v>
      </c>
      <c r="F287" s="27">
        <v>2019</v>
      </c>
      <c r="G287" s="27" t="s">
        <v>113</v>
      </c>
      <c r="H287" s="32">
        <v>91.68</v>
      </c>
      <c r="I287" s="31">
        <v>86.63</v>
      </c>
      <c r="J287" s="33">
        <v>76.709999999999994</v>
      </c>
      <c r="K287" s="31"/>
      <c r="L287" s="31"/>
      <c r="M287" s="31"/>
      <c r="N287" s="57">
        <v>8.35</v>
      </c>
      <c r="O287" s="53">
        <v>5.14</v>
      </c>
      <c r="P287" s="58">
        <v>4.0999999999999996</v>
      </c>
      <c r="Q287" s="32">
        <v>17.03</v>
      </c>
      <c r="R287" s="31">
        <v>11.03</v>
      </c>
      <c r="S287" s="33">
        <v>9.0500000000000007</v>
      </c>
      <c r="T287" s="33" t="s">
        <v>25</v>
      </c>
      <c r="U287" s="35" t="s">
        <v>25</v>
      </c>
      <c r="V287" s="36" t="s">
        <v>25</v>
      </c>
      <c r="W287" s="36" t="s">
        <v>25</v>
      </c>
      <c r="X287" s="37">
        <v>0.15</v>
      </c>
      <c r="Y287" s="38" t="b">
        <v>0</v>
      </c>
      <c r="Z287" s="43" t="s">
        <v>594</v>
      </c>
      <c r="AA287" s="77" t="s">
        <v>595</v>
      </c>
    </row>
    <row r="288" spans="1:27" x14ac:dyDescent="0.3">
      <c r="A288" s="170" t="s">
        <v>527</v>
      </c>
      <c r="B288" s="169" t="s">
        <v>545</v>
      </c>
      <c r="C288" s="171" t="s">
        <v>596</v>
      </c>
      <c r="D288" s="25" t="s">
        <v>360</v>
      </c>
      <c r="E288" s="110" t="s">
        <v>530</v>
      </c>
      <c r="F288" s="27">
        <v>2019</v>
      </c>
      <c r="G288" s="174" t="s">
        <v>113</v>
      </c>
      <c r="H288" s="32" t="s">
        <v>25</v>
      </c>
      <c r="I288" s="31" t="s">
        <v>25</v>
      </c>
      <c r="J288" s="33" t="s">
        <v>25</v>
      </c>
      <c r="K288" s="172"/>
      <c r="L288" s="172"/>
      <c r="M288" s="172"/>
      <c r="N288" s="32" t="s">
        <v>25</v>
      </c>
      <c r="O288" s="31" t="s">
        <v>25</v>
      </c>
      <c r="P288" s="33" t="s">
        <v>25</v>
      </c>
      <c r="Q288" s="32" t="s">
        <v>25</v>
      </c>
      <c r="R288" s="31" t="s">
        <v>25</v>
      </c>
      <c r="S288" s="33" t="s">
        <v>25</v>
      </c>
      <c r="T288" s="33" t="s">
        <v>25</v>
      </c>
      <c r="U288" s="35" t="s">
        <v>25</v>
      </c>
      <c r="V288" s="36" t="s">
        <v>25</v>
      </c>
      <c r="W288" s="36" t="s">
        <v>25</v>
      </c>
      <c r="X288" s="37" t="s">
        <v>25</v>
      </c>
      <c r="Y288" s="38" t="b">
        <v>1</v>
      </c>
      <c r="Z288" s="43" t="s">
        <v>25</v>
      </c>
      <c r="AA288" s="77" t="s">
        <v>597</v>
      </c>
    </row>
    <row r="289" spans="1:27" x14ac:dyDescent="0.3">
      <c r="A289" s="129" t="s">
        <v>514</v>
      </c>
      <c r="B289" s="169" t="s">
        <v>548</v>
      </c>
      <c r="C289" s="154" t="s">
        <v>598</v>
      </c>
      <c r="D289" s="25" t="s">
        <v>360</v>
      </c>
      <c r="E289" s="110" t="s">
        <v>530</v>
      </c>
      <c r="F289" s="27">
        <v>2019</v>
      </c>
      <c r="G289" s="27" t="s">
        <v>104</v>
      </c>
      <c r="H289" s="32">
        <v>90.34</v>
      </c>
      <c r="I289" s="31">
        <v>83.67</v>
      </c>
      <c r="J289" s="33">
        <v>65.33</v>
      </c>
      <c r="K289" s="31"/>
      <c r="L289" s="31"/>
      <c r="M289" s="31"/>
      <c r="N289" s="32">
        <v>16.649999999999999</v>
      </c>
      <c r="O289" s="31">
        <v>11.72</v>
      </c>
      <c r="P289" s="33">
        <v>9.51</v>
      </c>
      <c r="Q289" s="32">
        <v>22.51</v>
      </c>
      <c r="R289" s="31">
        <v>16.02</v>
      </c>
      <c r="S289" s="33">
        <v>12.55</v>
      </c>
      <c r="T289" s="33" t="s">
        <v>25</v>
      </c>
      <c r="U289" s="35" t="s">
        <v>25</v>
      </c>
      <c r="V289" s="36" t="s">
        <v>25</v>
      </c>
      <c r="W289" s="36" t="s">
        <v>25</v>
      </c>
      <c r="X289" s="37">
        <v>0.2</v>
      </c>
      <c r="Y289" s="38" t="b">
        <v>1</v>
      </c>
      <c r="Z289" s="43" t="s">
        <v>29</v>
      </c>
      <c r="AA289" s="77" t="s">
        <v>599</v>
      </c>
    </row>
    <row r="290" spans="1:27" x14ac:dyDescent="0.3">
      <c r="A290" s="170" t="s">
        <v>527</v>
      </c>
      <c r="B290" s="169" t="s">
        <v>600</v>
      </c>
      <c r="C290" s="155" t="s">
        <v>601</v>
      </c>
      <c r="D290" s="25" t="s">
        <v>360</v>
      </c>
      <c r="E290" s="110" t="s">
        <v>530</v>
      </c>
      <c r="F290" s="27">
        <v>2019</v>
      </c>
      <c r="G290" s="27" t="s">
        <v>104</v>
      </c>
      <c r="H290" s="32" t="s">
        <v>25</v>
      </c>
      <c r="I290" s="31" t="s">
        <v>25</v>
      </c>
      <c r="J290" s="33" t="s">
        <v>25</v>
      </c>
      <c r="K290" s="31"/>
      <c r="L290" s="31"/>
      <c r="M290" s="31"/>
      <c r="N290" s="57">
        <v>15.19</v>
      </c>
      <c r="O290" s="31">
        <v>10.9</v>
      </c>
      <c r="P290" s="33">
        <v>9.26</v>
      </c>
      <c r="Q290" s="57">
        <v>22.76</v>
      </c>
      <c r="R290" s="31">
        <v>17.03</v>
      </c>
      <c r="S290" s="33">
        <v>14.85</v>
      </c>
      <c r="T290" s="33" t="s">
        <v>25</v>
      </c>
      <c r="U290" s="35" t="s">
        <v>25</v>
      </c>
      <c r="V290" s="36" t="s">
        <v>25</v>
      </c>
      <c r="W290" s="36" t="s">
        <v>25</v>
      </c>
      <c r="X290" s="37" t="s">
        <v>25</v>
      </c>
      <c r="Y290" s="38" t="b">
        <v>0</v>
      </c>
      <c r="Z290" s="43" t="s">
        <v>25</v>
      </c>
      <c r="AA290" s="77" t="s">
        <v>602</v>
      </c>
    </row>
    <row r="291" spans="1:27" x14ac:dyDescent="0.3">
      <c r="A291" s="170" t="s">
        <v>527</v>
      </c>
      <c r="B291" s="169" t="s">
        <v>603</v>
      </c>
      <c r="C291" s="152" t="s">
        <v>604</v>
      </c>
      <c r="D291" s="25" t="s">
        <v>360</v>
      </c>
      <c r="E291" s="110" t="s">
        <v>530</v>
      </c>
      <c r="F291" s="27">
        <v>2020</v>
      </c>
      <c r="G291" s="27" t="s">
        <v>296</v>
      </c>
      <c r="H291" s="32">
        <v>91.82</v>
      </c>
      <c r="I291" s="31">
        <v>86.93</v>
      </c>
      <c r="J291" s="33">
        <v>77.41</v>
      </c>
      <c r="K291" s="31"/>
      <c r="L291" s="31"/>
      <c r="M291" s="31"/>
      <c r="N291" s="32">
        <v>14.41</v>
      </c>
      <c r="O291" s="31">
        <v>10.34</v>
      </c>
      <c r="P291" s="33">
        <v>8.77</v>
      </c>
      <c r="Q291" s="32">
        <v>19.170000000000002</v>
      </c>
      <c r="R291" s="31">
        <v>14.2</v>
      </c>
      <c r="S291" s="33">
        <v>11.99</v>
      </c>
      <c r="T291" s="33" t="s">
        <v>25</v>
      </c>
      <c r="U291" s="35" t="s">
        <v>25</v>
      </c>
      <c r="V291" s="36" t="s">
        <v>25</v>
      </c>
      <c r="W291" s="36" t="s">
        <v>25</v>
      </c>
      <c r="X291" s="37">
        <v>0.05</v>
      </c>
      <c r="Y291" s="38" t="b">
        <v>1</v>
      </c>
      <c r="Z291" s="43" t="s">
        <v>332</v>
      </c>
      <c r="AA291" s="77" t="s">
        <v>605</v>
      </c>
    </row>
    <row r="292" spans="1:27" x14ac:dyDescent="0.3">
      <c r="A292" s="170" t="s">
        <v>527</v>
      </c>
      <c r="B292" s="169" t="s">
        <v>551</v>
      </c>
      <c r="C292" s="156" t="s">
        <v>606</v>
      </c>
      <c r="D292" s="25" t="s">
        <v>360</v>
      </c>
      <c r="E292" s="110" t="s">
        <v>530</v>
      </c>
      <c r="F292" s="27">
        <v>2020</v>
      </c>
      <c r="G292" s="27" t="s">
        <v>129</v>
      </c>
      <c r="H292" s="32">
        <v>93.21</v>
      </c>
      <c r="I292" s="31">
        <v>87.51</v>
      </c>
      <c r="J292" s="33">
        <v>77.66</v>
      </c>
      <c r="K292" s="31"/>
      <c r="L292" s="31"/>
      <c r="M292" s="31"/>
      <c r="N292" s="32">
        <v>14.03</v>
      </c>
      <c r="O292" s="31">
        <v>9.76</v>
      </c>
      <c r="P292" s="33">
        <v>7.84</v>
      </c>
      <c r="Q292" s="57">
        <v>20.83</v>
      </c>
      <c r="R292" s="48">
        <v>14.49</v>
      </c>
      <c r="S292" s="50">
        <v>12.75</v>
      </c>
      <c r="T292" s="34" t="s">
        <v>25</v>
      </c>
      <c r="U292" s="35" t="s">
        <v>25</v>
      </c>
      <c r="V292" s="36" t="s">
        <v>25</v>
      </c>
      <c r="W292" s="36" t="s">
        <v>25</v>
      </c>
      <c r="X292" s="37">
        <v>0.03</v>
      </c>
      <c r="Y292" s="38" t="b">
        <v>1</v>
      </c>
      <c r="Z292" s="43" t="s">
        <v>62</v>
      </c>
      <c r="AA292" s="77" t="s">
        <v>607</v>
      </c>
    </row>
    <row r="293" spans="1:27" x14ac:dyDescent="0.3">
      <c r="A293" s="170" t="s">
        <v>527</v>
      </c>
      <c r="B293" s="169" t="s">
        <v>608</v>
      </c>
      <c r="C293" s="152" t="s">
        <v>609</v>
      </c>
      <c r="D293" s="25" t="s">
        <v>360</v>
      </c>
      <c r="E293" s="110" t="s">
        <v>530</v>
      </c>
      <c r="F293" s="27">
        <v>2020</v>
      </c>
      <c r="G293" s="27" t="s">
        <v>116</v>
      </c>
      <c r="H293" s="32">
        <v>96.61</v>
      </c>
      <c r="I293" s="31">
        <v>93.55</v>
      </c>
      <c r="J293" s="33">
        <v>83.55</v>
      </c>
      <c r="K293" s="53"/>
      <c r="L293" s="53"/>
      <c r="M293" s="53"/>
      <c r="N293" s="57">
        <v>13.04</v>
      </c>
      <c r="O293" s="53">
        <v>9.99</v>
      </c>
      <c r="P293" s="58">
        <v>8.65</v>
      </c>
      <c r="Q293" s="57">
        <v>19.28</v>
      </c>
      <c r="R293" s="53">
        <v>14.83</v>
      </c>
      <c r="S293" s="58">
        <v>12.89</v>
      </c>
      <c r="T293" s="34" t="s">
        <v>25</v>
      </c>
      <c r="U293" s="35" t="s">
        <v>25</v>
      </c>
      <c r="V293" s="36" t="s">
        <v>25</v>
      </c>
      <c r="W293" s="36" t="s">
        <v>25</v>
      </c>
      <c r="X293" s="37">
        <v>0.06</v>
      </c>
      <c r="Y293" s="38" t="b">
        <v>0</v>
      </c>
      <c r="Z293" s="43" t="s">
        <v>29</v>
      </c>
      <c r="AA293" s="77" t="s">
        <v>610</v>
      </c>
    </row>
    <row r="294" spans="1:27" x14ac:dyDescent="0.3">
      <c r="A294" s="129"/>
      <c r="B294" s="169"/>
      <c r="C294" s="175" t="s">
        <v>611</v>
      </c>
      <c r="D294" s="25" t="s">
        <v>360</v>
      </c>
      <c r="E294" s="110" t="s">
        <v>530</v>
      </c>
      <c r="F294" s="27">
        <v>2020</v>
      </c>
      <c r="G294" s="27" t="s">
        <v>116</v>
      </c>
      <c r="H294" s="32">
        <v>93.08</v>
      </c>
      <c r="I294" s="31">
        <v>89.46</v>
      </c>
      <c r="J294" s="33">
        <v>79.83</v>
      </c>
      <c r="K294" s="31"/>
      <c r="L294" s="31"/>
      <c r="M294" s="31"/>
      <c r="N294" s="32">
        <v>17.809999999999999</v>
      </c>
      <c r="O294" s="31">
        <v>12.01</v>
      </c>
      <c r="P294" s="33">
        <v>10.61</v>
      </c>
      <c r="Q294" s="57">
        <v>25.88</v>
      </c>
      <c r="R294" s="53">
        <v>17.88</v>
      </c>
      <c r="S294" s="58">
        <v>15.35</v>
      </c>
      <c r="T294" s="34" t="s">
        <v>25</v>
      </c>
      <c r="U294" s="35" t="s">
        <v>25</v>
      </c>
      <c r="V294" s="35" t="s">
        <v>25</v>
      </c>
      <c r="W294" s="35" t="s">
        <v>25</v>
      </c>
      <c r="X294" s="37">
        <v>0.04</v>
      </c>
      <c r="Y294" s="38" t="b">
        <v>0</v>
      </c>
      <c r="Z294" s="43" t="s">
        <v>49</v>
      </c>
      <c r="AA294" s="77" t="s">
        <v>612</v>
      </c>
    </row>
    <row r="295" spans="1:27" x14ac:dyDescent="0.3">
      <c r="A295" s="170" t="s">
        <v>527</v>
      </c>
      <c r="B295" s="169" t="s">
        <v>539</v>
      </c>
      <c r="C295" s="156" t="s">
        <v>613</v>
      </c>
      <c r="D295" s="25" t="s">
        <v>360</v>
      </c>
      <c r="E295" s="110" t="s">
        <v>530</v>
      </c>
      <c r="F295" s="27">
        <v>2020</v>
      </c>
      <c r="G295" s="27" t="s">
        <v>119</v>
      </c>
      <c r="H295" s="32">
        <v>92.72</v>
      </c>
      <c r="I295" s="31">
        <v>84.92</v>
      </c>
      <c r="J295" s="33">
        <v>70.349999999999994</v>
      </c>
      <c r="K295" s="31"/>
      <c r="L295" s="31"/>
      <c r="M295" s="31"/>
      <c r="N295" s="49">
        <v>10.78</v>
      </c>
      <c r="O295" s="48">
        <v>7.68</v>
      </c>
      <c r="P295" s="50">
        <v>6.51</v>
      </c>
      <c r="Q295" s="32">
        <v>16.329999999999998</v>
      </c>
      <c r="R295" s="31">
        <v>11.52</v>
      </c>
      <c r="S295" s="33">
        <v>9.93</v>
      </c>
      <c r="T295" s="34" t="s">
        <v>25</v>
      </c>
      <c r="U295" s="35" t="s">
        <v>25</v>
      </c>
      <c r="V295" s="36" t="s">
        <v>25</v>
      </c>
      <c r="W295" s="36" t="s">
        <v>25</v>
      </c>
      <c r="X295" s="37">
        <v>4.8000000000000001E-2</v>
      </c>
      <c r="Y295" s="38" t="b">
        <v>1</v>
      </c>
      <c r="Z295" s="43" t="s">
        <v>614</v>
      </c>
      <c r="AA295" s="77" t="s">
        <v>615</v>
      </c>
    </row>
    <row r="296" spans="1:27" x14ac:dyDescent="0.3">
      <c r="A296" s="170" t="s">
        <v>527</v>
      </c>
      <c r="B296" s="169" t="s">
        <v>616</v>
      </c>
      <c r="C296" s="171" t="s">
        <v>617</v>
      </c>
      <c r="D296" s="25" t="s">
        <v>360</v>
      </c>
      <c r="E296" s="110" t="s">
        <v>530</v>
      </c>
      <c r="F296" s="27">
        <v>2020</v>
      </c>
      <c r="G296" s="27" t="s">
        <v>107</v>
      </c>
      <c r="H296" s="32" t="s">
        <v>25</v>
      </c>
      <c r="I296" s="31" t="s">
        <v>25</v>
      </c>
      <c r="J296" s="33" t="s">
        <v>25</v>
      </c>
      <c r="K296" s="172"/>
      <c r="L296" s="172"/>
      <c r="M296" s="172"/>
      <c r="N296" s="32" t="s">
        <v>25</v>
      </c>
      <c r="O296" s="31" t="s">
        <v>25</v>
      </c>
      <c r="P296" s="33" t="s">
        <v>25</v>
      </c>
      <c r="Q296" s="32" t="s">
        <v>25</v>
      </c>
      <c r="R296" s="31" t="s">
        <v>25</v>
      </c>
      <c r="S296" s="33" t="s">
        <v>25</v>
      </c>
      <c r="T296" s="34" t="s">
        <v>25</v>
      </c>
      <c r="U296" s="35" t="s">
        <v>25</v>
      </c>
      <c r="V296" s="36" t="s">
        <v>25</v>
      </c>
      <c r="W296" s="36" t="s">
        <v>25</v>
      </c>
      <c r="X296" s="37" t="s">
        <v>25</v>
      </c>
      <c r="Y296" s="38" t="b">
        <v>1</v>
      </c>
      <c r="Z296" s="43" t="s">
        <v>25</v>
      </c>
      <c r="AA296" s="77" t="s">
        <v>618</v>
      </c>
    </row>
    <row r="297" spans="1:27" x14ac:dyDescent="0.3">
      <c r="A297" s="170" t="s">
        <v>527</v>
      </c>
      <c r="B297" s="169" t="s">
        <v>619</v>
      </c>
      <c r="C297" s="154" t="s">
        <v>620</v>
      </c>
      <c r="D297" s="25" t="s">
        <v>360</v>
      </c>
      <c r="E297" s="110" t="s">
        <v>530</v>
      </c>
      <c r="F297" s="27">
        <v>2020</v>
      </c>
      <c r="G297" s="27" t="s">
        <v>77</v>
      </c>
      <c r="H297" s="32">
        <v>89.67</v>
      </c>
      <c r="I297" s="31">
        <v>71.73</v>
      </c>
      <c r="J297" s="33">
        <v>54.97</v>
      </c>
      <c r="K297" s="31"/>
      <c r="L297" s="31"/>
      <c r="M297" s="31"/>
      <c r="N297" s="32">
        <v>19.07</v>
      </c>
      <c r="O297" s="31">
        <v>12.72</v>
      </c>
      <c r="P297" s="33">
        <v>9.17</v>
      </c>
      <c r="Q297" s="32">
        <v>26.69</v>
      </c>
      <c r="R297" s="31">
        <v>17.52</v>
      </c>
      <c r="S297" s="33">
        <v>13.1</v>
      </c>
      <c r="T297" s="34" t="s">
        <v>25</v>
      </c>
      <c r="U297" s="35" t="s">
        <v>25</v>
      </c>
      <c r="V297" s="36" t="s">
        <v>25</v>
      </c>
      <c r="W297" s="36" t="s">
        <v>25</v>
      </c>
      <c r="X297" s="37">
        <v>0.12</v>
      </c>
      <c r="Y297" s="38" t="b">
        <v>1</v>
      </c>
      <c r="Z297" s="43" t="s">
        <v>621</v>
      </c>
      <c r="AA297" s="77" t="s">
        <v>622</v>
      </c>
    </row>
    <row r="298" spans="1:27" x14ac:dyDescent="0.3">
      <c r="A298" s="43"/>
      <c r="C298" s="154" t="s">
        <v>623</v>
      </c>
      <c r="D298" s="25" t="s">
        <v>360</v>
      </c>
      <c r="E298" s="110" t="s">
        <v>530</v>
      </c>
      <c r="F298" s="27">
        <v>2020</v>
      </c>
      <c r="G298" s="27" t="s">
        <v>77</v>
      </c>
      <c r="H298" s="32" t="s">
        <v>25</v>
      </c>
      <c r="I298" s="31" t="s">
        <v>25</v>
      </c>
      <c r="J298" s="33" t="s">
        <v>25</v>
      </c>
      <c r="N298" s="41">
        <v>8.1300000000000008</v>
      </c>
      <c r="O298" s="10">
        <v>4.7699999999999996</v>
      </c>
      <c r="P298" s="45">
        <v>3.78</v>
      </c>
      <c r="Q298" s="41">
        <v>16.239999999999998</v>
      </c>
      <c r="R298" s="10">
        <v>10.130000000000001</v>
      </c>
      <c r="S298" s="45">
        <v>8.2799999999999994</v>
      </c>
      <c r="T298" s="34" t="s">
        <v>25</v>
      </c>
      <c r="U298" s="35" t="s">
        <v>25</v>
      </c>
      <c r="V298" s="35" t="s">
        <v>25</v>
      </c>
      <c r="W298" s="35" t="s">
        <v>25</v>
      </c>
      <c r="X298" s="37" t="s">
        <v>25</v>
      </c>
      <c r="Y298" s="38" t="b">
        <v>0</v>
      </c>
      <c r="Z298" s="43" t="s">
        <v>25</v>
      </c>
      <c r="AA298" s="24" t="s">
        <v>624</v>
      </c>
    </row>
    <row r="299" spans="1:27" x14ac:dyDescent="0.3">
      <c r="A299" s="129" t="s">
        <v>514</v>
      </c>
      <c r="B299" s="169" t="s">
        <v>568</v>
      </c>
      <c r="C299" s="154" t="s">
        <v>625</v>
      </c>
      <c r="D299" s="25" t="s">
        <v>360</v>
      </c>
      <c r="E299" s="110" t="s">
        <v>530</v>
      </c>
      <c r="F299" s="27">
        <v>2020</v>
      </c>
      <c r="G299" s="27" t="s">
        <v>149</v>
      </c>
      <c r="H299" s="32" t="s">
        <v>25</v>
      </c>
      <c r="I299" s="31" t="s">
        <v>25</v>
      </c>
      <c r="J299" s="33" t="s">
        <v>25</v>
      </c>
      <c r="K299" s="31" t="s">
        <v>25</v>
      </c>
      <c r="L299" s="31" t="s">
        <v>25</v>
      </c>
      <c r="M299" s="31" t="s">
        <v>25</v>
      </c>
      <c r="N299" s="32">
        <v>15.68</v>
      </c>
      <c r="O299" s="31">
        <v>11.12</v>
      </c>
      <c r="P299" s="33">
        <v>10.17</v>
      </c>
      <c r="Q299" s="57">
        <v>22.97</v>
      </c>
      <c r="R299" s="48">
        <v>16.86</v>
      </c>
      <c r="S299" s="50">
        <v>14.97</v>
      </c>
      <c r="T299" s="34" t="s">
        <v>25</v>
      </c>
      <c r="U299" s="35" t="s">
        <v>25</v>
      </c>
      <c r="V299" s="36">
        <v>0.39</v>
      </c>
      <c r="W299" s="36">
        <v>0.38</v>
      </c>
      <c r="X299" s="37">
        <v>0.4</v>
      </c>
      <c r="Y299" s="38" t="b">
        <v>0</v>
      </c>
      <c r="Z299" s="43" t="s">
        <v>49</v>
      </c>
      <c r="AA299" s="77" t="s">
        <v>626</v>
      </c>
    </row>
    <row r="300" spans="1:27" x14ac:dyDescent="0.3">
      <c r="A300" s="129"/>
      <c r="B300" s="169"/>
      <c r="C300" s="155" t="s">
        <v>627</v>
      </c>
      <c r="D300" s="25" t="s">
        <v>360</v>
      </c>
      <c r="E300" s="110" t="s">
        <v>530</v>
      </c>
      <c r="F300" s="27">
        <v>2020</v>
      </c>
      <c r="G300" s="27" t="s">
        <v>149</v>
      </c>
      <c r="H300" s="32" t="s">
        <v>25</v>
      </c>
      <c r="I300" s="31" t="s">
        <v>25</v>
      </c>
      <c r="J300" s="33" t="s">
        <v>25</v>
      </c>
      <c r="K300" s="31"/>
      <c r="L300" s="31"/>
      <c r="M300" s="31"/>
      <c r="N300" s="32">
        <v>16.37</v>
      </c>
      <c r="O300" s="31">
        <v>11.01</v>
      </c>
      <c r="P300" s="33">
        <v>9.52</v>
      </c>
      <c r="Q300" s="57">
        <v>22.45</v>
      </c>
      <c r="R300" s="53">
        <v>15.02</v>
      </c>
      <c r="S300" s="58">
        <v>12.93</v>
      </c>
      <c r="T300" s="34" t="s">
        <v>25</v>
      </c>
      <c r="U300" s="35" t="s">
        <v>25</v>
      </c>
      <c r="V300" s="35" t="s">
        <v>25</v>
      </c>
      <c r="W300" s="35" t="s">
        <v>25</v>
      </c>
      <c r="X300" s="37" t="s">
        <v>25</v>
      </c>
      <c r="Y300" s="38" t="b">
        <v>0</v>
      </c>
      <c r="Z300" s="43" t="s">
        <v>25</v>
      </c>
      <c r="AA300" s="77" t="s">
        <v>628</v>
      </c>
    </row>
    <row r="301" spans="1:27" x14ac:dyDescent="0.3">
      <c r="A301" s="170" t="s">
        <v>527</v>
      </c>
      <c r="B301" s="176" t="s">
        <v>545</v>
      </c>
      <c r="C301" s="171" t="s">
        <v>629</v>
      </c>
      <c r="D301" s="25" t="s">
        <v>360</v>
      </c>
      <c r="E301" s="110" t="s">
        <v>530</v>
      </c>
      <c r="F301" s="27">
        <v>2020</v>
      </c>
      <c r="G301" s="27" t="s">
        <v>134</v>
      </c>
      <c r="H301" s="32" t="s">
        <v>25</v>
      </c>
      <c r="I301" s="31" t="s">
        <v>25</v>
      </c>
      <c r="J301" s="33" t="s">
        <v>25</v>
      </c>
      <c r="K301" s="172"/>
      <c r="L301" s="172"/>
      <c r="M301" s="172"/>
      <c r="N301" s="32" t="s">
        <v>25</v>
      </c>
      <c r="O301" s="31" t="s">
        <v>25</v>
      </c>
      <c r="P301" s="33" t="s">
        <v>25</v>
      </c>
      <c r="Q301" s="32" t="s">
        <v>25</v>
      </c>
      <c r="R301" s="31" t="s">
        <v>25</v>
      </c>
      <c r="S301" s="33" t="s">
        <v>25</v>
      </c>
      <c r="T301" s="34" t="s">
        <v>25</v>
      </c>
      <c r="U301" s="35" t="s">
        <v>25</v>
      </c>
      <c r="V301" s="36" t="s">
        <v>25</v>
      </c>
      <c r="W301" s="36" t="s">
        <v>25</v>
      </c>
      <c r="X301" s="37" t="s">
        <v>25</v>
      </c>
      <c r="Y301" s="38" t="b">
        <v>0</v>
      </c>
      <c r="Z301" s="43" t="s">
        <v>25</v>
      </c>
      <c r="AA301" s="77" t="s">
        <v>630</v>
      </c>
    </row>
    <row r="302" spans="1:27" x14ac:dyDescent="0.3">
      <c r="A302" s="170" t="s">
        <v>527</v>
      </c>
      <c r="B302" s="169" t="s">
        <v>631</v>
      </c>
      <c r="C302" s="152" t="s">
        <v>632</v>
      </c>
      <c r="D302" s="25" t="s">
        <v>360</v>
      </c>
      <c r="E302" s="110" t="s">
        <v>530</v>
      </c>
      <c r="F302" s="27">
        <v>2020</v>
      </c>
      <c r="G302" s="27" t="s">
        <v>134</v>
      </c>
      <c r="H302" s="32">
        <v>96.44</v>
      </c>
      <c r="I302" s="31">
        <v>91.07</v>
      </c>
      <c r="J302" s="33">
        <v>81.19</v>
      </c>
      <c r="K302" s="172"/>
      <c r="L302" s="172"/>
      <c r="M302" s="172"/>
      <c r="N302" s="57">
        <v>16.73</v>
      </c>
      <c r="O302" s="53">
        <v>11.45</v>
      </c>
      <c r="P302" s="58">
        <v>9.92</v>
      </c>
      <c r="Q302" s="57">
        <v>23.44</v>
      </c>
      <c r="R302" s="53">
        <v>16.2</v>
      </c>
      <c r="S302" s="58">
        <v>14.47</v>
      </c>
      <c r="T302" s="34" t="s">
        <v>25</v>
      </c>
      <c r="U302" s="35" t="s">
        <v>25</v>
      </c>
      <c r="V302" s="36" t="s">
        <v>25</v>
      </c>
      <c r="W302" s="36" t="s">
        <v>25</v>
      </c>
      <c r="X302" s="37">
        <v>0.03</v>
      </c>
      <c r="Y302" s="38" t="b">
        <v>1</v>
      </c>
      <c r="Z302" s="43" t="s">
        <v>67</v>
      </c>
      <c r="AA302" s="77" t="s">
        <v>633</v>
      </c>
    </row>
    <row r="303" spans="1:27" x14ac:dyDescent="0.3">
      <c r="A303" s="170" t="s">
        <v>527</v>
      </c>
      <c r="B303" s="169" t="s">
        <v>634</v>
      </c>
      <c r="C303" s="171" t="s">
        <v>635</v>
      </c>
      <c r="D303" s="25" t="s">
        <v>360</v>
      </c>
      <c r="E303" s="110" t="s">
        <v>530</v>
      </c>
      <c r="F303" s="27">
        <v>2020</v>
      </c>
      <c r="G303" s="27" t="s">
        <v>174</v>
      </c>
      <c r="H303" s="32" t="s">
        <v>25</v>
      </c>
      <c r="I303" s="31" t="s">
        <v>25</v>
      </c>
      <c r="J303" s="33" t="s">
        <v>25</v>
      </c>
      <c r="K303" s="172"/>
      <c r="L303" s="172"/>
      <c r="M303" s="172"/>
      <c r="N303" s="57">
        <v>15.58</v>
      </c>
      <c r="O303" s="53">
        <v>8.61</v>
      </c>
      <c r="P303" s="58">
        <v>6</v>
      </c>
      <c r="Q303" s="32">
        <v>21.85</v>
      </c>
      <c r="R303" s="31">
        <v>12.51</v>
      </c>
      <c r="S303" s="33">
        <v>9.1999999999999993</v>
      </c>
      <c r="T303" s="34" t="s">
        <v>25</v>
      </c>
      <c r="U303" s="35" t="s">
        <v>25</v>
      </c>
      <c r="V303" s="36" t="s">
        <v>25</v>
      </c>
      <c r="W303" s="36" t="s">
        <v>25</v>
      </c>
      <c r="X303" s="37" t="s">
        <v>25</v>
      </c>
      <c r="Y303" s="38" t="b">
        <v>0</v>
      </c>
      <c r="Z303" s="43" t="s">
        <v>25</v>
      </c>
      <c r="AA303" s="77" t="s">
        <v>636</v>
      </c>
    </row>
    <row r="304" spans="1:27" x14ac:dyDescent="0.3">
      <c r="A304" s="43"/>
      <c r="C304" s="155" t="s">
        <v>637</v>
      </c>
      <c r="D304" s="25" t="s">
        <v>360</v>
      </c>
      <c r="E304" s="110" t="s">
        <v>530</v>
      </c>
      <c r="F304" s="27">
        <v>2020</v>
      </c>
      <c r="G304" s="27" t="s">
        <v>174</v>
      </c>
      <c r="H304" s="41">
        <v>89.55</v>
      </c>
      <c r="I304" s="10">
        <v>80.19</v>
      </c>
      <c r="J304" s="45">
        <v>68.08</v>
      </c>
      <c r="N304" s="41">
        <v>3.27</v>
      </c>
      <c r="O304" s="10">
        <v>2.52</v>
      </c>
      <c r="P304" s="45">
        <v>2.11</v>
      </c>
      <c r="Q304" s="41">
        <v>5.79</v>
      </c>
      <c r="R304" s="10">
        <v>4.57</v>
      </c>
      <c r="S304" s="45">
        <v>3.64</v>
      </c>
      <c r="T304" s="34" t="s">
        <v>25</v>
      </c>
      <c r="U304" s="35" t="s">
        <v>25</v>
      </c>
      <c r="V304" s="35" t="s">
        <v>25</v>
      </c>
      <c r="W304" s="35" t="s">
        <v>25</v>
      </c>
      <c r="X304" s="37" t="s">
        <v>638</v>
      </c>
      <c r="Y304" s="38" t="b">
        <v>0</v>
      </c>
      <c r="Z304" s="43" t="s">
        <v>639</v>
      </c>
      <c r="AA304" s="24" t="s">
        <v>640</v>
      </c>
    </row>
    <row r="305" spans="1:27" x14ac:dyDescent="0.3">
      <c r="A305" s="129" t="s">
        <v>514</v>
      </c>
      <c r="B305" s="128" t="s">
        <v>461</v>
      </c>
      <c r="C305" s="155" t="s">
        <v>641</v>
      </c>
      <c r="D305" s="25" t="s">
        <v>360</v>
      </c>
      <c r="E305" s="110" t="s">
        <v>530</v>
      </c>
      <c r="F305" s="27">
        <v>2020</v>
      </c>
      <c r="G305" s="27" t="s">
        <v>113</v>
      </c>
      <c r="H305" s="32" t="s">
        <v>25</v>
      </c>
      <c r="I305" s="31" t="s">
        <v>25</v>
      </c>
      <c r="J305" s="33" t="s">
        <v>25</v>
      </c>
      <c r="K305" s="172"/>
      <c r="L305" s="172"/>
      <c r="M305" s="172"/>
      <c r="N305" s="32">
        <v>16.8</v>
      </c>
      <c r="O305" s="31">
        <v>11.5</v>
      </c>
      <c r="P305" s="33">
        <v>8.9</v>
      </c>
      <c r="Q305" s="32">
        <v>33.4</v>
      </c>
      <c r="R305" s="31">
        <v>24</v>
      </c>
      <c r="S305" s="33">
        <v>19.899999999999999</v>
      </c>
      <c r="T305" s="34" t="s">
        <v>25</v>
      </c>
      <c r="U305" s="35" t="s">
        <v>25</v>
      </c>
      <c r="V305" s="36" t="s">
        <v>25</v>
      </c>
      <c r="W305" s="36" t="s">
        <v>25</v>
      </c>
      <c r="X305" s="37" t="s">
        <v>25</v>
      </c>
      <c r="Y305" s="38" t="b">
        <v>1</v>
      </c>
      <c r="Z305" s="43" t="s">
        <v>25</v>
      </c>
      <c r="AA305" s="77" t="s">
        <v>642</v>
      </c>
    </row>
    <row r="306" spans="1:27" x14ac:dyDescent="0.3">
      <c r="A306" s="129"/>
      <c r="B306" s="169"/>
      <c r="C306" s="171" t="s">
        <v>643</v>
      </c>
      <c r="D306" s="25" t="s">
        <v>360</v>
      </c>
      <c r="E306" s="110" t="s">
        <v>530</v>
      </c>
      <c r="F306" s="27">
        <v>2020</v>
      </c>
      <c r="G306" s="27" t="s">
        <v>113</v>
      </c>
      <c r="H306" s="32" t="s">
        <v>25</v>
      </c>
      <c r="I306" s="31" t="s">
        <v>25</v>
      </c>
      <c r="J306" s="33" t="s">
        <v>25</v>
      </c>
      <c r="K306" s="31"/>
      <c r="L306" s="31"/>
      <c r="M306" s="31"/>
      <c r="N306" s="32" t="s">
        <v>25</v>
      </c>
      <c r="O306" s="31" t="s">
        <v>25</v>
      </c>
      <c r="P306" s="33" t="s">
        <v>25</v>
      </c>
      <c r="Q306" s="32" t="s">
        <v>25</v>
      </c>
      <c r="R306" s="31" t="s">
        <v>25</v>
      </c>
      <c r="S306" s="33" t="s">
        <v>25</v>
      </c>
      <c r="T306" s="34" t="s">
        <v>25</v>
      </c>
      <c r="U306" s="35" t="s">
        <v>25</v>
      </c>
      <c r="V306" s="35" t="s">
        <v>25</v>
      </c>
      <c r="W306" s="35" t="s">
        <v>25</v>
      </c>
      <c r="X306" s="37" t="s">
        <v>25</v>
      </c>
      <c r="Y306" s="38" t="b">
        <v>1</v>
      </c>
      <c r="Z306" s="43" t="s">
        <v>25</v>
      </c>
      <c r="AA306" s="77" t="s">
        <v>644</v>
      </c>
    </row>
    <row r="307" spans="1:27" x14ac:dyDescent="0.3">
      <c r="A307" s="170" t="s">
        <v>527</v>
      </c>
      <c r="B307" s="169" t="s">
        <v>645</v>
      </c>
      <c r="C307" s="153" t="s">
        <v>646</v>
      </c>
      <c r="D307" s="25" t="s">
        <v>360</v>
      </c>
      <c r="E307" s="110" t="s">
        <v>530</v>
      </c>
      <c r="F307" s="27">
        <v>2020</v>
      </c>
      <c r="G307" s="27" t="s">
        <v>647</v>
      </c>
      <c r="H307" s="32">
        <v>87.78</v>
      </c>
      <c r="I307" s="31">
        <v>67.72</v>
      </c>
      <c r="J307" s="33">
        <v>54.53</v>
      </c>
      <c r="K307" s="31"/>
      <c r="L307" s="31"/>
      <c r="M307" s="31"/>
      <c r="N307" s="32">
        <v>11.08</v>
      </c>
      <c r="O307" s="31">
        <v>7.02</v>
      </c>
      <c r="P307" s="33">
        <v>5.63</v>
      </c>
      <c r="Q307" s="57">
        <v>23.16</v>
      </c>
      <c r="R307" s="53">
        <v>14.82</v>
      </c>
      <c r="S307" s="58">
        <v>11.25</v>
      </c>
      <c r="T307" s="34" t="s">
        <v>25</v>
      </c>
      <c r="U307" s="35" t="s">
        <v>25</v>
      </c>
      <c r="V307" s="36" t="s">
        <v>25</v>
      </c>
      <c r="W307" s="36" t="s">
        <v>25</v>
      </c>
      <c r="X307" s="37">
        <v>0.08</v>
      </c>
      <c r="Y307" s="38" t="b">
        <v>0</v>
      </c>
      <c r="Z307" s="43" t="s">
        <v>470</v>
      </c>
      <c r="AA307" s="77" t="s">
        <v>648</v>
      </c>
    </row>
    <row r="308" spans="1:27" x14ac:dyDescent="0.3">
      <c r="A308" s="170" t="s">
        <v>527</v>
      </c>
      <c r="B308" s="169" t="s">
        <v>536</v>
      </c>
      <c r="C308" s="153" t="s">
        <v>649</v>
      </c>
      <c r="D308" s="25" t="s">
        <v>360</v>
      </c>
      <c r="E308" s="110" t="s">
        <v>530</v>
      </c>
      <c r="F308" s="27">
        <v>2021</v>
      </c>
      <c r="G308" s="27" t="s">
        <v>129</v>
      </c>
      <c r="H308" s="32">
        <v>92.33</v>
      </c>
      <c r="I308" s="31">
        <v>82.05</v>
      </c>
      <c r="J308" s="33">
        <v>62.08</v>
      </c>
      <c r="K308" s="31"/>
      <c r="L308" s="31"/>
      <c r="M308" s="31"/>
      <c r="N308" s="32">
        <v>21.65</v>
      </c>
      <c r="O308" s="31">
        <v>13.25</v>
      </c>
      <c r="P308" s="33">
        <v>9.91</v>
      </c>
      <c r="Q308" s="57">
        <v>29.81</v>
      </c>
      <c r="R308" s="53">
        <v>17.98</v>
      </c>
      <c r="S308" s="58">
        <v>13.08</v>
      </c>
      <c r="T308" s="34" t="s">
        <v>25</v>
      </c>
      <c r="U308" s="35" t="s">
        <v>25</v>
      </c>
      <c r="V308" s="36" t="s">
        <v>25</v>
      </c>
      <c r="W308" s="36" t="s">
        <v>25</v>
      </c>
      <c r="X308" s="37">
        <v>0.05</v>
      </c>
      <c r="Y308" s="38" t="b">
        <v>1</v>
      </c>
      <c r="Z308" s="43" t="s">
        <v>49</v>
      </c>
      <c r="AA308" s="77" t="s">
        <v>650</v>
      </c>
    </row>
    <row r="309" spans="1:27" x14ac:dyDescent="0.3">
      <c r="A309" s="43"/>
      <c r="C309" s="171" t="s">
        <v>651</v>
      </c>
      <c r="D309" s="25" t="s">
        <v>360</v>
      </c>
      <c r="E309" s="110" t="s">
        <v>530</v>
      </c>
      <c r="F309" s="27">
        <v>2021</v>
      </c>
      <c r="G309" s="27" t="s">
        <v>129</v>
      </c>
      <c r="H309" s="32" t="s">
        <v>25</v>
      </c>
      <c r="I309" s="31" t="s">
        <v>25</v>
      </c>
      <c r="J309" s="33" t="s">
        <v>25</v>
      </c>
      <c r="K309" s="31"/>
      <c r="L309" s="31"/>
      <c r="M309" s="31"/>
      <c r="N309" s="32" t="s">
        <v>25</v>
      </c>
      <c r="O309" s="31" t="s">
        <v>25</v>
      </c>
      <c r="P309" s="33" t="s">
        <v>25</v>
      </c>
      <c r="Q309" s="32" t="s">
        <v>25</v>
      </c>
      <c r="R309" s="31" t="s">
        <v>25</v>
      </c>
      <c r="S309" s="33" t="s">
        <v>25</v>
      </c>
      <c r="T309" s="34" t="s">
        <v>25</v>
      </c>
      <c r="U309" s="35" t="s">
        <v>25</v>
      </c>
      <c r="V309" s="35" t="s">
        <v>25</v>
      </c>
      <c r="W309" s="35" t="s">
        <v>25</v>
      </c>
      <c r="X309" s="37" t="s">
        <v>25</v>
      </c>
      <c r="Y309" s="38" t="b">
        <v>0</v>
      </c>
      <c r="Z309" s="43" t="s">
        <v>25</v>
      </c>
      <c r="AA309" s="77" t="s">
        <v>652</v>
      </c>
    </row>
    <row r="310" spans="1:27" x14ac:dyDescent="0.3">
      <c r="A310" s="129" t="s">
        <v>514</v>
      </c>
      <c r="B310" s="169" t="s">
        <v>548</v>
      </c>
      <c r="C310" s="154" t="s">
        <v>653</v>
      </c>
      <c r="D310" s="25" t="s">
        <v>360</v>
      </c>
      <c r="E310" s="110" t="s">
        <v>530</v>
      </c>
      <c r="F310" s="27">
        <v>2021</v>
      </c>
      <c r="G310" s="27" t="s">
        <v>116</v>
      </c>
      <c r="H310" s="32">
        <v>91.15</v>
      </c>
      <c r="I310" s="31">
        <v>81.7</v>
      </c>
      <c r="J310" s="33">
        <v>63.12</v>
      </c>
      <c r="K310" s="31" t="s">
        <v>25</v>
      </c>
      <c r="L310" s="31" t="s">
        <v>25</v>
      </c>
      <c r="M310" s="31" t="s">
        <v>25</v>
      </c>
      <c r="N310" s="32">
        <v>19.71</v>
      </c>
      <c r="O310" s="31">
        <v>12.78</v>
      </c>
      <c r="P310" s="33">
        <v>9.8000000000000007</v>
      </c>
      <c r="Q310" s="32">
        <v>28.08</v>
      </c>
      <c r="R310" s="53">
        <v>17.89</v>
      </c>
      <c r="S310" s="33">
        <v>13.44</v>
      </c>
      <c r="T310" s="34" t="s">
        <v>25</v>
      </c>
      <c r="U310" s="35" t="s">
        <v>25</v>
      </c>
      <c r="V310" s="36" t="s">
        <v>25</v>
      </c>
      <c r="W310" s="36" t="s">
        <v>25</v>
      </c>
      <c r="X310" s="37">
        <v>0.18</v>
      </c>
      <c r="Y310" s="38" t="b">
        <v>1</v>
      </c>
      <c r="Z310" s="43" t="s">
        <v>67</v>
      </c>
      <c r="AA310" s="77" t="s">
        <v>654</v>
      </c>
    </row>
    <row r="311" spans="1:27" x14ac:dyDescent="0.3">
      <c r="A311" s="170" t="s">
        <v>527</v>
      </c>
      <c r="B311" s="169" t="s">
        <v>587</v>
      </c>
      <c r="C311" s="152" t="s">
        <v>655</v>
      </c>
      <c r="D311" s="25" t="s">
        <v>360</v>
      </c>
      <c r="E311" s="110" t="s">
        <v>530</v>
      </c>
      <c r="F311" s="27">
        <v>2021</v>
      </c>
      <c r="G311" s="27" t="s">
        <v>116</v>
      </c>
      <c r="H311" s="32">
        <v>95.48</v>
      </c>
      <c r="I311" s="31">
        <v>87.91</v>
      </c>
      <c r="J311" s="33">
        <v>78.099999999999994</v>
      </c>
      <c r="K311" s="31"/>
      <c r="L311" s="31"/>
      <c r="M311" s="31"/>
      <c r="N311" s="32">
        <v>19.649999999999999</v>
      </c>
      <c r="O311" s="31">
        <v>12.3</v>
      </c>
      <c r="P311" s="33">
        <v>10.58</v>
      </c>
      <c r="Q311" s="57">
        <v>27.94</v>
      </c>
      <c r="R311" s="53">
        <v>17.34</v>
      </c>
      <c r="S311" s="58">
        <v>15.24</v>
      </c>
      <c r="T311" s="34" t="s">
        <v>25</v>
      </c>
      <c r="U311" s="35" t="s">
        <v>25</v>
      </c>
      <c r="V311" s="36" t="s">
        <v>25</v>
      </c>
      <c r="W311" s="36" t="s">
        <v>25</v>
      </c>
      <c r="X311" s="37">
        <v>7.0000000000000007E-2</v>
      </c>
      <c r="Y311" s="38" t="b">
        <v>1</v>
      </c>
      <c r="Z311" s="43" t="s">
        <v>29</v>
      </c>
      <c r="AA311" s="77" t="s">
        <v>656</v>
      </c>
    </row>
    <row r="312" spans="1:27" x14ac:dyDescent="0.3">
      <c r="A312" s="170" t="s">
        <v>527</v>
      </c>
      <c r="B312" s="169" t="s">
        <v>657</v>
      </c>
      <c r="C312" s="154" t="s">
        <v>658</v>
      </c>
      <c r="D312" s="25" t="s">
        <v>360</v>
      </c>
      <c r="E312" s="110" t="s">
        <v>530</v>
      </c>
      <c r="F312" s="27">
        <v>2021</v>
      </c>
      <c r="G312" s="27" t="s">
        <v>116</v>
      </c>
      <c r="H312" s="32">
        <v>90.14</v>
      </c>
      <c r="I312" s="31">
        <v>80.28</v>
      </c>
      <c r="J312" s="33">
        <v>63.78</v>
      </c>
      <c r="K312" s="31"/>
      <c r="L312" s="31"/>
      <c r="M312" s="31"/>
      <c r="N312" s="57">
        <v>18.100000000000001</v>
      </c>
      <c r="O312" s="31">
        <v>12.32</v>
      </c>
      <c r="P312" s="33">
        <v>9.65</v>
      </c>
      <c r="Q312" s="57">
        <v>26.19</v>
      </c>
      <c r="R312" s="31">
        <v>18.27</v>
      </c>
      <c r="S312" s="33">
        <v>14.05</v>
      </c>
      <c r="T312" s="34" t="s">
        <v>25</v>
      </c>
      <c r="U312" s="35" t="s">
        <v>25</v>
      </c>
      <c r="V312" s="36" t="s">
        <v>25</v>
      </c>
      <c r="W312" s="36" t="s">
        <v>25</v>
      </c>
      <c r="X312" s="37">
        <v>0.12</v>
      </c>
      <c r="Y312" s="38" t="b">
        <v>1</v>
      </c>
      <c r="Z312" s="43" t="s">
        <v>67</v>
      </c>
      <c r="AA312" s="77" t="s">
        <v>659</v>
      </c>
    </row>
    <row r="313" spans="1:27" x14ac:dyDescent="0.3">
      <c r="A313" s="170" t="s">
        <v>527</v>
      </c>
      <c r="B313" s="169" t="s">
        <v>551</v>
      </c>
      <c r="C313" s="152" t="s">
        <v>660</v>
      </c>
      <c r="D313" s="25" t="s">
        <v>360</v>
      </c>
      <c r="E313" s="110" t="s">
        <v>530</v>
      </c>
      <c r="F313" s="27">
        <v>2021</v>
      </c>
      <c r="G313" s="27" t="s">
        <v>116</v>
      </c>
      <c r="H313" s="32">
        <v>93.83</v>
      </c>
      <c r="I313" s="31">
        <v>90.81</v>
      </c>
      <c r="J313" s="33">
        <v>80.930000000000007</v>
      </c>
      <c r="K313" s="172"/>
      <c r="L313" s="172"/>
      <c r="M313" s="172"/>
      <c r="N313" s="57">
        <v>17.23</v>
      </c>
      <c r="O313" s="53">
        <v>12.26</v>
      </c>
      <c r="P313" s="58">
        <v>10.29</v>
      </c>
      <c r="Q313" s="57">
        <v>24.79</v>
      </c>
      <c r="R313" s="53">
        <v>18.89</v>
      </c>
      <c r="S313" s="58">
        <v>16</v>
      </c>
      <c r="T313" s="34" t="s">
        <v>25</v>
      </c>
      <c r="U313" s="35" t="s">
        <v>25</v>
      </c>
      <c r="V313" s="36" t="s">
        <v>25</v>
      </c>
      <c r="W313" s="36" t="s">
        <v>25</v>
      </c>
      <c r="X313" s="37">
        <v>0.04</v>
      </c>
      <c r="Y313" s="38" t="b">
        <v>1</v>
      </c>
      <c r="Z313" s="43" t="s">
        <v>62</v>
      </c>
      <c r="AA313" s="77" t="s">
        <v>661</v>
      </c>
    </row>
    <row r="314" spans="1:27" x14ac:dyDescent="0.3">
      <c r="A314" s="170" t="s">
        <v>527</v>
      </c>
      <c r="B314" s="169" t="s">
        <v>619</v>
      </c>
      <c r="C314" s="155" t="s">
        <v>662</v>
      </c>
      <c r="D314" s="25" t="s">
        <v>360</v>
      </c>
      <c r="E314" s="110" t="s">
        <v>530</v>
      </c>
      <c r="F314" s="27">
        <v>2021</v>
      </c>
      <c r="G314" s="27" t="s">
        <v>116</v>
      </c>
      <c r="H314" s="32" t="s">
        <v>25</v>
      </c>
      <c r="I314" s="31" t="s">
        <v>25</v>
      </c>
      <c r="J314" s="33" t="s">
        <v>25</v>
      </c>
      <c r="K314" s="172"/>
      <c r="L314" s="172"/>
      <c r="M314" s="172"/>
      <c r="N314" s="57">
        <v>17.510000000000002</v>
      </c>
      <c r="O314" s="53">
        <v>11.46</v>
      </c>
      <c r="P314" s="58">
        <v>8.98</v>
      </c>
      <c r="Q314" s="57">
        <v>24.15</v>
      </c>
      <c r="R314" s="53">
        <v>15.93</v>
      </c>
      <c r="S314" s="33">
        <v>12.11</v>
      </c>
      <c r="T314" s="34" t="s">
        <v>25</v>
      </c>
      <c r="U314" s="35" t="s">
        <v>25</v>
      </c>
      <c r="V314" s="36" t="s">
        <v>25</v>
      </c>
      <c r="W314" s="36" t="s">
        <v>25</v>
      </c>
      <c r="X314" s="37" t="s">
        <v>25</v>
      </c>
      <c r="Y314" s="38" t="b">
        <v>1</v>
      </c>
      <c r="Z314" s="43" t="s">
        <v>25</v>
      </c>
      <c r="AA314" s="177" t="s">
        <v>663</v>
      </c>
    </row>
    <row r="315" spans="1:27" x14ac:dyDescent="0.3">
      <c r="A315" s="170" t="s">
        <v>527</v>
      </c>
      <c r="B315" s="169" t="s">
        <v>551</v>
      </c>
      <c r="C315" s="154" t="s">
        <v>664</v>
      </c>
      <c r="D315" s="25" t="s">
        <v>360</v>
      </c>
      <c r="E315" s="110" t="s">
        <v>530</v>
      </c>
      <c r="F315" s="27">
        <v>2021</v>
      </c>
      <c r="G315" s="27" t="s">
        <v>116</v>
      </c>
      <c r="H315" s="32">
        <v>93.61</v>
      </c>
      <c r="I315" s="31">
        <v>80.73</v>
      </c>
      <c r="J315" s="33">
        <v>71.09</v>
      </c>
      <c r="K315" s="53"/>
      <c r="L315" s="53"/>
      <c r="M315" s="53"/>
      <c r="N315" s="57">
        <v>19.170000000000002</v>
      </c>
      <c r="O315" s="53">
        <v>13.41</v>
      </c>
      <c r="P315" s="58">
        <v>11.46</v>
      </c>
      <c r="Q315" s="57">
        <v>27.94</v>
      </c>
      <c r="R315" s="53">
        <v>18.91</v>
      </c>
      <c r="S315" s="58">
        <v>17.190000000000001</v>
      </c>
      <c r="T315" s="34" t="s">
        <v>25</v>
      </c>
      <c r="U315" s="35" t="s">
        <v>25</v>
      </c>
      <c r="V315" s="36" t="s">
        <v>25</v>
      </c>
      <c r="W315" s="36" t="s">
        <v>25</v>
      </c>
      <c r="X315" s="37">
        <v>0.63</v>
      </c>
      <c r="Y315" s="38" t="b">
        <v>1</v>
      </c>
      <c r="Z315" s="43" t="s">
        <v>62</v>
      </c>
      <c r="AA315" s="77" t="s">
        <v>665</v>
      </c>
    </row>
    <row r="316" spans="1:27" x14ac:dyDescent="0.3">
      <c r="A316" s="170" t="s">
        <v>527</v>
      </c>
      <c r="B316" s="169" t="s">
        <v>645</v>
      </c>
      <c r="C316" s="152" t="s">
        <v>666</v>
      </c>
      <c r="D316" s="25" t="s">
        <v>360</v>
      </c>
      <c r="E316" s="110" t="s">
        <v>530</v>
      </c>
      <c r="F316" s="27">
        <v>2021</v>
      </c>
      <c r="G316" s="27" t="s">
        <v>119</v>
      </c>
      <c r="H316" s="32">
        <v>96.01</v>
      </c>
      <c r="I316" s="31">
        <v>91.02</v>
      </c>
      <c r="J316" s="33">
        <v>83.38</v>
      </c>
      <c r="K316" s="31"/>
      <c r="L316" s="31"/>
      <c r="M316" s="31"/>
      <c r="N316" s="57">
        <v>19.940000000000001</v>
      </c>
      <c r="O316" s="31">
        <v>13.89</v>
      </c>
      <c r="P316" s="33">
        <v>12.07</v>
      </c>
      <c r="Q316" s="57">
        <v>28.23</v>
      </c>
      <c r="R316" s="31">
        <v>19.75</v>
      </c>
      <c r="S316" s="33">
        <v>16.89</v>
      </c>
      <c r="T316" s="34" t="s">
        <v>25</v>
      </c>
      <c r="U316" s="35" t="s">
        <v>25</v>
      </c>
      <c r="V316" s="36" t="s">
        <v>25</v>
      </c>
      <c r="W316" s="36" t="s">
        <v>25</v>
      </c>
      <c r="X316" s="37">
        <v>0.03</v>
      </c>
      <c r="Y316" s="38" t="b">
        <v>1</v>
      </c>
      <c r="Z316" s="43" t="s">
        <v>62</v>
      </c>
      <c r="AA316" s="77" t="s">
        <v>667</v>
      </c>
    </row>
    <row r="317" spans="1:27" x14ac:dyDescent="0.3">
      <c r="A317" s="170" t="s">
        <v>527</v>
      </c>
      <c r="B317" s="176" t="s">
        <v>668</v>
      </c>
      <c r="C317" s="156" t="s">
        <v>669</v>
      </c>
      <c r="D317" s="25" t="s">
        <v>360</v>
      </c>
      <c r="E317" s="110" t="s">
        <v>530</v>
      </c>
      <c r="F317" s="27">
        <v>2021</v>
      </c>
      <c r="G317" s="27" t="s">
        <v>119</v>
      </c>
      <c r="H317" s="32">
        <v>91.9</v>
      </c>
      <c r="I317" s="31">
        <v>86.48</v>
      </c>
      <c r="J317" s="33">
        <v>66.709999999999994</v>
      </c>
      <c r="K317" s="53"/>
      <c r="L317" s="53"/>
      <c r="M317" s="53"/>
      <c r="N317" s="57">
        <v>18.36</v>
      </c>
      <c r="O317" s="53">
        <v>12.65</v>
      </c>
      <c r="P317" s="58">
        <v>10.029999999999999</v>
      </c>
      <c r="Q317" s="57">
        <v>25.48</v>
      </c>
      <c r="R317" s="53">
        <v>18.11</v>
      </c>
      <c r="S317" s="58">
        <v>14.1</v>
      </c>
      <c r="T317" s="34" t="s">
        <v>25</v>
      </c>
      <c r="U317" s="35" t="s">
        <v>25</v>
      </c>
      <c r="V317" s="36" t="s">
        <v>25</v>
      </c>
      <c r="W317" s="36" t="s">
        <v>25</v>
      </c>
      <c r="X317" s="37">
        <v>7.0000000000000007E-2</v>
      </c>
      <c r="Y317" s="38" t="b">
        <v>1</v>
      </c>
      <c r="Z317" s="43" t="s">
        <v>62</v>
      </c>
      <c r="AA317" s="77" t="s">
        <v>670</v>
      </c>
    </row>
    <row r="318" spans="1:27" x14ac:dyDescent="0.3">
      <c r="A318" s="170" t="s">
        <v>527</v>
      </c>
      <c r="B318" s="169" t="s">
        <v>551</v>
      </c>
      <c r="C318" s="151" t="s">
        <v>671</v>
      </c>
      <c r="D318" s="25" t="s">
        <v>360</v>
      </c>
      <c r="E318" s="110" t="s">
        <v>530</v>
      </c>
      <c r="F318" s="27">
        <v>2021</v>
      </c>
      <c r="G318" s="27" t="s">
        <v>119</v>
      </c>
      <c r="H318" s="32" t="s">
        <v>25</v>
      </c>
      <c r="I318" s="31" t="s">
        <v>25</v>
      </c>
      <c r="J318" s="33" t="s">
        <v>25</v>
      </c>
      <c r="K318" s="53"/>
      <c r="L318" s="53"/>
      <c r="M318" s="53"/>
      <c r="N318" s="32" t="s">
        <v>25</v>
      </c>
      <c r="O318" s="31" t="s">
        <v>25</v>
      </c>
      <c r="P318" s="33" t="s">
        <v>25</v>
      </c>
      <c r="Q318" s="32" t="s">
        <v>25</v>
      </c>
      <c r="R318" s="31" t="s">
        <v>25</v>
      </c>
      <c r="S318" s="33" t="s">
        <v>25</v>
      </c>
      <c r="T318" s="34">
        <v>35.799999999999997</v>
      </c>
      <c r="U318" s="35">
        <v>42.8</v>
      </c>
      <c r="V318" s="36" t="s">
        <v>25</v>
      </c>
      <c r="W318" s="36" t="s">
        <v>25</v>
      </c>
      <c r="X318" s="37" t="s">
        <v>25</v>
      </c>
      <c r="Y318" s="38" t="b">
        <v>1</v>
      </c>
      <c r="Z318" s="43" t="s">
        <v>25</v>
      </c>
      <c r="AA318" s="77" t="s">
        <v>672</v>
      </c>
    </row>
    <row r="319" spans="1:27" x14ac:dyDescent="0.3">
      <c r="A319" s="170" t="s">
        <v>527</v>
      </c>
      <c r="B319" s="169" t="s">
        <v>551</v>
      </c>
      <c r="C319" s="152" t="s">
        <v>673</v>
      </c>
      <c r="D319" s="25" t="s">
        <v>360</v>
      </c>
      <c r="E319" s="110" t="s">
        <v>530</v>
      </c>
      <c r="F319" s="27">
        <v>2021</v>
      </c>
      <c r="G319" s="27" t="s">
        <v>107</v>
      </c>
      <c r="H319" s="32">
        <v>96.32</v>
      </c>
      <c r="I319" s="31">
        <v>90.88</v>
      </c>
      <c r="J319" s="33">
        <v>83.27</v>
      </c>
      <c r="K319" s="53"/>
      <c r="L319" s="53"/>
      <c r="M319" s="53"/>
      <c r="N319" s="57">
        <v>21.29</v>
      </c>
      <c r="O319" s="53">
        <v>13.87</v>
      </c>
      <c r="P319" s="58">
        <v>11.71</v>
      </c>
      <c r="Q319" s="57">
        <v>29.03</v>
      </c>
      <c r="R319" s="53">
        <v>19.7</v>
      </c>
      <c r="S319" s="58">
        <v>17.260000000000002</v>
      </c>
      <c r="T319" s="34" t="s">
        <v>25</v>
      </c>
      <c r="U319" s="35" t="s">
        <v>25</v>
      </c>
      <c r="V319" s="36" t="s">
        <v>25</v>
      </c>
      <c r="W319" s="36" t="s">
        <v>25</v>
      </c>
      <c r="X319" s="37">
        <v>0.03</v>
      </c>
      <c r="Y319" s="38" t="b">
        <v>1</v>
      </c>
      <c r="Z319" s="43" t="s">
        <v>67</v>
      </c>
      <c r="AA319" s="77" t="s">
        <v>674</v>
      </c>
    </row>
    <row r="320" spans="1:27" x14ac:dyDescent="0.3">
      <c r="A320" s="170" t="s">
        <v>527</v>
      </c>
      <c r="B320" s="169" t="s">
        <v>645</v>
      </c>
      <c r="C320" s="152" t="s">
        <v>675</v>
      </c>
      <c r="D320" s="25" t="s">
        <v>360</v>
      </c>
      <c r="E320" s="110" t="s">
        <v>530</v>
      </c>
      <c r="F320" s="27">
        <v>2021</v>
      </c>
      <c r="G320" s="27" t="s">
        <v>77</v>
      </c>
      <c r="H320" s="32">
        <v>94.15</v>
      </c>
      <c r="I320" s="31">
        <v>86.45</v>
      </c>
      <c r="J320" s="33">
        <v>74.180000000000007</v>
      </c>
      <c r="K320" s="53"/>
      <c r="L320" s="53"/>
      <c r="M320" s="53"/>
      <c r="N320" s="57">
        <v>22.26</v>
      </c>
      <c r="O320" s="53">
        <v>15.02</v>
      </c>
      <c r="P320" s="58">
        <v>13.12</v>
      </c>
      <c r="Q320" s="57">
        <v>30.29</v>
      </c>
      <c r="R320" s="53">
        <v>21.19</v>
      </c>
      <c r="S320" s="58">
        <v>18.2</v>
      </c>
      <c r="T320" s="34" t="s">
        <v>25</v>
      </c>
      <c r="U320" s="35" t="s">
        <v>25</v>
      </c>
      <c r="V320" s="36" t="s">
        <v>25</v>
      </c>
      <c r="W320" s="36" t="s">
        <v>25</v>
      </c>
      <c r="X320" s="37" t="s">
        <v>676</v>
      </c>
      <c r="Y320" s="38" t="b">
        <v>1</v>
      </c>
      <c r="Z320" s="43" t="s">
        <v>78</v>
      </c>
      <c r="AA320" s="77" t="s">
        <v>677</v>
      </c>
    </row>
    <row r="321" spans="1:27" x14ac:dyDescent="0.3">
      <c r="A321" s="170" t="s">
        <v>527</v>
      </c>
      <c r="B321" s="169" t="s">
        <v>551</v>
      </c>
      <c r="C321" s="152" t="s">
        <v>678</v>
      </c>
      <c r="D321" s="25" t="s">
        <v>360</v>
      </c>
      <c r="E321" s="110" t="s">
        <v>530</v>
      </c>
      <c r="F321" s="27">
        <v>2021</v>
      </c>
      <c r="G321" s="27" t="s">
        <v>77</v>
      </c>
      <c r="H321" s="32">
        <v>92.04</v>
      </c>
      <c r="I321" s="31">
        <v>80.58</v>
      </c>
      <c r="J321" s="33">
        <v>69.67</v>
      </c>
      <c r="K321" s="53"/>
      <c r="L321" s="53"/>
      <c r="M321" s="53"/>
      <c r="N321" s="57">
        <v>19.05</v>
      </c>
      <c r="O321" s="53">
        <v>11.76</v>
      </c>
      <c r="P321" s="58">
        <v>9.39</v>
      </c>
      <c r="Q321" s="57">
        <v>26.89</v>
      </c>
      <c r="R321" s="53">
        <v>16.510000000000002</v>
      </c>
      <c r="S321" s="58">
        <v>13.49</v>
      </c>
      <c r="T321" s="34">
        <v>38.6</v>
      </c>
      <c r="U321" s="35">
        <v>44.8</v>
      </c>
      <c r="V321" s="36" t="s">
        <v>25</v>
      </c>
      <c r="W321" s="36" t="s">
        <v>25</v>
      </c>
      <c r="X321" s="37">
        <v>0.03</v>
      </c>
      <c r="Y321" s="38" t="b">
        <v>1</v>
      </c>
      <c r="Z321" s="43" t="s">
        <v>49</v>
      </c>
      <c r="AA321" s="77" t="s">
        <v>679</v>
      </c>
    </row>
    <row r="322" spans="1:27" x14ac:dyDescent="0.3">
      <c r="A322" s="129"/>
      <c r="B322" s="169"/>
      <c r="C322" s="155" t="s">
        <v>680</v>
      </c>
      <c r="D322" s="25" t="s">
        <v>360</v>
      </c>
      <c r="E322" s="110" t="s">
        <v>530</v>
      </c>
      <c r="F322" s="27">
        <v>2021</v>
      </c>
      <c r="G322" s="27" t="s">
        <v>77</v>
      </c>
      <c r="H322" s="32" t="s">
        <v>25</v>
      </c>
      <c r="I322" s="31" t="s">
        <v>25</v>
      </c>
      <c r="J322" s="33" t="s">
        <v>25</v>
      </c>
      <c r="K322" s="31"/>
      <c r="L322" s="31"/>
      <c r="M322" s="31"/>
      <c r="N322" s="32">
        <v>18.850000000000001</v>
      </c>
      <c r="O322" s="31">
        <v>13.81</v>
      </c>
      <c r="P322" s="33">
        <v>11.52</v>
      </c>
      <c r="Q322" s="57">
        <v>25.86</v>
      </c>
      <c r="R322" s="53">
        <v>18.989999999999998</v>
      </c>
      <c r="S322" s="58">
        <v>16.190000000000001</v>
      </c>
      <c r="T322" s="34" t="s">
        <v>25</v>
      </c>
      <c r="U322" s="35" t="s">
        <v>25</v>
      </c>
      <c r="V322" s="35" t="s">
        <v>25</v>
      </c>
      <c r="W322" s="35" t="s">
        <v>25</v>
      </c>
      <c r="X322" s="37" t="s">
        <v>25</v>
      </c>
      <c r="Y322" s="38" t="b">
        <v>0</v>
      </c>
      <c r="Z322" s="43" t="s">
        <v>25</v>
      </c>
      <c r="AA322" s="77" t="s">
        <v>681</v>
      </c>
    </row>
    <row r="323" spans="1:27" x14ac:dyDescent="0.3">
      <c r="A323" s="129"/>
      <c r="B323" s="169"/>
      <c r="C323" s="152" t="s">
        <v>682</v>
      </c>
      <c r="D323" s="25" t="s">
        <v>360</v>
      </c>
      <c r="E323" s="110" t="s">
        <v>530</v>
      </c>
      <c r="F323" s="27">
        <v>2021</v>
      </c>
      <c r="G323" s="27" t="s">
        <v>77</v>
      </c>
      <c r="H323" s="32">
        <v>85.57</v>
      </c>
      <c r="I323" s="31">
        <v>77.88</v>
      </c>
      <c r="J323" s="33">
        <v>61.16</v>
      </c>
      <c r="K323" s="31"/>
      <c r="L323" s="31"/>
      <c r="M323" s="31"/>
      <c r="N323" s="32">
        <v>17.82</v>
      </c>
      <c r="O323" s="31">
        <v>12.99</v>
      </c>
      <c r="P323" s="33">
        <v>9.7799999999999994</v>
      </c>
      <c r="Q323" s="57">
        <v>26</v>
      </c>
      <c r="R323" s="53">
        <v>17.89</v>
      </c>
      <c r="S323" s="58">
        <v>14.18</v>
      </c>
      <c r="T323" s="34" t="s">
        <v>25</v>
      </c>
      <c r="U323" s="35" t="s">
        <v>25</v>
      </c>
      <c r="V323" s="35" t="s">
        <v>25</v>
      </c>
      <c r="W323" s="35" t="s">
        <v>25</v>
      </c>
      <c r="X323" s="37">
        <v>0.08</v>
      </c>
      <c r="Y323" s="38" t="b">
        <v>0</v>
      </c>
      <c r="Z323" s="43" t="s">
        <v>49</v>
      </c>
      <c r="AA323" s="77" t="s">
        <v>683</v>
      </c>
    </row>
    <row r="324" spans="1:27" x14ac:dyDescent="0.3">
      <c r="A324" s="129" t="s">
        <v>514</v>
      </c>
      <c r="B324" s="178" t="s">
        <v>684</v>
      </c>
      <c r="C324" s="152" t="s">
        <v>685</v>
      </c>
      <c r="D324" s="25" t="s">
        <v>360</v>
      </c>
      <c r="E324" s="110" t="s">
        <v>530</v>
      </c>
      <c r="F324" s="27">
        <v>2021</v>
      </c>
      <c r="G324" s="27" t="s">
        <v>149</v>
      </c>
      <c r="H324" s="32">
        <v>94.69</v>
      </c>
      <c r="I324" s="31">
        <v>93.99</v>
      </c>
      <c r="J324" s="33">
        <v>89.37</v>
      </c>
      <c r="K324" s="31" t="s">
        <v>25</v>
      </c>
      <c r="L324" s="31" t="s">
        <v>25</v>
      </c>
      <c r="M324" s="31" t="s">
        <v>25</v>
      </c>
      <c r="N324" s="32">
        <v>23.19</v>
      </c>
      <c r="O324" s="31">
        <v>16.87</v>
      </c>
      <c r="P324" s="33">
        <v>14.36</v>
      </c>
      <c r="Q324" s="57">
        <v>32.35</v>
      </c>
      <c r="R324" s="48">
        <v>23.41</v>
      </c>
      <c r="S324" s="50">
        <v>20.420000000000002</v>
      </c>
      <c r="T324" s="34">
        <v>41.8</v>
      </c>
      <c r="U324" s="35">
        <v>47.7</v>
      </c>
      <c r="V324" s="36" t="s">
        <v>25</v>
      </c>
      <c r="W324" s="36" t="s">
        <v>25</v>
      </c>
      <c r="X324" s="37" t="s">
        <v>686</v>
      </c>
      <c r="Y324" s="38" t="b">
        <v>1</v>
      </c>
      <c r="Z324" s="43" t="s">
        <v>49</v>
      </c>
      <c r="AA324" s="77" t="s">
        <v>687</v>
      </c>
    </row>
    <row r="325" spans="1:27" x14ac:dyDescent="0.3">
      <c r="A325" s="129" t="s">
        <v>514</v>
      </c>
      <c r="B325" s="179" t="s">
        <v>688</v>
      </c>
      <c r="C325" s="152" t="s">
        <v>689</v>
      </c>
      <c r="D325" s="25" t="s">
        <v>360</v>
      </c>
      <c r="E325" s="110" t="s">
        <v>530</v>
      </c>
      <c r="F325" s="27">
        <v>2021</v>
      </c>
      <c r="G325" s="27" t="s">
        <v>149</v>
      </c>
      <c r="H325" s="32">
        <v>96.45</v>
      </c>
      <c r="I325" s="31">
        <v>88.78</v>
      </c>
      <c r="J325" s="33">
        <v>78.849999999999994</v>
      </c>
      <c r="K325" s="31" t="s">
        <v>25</v>
      </c>
      <c r="L325" s="31" t="s">
        <v>25</v>
      </c>
      <c r="M325" s="31" t="s">
        <v>25</v>
      </c>
      <c r="N325" s="32">
        <v>21</v>
      </c>
      <c r="O325" s="31">
        <v>13.37</v>
      </c>
      <c r="P325" s="33">
        <v>11.31</v>
      </c>
      <c r="Q325" s="57">
        <v>29.65</v>
      </c>
      <c r="R325" s="31">
        <v>19.03</v>
      </c>
      <c r="S325" s="33">
        <v>15.92</v>
      </c>
      <c r="T325" s="34" t="s">
        <v>25</v>
      </c>
      <c r="U325" s="35" t="s">
        <v>25</v>
      </c>
      <c r="V325" s="36">
        <v>0.89</v>
      </c>
      <c r="W325" s="36">
        <v>0.66</v>
      </c>
      <c r="X325" s="37">
        <v>4.4999999999999998E-2</v>
      </c>
      <c r="Y325" s="38" t="b">
        <v>1</v>
      </c>
      <c r="Z325" s="43" t="s">
        <v>67</v>
      </c>
      <c r="AA325" s="77" t="s">
        <v>690</v>
      </c>
    </row>
    <row r="326" spans="1:27" x14ac:dyDescent="0.3">
      <c r="A326" s="129"/>
      <c r="B326" s="169"/>
      <c r="C326" s="152" t="s">
        <v>691</v>
      </c>
      <c r="D326" s="25" t="s">
        <v>360</v>
      </c>
      <c r="E326" s="110" t="s">
        <v>530</v>
      </c>
      <c r="F326" s="27">
        <v>2021</v>
      </c>
      <c r="G326" s="27" t="s">
        <v>149</v>
      </c>
      <c r="H326" s="32">
        <v>86.51</v>
      </c>
      <c r="I326" s="31">
        <v>77.599999999999994</v>
      </c>
      <c r="J326" s="33">
        <v>64.400000000000006</v>
      </c>
      <c r="K326" s="31"/>
      <c r="L326" s="31"/>
      <c r="M326" s="31"/>
      <c r="N326" s="32">
        <v>22.47</v>
      </c>
      <c r="O326" s="31">
        <v>14.17</v>
      </c>
      <c r="P326" s="33">
        <v>11.36</v>
      </c>
      <c r="Q326" s="57">
        <v>30.66</v>
      </c>
      <c r="R326" s="53">
        <v>20.079999999999998</v>
      </c>
      <c r="S326" s="58">
        <v>15.95</v>
      </c>
      <c r="T326" s="34" t="s">
        <v>25</v>
      </c>
      <c r="U326" s="35" t="s">
        <v>25</v>
      </c>
      <c r="V326" s="36" t="s">
        <v>25</v>
      </c>
      <c r="W326" s="36" t="s">
        <v>25</v>
      </c>
      <c r="X326" s="37">
        <v>0.04</v>
      </c>
      <c r="Y326" s="38" t="b">
        <v>1</v>
      </c>
      <c r="Z326" s="43" t="s">
        <v>49</v>
      </c>
      <c r="AA326" s="77" t="s">
        <v>692</v>
      </c>
    </row>
    <row r="327" spans="1:27" x14ac:dyDescent="0.3">
      <c r="A327" s="43"/>
      <c r="C327" s="155" t="s">
        <v>693</v>
      </c>
      <c r="D327" s="25" t="s">
        <v>360</v>
      </c>
      <c r="E327" s="110" t="s">
        <v>530</v>
      </c>
      <c r="F327" s="27">
        <v>2021</v>
      </c>
      <c r="G327" s="27" t="s">
        <v>149</v>
      </c>
      <c r="H327" s="32" t="s">
        <v>25</v>
      </c>
      <c r="I327" s="31" t="s">
        <v>25</v>
      </c>
      <c r="J327" s="33" t="s">
        <v>25</v>
      </c>
      <c r="N327" s="41">
        <v>15.91</v>
      </c>
      <c r="O327" s="10">
        <v>11.51</v>
      </c>
      <c r="P327" s="45">
        <v>9.01</v>
      </c>
      <c r="Q327" s="32" t="s">
        <v>25</v>
      </c>
      <c r="R327" s="31" t="s">
        <v>25</v>
      </c>
      <c r="S327" s="33" t="s">
        <v>25</v>
      </c>
      <c r="T327" s="34" t="s">
        <v>25</v>
      </c>
      <c r="U327" s="35" t="s">
        <v>25</v>
      </c>
      <c r="V327" s="35" t="s">
        <v>25</v>
      </c>
      <c r="W327" s="35" t="s">
        <v>25</v>
      </c>
      <c r="X327" s="37" t="s">
        <v>25</v>
      </c>
      <c r="Y327" s="38" t="b">
        <v>0</v>
      </c>
      <c r="Z327" s="37" t="s">
        <v>25</v>
      </c>
      <c r="AA327" s="77" t="s">
        <v>694</v>
      </c>
    </row>
    <row r="328" spans="1:27" x14ac:dyDescent="0.3">
      <c r="A328" s="129" t="s">
        <v>514</v>
      </c>
      <c r="B328" s="169" t="s">
        <v>568</v>
      </c>
      <c r="C328" s="153" t="s">
        <v>695</v>
      </c>
      <c r="D328" s="25" t="s">
        <v>360</v>
      </c>
      <c r="E328" s="110" t="s">
        <v>530</v>
      </c>
      <c r="F328" s="27">
        <v>2021</v>
      </c>
      <c r="G328" s="27" t="s">
        <v>174</v>
      </c>
      <c r="H328" s="32">
        <v>0</v>
      </c>
      <c r="I328" s="31">
        <v>0</v>
      </c>
      <c r="J328" s="33">
        <v>0</v>
      </c>
      <c r="K328" s="91" t="s">
        <v>25</v>
      </c>
      <c r="L328" s="91" t="s">
        <v>25</v>
      </c>
      <c r="M328" s="91" t="s">
        <v>25</v>
      </c>
      <c r="N328" s="32">
        <v>15.57</v>
      </c>
      <c r="O328" s="31">
        <v>9.9</v>
      </c>
      <c r="P328" s="33">
        <v>8.89</v>
      </c>
      <c r="Q328" s="57">
        <v>27.39</v>
      </c>
      <c r="R328" s="48">
        <v>18.649999999999999</v>
      </c>
      <c r="S328" s="50">
        <v>16.54</v>
      </c>
      <c r="T328" s="34" t="s">
        <v>25</v>
      </c>
      <c r="U328" s="35" t="s">
        <v>25</v>
      </c>
      <c r="V328" s="36" t="s">
        <v>25</v>
      </c>
      <c r="W328" s="36" t="s">
        <v>25</v>
      </c>
      <c r="X328" s="37">
        <v>0.1</v>
      </c>
      <c r="Y328" s="38" t="b">
        <v>1</v>
      </c>
      <c r="Z328" s="43" t="s">
        <v>62</v>
      </c>
      <c r="AA328" s="77" t="s">
        <v>696</v>
      </c>
    </row>
    <row r="329" spans="1:27" x14ac:dyDescent="0.3">
      <c r="A329" s="43"/>
      <c r="C329" s="153" t="s">
        <v>697</v>
      </c>
      <c r="D329" s="25" t="s">
        <v>360</v>
      </c>
      <c r="E329" s="110" t="s">
        <v>530</v>
      </c>
      <c r="F329" s="27">
        <v>2021</v>
      </c>
      <c r="G329" s="27" t="s">
        <v>174</v>
      </c>
      <c r="H329" s="41">
        <v>96.05</v>
      </c>
      <c r="I329" s="10">
        <v>90.6</v>
      </c>
      <c r="J329" s="45">
        <v>82.43</v>
      </c>
      <c r="N329" s="41">
        <v>15.82</v>
      </c>
      <c r="O329" s="10">
        <v>7.94</v>
      </c>
      <c r="P329" s="45">
        <v>6.68</v>
      </c>
      <c r="Q329" s="41">
        <v>22.28</v>
      </c>
      <c r="R329" s="10">
        <v>11.64</v>
      </c>
      <c r="S329" s="45">
        <v>9.9499999999999993</v>
      </c>
      <c r="T329" s="34" t="s">
        <v>25</v>
      </c>
      <c r="U329" s="35" t="s">
        <v>25</v>
      </c>
      <c r="V329" s="35" t="s">
        <v>25</v>
      </c>
      <c r="W329" s="35" t="s">
        <v>25</v>
      </c>
      <c r="X329" s="37">
        <v>0.13</v>
      </c>
      <c r="Y329" s="38" t="b">
        <v>0</v>
      </c>
      <c r="Z329" s="43" t="s">
        <v>470</v>
      </c>
      <c r="AA329" s="77" t="s">
        <v>698</v>
      </c>
    </row>
    <row r="330" spans="1:27" x14ac:dyDescent="0.3">
      <c r="A330" s="129" t="s">
        <v>461</v>
      </c>
      <c r="C330" s="155" t="s">
        <v>699</v>
      </c>
      <c r="D330" s="25" t="s">
        <v>360</v>
      </c>
      <c r="E330" s="110" t="s">
        <v>530</v>
      </c>
      <c r="F330" s="27">
        <v>2021</v>
      </c>
      <c r="G330" s="27" t="s">
        <v>174</v>
      </c>
      <c r="H330" s="32" t="s">
        <v>25</v>
      </c>
      <c r="I330" s="31" t="s">
        <v>25</v>
      </c>
      <c r="J330" s="33" t="s">
        <v>25</v>
      </c>
      <c r="N330" s="41">
        <v>22.4</v>
      </c>
      <c r="O330" s="10">
        <v>12.53</v>
      </c>
      <c r="P330" s="45">
        <v>10.64</v>
      </c>
      <c r="Q330" s="32" t="s">
        <v>25</v>
      </c>
      <c r="R330" s="31" t="s">
        <v>25</v>
      </c>
      <c r="S330" s="33" t="s">
        <v>25</v>
      </c>
      <c r="T330" s="34" t="s">
        <v>25</v>
      </c>
      <c r="U330" s="35" t="s">
        <v>25</v>
      </c>
      <c r="V330" s="35" t="s">
        <v>25</v>
      </c>
      <c r="W330" s="35" t="s">
        <v>25</v>
      </c>
      <c r="X330" s="37" t="s">
        <v>25</v>
      </c>
      <c r="Y330" s="38" t="b">
        <v>0</v>
      </c>
      <c r="Z330" s="43" t="s">
        <v>25</v>
      </c>
      <c r="AA330" s="77" t="s">
        <v>700</v>
      </c>
    </row>
    <row r="331" spans="1:27" x14ac:dyDescent="0.3">
      <c r="A331" s="43"/>
      <c r="C331" s="152" t="s">
        <v>701</v>
      </c>
      <c r="D331" s="25" t="s">
        <v>360</v>
      </c>
      <c r="E331" s="110" t="s">
        <v>530</v>
      </c>
      <c r="F331" s="27">
        <v>2021</v>
      </c>
      <c r="G331" s="27" t="s">
        <v>113</v>
      </c>
      <c r="H331" s="41">
        <v>94.66</v>
      </c>
      <c r="I331" s="10">
        <v>84.45</v>
      </c>
      <c r="J331" s="45">
        <v>62.1</v>
      </c>
      <c r="N331" s="41">
        <v>24.23</v>
      </c>
      <c r="O331" s="10">
        <v>14.33</v>
      </c>
      <c r="P331" s="45">
        <v>10.3</v>
      </c>
      <c r="Q331" s="41">
        <v>31.09</v>
      </c>
      <c r="R331" s="10">
        <v>19.05</v>
      </c>
      <c r="S331" s="45">
        <v>14.13</v>
      </c>
      <c r="T331" s="34" t="s">
        <v>25</v>
      </c>
      <c r="U331" s="35" t="s">
        <v>25</v>
      </c>
      <c r="V331" s="35" t="s">
        <v>25</v>
      </c>
      <c r="W331" s="35" t="s">
        <v>25</v>
      </c>
      <c r="X331" s="37">
        <v>0.06</v>
      </c>
      <c r="Y331" s="38" t="b">
        <v>0</v>
      </c>
      <c r="Z331" s="43" t="s">
        <v>473</v>
      </c>
      <c r="AA331" s="77" t="s">
        <v>702</v>
      </c>
    </row>
    <row r="332" spans="1:27" x14ac:dyDescent="0.3">
      <c r="A332" s="129" t="s">
        <v>514</v>
      </c>
      <c r="B332" s="169" t="s">
        <v>548</v>
      </c>
      <c r="C332" s="155" t="s">
        <v>703</v>
      </c>
      <c r="D332" s="25" t="s">
        <v>360</v>
      </c>
      <c r="E332" s="110" t="s">
        <v>530</v>
      </c>
      <c r="F332" s="27">
        <v>2021</v>
      </c>
      <c r="G332" s="27" t="s">
        <v>104</v>
      </c>
      <c r="H332" s="32">
        <v>90.13</v>
      </c>
      <c r="I332" s="31">
        <v>78.81</v>
      </c>
      <c r="J332" s="33">
        <v>60.4</v>
      </c>
      <c r="K332" s="31"/>
      <c r="L332" s="31"/>
      <c r="M332" s="31"/>
      <c r="N332" s="32">
        <v>19.399999999999999</v>
      </c>
      <c r="O332" s="31">
        <v>13.63</v>
      </c>
      <c r="P332" s="33">
        <v>10.35</v>
      </c>
      <c r="Q332" s="57">
        <v>28.17</v>
      </c>
      <c r="R332" s="53">
        <v>19.170000000000002</v>
      </c>
      <c r="S332" s="58">
        <v>14.84</v>
      </c>
      <c r="T332" s="34" t="s">
        <v>25</v>
      </c>
      <c r="U332" s="35" t="s">
        <v>25</v>
      </c>
      <c r="V332" s="36" t="s">
        <v>25</v>
      </c>
      <c r="W332" s="36" t="s">
        <v>25</v>
      </c>
      <c r="X332" s="37">
        <v>0.18</v>
      </c>
      <c r="Y332" s="38" t="b">
        <v>0</v>
      </c>
      <c r="Z332" s="43" t="s">
        <v>704</v>
      </c>
      <c r="AA332" s="24" t="s">
        <v>705</v>
      </c>
    </row>
    <row r="333" spans="1:27" x14ac:dyDescent="0.3">
      <c r="A333" s="170" t="s">
        <v>527</v>
      </c>
      <c r="B333" s="169"/>
      <c r="C333" s="152" t="s">
        <v>706</v>
      </c>
      <c r="D333" s="25" t="s">
        <v>360</v>
      </c>
      <c r="E333" s="110" t="s">
        <v>530</v>
      </c>
      <c r="F333" s="27">
        <v>2021</v>
      </c>
      <c r="G333" s="27" t="s">
        <v>104</v>
      </c>
      <c r="H333" s="32" t="s">
        <v>25</v>
      </c>
      <c r="I333" s="31" t="s">
        <v>25</v>
      </c>
      <c r="J333" s="33" t="s">
        <v>25</v>
      </c>
      <c r="K333" s="31"/>
      <c r="L333" s="31"/>
      <c r="M333" s="31"/>
      <c r="N333" s="57">
        <v>22.5</v>
      </c>
      <c r="O333" s="53">
        <v>16.46</v>
      </c>
      <c r="P333" s="58">
        <v>13.95</v>
      </c>
      <c r="Q333" s="32">
        <v>31.12</v>
      </c>
      <c r="R333" s="31">
        <v>22.1</v>
      </c>
      <c r="S333" s="33">
        <v>19</v>
      </c>
      <c r="T333" s="34" t="s">
        <v>25</v>
      </c>
      <c r="U333" s="35" t="s">
        <v>25</v>
      </c>
      <c r="V333" s="36" t="s">
        <v>25</v>
      </c>
      <c r="W333" s="36" t="s">
        <v>25</v>
      </c>
      <c r="X333" s="37" t="s">
        <v>25</v>
      </c>
      <c r="Y333" s="38" t="b">
        <v>1</v>
      </c>
      <c r="Z333" s="43" t="s">
        <v>25</v>
      </c>
      <c r="AA333" s="77" t="s">
        <v>707</v>
      </c>
    </row>
    <row r="334" spans="1:27" x14ac:dyDescent="0.3">
      <c r="A334" s="129"/>
      <c r="C334" s="152" t="s">
        <v>708</v>
      </c>
      <c r="D334" s="25" t="s">
        <v>360</v>
      </c>
      <c r="E334" s="110" t="s">
        <v>530</v>
      </c>
      <c r="F334" s="27">
        <v>2021</v>
      </c>
      <c r="G334" s="174" t="s">
        <v>104</v>
      </c>
      <c r="H334" s="32">
        <v>93.66</v>
      </c>
      <c r="I334" s="31">
        <v>83.05</v>
      </c>
      <c r="J334" s="33">
        <v>73.349999999999994</v>
      </c>
      <c r="K334" s="31"/>
      <c r="L334" s="31"/>
      <c r="M334" s="31"/>
      <c r="N334" s="32">
        <v>22.46</v>
      </c>
      <c r="O334" s="31">
        <v>14.65</v>
      </c>
      <c r="P334" s="33">
        <v>12.97</v>
      </c>
      <c r="Q334" s="158">
        <v>31.49</v>
      </c>
      <c r="R334" s="31">
        <v>21.37</v>
      </c>
      <c r="S334" s="33">
        <v>18.43</v>
      </c>
      <c r="T334" s="34" t="s">
        <v>25</v>
      </c>
      <c r="U334" s="35" t="s">
        <v>25</v>
      </c>
      <c r="V334" s="35" t="s">
        <v>25</v>
      </c>
      <c r="W334" s="35" t="s">
        <v>25</v>
      </c>
      <c r="X334" s="37">
        <v>0.03</v>
      </c>
      <c r="Y334" s="38" t="b">
        <v>1</v>
      </c>
      <c r="Z334" s="43" t="s">
        <v>49</v>
      </c>
      <c r="AA334" s="163" t="s">
        <v>709</v>
      </c>
    </row>
    <row r="335" spans="1:27" x14ac:dyDescent="0.3">
      <c r="A335" s="180"/>
      <c r="B335" s="169"/>
      <c r="C335" s="152" t="s">
        <v>710</v>
      </c>
      <c r="D335" s="25" t="s">
        <v>360</v>
      </c>
      <c r="E335" s="110" t="s">
        <v>530</v>
      </c>
      <c r="F335" s="27">
        <v>2022</v>
      </c>
      <c r="G335" s="27" t="s">
        <v>296</v>
      </c>
      <c r="H335" s="32" t="s">
        <v>25</v>
      </c>
      <c r="I335" s="31" t="s">
        <v>25</v>
      </c>
      <c r="J335" s="33" t="s">
        <v>25</v>
      </c>
      <c r="K335" s="31"/>
      <c r="L335" s="31"/>
      <c r="M335" s="31"/>
      <c r="N335" s="32">
        <v>22.97</v>
      </c>
      <c r="O335" s="31">
        <v>16.03</v>
      </c>
      <c r="P335" s="33">
        <v>13.6</v>
      </c>
      <c r="Q335" s="57">
        <v>31.87</v>
      </c>
      <c r="R335" s="53">
        <v>22.59</v>
      </c>
      <c r="S335" s="58">
        <v>19.72</v>
      </c>
      <c r="T335" s="34" t="s">
        <v>25</v>
      </c>
      <c r="U335" s="35" t="s">
        <v>25</v>
      </c>
      <c r="V335" s="36" t="s">
        <v>25</v>
      </c>
      <c r="W335" s="36" t="s">
        <v>25</v>
      </c>
      <c r="X335" s="37" t="s">
        <v>25</v>
      </c>
      <c r="Y335" s="38" t="b">
        <v>1</v>
      </c>
      <c r="Z335" s="43" t="s">
        <v>25</v>
      </c>
      <c r="AA335" s="77" t="s">
        <v>711</v>
      </c>
    </row>
    <row r="336" spans="1:27" x14ac:dyDescent="0.3">
      <c r="A336" s="129" t="s">
        <v>514</v>
      </c>
      <c r="B336" s="169" t="s">
        <v>548</v>
      </c>
      <c r="C336" s="152" t="s">
        <v>712</v>
      </c>
      <c r="D336" s="25" t="s">
        <v>360</v>
      </c>
      <c r="E336" s="110" t="s">
        <v>530</v>
      </c>
      <c r="F336" s="27">
        <v>2022</v>
      </c>
      <c r="G336" s="27" t="s">
        <v>116</v>
      </c>
      <c r="H336" s="32">
        <v>93.9</v>
      </c>
      <c r="I336" s="31">
        <v>88.41</v>
      </c>
      <c r="J336" s="33">
        <v>76.2</v>
      </c>
      <c r="K336" s="31" t="s">
        <v>25</v>
      </c>
      <c r="L336" s="31" t="s">
        <v>25</v>
      </c>
      <c r="M336" s="31" t="s">
        <v>25</v>
      </c>
      <c r="N336" s="32">
        <v>21.99</v>
      </c>
      <c r="O336" s="31">
        <v>15.39</v>
      </c>
      <c r="P336" s="33">
        <v>12.73</v>
      </c>
      <c r="Q336" s="57">
        <v>28.59</v>
      </c>
      <c r="R336" s="53">
        <v>20.38</v>
      </c>
      <c r="S336" s="58">
        <v>17.14</v>
      </c>
      <c r="T336" s="34" t="s">
        <v>25</v>
      </c>
      <c r="U336" s="35" t="s">
        <v>25</v>
      </c>
      <c r="V336" s="36" t="s">
        <v>25</v>
      </c>
      <c r="W336" s="36" t="s">
        <v>25</v>
      </c>
      <c r="X336" s="37">
        <v>0.04</v>
      </c>
      <c r="Y336" s="38" t="b">
        <v>1</v>
      </c>
      <c r="Z336" s="43" t="s">
        <v>49</v>
      </c>
      <c r="AA336" s="77" t="s">
        <v>713</v>
      </c>
    </row>
    <row r="337" spans="1:27" x14ac:dyDescent="0.3">
      <c r="A337" s="129" t="s">
        <v>514</v>
      </c>
      <c r="B337" s="169" t="s">
        <v>548</v>
      </c>
      <c r="C337" s="152" t="s">
        <v>714</v>
      </c>
      <c r="D337" s="25" t="s">
        <v>360</v>
      </c>
      <c r="E337" s="110" t="s">
        <v>530</v>
      </c>
      <c r="F337" s="27">
        <v>2022</v>
      </c>
      <c r="G337" s="27" t="s">
        <v>116</v>
      </c>
      <c r="H337" s="32">
        <v>93.99</v>
      </c>
      <c r="I337" s="31">
        <v>86.17</v>
      </c>
      <c r="J337" s="33">
        <v>76.19</v>
      </c>
      <c r="K337" s="31"/>
      <c r="L337" s="31"/>
      <c r="M337" s="31"/>
      <c r="N337" s="32">
        <v>24.52</v>
      </c>
      <c r="O337" s="31">
        <v>16.260000000000002</v>
      </c>
      <c r="P337" s="33">
        <v>13.93</v>
      </c>
      <c r="Q337" s="57">
        <v>32.200000000000003</v>
      </c>
      <c r="R337" s="53">
        <v>21.45</v>
      </c>
      <c r="S337" s="58">
        <v>18.68</v>
      </c>
      <c r="T337" s="34" t="s">
        <v>25</v>
      </c>
      <c r="U337" s="35" t="s">
        <v>25</v>
      </c>
      <c r="V337" s="36" t="s">
        <v>25</v>
      </c>
      <c r="W337" s="36" t="s">
        <v>25</v>
      </c>
      <c r="X337" s="37">
        <v>0.04</v>
      </c>
      <c r="Y337" s="38" t="b">
        <v>1</v>
      </c>
      <c r="Z337" s="43" t="s">
        <v>67</v>
      </c>
      <c r="AA337" s="77" t="s">
        <v>715</v>
      </c>
    </row>
    <row r="338" spans="1:27" x14ac:dyDescent="0.3">
      <c r="A338" s="129" t="s">
        <v>514</v>
      </c>
      <c r="B338" s="169" t="s">
        <v>548</v>
      </c>
      <c r="C338" s="154" t="s">
        <v>716</v>
      </c>
      <c r="D338" s="25" t="s">
        <v>360</v>
      </c>
      <c r="E338" s="110" t="s">
        <v>530</v>
      </c>
      <c r="F338" s="27">
        <v>2022</v>
      </c>
      <c r="G338" s="27" t="s">
        <v>116</v>
      </c>
      <c r="H338" s="32" t="s">
        <v>25</v>
      </c>
      <c r="I338" s="31" t="s">
        <v>25</v>
      </c>
      <c r="J338" s="33" t="s">
        <v>25</v>
      </c>
      <c r="K338" s="31" t="s">
        <v>25</v>
      </c>
      <c r="L338" s="31" t="s">
        <v>25</v>
      </c>
      <c r="M338" s="31" t="s">
        <v>25</v>
      </c>
      <c r="N338" s="57">
        <v>24.69</v>
      </c>
      <c r="O338" s="31">
        <v>16.14</v>
      </c>
      <c r="P338" s="33">
        <v>13.64</v>
      </c>
      <c r="Q338" s="57">
        <v>32.590000000000003</v>
      </c>
      <c r="R338" s="53">
        <v>21.26</v>
      </c>
      <c r="S338" s="58">
        <v>18.18</v>
      </c>
      <c r="T338" s="34" t="s">
        <v>25</v>
      </c>
      <c r="U338" s="35" t="s">
        <v>25</v>
      </c>
      <c r="V338" s="36" t="s">
        <v>25</v>
      </c>
      <c r="W338" s="36" t="s">
        <v>25</v>
      </c>
      <c r="X338" s="37" t="s">
        <v>25</v>
      </c>
      <c r="Y338" s="38" t="b">
        <v>1</v>
      </c>
      <c r="Z338" s="43" t="s">
        <v>25</v>
      </c>
      <c r="AA338" s="77" t="s">
        <v>717</v>
      </c>
    </row>
    <row r="339" spans="1:27" x14ac:dyDescent="0.3">
      <c r="A339" s="43"/>
      <c r="C339" s="171" t="s">
        <v>718</v>
      </c>
      <c r="D339" s="25" t="s">
        <v>360</v>
      </c>
      <c r="E339" s="110" t="s">
        <v>530</v>
      </c>
      <c r="F339" s="27">
        <v>2022</v>
      </c>
      <c r="G339" s="27" t="s">
        <v>116</v>
      </c>
      <c r="H339" s="32" t="s">
        <v>25</v>
      </c>
      <c r="I339" s="31" t="s">
        <v>25</v>
      </c>
      <c r="J339" s="33" t="s">
        <v>25</v>
      </c>
      <c r="K339" s="31"/>
      <c r="L339" s="31"/>
      <c r="M339" s="31"/>
      <c r="N339" s="32" t="s">
        <v>25</v>
      </c>
      <c r="O339" s="31" t="s">
        <v>25</v>
      </c>
      <c r="P339" s="33" t="s">
        <v>25</v>
      </c>
      <c r="Q339" s="32" t="s">
        <v>25</v>
      </c>
      <c r="R339" s="31" t="s">
        <v>25</v>
      </c>
      <c r="S339" s="33" t="s">
        <v>25</v>
      </c>
      <c r="T339" s="34" t="s">
        <v>25</v>
      </c>
      <c r="U339" s="35" t="s">
        <v>25</v>
      </c>
      <c r="V339" s="35" t="s">
        <v>25</v>
      </c>
      <c r="W339" s="35" t="s">
        <v>25</v>
      </c>
      <c r="X339" s="37" t="s">
        <v>25</v>
      </c>
      <c r="Y339" s="38" t="b">
        <v>1</v>
      </c>
      <c r="Z339" s="43" t="s">
        <v>25</v>
      </c>
      <c r="AA339" s="24" t="s">
        <v>719</v>
      </c>
    </row>
    <row r="340" spans="1:27" x14ac:dyDescent="0.3">
      <c r="A340" s="43"/>
      <c r="C340" s="152" t="s">
        <v>720</v>
      </c>
      <c r="D340" s="25" t="s">
        <v>360</v>
      </c>
      <c r="E340" s="110" t="s">
        <v>530</v>
      </c>
      <c r="F340" s="27">
        <v>2022</v>
      </c>
      <c r="G340" s="27" t="s">
        <v>116</v>
      </c>
      <c r="H340" s="41">
        <v>94.51</v>
      </c>
      <c r="I340" s="10">
        <v>91.81</v>
      </c>
      <c r="J340" s="45">
        <v>85.35</v>
      </c>
      <c r="N340" s="41">
        <v>5.03</v>
      </c>
      <c r="O340" s="10">
        <v>2.2599999999999998</v>
      </c>
      <c r="P340" s="45">
        <v>1.63</v>
      </c>
      <c r="Q340" s="41">
        <v>11.82</v>
      </c>
      <c r="R340" s="10">
        <v>5.66</v>
      </c>
      <c r="S340" s="45">
        <v>4.08</v>
      </c>
      <c r="T340" s="34" t="s">
        <v>25</v>
      </c>
      <c r="U340" s="35" t="s">
        <v>25</v>
      </c>
      <c r="V340" s="35" t="s">
        <v>25</v>
      </c>
      <c r="W340" s="35" t="s">
        <v>25</v>
      </c>
      <c r="X340" s="37">
        <v>0.08</v>
      </c>
      <c r="Y340" s="38" t="b">
        <v>0</v>
      </c>
      <c r="Z340" s="43" t="s">
        <v>49</v>
      </c>
      <c r="AA340" s="24" t="s">
        <v>721</v>
      </c>
    </row>
    <row r="341" spans="1:27" x14ac:dyDescent="0.3">
      <c r="A341" s="129"/>
      <c r="B341" s="169"/>
      <c r="C341" s="152" t="s">
        <v>722</v>
      </c>
      <c r="D341" s="25" t="s">
        <v>360</v>
      </c>
      <c r="E341" s="110" t="s">
        <v>530</v>
      </c>
      <c r="F341" s="27">
        <v>2022</v>
      </c>
      <c r="G341" s="27" t="s">
        <v>119</v>
      </c>
      <c r="H341" s="32">
        <v>95.92</v>
      </c>
      <c r="I341" s="31">
        <v>90.69</v>
      </c>
      <c r="J341" s="33">
        <v>80.91</v>
      </c>
      <c r="K341" s="31"/>
      <c r="L341" s="31"/>
      <c r="M341" s="31"/>
      <c r="N341" s="32">
        <v>21.75</v>
      </c>
      <c r="O341" s="31">
        <v>14.94</v>
      </c>
      <c r="P341" s="33">
        <v>13.07</v>
      </c>
      <c r="Q341" s="57">
        <v>29.6</v>
      </c>
      <c r="R341" s="53">
        <v>20.68</v>
      </c>
      <c r="S341" s="58">
        <v>17.809999999999999</v>
      </c>
      <c r="T341" s="34" t="s">
        <v>25</v>
      </c>
      <c r="U341" s="35" t="s">
        <v>25</v>
      </c>
      <c r="V341" s="36" t="s">
        <v>25</v>
      </c>
      <c r="W341" s="36" t="s">
        <v>25</v>
      </c>
      <c r="X341" s="37">
        <v>0.04</v>
      </c>
      <c r="Y341" s="38" t="b">
        <v>0</v>
      </c>
      <c r="Z341" s="43" t="s">
        <v>67</v>
      </c>
      <c r="AA341" s="77" t="s">
        <v>723</v>
      </c>
    </row>
    <row r="342" spans="1:27" x14ac:dyDescent="0.3">
      <c r="A342" s="43"/>
      <c r="C342" s="171" t="s">
        <v>724</v>
      </c>
      <c r="D342" s="25" t="s">
        <v>360</v>
      </c>
      <c r="E342" s="110" t="s">
        <v>530</v>
      </c>
      <c r="F342" s="27">
        <v>2022</v>
      </c>
      <c r="G342" s="27" t="s">
        <v>119</v>
      </c>
      <c r="H342" s="32" t="s">
        <v>25</v>
      </c>
      <c r="I342" s="31" t="s">
        <v>25</v>
      </c>
      <c r="J342" s="33" t="s">
        <v>25</v>
      </c>
      <c r="K342" s="31"/>
      <c r="L342" s="31"/>
      <c r="M342" s="31"/>
      <c r="N342" s="32" t="s">
        <v>25</v>
      </c>
      <c r="O342" s="31" t="s">
        <v>25</v>
      </c>
      <c r="P342" s="33" t="s">
        <v>25</v>
      </c>
      <c r="Q342" s="32" t="s">
        <v>25</v>
      </c>
      <c r="R342" s="31" t="s">
        <v>25</v>
      </c>
      <c r="S342" s="33" t="s">
        <v>25</v>
      </c>
      <c r="T342" s="34" t="s">
        <v>25</v>
      </c>
      <c r="U342" s="35" t="s">
        <v>25</v>
      </c>
      <c r="V342" s="35" t="s">
        <v>25</v>
      </c>
      <c r="W342" s="35" t="s">
        <v>25</v>
      </c>
      <c r="X342" s="37" t="s">
        <v>25</v>
      </c>
      <c r="Y342" s="38" t="b">
        <v>0</v>
      </c>
      <c r="Z342" s="43" t="s">
        <v>25</v>
      </c>
      <c r="AA342" s="77" t="s">
        <v>725</v>
      </c>
    </row>
    <row r="343" spans="1:27" x14ac:dyDescent="0.3">
      <c r="A343" s="129"/>
      <c r="B343" s="169"/>
      <c r="C343" s="152" t="s">
        <v>726</v>
      </c>
      <c r="D343" s="25" t="s">
        <v>360</v>
      </c>
      <c r="E343" s="110" t="s">
        <v>530</v>
      </c>
      <c r="F343" s="27">
        <v>2022</v>
      </c>
      <c r="G343" s="27" t="s">
        <v>122</v>
      </c>
      <c r="H343" s="158">
        <v>96.76</v>
      </c>
      <c r="I343" s="31">
        <v>89.19</v>
      </c>
      <c r="J343" s="33">
        <v>81.599999999999994</v>
      </c>
      <c r="K343" s="31"/>
      <c r="L343" s="31"/>
      <c r="M343" s="31"/>
      <c r="N343" s="32">
        <v>24.93</v>
      </c>
      <c r="O343" s="31">
        <v>17.14</v>
      </c>
      <c r="P343" s="33">
        <v>15.1</v>
      </c>
      <c r="Q343" s="57">
        <v>33.58</v>
      </c>
      <c r="R343" s="53">
        <v>23.46</v>
      </c>
      <c r="S343" s="58">
        <v>20.37</v>
      </c>
      <c r="T343" s="34" t="s">
        <v>25</v>
      </c>
      <c r="U343" s="35" t="s">
        <v>25</v>
      </c>
      <c r="V343" s="36" t="s">
        <v>25</v>
      </c>
      <c r="W343" s="36" t="s">
        <v>25</v>
      </c>
      <c r="X343" s="37">
        <v>0.04</v>
      </c>
      <c r="Y343" s="38" t="b">
        <v>0</v>
      </c>
      <c r="Z343" s="43" t="s">
        <v>67</v>
      </c>
      <c r="AA343" s="77" t="s">
        <v>727</v>
      </c>
    </row>
    <row r="344" spans="1:27" x14ac:dyDescent="0.3">
      <c r="A344" s="43"/>
      <c r="C344" s="171" t="s">
        <v>728</v>
      </c>
      <c r="D344" s="25" t="s">
        <v>360</v>
      </c>
      <c r="E344" s="110" t="s">
        <v>530</v>
      </c>
      <c r="F344" s="27">
        <v>2022</v>
      </c>
      <c r="G344" s="27" t="s">
        <v>122</v>
      </c>
      <c r="H344" s="32" t="s">
        <v>25</v>
      </c>
      <c r="I344" s="31" t="s">
        <v>25</v>
      </c>
      <c r="J344" s="33" t="s">
        <v>25</v>
      </c>
      <c r="K344" s="31"/>
      <c r="L344" s="31"/>
      <c r="M344" s="31"/>
      <c r="N344" s="32" t="s">
        <v>25</v>
      </c>
      <c r="O344" s="31" t="s">
        <v>25</v>
      </c>
      <c r="P344" s="33" t="s">
        <v>25</v>
      </c>
      <c r="Q344" s="32" t="s">
        <v>25</v>
      </c>
      <c r="R344" s="31" t="s">
        <v>25</v>
      </c>
      <c r="S344" s="33" t="s">
        <v>25</v>
      </c>
      <c r="T344" s="34" t="s">
        <v>25</v>
      </c>
      <c r="U344" s="35" t="s">
        <v>25</v>
      </c>
      <c r="V344" s="35" t="s">
        <v>25</v>
      </c>
      <c r="W344" s="35" t="s">
        <v>25</v>
      </c>
      <c r="X344" s="37" t="s">
        <v>25</v>
      </c>
      <c r="Y344" s="38" t="b">
        <v>0</v>
      </c>
      <c r="Z344" s="43" t="s">
        <v>25</v>
      </c>
      <c r="AA344" s="77" t="s">
        <v>729</v>
      </c>
    </row>
    <row r="345" spans="1:27" x14ac:dyDescent="0.3">
      <c r="A345" s="129"/>
      <c r="B345" s="169"/>
      <c r="C345" s="152" t="s">
        <v>730</v>
      </c>
      <c r="D345" s="25" t="s">
        <v>360</v>
      </c>
      <c r="E345" s="110" t="s">
        <v>530</v>
      </c>
      <c r="F345" s="27">
        <v>2022</v>
      </c>
      <c r="G345" s="27" t="s">
        <v>107</v>
      </c>
      <c r="H345" s="32" t="s">
        <v>25</v>
      </c>
      <c r="I345" s="31" t="s">
        <v>25</v>
      </c>
      <c r="J345" s="33" t="s">
        <v>25</v>
      </c>
      <c r="K345" s="31"/>
      <c r="L345" s="31"/>
      <c r="M345" s="31"/>
      <c r="N345" s="32">
        <v>21.37</v>
      </c>
      <c r="O345" s="31">
        <v>14.36</v>
      </c>
      <c r="P345" s="33">
        <v>12.62</v>
      </c>
      <c r="Q345" s="57">
        <v>30.07</v>
      </c>
      <c r="R345" s="53">
        <v>20.47</v>
      </c>
      <c r="S345" s="58">
        <v>17.739999999999998</v>
      </c>
      <c r="T345" s="34" t="s">
        <v>25</v>
      </c>
      <c r="U345" s="35" t="s">
        <v>25</v>
      </c>
      <c r="V345" s="36" t="s">
        <v>25</v>
      </c>
      <c r="W345" s="36" t="s">
        <v>25</v>
      </c>
      <c r="X345" s="37" t="s">
        <v>25</v>
      </c>
      <c r="Y345" s="38" t="b">
        <v>1</v>
      </c>
      <c r="Z345" s="43" t="s">
        <v>25</v>
      </c>
      <c r="AA345" s="77" t="s">
        <v>731</v>
      </c>
    </row>
    <row r="346" spans="1:27" x14ac:dyDescent="0.3">
      <c r="A346" s="43"/>
      <c r="C346" s="171" t="s">
        <v>732</v>
      </c>
      <c r="D346" s="25" t="s">
        <v>360</v>
      </c>
      <c r="E346" s="110" t="s">
        <v>530</v>
      </c>
      <c r="F346" s="27">
        <v>2022</v>
      </c>
      <c r="G346" s="27" t="s">
        <v>107</v>
      </c>
      <c r="H346" s="32" t="s">
        <v>25</v>
      </c>
      <c r="I346" s="31" t="s">
        <v>25</v>
      </c>
      <c r="J346" s="33" t="s">
        <v>25</v>
      </c>
      <c r="N346" s="41">
        <v>23.62</v>
      </c>
      <c r="O346" s="10">
        <v>16.100000000000001</v>
      </c>
      <c r="P346" s="45">
        <v>13.41</v>
      </c>
      <c r="Q346" s="41">
        <v>32.82</v>
      </c>
      <c r="R346" s="10">
        <v>21.98</v>
      </c>
      <c r="S346" s="45">
        <v>18.7</v>
      </c>
      <c r="T346" s="34" t="s">
        <v>25</v>
      </c>
      <c r="U346" s="35" t="s">
        <v>25</v>
      </c>
      <c r="V346" s="35" t="s">
        <v>25</v>
      </c>
      <c r="W346" s="35" t="s">
        <v>25</v>
      </c>
      <c r="X346" s="37" t="s">
        <v>25</v>
      </c>
      <c r="Y346" s="38" t="b">
        <v>0</v>
      </c>
      <c r="Z346" s="43" t="s">
        <v>25</v>
      </c>
      <c r="AA346" s="24" t="s">
        <v>733</v>
      </c>
    </row>
    <row r="347" spans="1:27" x14ac:dyDescent="0.3">
      <c r="A347" s="129"/>
      <c r="B347" s="169"/>
      <c r="C347" s="154" t="s">
        <v>734</v>
      </c>
      <c r="D347" s="25" t="s">
        <v>360</v>
      </c>
      <c r="E347" s="110" t="s">
        <v>530</v>
      </c>
      <c r="F347" s="27">
        <v>2022</v>
      </c>
      <c r="G347" s="27" t="s">
        <v>77</v>
      </c>
      <c r="H347" s="32">
        <v>96.35</v>
      </c>
      <c r="I347" s="31">
        <v>91.02</v>
      </c>
      <c r="J347" s="33">
        <v>83.41</v>
      </c>
      <c r="K347" s="31"/>
      <c r="L347" s="31"/>
      <c r="M347" s="31"/>
      <c r="N347" s="32">
        <v>26.89</v>
      </c>
      <c r="O347" s="31">
        <v>18.54</v>
      </c>
      <c r="P347" s="33">
        <v>15.79</v>
      </c>
      <c r="Q347" s="57">
        <v>35.74</v>
      </c>
      <c r="R347" s="53">
        <v>24.23</v>
      </c>
      <c r="S347" s="58">
        <v>20.8</v>
      </c>
      <c r="T347" s="34" t="s">
        <v>25</v>
      </c>
      <c r="U347" s="35" t="s">
        <v>25</v>
      </c>
      <c r="V347" s="36" t="s">
        <v>25</v>
      </c>
      <c r="W347" s="36" t="s">
        <v>25</v>
      </c>
      <c r="X347" s="37">
        <v>30</v>
      </c>
      <c r="Y347" s="38" t="b">
        <v>1</v>
      </c>
      <c r="Z347" s="43" t="s">
        <v>49</v>
      </c>
      <c r="AA347" s="77" t="s">
        <v>735</v>
      </c>
    </row>
    <row r="348" spans="1:27" x14ac:dyDescent="0.3">
      <c r="A348" s="129"/>
      <c r="B348" s="169"/>
      <c r="C348" s="152" t="s">
        <v>736</v>
      </c>
      <c r="D348" s="25" t="s">
        <v>360</v>
      </c>
      <c r="E348" s="110" t="s">
        <v>530</v>
      </c>
      <c r="F348" s="27">
        <v>2022</v>
      </c>
      <c r="G348" s="27" t="s">
        <v>77</v>
      </c>
      <c r="H348" s="32">
        <v>96.44</v>
      </c>
      <c r="I348" s="31">
        <v>90.93</v>
      </c>
      <c r="J348" s="33">
        <v>83.36</v>
      </c>
      <c r="K348" s="31"/>
      <c r="L348" s="31"/>
      <c r="M348" s="31"/>
      <c r="N348" s="32">
        <v>23.81</v>
      </c>
      <c r="O348" s="31">
        <v>15.9</v>
      </c>
      <c r="P348" s="33">
        <v>13.21</v>
      </c>
      <c r="Q348" s="57">
        <v>32.549999999999997</v>
      </c>
      <c r="R348" s="53">
        <v>21.5</v>
      </c>
      <c r="S348" s="58">
        <v>18.25</v>
      </c>
      <c r="T348" s="34" t="s">
        <v>25</v>
      </c>
      <c r="U348" s="35" t="s">
        <v>25</v>
      </c>
      <c r="V348" s="36" t="s">
        <v>25</v>
      </c>
      <c r="W348" s="36" t="s">
        <v>25</v>
      </c>
      <c r="X348" s="37">
        <v>0.03</v>
      </c>
      <c r="Y348" s="38" t="b">
        <v>1</v>
      </c>
      <c r="Z348" s="43" t="s">
        <v>49</v>
      </c>
      <c r="AA348" s="77" t="s">
        <v>737</v>
      </c>
    </row>
    <row r="349" spans="1:27" x14ac:dyDescent="0.3">
      <c r="A349" s="129"/>
      <c r="B349" s="169"/>
      <c r="C349" s="152" t="s">
        <v>738</v>
      </c>
      <c r="D349" s="25" t="s">
        <v>360</v>
      </c>
      <c r="E349" s="110" t="s">
        <v>530</v>
      </c>
      <c r="F349" s="27">
        <v>2022</v>
      </c>
      <c r="G349" s="27" t="s">
        <v>77</v>
      </c>
      <c r="H349" s="32">
        <v>94.42</v>
      </c>
      <c r="I349" s="31">
        <v>86.64</v>
      </c>
      <c r="J349" s="33">
        <v>76.69</v>
      </c>
      <c r="K349" s="31"/>
      <c r="L349" s="31"/>
      <c r="M349" s="31"/>
      <c r="N349" s="32">
        <v>21.88</v>
      </c>
      <c r="O349" s="31">
        <v>14.46</v>
      </c>
      <c r="P349" s="33">
        <v>11.89</v>
      </c>
      <c r="Q349" s="57">
        <v>29.65</v>
      </c>
      <c r="R349" s="53">
        <v>20.440000000000001</v>
      </c>
      <c r="S349" s="58">
        <v>17.43</v>
      </c>
      <c r="T349" s="34" t="s">
        <v>25</v>
      </c>
      <c r="U349" s="35" t="s">
        <v>25</v>
      </c>
      <c r="V349" s="36" t="s">
        <v>25</v>
      </c>
      <c r="W349" s="36" t="s">
        <v>25</v>
      </c>
      <c r="X349" s="37">
        <v>0.04</v>
      </c>
      <c r="Y349" s="38" t="b">
        <v>1</v>
      </c>
      <c r="Z349" s="43" t="s">
        <v>739</v>
      </c>
      <c r="AA349" s="77" t="s">
        <v>740</v>
      </c>
    </row>
    <row r="350" spans="1:27" x14ac:dyDescent="0.3">
      <c r="A350" s="43"/>
      <c r="C350" s="152" t="s">
        <v>741</v>
      </c>
      <c r="D350" s="25" t="s">
        <v>360</v>
      </c>
      <c r="E350" s="110" t="s">
        <v>530</v>
      </c>
      <c r="F350" s="27">
        <v>2022</v>
      </c>
      <c r="G350" s="27" t="s">
        <v>77</v>
      </c>
      <c r="H350" s="41">
        <v>95.78</v>
      </c>
      <c r="I350" s="10">
        <v>92.72</v>
      </c>
      <c r="J350" s="45">
        <v>84.81</v>
      </c>
      <c r="N350" s="41">
        <v>23.59</v>
      </c>
      <c r="O350" s="10">
        <v>15.01</v>
      </c>
      <c r="P350" s="45">
        <v>12.06</v>
      </c>
      <c r="Q350" s="41">
        <v>31.7</v>
      </c>
      <c r="R350" s="10">
        <v>21.2</v>
      </c>
      <c r="S350" s="45">
        <v>18.43</v>
      </c>
      <c r="T350" s="34" t="s">
        <v>25</v>
      </c>
      <c r="U350" s="35" t="s">
        <v>25</v>
      </c>
      <c r="V350" s="35" t="s">
        <v>25</v>
      </c>
      <c r="W350" s="35" t="s">
        <v>25</v>
      </c>
      <c r="X350" s="37">
        <v>0.05</v>
      </c>
      <c r="Y350" s="38" t="b">
        <v>1</v>
      </c>
      <c r="Z350" s="43" t="s">
        <v>62</v>
      </c>
      <c r="AA350" s="24" t="s">
        <v>742</v>
      </c>
    </row>
    <row r="351" spans="1:27" x14ac:dyDescent="0.3">
      <c r="A351" s="129" t="s">
        <v>514</v>
      </c>
      <c r="B351" s="169" t="s">
        <v>568</v>
      </c>
      <c r="C351" s="155" t="s">
        <v>743</v>
      </c>
      <c r="D351" s="25" t="s">
        <v>360</v>
      </c>
      <c r="E351" s="110" t="s">
        <v>530</v>
      </c>
      <c r="F351" s="27">
        <v>2022</v>
      </c>
      <c r="G351" s="27" t="s">
        <v>134</v>
      </c>
      <c r="H351" s="32" t="s">
        <v>25</v>
      </c>
      <c r="I351" s="31" t="s">
        <v>25</v>
      </c>
      <c r="J351" s="33" t="s">
        <v>25</v>
      </c>
      <c r="K351" s="31" t="s">
        <v>25</v>
      </c>
      <c r="L351" s="31" t="s">
        <v>25</v>
      </c>
      <c r="M351" s="31" t="s">
        <v>25</v>
      </c>
      <c r="N351" s="32" t="s">
        <v>25</v>
      </c>
      <c r="O351" s="31" t="s">
        <v>25</v>
      </c>
      <c r="P351" s="33" t="s">
        <v>25</v>
      </c>
      <c r="Q351" s="57">
        <v>37.42</v>
      </c>
      <c r="R351" s="53">
        <v>31.05</v>
      </c>
      <c r="S351" s="58">
        <v>29.13</v>
      </c>
      <c r="T351" s="34" t="s">
        <v>25</v>
      </c>
      <c r="U351" s="35" t="s">
        <v>25</v>
      </c>
      <c r="V351" s="36" t="s">
        <v>25</v>
      </c>
      <c r="W351" s="36" t="s">
        <v>25</v>
      </c>
      <c r="X351" s="37" t="s">
        <v>25</v>
      </c>
      <c r="Y351" s="38" t="b">
        <v>0</v>
      </c>
      <c r="Z351" s="43" t="s">
        <v>25</v>
      </c>
      <c r="AA351" s="77" t="s">
        <v>744</v>
      </c>
    </row>
    <row r="352" spans="1:27" x14ac:dyDescent="0.3">
      <c r="A352" s="129" t="s">
        <v>514</v>
      </c>
      <c r="B352" s="169" t="s">
        <v>548</v>
      </c>
      <c r="C352" s="154" t="s">
        <v>745</v>
      </c>
      <c r="D352" s="25" t="s">
        <v>360</v>
      </c>
      <c r="E352" s="110" t="s">
        <v>530</v>
      </c>
      <c r="F352" s="27">
        <v>2022</v>
      </c>
      <c r="G352" s="27" t="s">
        <v>174</v>
      </c>
      <c r="H352" s="32" t="s">
        <v>25</v>
      </c>
      <c r="I352" s="31" t="s">
        <v>25</v>
      </c>
      <c r="J352" s="33" t="s">
        <v>25</v>
      </c>
      <c r="K352" s="31" t="s">
        <v>25</v>
      </c>
      <c r="L352" s="31" t="s">
        <v>25</v>
      </c>
      <c r="M352" s="31" t="s">
        <v>25</v>
      </c>
      <c r="N352" s="57">
        <v>27.07</v>
      </c>
      <c r="O352" s="31">
        <v>17.88</v>
      </c>
      <c r="P352" s="33">
        <v>15.66</v>
      </c>
      <c r="Q352" s="57">
        <v>38.380000000000003</v>
      </c>
      <c r="R352" s="31">
        <v>25.6</v>
      </c>
      <c r="S352" s="33">
        <v>22.91</v>
      </c>
      <c r="T352" s="34" t="s">
        <v>25</v>
      </c>
      <c r="U352" s="35" t="s">
        <v>25</v>
      </c>
      <c r="V352" s="36" t="s">
        <v>25</v>
      </c>
      <c r="W352" s="36" t="s">
        <v>25</v>
      </c>
      <c r="X352" s="37" t="s">
        <v>25</v>
      </c>
      <c r="Y352" s="38" t="b">
        <v>0</v>
      </c>
      <c r="Z352" s="43" t="s">
        <v>25</v>
      </c>
      <c r="AA352" s="77" t="s">
        <v>746</v>
      </c>
    </row>
    <row r="353" spans="1:27" x14ac:dyDescent="0.3">
      <c r="A353" s="129"/>
      <c r="B353" s="169"/>
      <c r="C353" s="154" t="s">
        <v>747</v>
      </c>
      <c r="D353" s="25" t="s">
        <v>360</v>
      </c>
      <c r="E353" s="110" t="s">
        <v>530</v>
      </c>
      <c r="F353" s="27">
        <v>2022</v>
      </c>
      <c r="G353" s="27" t="s">
        <v>174</v>
      </c>
      <c r="H353" s="32" t="s">
        <v>25</v>
      </c>
      <c r="I353" s="31" t="s">
        <v>25</v>
      </c>
      <c r="J353" s="33" t="s">
        <v>25</v>
      </c>
      <c r="K353" s="31"/>
      <c r="L353" s="31"/>
      <c r="M353" s="31"/>
      <c r="N353" s="32">
        <v>26.36</v>
      </c>
      <c r="O353" s="31">
        <v>17.61</v>
      </c>
      <c r="P353" s="33">
        <v>15.32</v>
      </c>
      <c r="Q353" s="57">
        <v>35.700000000000003</v>
      </c>
      <c r="R353" s="53">
        <v>24.67</v>
      </c>
      <c r="S353" s="58">
        <v>21.73</v>
      </c>
      <c r="T353" s="34" t="s">
        <v>25</v>
      </c>
      <c r="U353" s="35" t="s">
        <v>25</v>
      </c>
      <c r="V353" s="36" t="s">
        <v>25</v>
      </c>
      <c r="W353" s="36" t="s">
        <v>25</v>
      </c>
      <c r="X353" s="37" t="s">
        <v>25</v>
      </c>
      <c r="Y353" s="38" t="b">
        <v>1</v>
      </c>
      <c r="Z353" s="43" t="s">
        <v>25</v>
      </c>
      <c r="AA353" s="77" t="s">
        <v>748</v>
      </c>
    </row>
    <row r="354" spans="1:27" x14ac:dyDescent="0.3">
      <c r="A354" s="129"/>
      <c r="B354" s="169"/>
      <c r="C354" s="152" t="s">
        <v>749</v>
      </c>
      <c r="D354" s="25" t="s">
        <v>360</v>
      </c>
      <c r="E354" s="110" t="s">
        <v>530</v>
      </c>
      <c r="F354" s="27">
        <v>2022</v>
      </c>
      <c r="G354" s="27" t="s">
        <v>113</v>
      </c>
      <c r="H354" s="32">
        <v>94.82</v>
      </c>
      <c r="I354" s="31">
        <v>89.53</v>
      </c>
      <c r="J354" s="33">
        <v>81.599999999999994</v>
      </c>
      <c r="K354" s="31"/>
      <c r="L354" s="31"/>
      <c r="M354" s="31"/>
      <c r="N354" s="32">
        <v>25.61</v>
      </c>
      <c r="O354" s="31">
        <v>16.809999999999999</v>
      </c>
      <c r="P354" s="33">
        <v>13.79</v>
      </c>
      <c r="Q354" s="57">
        <v>35.200000000000003</v>
      </c>
      <c r="R354" s="53">
        <v>23.58</v>
      </c>
      <c r="S354" s="58">
        <v>20.079999999999998</v>
      </c>
      <c r="T354" s="34" t="s">
        <v>25</v>
      </c>
      <c r="U354" s="35" t="s">
        <v>25</v>
      </c>
      <c r="V354" s="36" t="s">
        <v>25</v>
      </c>
      <c r="W354" s="36" t="s">
        <v>25</v>
      </c>
      <c r="X354" s="37">
        <v>0.1</v>
      </c>
      <c r="Y354" s="38" t="b">
        <v>0</v>
      </c>
      <c r="Z354" s="43" t="s">
        <v>67</v>
      </c>
      <c r="AA354" s="77" t="s">
        <v>750</v>
      </c>
    </row>
    <row r="355" spans="1:27" x14ac:dyDescent="0.3">
      <c r="A355" s="129"/>
      <c r="B355" s="169"/>
      <c r="C355" s="154" t="s">
        <v>751</v>
      </c>
      <c r="D355" s="25" t="s">
        <v>360</v>
      </c>
      <c r="E355" s="110" t="s">
        <v>530</v>
      </c>
      <c r="F355" s="27">
        <v>2022</v>
      </c>
      <c r="G355" s="27" t="s">
        <v>113</v>
      </c>
      <c r="H355" s="32">
        <v>95.14</v>
      </c>
      <c r="I355" s="31">
        <v>90.28</v>
      </c>
      <c r="J355" s="33">
        <v>83.91</v>
      </c>
      <c r="K355" s="31"/>
      <c r="L355" s="31"/>
      <c r="M355" s="31"/>
      <c r="N355" s="32">
        <v>28.55</v>
      </c>
      <c r="O355" s="31">
        <v>18.690000000000001</v>
      </c>
      <c r="P355" s="33">
        <v>16.77</v>
      </c>
      <c r="Q355" s="57">
        <v>38.979999999999997</v>
      </c>
      <c r="R355" s="53">
        <v>25.82</v>
      </c>
      <c r="S355" s="58">
        <v>22.8</v>
      </c>
      <c r="T355" s="34" t="s">
        <v>25</v>
      </c>
      <c r="U355" s="35" t="s">
        <v>25</v>
      </c>
      <c r="V355" s="36" t="s">
        <v>25</v>
      </c>
      <c r="W355" s="36" t="s">
        <v>25</v>
      </c>
      <c r="X355" s="37">
        <v>0.1</v>
      </c>
      <c r="Y355" s="38" t="b">
        <v>1</v>
      </c>
      <c r="Z355" s="43" t="s">
        <v>49</v>
      </c>
      <c r="AA355" s="77" t="s">
        <v>752</v>
      </c>
    </row>
    <row r="356" spans="1:27" x14ac:dyDescent="0.3">
      <c r="A356" s="129"/>
      <c r="B356" s="169"/>
      <c r="C356" s="153" t="s">
        <v>753</v>
      </c>
      <c r="D356" s="25" t="s">
        <v>360</v>
      </c>
      <c r="E356" s="110" t="s">
        <v>530</v>
      </c>
      <c r="F356" s="27">
        <v>2022</v>
      </c>
      <c r="G356" s="27" t="s">
        <v>113</v>
      </c>
      <c r="H356" s="32">
        <v>96.5</v>
      </c>
      <c r="I356" s="31">
        <v>88.77</v>
      </c>
      <c r="J356" s="33">
        <v>76.55</v>
      </c>
      <c r="K356" s="31"/>
      <c r="L356" s="31"/>
      <c r="M356" s="31"/>
      <c r="N356" s="32">
        <v>24.6</v>
      </c>
      <c r="O356" s="31">
        <v>17.600000000000001</v>
      </c>
      <c r="P356" s="33">
        <v>14.25</v>
      </c>
      <c r="Q356" s="57">
        <v>33.54</v>
      </c>
      <c r="R356" s="53">
        <v>22.53</v>
      </c>
      <c r="S356" s="58">
        <v>19.22</v>
      </c>
      <c r="T356" s="34" t="s">
        <v>25</v>
      </c>
      <c r="U356" s="35" t="s">
        <v>25</v>
      </c>
      <c r="V356" s="35" t="s">
        <v>25</v>
      </c>
      <c r="W356" s="35" t="s">
        <v>25</v>
      </c>
      <c r="X356" s="37">
        <v>0.04</v>
      </c>
      <c r="Y356" s="38" t="b">
        <v>0</v>
      </c>
      <c r="Z356" s="43" t="s">
        <v>594</v>
      </c>
      <c r="AA356" s="77" t="s">
        <v>754</v>
      </c>
    </row>
    <row r="357" spans="1:27" x14ac:dyDescent="0.3">
      <c r="A357" s="129"/>
      <c r="B357" s="169"/>
      <c r="C357" s="171" t="s">
        <v>755</v>
      </c>
      <c r="D357" s="25" t="s">
        <v>360</v>
      </c>
      <c r="E357" s="110" t="s">
        <v>530</v>
      </c>
      <c r="F357" s="27">
        <v>2022</v>
      </c>
      <c r="G357" s="27" t="s">
        <v>113</v>
      </c>
      <c r="H357" s="32" t="s">
        <v>25</v>
      </c>
      <c r="I357" s="31" t="s">
        <v>25</v>
      </c>
      <c r="J357" s="33" t="s">
        <v>25</v>
      </c>
      <c r="K357" s="31"/>
      <c r="L357" s="31"/>
      <c r="M357" s="31"/>
      <c r="N357" s="32">
        <v>22.41</v>
      </c>
      <c r="O357" s="31">
        <v>15.44</v>
      </c>
      <c r="P357" s="33">
        <v>12.84</v>
      </c>
      <c r="Q357" s="57">
        <v>30.31</v>
      </c>
      <c r="R357" s="53">
        <v>20.79</v>
      </c>
      <c r="S357" s="58">
        <v>18.21</v>
      </c>
      <c r="T357" s="34" t="s">
        <v>25</v>
      </c>
      <c r="U357" s="35" t="s">
        <v>25</v>
      </c>
      <c r="V357" s="35" t="s">
        <v>25</v>
      </c>
      <c r="W357" s="35" t="s">
        <v>25</v>
      </c>
      <c r="X357" s="37" t="s">
        <v>25</v>
      </c>
      <c r="Y357" s="38" t="b">
        <v>0</v>
      </c>
      <c r="Z357" s="43" t="s">
        <v>25</v>
      </c>
      <c r="AA357" s="77" t="s">
        <v>756</v>
      </c>
    </row>
    <row r="358" spans="1:27" x14ac:dyDescent="0.3">
      <c r="A358" s="129"/>
      <c r="B358" s="169"/>
      <c r="C358" s="152" t="s">
        <v>757</v>
      </c>
      <c r="D358" s="25" t="s">
        <v>360</v>
      </c>
      <c r="E358" s="110" t="s">
        <v>530</v>
      </c>
      <c r="F358" s="27">
        <v>2023</v>
      </c>
      <c r="G358" s="27" t="s">
        <v>296</v>
      </c>
      <c r="H358" s="32" t="s">
        <v>25</v>
      </c>
      <c r="I358" s="31" t="s">
        <v>25</v>
      </c>
      <c r="J358" s="33" t="s">
        <v>25</v>
      </c>
      <c r="K358" s="31"/>
      <c r="L358" s="31"/>
      <c r="M358" s="31"/>
      <c r="N358" s="32">
        <v>21.08</v>
      </c>
      <c r="O358" s="31">
        <v>14.47</v>
      </c>
      <c r="P358" s="33">
        <v>12.73</v>
      </c>
      <c r="Q358" s="57">
        <v>28.8</v>
      </c>
      <c r="R358" s="53">
        <v>20.350000000000001</v>
      </c>
      <c r="S358" s="58">
        <v>17.57</v>
      </c>
      <c r="T358" s="34" t="s">
        <v>25</v>
      </c>
      <c r="U358" s="35" t="s">
        <v>25</v>
      </c>
      <c r="V358" s="36" t="s">
        <v>25</v>
      </c>
      <c r="W358" s="36" t="s">
        <v>25</v>
      </c>
      <c r="X358" s="37" t="s">
        <v>25</v>
      </c>
      <c r="Y358" s="38" t="b">
        <v>0</v>
      </c>
      <c r="Z358" s="43" t="s">
        <v>25</v>
      </c>
      <c r="AA358" s="77" t="s">
        <v>758</v>
      </c>
    </row>
    <row r="359" spans="1:27" x14ac:dyDescent="0.3">
      <c r="A359" s="129"/>
      <c r="B359" s="169"/>
      <c r="C359" s="152" t="s">
        <v>759</v>
      </c>
      <c r="D359" s="25" t="s">
        <v>360</v>
      </c>
      <c r="E359" s="110" t="s">
        <v>530</v>
      </c>
      <c r="F359" s="27">
        <v>2023</v>
      </c>
      <c r="G359" s="27" t="s">
        <v>296</v>
      </c>
      <c r="H359" s="32">
        <v>94.31</v>
      </c>
      <c r="I359" s="31">
        <v>86.69</v>
      </c>
      <c r="J359" s="33">
        <v>71.87</v>
      </c>
      <c r="K359" s="31"/>
      <c r="L359" s="31"/>
      <c r="M359" s="31"/>
      <c r="N359" s="32">
        <v>20.079999999999998</v>
      </c>
      <c r="O359" s="31">
        <v>13.72</v>
      </c>
      <c r="P359" s="33">
        <v>11.34</v>
      </c>
      <c r="Q359" s="57">
        <v>27.2</v>
      </c>
      <c r="R359" s="53">
        <v>18.62</v>
      </c>
      <c r="S359" s="58">
        <v>15.69</v>
      </c>
      <c r="T359" s="34" t="s">
        <v>25</v>
      </c>
      <c r="U359" s="35" t="s">
        <v>25</v>
      </c>
      <c r="V359" s="36" t="s">
        <v>25</v>
      </c>
      <c r="W359" s="36" t="s">
        <v>25</v>
      </c>
      <c r="X359" s="37">
        <v>7.0000000000000007E-2</v>
      </c>
      <c r="Y359" s="38" t="b">
        <v>0</v>
      </c>
      <c r="Z359" s="43" t="s">
        <v>62</v>
      </c>
      <c r="AA359" s="77" t="s">
        <v>760</v>
      </c>
    </row>
    <row r="360" spans="1:27" x14ac:dyDescent="0.3">
      <c r="A360" s="129" t="s">
        <v>514</v>
      </c>
      <c r="B360" s="169" t="s">
        <v>548</v>
      </c>
      <c r="C360" s="152" t="s">
        <v>761</v>
      </c>
      <c r="D360" s="25" t="s">
        <v>360</v>
      </c>
      <c r="E360" s="110" t="s">
        <v>530</v>
      </c>
      <c r="F360" s="27">
        <v>2023</v>
      </c>
      <c r="G360" s="27" t="s">
        <v>129</v>
      </c>
      <c r="H360" s="32" t="s">
        <v>25</v>
      </c>
      <c r="I360" s="31" t="s">
        <v>25</v>
      </c>
      <c r="J360" s="33" t="s">
        <v>25</v>
      </c>
      <c r="K360" s="31" t="s">
        <v>25</v>
      </c>
      <c r="L360" s="31" t="s">
        <v>25</v>
      </c>
      <c r="M360" s="31" t="s">
        <v>25</v>
      </c>
      <c r="N360" s="57">
        <v>24.68</v>
      </c>
      <c r="O360" s="31">
        <v>17.170000000000002</v>
      </c>
      <c r="P360" s="33">
        <v>14.14</v>
      </c>
      <c r="Q360" s="57">
        <v>32.5</v>
      </c>
      <c r="R360" s="31">
        <v>23.14</v>
      </c>
      <c r="S360" s="33">
        <v>20.3</v>
      </c>
      <c r="T360" s="34" t="s">
        <v>25</v>
      </c>
      <c r="U360" s="35" t="s">
        <v>25</v>
      </c>
      <c r="V360" s="36" t="s">
        <v>25</v>
      </c>
      <c r="W360" s="36" t="s">
        <v>25</v>
      </c>
      <c r="X360" s="37" t="s">
        <v>25</v>
      </c>
      <c r="Y360" s="38" t="b">
        <v>0</v>
      </c>
      <c r="Z360" s="43" t="s">
        <v>25</v>
      </c>
      <c r="AA360" s="77" t="s">
        <v>762</v>
      </c>
    </row>
    <row r="361" spans="1:27" x14ac:dyDescent="0.3">
      <c r="A361" s="129"/>
      <c r="B361" s="169"/>
      <c r="C361" s="152" t="s">
        <v>763</v>
      </c>
      <c r="D361" s="25" t="s">
        <v>360</v>
      </c>
      <c r="E361" s="110" t="s">
        <v>530</v>
      </c>
      <c r="F361" s="27">
        <v>2023</v>
      </c>
      <c r="G361" s="27" t="s">
        <v>116</v>
      </c>
      <c r="H361" s="32" t="s">
        <v>25</v>
      </c>
      <c r="I361" s="31" t="s">
        <v>25</v>
      </c>
      <c r="J361" s="33" t="s">
        <v>25</v>
      </c>
      <c r="K361" s="31"/>
      <c r="L361" s="31"/>
      <c r="M361" s="31"/>
      <c r="N361" s="32">
        <v>24.72</v>
      </c>
      <c r="O361" s="31">
        <v>17.37</v>
      </c>
      <c r="P361" s="33">
        <v>15</v>
      </c>
      <c r="Q361" s="57">
        <v>36.869999999999997</v>
      </c>
      <c r="R361" s="53">
        <v>24.42</v>
      </c>
      <c r="S361" s="58">
        <v>21.88</v>
      </c>
      <c r="T361" s="34" t="s">
        <v>25</v>
      </c>
      <c r="U361" s="35" t="s">
        <v>25</v>
      </c>
      <c r="V361" s="36" t="s">
        <v>25</v>
      </c>
      <c r="W361" s="36" t="s">
        <v>25</v>
      </c>
      <c r="X361" s="37" t="s">
        <v>25</v>
      </c>
      <c r="Y361" s="38" t="b">
        <v>0</v>
      </c>
      <c r="Z361" s="43" t="s">
        <v>25</v>
      </c>
      <c r="AA361" s="77" t="s">
        <v>764</v>
      </c>
    </row>
    <row r="362" spans="1:27" x14ac:dyDescent="0.3">
      <c r="A362" s="43"/>
      <c r="C362" s="155" t="s">
        <v>765</v>
      </c>
      <c r="D362" s="25" t="s">
        <v>360</v>
      </c>
      <c r="E362" s="110" t="s">
        <v>530</v>
      </c>
      <c r="F362" s="27">
        <v>2023</v>
      </c>
      <c r="G362" s="27" t="s">
        <v>119</v>
      </c>
      <c r="H362" s="32" t="s">
        <v>25</v>
      </c>
      <c r="I362" s="31" t="s">
        <v>25</v>
      </c>
      <c r="J362" s="33" t="s">
        <v>25</v>
      </c>
      <c r="N362" s="41">
        <v>25.24</v>
      </c>
      <c r="O362" s="10">
        <v>19.04</v>
      </c>
      <c r="P362" s="45">
        <v>16.39</v>
      </c>
      <c r="Q362" s="41">
        <v>34.14</v>
      </c>
      <c r="R362" s="10">
        <v>25.37</v>
      </c>
      <c r="S362" s="45">
        <v>22.2</v>
      </c>
      <c r="T362" s="34" t="s">
        <v>25</v>
      </c>
      <c r="U362" s="35" t="s">
        <v>25</v>
      </c>
      <c r="V362" s="35" t="s">
        <v>25</v>
      </c>
      <c r="W362" s="35" t="s">
        <v>25</v>
      </c>
      <c r="X362" s="37" t="s">
        <v>25</v>
      </c>
      <c r="Y362" s="38" t="b">
        <v>1</v>
      </c>
      <c r="Z362" s="43" t="s">
        <v>25</v>
      </c>
      <c r="AA362" s="24" t="s">
        <v>766</v>
      </c>
    </row>
    <row r="363" spans="1:27" x14ac:dyDescent="0.3">
      <c r="A363" s="170" t="s">
        <v>527</v>
      </c>
      <c r="B363" s="169"/>
      <c r="C363" s="152" t="s">
        <v>767</v>
      </c>
      <c r="D363" s="25" t="s">
        <v>360</v>
      </c>
      <c r="E363" s="110" t="s">
        <v>530</v>
      </c>
      <c r="F363" s="27">
        <v>2023</v>
      </c>
      <c r="G363" s="27" t="s">
        <v>122</v>
      </c>
      <c r="H363" s="32">
        <v>96.39</v>
      </c>
      <c r="I363" s="31">
        <v>91.08</v>
      </c>
      <c r="J363" s="33">
        <v>81.2</v>
      </c>
      <c r="K363" s="31"/>
      <c r="L363" s="31"/>
      <c r="M363" s="31"/>
      <c r="N363" s="32">
        <v>29.89</v>
      </c>
      <c r="O363" s="31">
        <v>18.940000000000001</v>
      </c>
      <c r="P363" s="33">
        <v>15.9</v>
      </c>
      <c r="Q363" s="57">
        <v>37.270000000000003</v>
      </c>
      <c r="R363" s="53">
        <v>24.49</v>
      </c>
      <c r="S363" s="58">
        <v>20.89</v>
      </c>
      <c r="T363" s="34" t="s">
        <v>25</v>
      </c>
      <c r="U363" s="35" t="s">
        <v>25</v>
      </c>
      <c r="V363" s="36" t="s">
        <v>25</v>
      </c>
      <c r="W363" s="36" t="s">
        <v>25</v>
      </c>
      <c r="X363" s="37">
        <v>0.1</v>
      </c>
      <c r="Y363" s="38" t="b">
        <v>0</v>
      </c>
      <c r="Z363" s="43" t="s">
        <v>62</v>
      </c>
      <c r="AA363" s="77" t="s">
        <v>768</v>
      </c>
    </row>
    <row r="364" spans="1:27" x14ac:dyDescent="0.3">
      <c r="A364" s="129"/>
      <c r="B364" s="169"/>
      <c r="C364" s="152" t="s">
        <v>769</v>
      </c>
      <c r="D364" s="25" t="s">
        <v>360</v>
      </c>
      <c r="E364" s="110" t="s">
        <v>530</v>
      </c>
      <c r="F364" s="27">
        <v>2023</v>
      </c>
      <c r="G364" s="27" t="s">
        <v>122</v>
      </c>
      <c r="H364" s="32" t="s">
        <v>25</v>
      </c>
      <c r="I364" s="31" t="s">
        <v>25</v>
      </c>
      <c r="J364" s="33" t="s">
        <v>25</v>
      </c>
      <c r="K364" s="31"/>
      <c r="L364" s="31"/>
      <c r="M364" s="31"/>
      <c r="N364" s="32">
        <v>24.52</v>
      </c>
      <c r="O364" s="31">
        <v>17.88</v>
      </c>
      <c r="P364" s="33">
        <v>15.69</v>
      </c>
      <c r="Q364" s="57">
        <v>33.590000000000003</v>
      </c>
      <c r="R364" s="53">
        <v>24.35</v>
      </c>
      <c r="S364" s="58">
        <v>21.98</v>
      </c>
      <c r="T364" s="34" t="s">
        <v>25</v>
      </c>
      <c r="U364" s="35" t="s">
        <v>25</v>
      </c>
      <c r="V364" s="36" t="s">
        <v>25</v>
      </c>
      <c r="W364" s="36" t="s">
        <v>25</v>
      </c>
      <c r="X364" s="37" t="s">
        <v>25</v>
      </c>
      <c r="Y364" s="38" t="b">
        <v>1</v>
      </c>
      <c r="Z364" s="43" t="s">
        <v>25</v>
      </c>
      <c r="AA364" s="77" t="s">
        <v>770</v>
      </c>
    </row>
    <row r="365" spans="1:27" x14ac:dyDescent="0.3">
      <c r="A365" s="129"/>
      <c r="B365" s="169"/>
      <c r="C365" s="154" t="s">
        <v>771</v>
      </c>
      <c r="D365" s="25" t="s">
        <v>360</v>
      </c>
      <c r="E365" s="110" t="s">
        <v>530</v>
      </c>
      <c r="F365" s="27">
        <v>2023</v>
      </c>
      <c r="G365" s="27" t="s">
        <v>149</v>
      </c>
      <c r="H365" s="32">
        <v>94.6</v>
      </c>
      <c r="I365" s="31">
        <v>86.89</v>
      </c>
      <c r="J365" s="33">
        <v>77.23</v>
      </c>
      <c r="K365" s="31"/>
      <c r="L365" s="31"/>
      <c r="M365" s="31"/>
      <c r="N365" s="32">
        <v>22.75</v>
      </c>
      <c r="O365" s="31">
        <v>17.13</v>
      </c>
      <c r="P365" s="33">
        <v>15.63</v>
      </c>
      <c r="Q365" s="57">
        <v>31.13</v>
      </c>
      <c r="R365" s="53">
        <v>23.46</v>
      </c>
      <c r="S365" s="58">
        <v>20.97</v>
      </c>
      <c r="T365" s="34" t="s">
        <v>25</v>
      </c>
      <c r="U365" s="35" t="s">
        <v>25</v>
      </c>
      <c r="V365" s="36" t="s">
        <v>25</v>
      </c>
      <c r="W365" s="36" t="s">
        <v>25</v>
      </c>
      <c r="X365" s="37" t="s">
        <v>772</v>
      </c>
      <c r="Y365" s="38" t="b">
        <v>1</v>
      </c>
      <c r="Z365" s="43" t="s">
        <v>67</v>
      </c>
      <c r="AA365" s="77" t="s">
        <v>773</v>
      </c>
    </row>
    <row r="366" spans="1:27" x14ac:dyDescent="0.3">
      <c r="A366" s="129"/>
      <c r="B366" s="169"/>
      <c r="C366" s="152" t="s">
        <v>774</v>
      </c>
      <c r="D366" s="25" t="s">
        <v>360</v>
      </c>
      <c r="E366" s="110" t="s">
        <v>530</v>
      </c>
      <c r="F366" s="27">
        <v>2023</v>
      </c>
      <c r="G366" s="27" t="s">
        <v>174</v>
      </c>
      <c r="H366" s="32">
        <v>96.68</v>
      </c>
      <c r="I366" s="31">
        <v>91.34</v>
      </c>
      <c r="J366" s="33">
        <v>83.69</v>
      </c>
      <c r="K366" s="31"/>
      <c r="L366" s="31"/>
      <c r="M366" s="31"/>
      <c r="N366" s="32">
        <v>28.43</v>
      </c>
      <c r="O366" s="31">
        <v>17.350000000000001</v>
      </c>
      <c r="P366" s="33">
        <v>15.01</v>
      </c>
      <c r="Q366" s="57">
        <v>37.119999999999997</v>
      </c>
      <c r="R366" s="53">
        <v>24.08</v>
      </c>
      <c r="S366" s="58">
        <v>20.37</v>
      </c>
      <c r="T366" s="34" t="s">
        <v>25</v>
      </c>
      <c r="U366" s="35" t="s">
        <v>25</v>
      </c>
      <c r="V366" s="36" t="s">
        <v>25</v>
      </c>
      <c r="W366" s="36" t="s">
        <v>25</v>
      </c>
      <c r="X366" s="37">
        <v>0.04</v>
      </c>
      <c r="Y366" s="38" t="b">
        <v>1</v>
      </c>
      <c r="Z366" s="43" t="s">
        <v>67</v>
      </c>
      <c r="AA366" s="77" t="s">
        <v>775</v>
      </c>
    </row>
    <row r="367" spans="1:27" x14ac:dyDescent="0.3">
      <c r="A367" s="43"/>
      <c r="C367" s="171" t="s">
        <v>776</v>
      </c>
      <c r="D367" s="25" t="s">
        <v>360</v>
      </c>
      <c r="E367" s="110" t="s">
        <v>530</v>
      </c>
      <c r="F367" s="27">
        <v>2023</v>
      </c>
      <c r="G367" s="27" t="s">
        <v>174</v>
      </c>
      <c r="H367" s="32" t="s">
        <v>25</v>
      </c>
      <c r="I367" s="31" t="s">
        <v>25</v>
      </c>
      <c r="J367" s="33" t="s">
        <v>25</v>
      </c>
      <c r="K367" s="31"/>
      <c r="L367" s="31"/>
      <c r="M367" s="31"/>
      <c r="N367" s="32" t="s">
        <v>25</v>
      </c>
      <c r="O367" s="31" t="s">
        <v>25</v>
      </c>
      <c r="P367" s="33" t="s">
        <v>25</v>
      </c>
      <c r="Q367" s="32" t="s">
        <v>25</v>
      </c>
      <c r="R367" s="31" t="s">
        <v>25</v>
      </c>
      <c r="S367" s="33" t="s">
        <v>25</v>
      </c>
      <c r="T367" s="34" t="s">
        <v>25</v>
      </c>
      <c r="U367" s="35" t="s">
        <v>25</v>
      </c>
      <c r="V367" s="35" t="s">
        <v>25</v>
      </c>
      <c r="W367" s="35" t="s">
        <v>25</v>
      </c>
      <c r="X367" s="37" t="s">
        <v>25</v>
      </c>
      <c r="Y367" s="38" t="b">
        <v>1</v>
      </c>
      <c r="Z367" s="43" t="s">
        <v>25</v>
      </c>
      <c r="AA367" s="77" t="s">
        <v>777</v>
      </c>
    </row>
    <row r="368" spans="1:27" x14ac:dyDescent="0.3">
      <c r="A368" s="170" t="s">
        <v>527</v>
      </c>
      <c r="B368" s="169"/>
      <c r="C368" s="154" t="s">
        <v>778</v>
      </c>
      <c r="D368" s="25" t="s">
        <v>360</v>
      </c>
      <c r="E368" s="110" t="s">
        <v>530</v>
      </c>
      <c r="F368" s="27">
        <v>2023</v>
      </c>
      <c r="G368" s="27" t="s">
        <v>113</v>
      </c>
      <c r="H368" s="32" t="s">
        <v>25</v>
      </c>
      <c r="I368" s="31" t="s">
        <v>25</v>
      </c>
      <c r="J368" s="33" t="s">
        <v>25</v>
      </c>
      <c r="K368" s="31"/>
      <c r="L368" s="31"/>
      <c r="M368" s="31"/>
      <c r="N368" s="32">
        <v>29.75</v>
      </c>
      <c r="O368" s="31">
        <v>19.09</v>
      </c>
      <c r="P368" s="33">
        <v>16.93</v>
      </c>
      <c r="Q368" s="181">
        <v>39.409999999999997</v>
      </c>
      <c r="R368" s="53">
        <v>26.02</v>
      </c>
      <c r="S368" s="58">
        <v>22.76</v>
      </c>
      <c r="T368" s="34" t="s">
        <v>25</v>
      </c>
      <c r="U368" s="35" t="s">
        <v>25</v>
      </c>
      <c r="V368" s="36" t="s">
        <v>25</v>
      </c>
      <c r="W368" s="36" t="s">
        <v>25</v>
      </c>
      <c r="X368" s="37" t="s">
        <v>25</v>
      </c>
      <c r="Y368" s="38" t="b">
        <v>1</v>
      </c>
      <c r="Z368" s="43" t="s">
        <v>25</v>
      </c>
      <c r="AA368" s="24" t="s">
        <v>779</v>
      </c>
    </row>
    <row r="369" spans="1:27" x14ac:dyDescent="0.3">
      <c r="A369" s="43"/>
      <c r="C369" s="152" t="s">
        <v>780</v>
      </c>
      <c r="D369" s="25" t="s">
        <v>360</v>
      </c>
      <c r="E369" s="110" t="s">
        <v>530</v>
      </c>
      <c r="F369" s="27">
        <v>2023</v>
      </c>
      <c r="G369" s="27" t="s">
        <v>113</v>
      </c>
      <c r="H369" s="41">
        <v>94.3</v>
      </c>
      <c r="I369" s="10">
        <v>88.96</v>
      </c>
      <c r="J369" s="45">
        <v>78.95</v>
      </c>
      <c r="N369" s="41">
        <v>24.75</v>
      </c>
      <c r="O369" s="10">
        <v>16.73</v>
      </c>
      <c r="P369" s="45">
        <v>13.49</v>
      </c>
      <c r="Q369" s="41">
        <v>33.28</v>
      </c>
      <c r="R369" s="10">
        <v>23.05</v>
      </c>
      <c r="S369" s="45">
        <v>19.39</v>
      </c>
      <c r="T369" s="34" t="s">
        <v>25</v>
      </c>
      <c r="U369" s="35" t="s">
        <v>25</v>
      </c>
      <c r="V369" s="35" t="s">
        <v>25</v>
      </c>
      <c r="W369" s="35" t="s">
        <v>25</v>
      </c>
      <c r="X369" s="37">
        <v>0.04</v>
      </c>
      <c r="Y369" s="38" t="b">
        <v>0</v>
      </c>
      <c r="Z369" s="43" t="s">
        <v>67</v>
      </c>
      <c r="AA369" s="24" t="s">
        <v>781</v>
      </c>
    </row>
    <row r="370" spans="1:27" x14ac:dyDescent="0.3">
      <c r="A370" s="43"/>
      <c r="C370" s="155" t="s">
        <v>782</v>
      </c>
      <c r="D370" s="25" t="s">
        <v>360</v>
      </c>
      <c r="E370" s="110" t="s">
        <v>530</v>
      </c>
      <c r="F370" s="27">
        <v>2023</v>
      </c>
      <c r="G370" s="27" t="s">
        <v>113</v>
      </c>
      <c r="H370" s="32" t="s">
        <v>25</v>
      </c>
      <c r="I370" s="31" t="s">
        <v>25</v>
      </c>
      <c r="J370" s="33" t="s">
        <v>25</v>
      </c>
      <c r="N370" s="41">
        <v>27.04</v>
      </c>
      <c r="O370" s="10">
        <v>16.420000000000002</v>
      </c>
      <c r="P370" s="45">
        <v>13.37</v>
      </c>
      <c r="Q370" s="32" t="s">
        <v>25</v>
      </c>
      <c r="R370" s="31" t="s">
        <v>25</v>
      </c>
      <c r="S370" s="33" t="s">
        <v>25</v>
      </c>
      <c r="T370" s="34" t="s">
        <v>25</v>
      </c>
      <c r="U370" s="35" t="s">
        <v>25</v>
      </c>
      <c r="V370" s="35" t="s">
        <v>25</v>
      </c>
      <c r="W370" s="35" t="s">
        <v>25</v>
      </c>
      <c r="X370" s="37" t="s">
        <v>25</v>
      </c>
      <c r="Y370" s="38" t="b">
        <v>1</v>
      </c>
      <c r="Z370" s="43" t="s">
        <v>25</v>
      </c>
      <c r="AA370" s="24" t="s">
        <v>783</v>
      </c>
    </row>
    <row r="371" spans="1:27" x14ac:dyDescent="0.3">
      <c r="A371" s="170" t="s">
        <v>527</v>
      </c>
      <c r="B371" s="179" t="s">
        <v>784</v>
      </c>
      <c r="C371" s="156" t="s">
        <v>785</v>
      </c>
      <c r="D371" s="25" t="s">
        <v>360</v>
      </c>
      <c r="E371" s="110" t="s">
        <v>530</v>
      </c>
      <c r="F371" s="27">
        <v>2024</v>
      </c>
      <c r="G371" s="27" t="s">
        <v>119</v>
      </c>
      <c r="H371" s="32">
        <v>96.43</v>
      </c>
      <c r="I371" s="31">
        <v>92.91</v>
      </c>
      <c r="J371" s="33">
        <v>85.55</v>
      </c>
      <c r="K371" s="31"/>
      <c r="L371" s="31"/>
      <c r="M371" s="31"/>
      <c r="N371" s="32">
        <v>25.53</v>
      </c>
      <c r="O371" s="31">
        <v>16.59</v>
      </c>
      <c r="P371" s="33">
        <v>14.53</v>
      </c>
      <c r="Q371" s="57">
        <v>33.409999999999997</v>
      </c>
      <c r="R371" s="53">
        <v>22.81</v>
      </c>
      <c r="S371" s="58">
        <v>19.57</v>
      </c>
      <c r="T371" s="34" t="s">
        <v>25</v>
      </c>
      <c r="U371" s="35" t="s">
        <v>25</v>
      </c>
      <c r="V371" s="36" t="s">
        <v>25</v>
      </c>
      <c r="W371" s="36" t="s">
        <v>25</v>
      </c>
      <c r="X371" s="37" t="s">
        <v>686</v>
      </c>
      <c r="Y371" s="38" t="b">
        <v>1</v>
      </c>
      <c r="Z371" s="43" t="s">
        <v>67</v>
      </c>
      <c r="AA371" s="77" t="s">
        <v>786</v>
      </c>
    </row>
    <row r="372" spans="1:27" x14ac:dyDescent="0.3">
      <c r="A372" s="129"/>
      <c r="B372" s="169"/>
      <c r="C372" s="155" t="s">
        <v>787</v>
      </c>
      <c r="D372" s="25" t="s">
        <v>360</v>
      </c>
      <c r="E372" s="110" t="s">
        <v>530</v>
      </c>
      <c r="F372" s="27">
        <v>2024</v>
      </c>
      <c r="G372" s="27" t="s">
        <v>122</v>
      </c>
      <c r="H372" s="32" t="s">
        <v>25</v>
      </c>
      <c r="I372" s="31" t="s">
        <v>25</v>
      </c>
      <c r="J372" s="33" t="s">
        <v>25</v>
      </c>
      <c r="K372" s="31"/>
      <c r="L372" s="31"/>
      <c r="M372" s="31"/>
      <c r="N372" s="32">
        <v>25.6</v>
      </c>
      <c r="O372" s="31">
        <v>18.84</v>
      </c>
      <c r="P372" s="33">
        <v>16.78</v>
      </c>
      <c r="Q372" s="32">
        <v>34.15</v>
      </c>
      <c r="R372" s="31">
        <v>24.93</v>
      </c>
      <c r="S372" s="58">
        <v>21.76</v>
      </c>
      <c r="T372" s="34" t="s">
        <v>25</v>
      </c>
      <c r="U372" s="35" t="s">
        <v>25</v>
      </c>
      <c r="V372" s="35" t="s">
        <v>25</v>
      </c>
      <c r="W372" s="35" t="s">
        <v>25</v>
      </c>
      <c r="X372" s="37" t="s">
        <v>25</v>
      </c>
      <c r="Y372" s="38" t="b">
        <v>0</v>
      </c>
      <c r="Z372" s="43" t="s">
        <v>25</v>
      </c>
      <c r="AA372" s="163" t="s">
        <v>788</v>
      </c>
    </row>
    <row r="373" spans="1:27" x14ac:dyDescent="0.3">
      <c r="A373" s="129"/>
      <c r="B373" s="169"/>
      <c r="C373" s="155" t="s">
        <v>789</v>
      </c>
      <c r="D373" s="25" t="s">
        <v>360</v>
      </c>
      <c r="E373" s="110" t="s">
        <v>530</v>
      </c>
      <c r="F373" s="27">
        <v>2025</v>
      </c>
      <c r="G373" s="27" t="s">
        <v>119</v>
      </c>
      <c r="H373" s="32" t="s">
        <v>25</v>
      </c>
      <c r="I373" s="31" t="s">
        <v>25</v>
      </c>
      <c r="J373" s="33" t="s">
        <v>25</v>
      </c>
      <c r="K373" s="31"/>
      <c r="L373" s="31"/>
      <c r="M373" s="31"/>
      <c r="N373" s="32">
        <v>23.41</v>
      </c>
      <c r="O373" s="31">
        <v>13.65</v>
      </c>
      <c r="P373" s="33">
        <v>12.91</v>
      </c>
      <c r="Q373" s="32">
        <v>32.380000000000003</v>
      </c>
      <c r="R373" s="31">
        <v>20.13</v>
      </c>
      <c r="S373" s="58">
        <v>16.579999999999998</v>
      </c>
      <c r="T373" s="34" t="s">
        <v>25</v>
      </c>
      <c r="U373" s="35" t="s">
        <v>25</v>
      </c>
      <c r="V373" s="35" t="s">
        <v>25</v>
      </c>
      <c r="W373" s="35" t="s">
        <v>25</v>
      </c>
      <c r="X373" s="37" t="s">
        <v>25</v>
      </c>
      <c r="Y373" s="38" t="b">
        <v>0</v>
      </c>
      <c r="Z373" s="43" t="s">
        <v>25</v>
      </c>
      <c r="AA373" s="163" t="s">
        <v>790</v>
      </c>
    </row>
    <row r="374" spans="1:27" x14ac:dyDescent="0.3">
      <c r="A374" s="129"/>
      <c r="B374" s="169"/>
      <c r="C374" s="171" t="s">
        <v>791</v>
      </c>
      <c r="D374" s="25" t="s">
        <v>360</v>
      </c>
      <c r="E374" s="110" t="s">
        <v>530</v>
      </c>
      <c r="F374" s="27">
        <v>2024</v>
      </c>
      <c r="G374" s="27" t="s">
        <v>122</v>
      </c>
      <c r="H374" s="32" t="s">
        <v>25</v>
      </c>
      <c r="I374" s="31" t="s">
        <v>25</v>
      </c>
      <c r="J374" s="33" t="s">
        <v>25</v>
      </c>
      <c r="K374" s="31"/>
      <c r="L374" s="31"/>
      <c r="M374" s="31"/>
      <c r="N374" s="32" t="s">
        <v>25</v>
      </c>
      <c r="O374" s="31" t="s">
        <v>25</v>
      </c>
      <c r="P374" s="33" t="s">
        <v>25</v>
      </c>
      <c r="Q374" s="32" t="s">
        <v>25</v>
      </c>
      <c r="R374" s="31" t="s">
        <v>25</v>
      </c>
      <c r="S374" s="33" t="s">
        <v>25</v>
      </c>
      <c r="T374" s="34" t="s">
        <v>25</v>
      </c>
      <c r="U374" s="35" t="s">
        <v>25</v>
      </c>
      <c r="V374" s="35" t="s">
        <v>25</v>
      </c>
      <c r="W374" s="35" t="s">
        <v>25</v>
      </c>
      <c r="X374" s="37" t="s">
        <v>25</v>
      </c>
      <c r="Y374" s="38" t="b">
        <v>1</v>
      </c>
      <c r="Z374" s="43" t="s">
        <v>25</v>
      </c>
      <c r="AA374" s="163" t="s">
        <v>792</v>
      </c>
    </row>
    <row r="375" spans="1:27" x14ac:dyDescent="0.3">
      <c r="A375" s="129"/>
      <c r="B375" s="169"/>
      <c r="C375" s="154" t="s">
        <v>793</v>
      </c>
      <c r="D375" s="25" t="s">
        <v>360</v>
      </c>
      <c r="E375" s="110" t="s">
        <v>530</v>
      </c>
      <c r="F375" s="27">
        <v>2024</v>
      </c>
      <c r="G375" s="27" t="s">
        <v>107</v>
      </c>
      <c r="H375" s="32" t="s">
        <v>25</v>
      </c>
      <c r="I375" s="31" t="s">
        <v>25</v>
      </c>
      <c r="J375" s="33" t="s">
        <v>25</v>
      </c>
      <c r="K375" s="31"/>
      <c r="L375" s="31"/>
      <c r="M375" s="31"/>
      <c r="N375" s="158">
        <v>30.18</v>
      </c>
      <c r="O375" s="31">
        <v>21.02</v>
      </c>
      <c r="P375" s="33">
        <v>18.16</v>
      </c>
      <c r="Q375" s="32" t="s">
        <v>25</v>
      </c>
      <c r="R375" s="31" t="s">
        <v>25</v>
      </c>
      <c r="S375" s="33" t="s">
        <v>25</v>
      </c>
      <c r="T375" s="34" t="s">
        <v>25</v>
      </c>
      <c r="U375" s="35" t="s">
        <v>25</v>
      </c>
      <c r="V375" s="35" t="s">
        <v>25</v>
      </c>
      <c r="W375" s="35" t="s">
        <v>25</v>
      </c>
      <c r="X375" s="37" t="s">
        <v>25</v>
      </c>
      <c r="Y375" s="38" t="b">
        <v>0</v>
      </c>
      <c r="Z375" s="43" t="s">
        <v>25</v>
      </c>
      <c r="AA375" s="77" t="s">
        <v>794</v>
      </c>
    </row>
    <row r="376" spans="1:27" x14ac:dyDescent="0.3">
      <c r="A376" s="129"/>
      <c r="B376" s="169"/>
      <c r="C376" s="171" t="s">
        <v>795</v>
      </c>
      <c r="D376" s="25" t="s">
        <v>360</v>
      </c>
      <c r="E376" s="110" t="s">
        <v>530</v>
      </c>
      <c r="F376" s="27">
        <v>2024</v>
      </c>
      <c r="G376" s="27" t="s">
        <v>77</v>
      </c>
      <c r="H376" s="32" t="s">
        <v>25</v>
      </c>
      <c r="I376" s="31" t="s">
        <v>25</v>
      </c>
      <c r="J376" s="33" t="s">
        <v>25</v>
      </c>
      <c r="K376" s="31"/>
      <c r="L376" s="31"/>
      <c r="M376" s="31"/>
      <c r="N376" s="32" t="s">
        <v>25</v>
      </c>
      <c r="O376" s="31" t="s">
        <v>25</v>
      </c>
      <c r="P376" s="33" t="s">
        <v>25</v>
      </c>
      <c r="Q376" s="32" t="s">
        <v>25</v>
      </c>
      <c r="R376" s="31" t="s">
        <v>25</v>
      </c>
      <c r="S376" s="33" t="s">
        <v>25</v>
      </c>
      <c r="T376" s="34" t="s">
        <v>25</v>
      </c>
      <c r="U376" s="35" t="s">
        <v>25</v>
      </c>
      <c r="V376" s="35" t="s">
        <v>25</v>
      </c>
      <c r="W376" s="35" t="s">
        <v>25</v>
      </c>
      <c r="X376" s="37" t="s">
        <v>25</v>
      </c>
      <c r="Y376" s="38" t="b">
        <v>1</v>
      </c>
      <c r="Z376" s="43" t="s">
        <v>25</v>
      </c>
      <c r="AA376" s="163" t="s">
        <v>796</v>
      </c>
    </row>
    <row r="377" spans="1:27" x14ac:dyDescent="0.3">
      <c r="A377" s="170" t="s">
        <v>527</v>
      </c>
      <c r="B377" s="169"/>
      <c r="C377" s="156" t="s">
        <v>797</v>
      </c>
      <c r="D377" s="25" t="s">
        <v>360</v>
      </c>
      <c r="E377" s="110" t="s">
        <v>530</v>
      </c>
      <c r="F377" s="27">
        <v>2024</v>
      </c>
      <c r="G377" s="27" t="s">
        <v>113</v>
      </c>
      <c r="H377" s="32" t="s">
        <v>25</v>
      </c>
      <c r="I377" s="31" t="s">
        <v>25</v>
      </c>
      <c r="J377" s="33" t="s">
        <v>25</v>
      </c>
      <c r="K377" s="31"/>
      <c r="L377" s="31"/>
      <c r="M377" s="31"/>
      <c r="N377" s="32">
        <v>25.71</v>
      </c>
      <c r="O377" s="31">
        <v>19.07</v>
      </c>
      <c r="P377" s="33">
        <v>15.96</v>
      </c>
      <c r="Q377" s="57">
        <v>33.56</v>
      </c>
      <c r="R377" s="53">
        <v>24.52</v>
      </c>
      <c r="S377" s="58">
        <v>21.09</v>
      </c>
      <c r="T377" s="34" t="s">
        <v>25</v>
      </c>
      <c r="U377" s="35" t="s">
        <v>25</v>
      </c>
      <c r="V377" s="36" t="s">
        <v>25</v>
      </c>
      <c r="W377" s="36" t="s">
        <v>25</v>
      </c>
      <c r="X377" s="37" t="s">
        <v>25</v>
      </c>
      <c r="Y377" s="38" t="b">
        <v>1</v>
      </c>
      <c r="Z377" s="43" t="s">
        <v>25</v>
      </c>
      <c r="AA377" s="24" t="s">
        <v>798</v>
      </c>
    </row>
    <row r="378" spans="1:27" x14ac:dyDescent="0.3">
      <c r="A378" s="170" t="s">
        <v>527</v>
      </c>
      <c r="B378" s="169"/>
      <c r="C378" s="155" t="s">
        <v>799</v>
      </c>
      <c r="D378" s="25" t="s">
        <v>360</v>
      </c>
      <c r="E378" s="110" t="s">
        <v>530</v>
      </c>
      <c r="F378" s="27">
        <v>2024</v>
      </c>
      <c r="G378" s="27" t="s">
        <v>113</v>
      </c>
      <c r="H378" s="32" t="s">
        <v>25</v>
      </c>
      <c r="I378" s="31" t="s">
        <v>25</v>
      </c>
      <c r="J378" s="33" t="s">
        <v>25</v>
      </c>
      <c r="K378" s="53"/>
      <c r="L378" s="53"/>
      <c r="M378" s="53"/>
      <c r="N378" s="57">
        <v>24.19</v>
      </c>
      <c r="O378" s="53">
        <v>16.670000000000002</v>
      </c>
      <c r="P378" s="58">
        <v>13.83</v>
      </c>
      <c r="Q378" s="57">
        <v>33.159999999999997</v>
      </c>
      <c r="R378" s="53">
        <v>22.12</v>
      </c>
      <c r="S378" s="58">
        <v>18.739999999999998</v>
      </c>
      <c r="T378" s="34" t="s">
        <v>25</v>
      </c>
      <c r="U378" s="35" t="s">
        <v>25</v>
      </c>
      <c r="V378" s="36" t="s">
        <v>25</v>
      </c>
      <c r="W378" s="36" t="s">
        <v>25</v>
      </c>
      <c r="X378" s="37" t="s">
        <v>25</v>
      </c>
      <c r="Y378" s="38" t="b">
        <v>0</v>
      </c>
      <c r="Z378" s="43" t="s">
        <v>25</v>
      </c>
      <c r="AA378" s="24" t="s">
        <v>800</v>
      </c>
    </row>
    <row r="379" spans="1:27" x14ac:dyDescent="0.3">
      <c r="A379" s="129"/>
      <c r="B379" s="169"/>
      <c r="C379" s="171" t="s">
        <v>801</v>
      </c>
      <c r="D379" s="25" t="s">
        <v>360</v>
      </c>
      <c r="E379" s="110" t="s">
        <v>530</v>
      </c>
      <c r="F379" s="27">
        <v>2024</v>
      </c>
      <c r="G379" s="27" t="s">
        <v>113</v>
      </c>
      <c r="H379" s="32" t="s">
        <v>25</v>
      </c>
      <c r="I379" s="31" t="s">
        <v>25</v>
      </c>
      <c r="J379" s="33" t="s">
        <v>25</v>
      </c>
      <c r="K379" s="31"/>
      <c r="L379" s="31"/>
      <c r="M379" s="31"/>
      <c r="N379" s="32" t="s">
        <v>25</v>
      </c>
      <c r="O379" s="31" t="s">
        <v>25</v>
      </c>
      <c r="P379" s="33" t="s">
        <v>25</v>
      </c>
      <c r="Q379" s="32" t="s">
        <v>25</v>
      </c>
      <c r="R379" s="31" t="s">
        <v>25</v>
      </c>
      <c r="S379" s="33" t="s">
        <v>25</v>
      </c>
      <c r="T379" s="34" t="s">
        <v>25</v>
      </c>
      <c r="U379" s="35" t="s">
        <v>25</v>
      </c>
      <c r="V379" s="35" t="s">
        <v>25</v>
      </c>
      <c r="W379" s="35" t="s">
        <v>25</v>
      </c>
      <c r="X379" s="37" t="s">
        <v>25</v>
      </c>
      <c r="Y379" s="38" t="b">
        <v>1</v>
      </c>
      <c r="Z379" s="43" t="s">
        <v>25</v>
      </c>
      <c r="AA379" s="163" t="s">
        <v>802</v>
      </c>
    </row>
    <row r="380" spans="1:27" x14ac:dyDescent="0.3">
      <c r="A380" s="170" t="s">
        <v>527</v>
      </c>
      <c r="B380" s="179" t="s">
        <v>784</v>
      </c>
      <c r="C380" s="156" t="s">
        <v>803</v>
      </c>
      <c r="D380" s="25" t="s">
        <v>360</v>
      </c>
      <c r="E380" s="110" t="s">
        <v>530</v>
      </c>
      <c r="F380" s="27">
        <v>2024</v>
      </c>
      <c r="G380" s="27" t="s">
        <v>104</v>
      </c>
      <c r="H380" s="32">
        <v>93.96</v>
      </c>
      <c r="I380" s="31">
        <v>88.31</v>
      </c>
      <c r="J380" s="33">
        <v>76.150000000000006</v>
      </c>
      <c r="K380" s="31"/>
      <c r="L380" s="31"/>
      <c r="M380" s="31"/>
      <c r="N380" s="32">
        <v>21.47</v>
      </c>
      <c r="O380" s="31">
        <v>14.55</v>
      </c>
      <c r="P380" s="33">
        <v>11.78</v>
      </c>
      <c r="Q380" s="57">
        <v>28.29</v>
      </c>
      <c r="R380" s="53">
        <v>19.59</v>
      </c>
      <c r="S380" s="58">
        <v>16.34</v>
      </c>
      <c r="T380" s="34" t="s">
        <v>25</v>
      </c>
      <c r="U380" s="35" t="s">
        <v>25</v>
      </c>
      <c r="V380" s="36" t="s">
        <v>25</v>
      </c>
      <c r="W380" s="36" t="s">
        <v>25</v>
      </c>
      <c r="X380" s="37">
        <v>0.02</v>
      </c>
      <c r="Y380" s="38" t="b">
        <v>0</v>
      </c>
      <c r="Z380" s="43" t="s">
        <v>78</v>
      </c>
      <c r="AA380" s="77" t="s">
        <v>804</v>
      </c>
    </row>
    <row r="381" spans="1:27" x14ac:dyDescent="0.3">
      <c r="A381" s="170" t="s">
        <v>527</v>
      </c>
      <c r="B381" s="179" t="s">
        <v>784</v>
      </c>
      <c r="C381" s="151" t="s">
        <v>805</v>
      </c>
      <c r="D381" s="25" t="s">
        <v>360</v>
      </c>
      <c r="E381" s="110" t="s">
        <v>530</v>
      </c>
      <c r="F381" s="27">
        <v>2025</v>
      </c>
      <c r="G381" s="27" t="s">
        <v>129</v>
      </c>
      <c r="H381" s="32" t="s">
        <v>25</v>
      </c>
      <c r="I381" s="31" t="s">
        <v>25</v>
      </c>
      <c r="J381" s="33" t="s">
        <v>25</v>
      </c>
      <c r="K381" s="31"/>
      <c r="L381" s="31"/>
      <c r="M381" s="31"/>
      <c r="N381" s="32" t="s">
        <v>25</v>
      </c>
      <c r="O381" s="31" t="s">
        <v>25</v>
      </c>
      <c r="P381" s="33" t="s">
        <v>25</v>
      </c>
      <c r="Q381" s="32" t="s">
        <v>25</v>
      </c>
      <c r="R381" s="31" t="s">
        <v>25</v>
      </c>
      <c r="S381" s="33" t="s">
        <v>25</v>
      </c>
      <c r="T381" s="34" t="s">
        <v>25</v>
      </c>
      <c r="U381" s="35" t="s">
        <v>25</v>
      </c>
      <c r="V381" s="35" t="s">
        <v>25</v>
      </c>
      <c r="W381" s="35" t="s">
        <v>25</v>
      </c>
      <c r="X381" s="37" t="s">
        <v>25</v>
      </c>
      <c r="Y381" s="38" t="b">
        <v>1</v>
      </c>
      <c r="Z381" s="43" t="s">
        <v>25</v>
      </c>
      <c r="AA381" s="177" t="s">
        <v>806</v>
      </c>
    </row>
    <row r="382" spans="1:27" x14ac:dyDescent="0.3">
      <c r="A382" s="164" t="s">
        <v>514</v>
      </c>
      <c r="B382" s="169" t="s">
        <v>568</v>
      </c>
      <c r="C382" s="165" t="s">
        <v>807</v>
      </c>
      <c r="D382" s="82" t="s">
        <v>360</v>
      </c>
      <c r="E382" s="142" t="s">
        <v>530</v>
      </c>
      <c r="F382" s="84">
        <v>2025</v>
      </c>
      <c r="G382" s="84" t="s">
        <v>647</v>
      </c>
      <c r="H382" s="90"/>
      <c r="I382" s="91"/>
      <c r="J382" s="92"/>
      <c r="K382" s="91"/>
      <c r="L382" s="91"/>
      <c r="M382" s="91"/>
      <c r="N382" s="90"/>
      <c r="O382" s="91"/>
      <c r="P382" s="92"/>
      <c r="Q382" s="182"/>
      <c r="R382" s="183"/>
      <c r="S382" s="184"/>
      <c r="T382" s="185"/>
      <c r="U382" s="186"/>
      <c r="V382" s="96"/>
      <c r="W382" s="96"/>
      <c r="X382" s="96"/>
      <c r="Y382" s="97" t="b">
        <v>0</v>
      </c>
      <c r="Z382" s="83"/>
      <c r="AA382" s="98" t="s">
        <v>808</v>
      </c>
    </row>
  </sheetData>
  <mergeCells count="74">
    <mergeCell ref="Z47:Z48"/>
    <mergeCell ref="AA47:AA48"/>
    <mergeCell ref="N47:P47"/>
    <mergeCell ref="Q47:S47"/>
    <mergeCell ref="T47:U47"/>
    <mergeCell ref="V47:W47"/>
    <mergeCell ref="X47:X48"/>
    <mergeCell ref="Y47:Y48"/>
    <mergeCell ref="C47:C48"/>
    <mergeCell ref="D47:D48"/>
    <mergeCell ref="E47:E48"/>
    <mergeCell ref="F47:F48"/>
    <mergeCell ref="G47:G48"/>
    <mergeCell ref="H47:J47"/>
    <mergeCell ref="T2:U2"/>
    <mergeCell ref="V2:W2"/>
    <mergeCell ref="X2:X3"/>
    <mergeCell ref="Z2:Z3"/>
    <mergeCell ref="Y2:Y3"/>
    <mergeCell ref="AA2:AA3"/>
    <mergeCell ref="H2:J2"/>
    <mergeCell ref="N2:P2"/>
    <mergeCell ref="C2:C3"/>
    <mergeCell ref="D2:D3"/>
    <mergeCell ref="E2:E3"/>
    <mergeCell ref="F2:F3"/>
    <mergeCell ref="G2:G3"/>
    <mergeCell ref="Q2:S2"/>
    <mergeCell ref="Z262:Z263"/>
    <mergeCell ref="AA262:AA263"/>
    <mergeCell ref="N262:P262"/>
    <mergeCell ref="Q262:S262"/>
    <mergeCell ref="T262:U262"/>
    <mergeCell ref="V262:W262"/>
    <mergeCell ref="X262:X263"/>
    <mergeCell ref="Y262:Y263"/>
    <mergeCell ref="Z226:Z227"/>
    <mergeCell ref="AA226:AA227"/>
    <mergeCell ref="AC226:AE226"/>
    <mergeCell ref="C262:C263"/>
    <mergeCell ref="D262:D263"/>
    <mergeCell ref="E262:E263"/>
    <mergeCell ref="F262:F263"/>
    <mergeCell ref="G262:G263"/>
    <mergeCell ref="H262:J262"/>
    <mergeCell ref="K262:M262"/>
    <mergeCell ref="N226:P226"/>
    <mergeCell ref="Q226:S226"/>
    <mergeCell ref="T226:U226"/>
    <mergeCell ref="V226:W226"/>
    <mergeCell ref="X226:X227"/>
    <mergeCell ref="Y226:Y227"/>
    <mergeCell ref="Y166:Y167"/>
    <mergeCell ref="Z166:Z167"/>
    <mergeCell ref="AA166:AA167"/>
    <mergeCell ref="C226:C227"/>
    <mergeCell ref="D226:D227"/>
    <mergeCell ref="E226:E227"/>
    <mergeCell ref="F226:F227"/>
    <mergeCell ref="G226:G227"/>
    <mergeCell ref="H226:J226"/>
    <mergeCell ref="K226:M226"/>
    <mergeCell ref="K166:M166"/>
    <mergeCell ref="N166:P166"/>
    <mergeCell ref="Q166:S166"/>
    <mergeCell ref="T166:U166"/>
    <mergeCell ref="V166:W166"/>
    <mergeCell ref="X166:X167"/>
    <mergeCell ref="C166:C167"/>
    <mergeCell ref="D166:D167"/>
    <mergeCell ref="E166:E167"/>
    <mergeCell ref="F166:F167"/>
    <mergeCell ref="G166:G167"/>
    <mergeCell ref="H166:J166"/>
  </mergeCells>
  <conditionalFormatting sqref="E224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J1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J24 H4:J7 H9:J11 H13:J17 H26:J43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J24 H4:J17 H26:J43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J2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J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J2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2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J28 H4:J5 H9:J9 H11:J11 H13:J15 H39:J41 H36:J37 H30:J31 H19:J24 H17:J17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J2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J3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J3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J3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J3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J3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J4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J49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J50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J5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J53 H49:J49 H55:J55 H57:J59 H97:J97 H100:J101 H75:J75 H92:J93 H85:J89 H82:J83 H77:J77 H64:J71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J54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J61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J6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J6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J66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J6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J71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J7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J73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J7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J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J78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J7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J8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J81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J8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J90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:J91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J9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:J95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J96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:J9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J99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J102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:J10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:J104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:J105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J106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:J107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:J108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J112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:J115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:J11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:J118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:J124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:J127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:J128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:J130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J131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J133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J13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J13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:J137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:J138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:J15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8:J19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J221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2:J222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:J351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:J36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:J382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2:J352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3:J353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4:J354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7:J357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8:J358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0:J360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1:J361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2:J36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3:J363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5:J365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6:J366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7:J367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9:J36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J370 H352:J352 H335:J335 H228:J258 H354:J359 H361:J361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2:J37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3:J37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4:J374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8:J378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9:J37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0:J380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1:J381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2:J382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M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M1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M1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M2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M2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M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M3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M3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M3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M51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M54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M61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M62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M63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M74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M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:M7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M7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M8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M8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:M102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:M104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5:M10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:M106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:M117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P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P7 N9:P9 N11:P11 Q10:S10 N14:P24 Q13:S13 N26:P43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P7 N9:P9 N11:P11 Q10:S10 Q13:S13 N14:P24 N26:P43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P24 N26:P4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P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P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P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P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P1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P1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P21 N30:P31 N14:P15 Q13:S13 N23:P24 N28:P28 N39:P41 N36:P37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P24 N39:P41 N6:P7 N9:P9 N11:P11 Q10:S10 N14:P21 Q13:S13 N27:P37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P2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P2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P2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P3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P3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P3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P3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P3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P41 N6:P7 N9:P9 N11:P11 Q10:S10 N14:P24 Q13:S13 N27:P37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P4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P50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P5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:P5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P5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P55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P5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P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P6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P6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P63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P64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P6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P68 N77:P77 N58:P59 Q57:S57 N70:P71 N75:P75 N97:P97 N100:P101 N89:P89 N92:P93 N85:P87 N82:P83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P71 N97:P97 N100:P101 N89:P89 N92:P93 N85:P87 N50:P51 N53:P53 N55:P55 Q54:S54 N58:P68 Q57:S57 N74:P8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P7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:P73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P7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:P7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P78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P7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P8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P8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P8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P88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P90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P9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P9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:P9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P9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P97 N100:P101 N89:P89 N92:P93 N85:P87 N50:P51 N53:P53 N55:P55 Q54:S54 N58:P71 Q57:S57 N74:P83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P9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P9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:P102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:P10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P106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P10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:P108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P109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P11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P117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0:P120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3:P12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4:P124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P128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:P133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:P13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8:P138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8:P1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0:P197 N168:P17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8:P19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1:P221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8:P258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:P264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:P351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:P363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:P382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5:P265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6:P26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7:P26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8:P268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9:P269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6:P306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2:P31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7:P327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3:P353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0:P3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1:P361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2:P362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3:P363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6:P366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9:P36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0:P370 N352:P352 N335:P335 N228:P238 N240:P257 N329:P331 N354:P359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0:P370 N352:P352 N335:P335 N228:P258 N329:P331 N354:P359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0:P370 N352:P352 N335:P335 N228:P258 N354:P359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9:P37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0:P380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1:P381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S4 Q5:S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2:S373 N222:S223 Q300:S300 Q314:S314 N315:P333 N264:P300 N302:P313 Q364:S364 N367:S368 N335:P366 N369:P36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3 Q17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1:R361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7 Q9:S9 Q11:S11 Q14:S24 Q26:S43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7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24 Q26:S43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S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S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S1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S1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S1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S1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S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S21 Q14:S15 Q23:S24 Q39:S41 Q27:S37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S24 Q39:S41 Q4:S7 Q9:S9 Q11:S11 Q14:S21 Q27:S3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S2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S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S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S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S3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S3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S3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S41 Q4:S7 Q9:S9 Q11:S11 Q14:S24 Q27:S3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S49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S50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S51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S5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S54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S55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S61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S62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S6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S64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S6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S68 Q58:S59 Q70:S71 Q97:S97 Q100:S101 Q89:S89 Q92:S93 Q85:S87 Q74:S8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S71 Q97:S97 Q100:S101 Q89:S89 Q92:S93 Q85:S87 Q49:S51 Q53:S53 Q55:S55 Q58:S68 Q74:S8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S7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S73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S7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S78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S7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S8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S8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S8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S88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S90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S91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S94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S9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S96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S97 Q100:S101 Q89:S89 Q92:S93 Q85:S87 Q49:S51 Q53:S53 Q55:S55 Q58:S71 Q74:S83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S98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S9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S10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S10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S104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S10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S10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S10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S108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S111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S112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S117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4:S124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:S128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:S13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1:S13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3:S133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4:S134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S136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7:S13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9:S159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:S161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3:S16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8:S19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3:S173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4:S197 Q169:S17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4:S198 Q168:S17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1:S221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:S23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S264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S279 Q281:S285 R286:S286 Q315:S328 N314:P314 Q287:S299 N301:S301 Q302:S312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S351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S364 Q366:S382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5:S265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6:S266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7:S26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:S26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9:S26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:S272 Q275:S279 Q281:S285 R286:S286 Q302:S302 Q287:S299 N301:S301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0:S300 N270:P272 N275:P279 N281:P285 O286:P286 N302:P303 N287:P300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0:S300 Q314:S314 N264:P279 N281:P285 O286:P286 N315:P328 N287:P300 N302:P313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6:S306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2:S312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5:S333 N314:P314 Q264:S299 N301:S301 Q302:S312 Q335:S363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7:S327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2:S352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3:S353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0:S360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2:S36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3:S363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5:S365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6:S366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9:S369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0:S370 Q352:S352 Q335:S335 Q228:S232 Q234:S258 Q329:S331 Q354:S359 S361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0:S370 Q352:S352 Q335:S335 Q228:S258 Q329:S331 Q354:S359 S361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0:S370 Q352:S352 Q335:S335 Q228:S258 Q354:S359 S361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0:S370 Q352:S352 Q335:S335 Q229:S232 Q234:S257 Q329:S331 Q354:S359 S361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4:S374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8:S378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9:S37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0:S380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1:S381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 S233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8:T22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5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8:U22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5:W365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7 X9:X11 X13:X24 X26:X43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24 X26:X43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 X12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X27 X2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3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X41 X4:X7 X9:X11 X13:X23 X27:X36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X41 X6:X7 X9:X11 X13:X23 X27:X36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 X56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X74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X8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X84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X91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X96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X101 X97 X92:X93 X85:X89 X49:X51 X53:X55 X57:X70 X74:X82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X101 X97 X92:X93 X85:X89 X50:X51 X53:X55 X57:X70 X74:X82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:X106 X102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:X109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X118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36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:X162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:X327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:X334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:X350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:X382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5:X303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8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2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7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9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1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2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7:X338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7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2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3:X354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7:X358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0:X361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2:X363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5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6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7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2:X373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4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8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9:X382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Y195 Y196 X197:Y19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Y198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5:Y336 X228:Y255 X330 Y256 X257:Y258 X334 Y302:Y307 Y309:Y334 X339:Y342 X344:Y346 Y343 Y337:Y338 Y347 X348:Y363 Y370:Y371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6:Y3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7:Y367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9:Y36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0:Y370 X335:Y336 X330 X228:Y258 X334 Y302:Y307 Y309:Y334 X339:Y342 X344:Y346 Y343 Y337:Y338 Y347 X348:Y363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 Y8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 Y2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3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9:Y40 Y4:Y7 Y9:Y11 Y13:Y23 Y27:Y3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2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6 Y52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1:Y73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3:Y84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5:Y86 Y49:Y51 Y53:Y55 Y57:Y70 Y74:Y82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7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8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5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4:Y106 Y102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7:Y109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2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:Y118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0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7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8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9:Y130 Y132 Y119 Y121:Y122 Y125:Y126 Y135 Y96:Y97 Y89:Y94 Y99:Y101 Y110:Y111 Y113:Y116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3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6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6:Y158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9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1:Y162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64:Y289 Y291:Y295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0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6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7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8:Y301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8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4:Y365 Y221:Y223 Y368 Y372:Y382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1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79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6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J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9:J158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J55 H49:J51 H57:J138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J55 H49:J51 H57:J158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J136 H49:J51 H53:J55 H57:J129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P158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:P53 N49:P51 N55:P55 Q54:S54 N58:P138 Q57:S57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:P53 N49:P51 N55:P55 Q54:S54 N58:P158 Q57:S57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:P110 Q49:S51 Q53:S53 Q55:S55 Q58:S87 Q89:S109 Q112:S13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P119 Q110:S110 N121:P122 N124:P136 N49:P51 N53:P53 N55:P55 Q54:S54 N58:P87 Q57:S57 N89:P108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S15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S53 Q49:S51 Q55:S55 Q58:S138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S53 Q49:S51 Q55:S55 Q58:S158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X158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163 X4:X43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X55 X49:X51 X57:X136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X55 X49:X51 X57:X13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X55 X49:X51 X57:X158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X55 X163 X57:X138 X49:X51 X4:X7 X9:X11 X13:X43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0 Y163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9:J220 H224:J224 H4:J17 H49:J164 H19:J4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:S158 X160 H145:J146 I144:J144 H139:J143 AA159:AA162 H163:P163 X163 H199:J220 H224:J224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9:P220 N224:P224 N49:P164 N4:P43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9:S220 Q224:S224 Q49:S164 Q4:S4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8:X146 X163 X199:X220 X224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8:Y155 Y199:Y220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A314" r:id="rId1" xr:uid="{7702AF64-23F8-4322-8575-6F2C2D971B3F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Heitor Valverde</dc:creator>
  <cp:lastModifiedBy>Miguel Heitor Valverde</cp:lastModifiedBy>
  <dcterms:created xsi:type="dcterms:W3CDTF">2025-05-21T16:14:06Z</dcterms:created>
  <dcterms:modified xsi:type="dcterms:W3CDTF">2025-05-21T16:16:57Z</dcterms:modified>
</cp:coreProperties>
</file>