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4" i="1"/>
  <c r="D9" i="1"/>
  <c r="D13" i="1"/>
  <c r="D3" i="1"/>
  <c r="D4" i="1"/>
  <c r="D5" i="1"/>
  <c r="D6" i="1"/>
  <c r="D7" i="1"/>
  <c r="D8" i="1"/>
  <c r="D11" i="1"/>
  <c r="D12" i="1"/>
  <c r="D14" i="1"/>
  <c r="D16" i="1"/>
</calcChain>
</file>

<file path=xl/sharedStrings.xml><?xml version="1.0" encoding="utf-8"?>
<sst xmlns="http://schemas.openxmlformats.org/spreadsheetml/2006/main" count="171" uniqueCount="136">
  <si>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</si>
  <si>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</si>
  <si>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</si>
  <si>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</si>
  <si>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</si>
  <si>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</si>
  <si>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</si>
  <si>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</si>
  <si>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</si>
  <si>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</si>
  <si>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</si>
  <si>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</si>
  <si>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</si>
  <si>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</si>
  <si>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</si>
  <si>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</si>
  <si>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</si>
  <si>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</si>
  <si>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</si>
  <si>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</si>
  <si>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</si>
  <si>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</si>
  <si>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</si>
  <si>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</si>
  <si>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current monitoring</t>
  </si>
  <si>
    <t>spindle rpm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</si>
  <si>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</si>
  <si>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</si>
  <si>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</si>
  <si>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</si>
  <si>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</si>
  <si>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</si>
  <si>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</si>
  <si>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</si>
  <si>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</si>
  <si>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</si>
  <si>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</si>
  <si>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</si>
  <si>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</si>
  <si>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</si>
  <si>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</si>
  <si>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</si>
  <si>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</si>
  <si>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</si>
  <si>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</si>
  <si>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</si>
  <si>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</si>
  <si>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</si>
  <si>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</si>
  <si>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</si>
  <si>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</si>
  <si>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</si>
  <si>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</si>
  <si>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</si>
  <si>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</si>
  <si>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</si>
  <si>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</si>
  <si>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</si>
  <si>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</si>
  <si>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</si>
  <si>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</si>
  <si>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</si>
  <si>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</si>
  <si>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</si>
  <si>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</si>
  <si>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</si>
  <si>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</si>
  <si>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</si>
  <si>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</si>
  <si>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</si>
  <si>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</si>
  <si>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</si>
  <si>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</si>
  <si>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</si>
  <si>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</si>
  <si>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</si>
  <si>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</si>
  <si>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</si>
  <si>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</si>
  <si>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</si>
  <si>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</si>
  <si>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</si>
  <si>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</si>
  <si>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</si>
  <si>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</si>
  <si>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</si>
  <si>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</si>
  <si>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</si>
  <si>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</si>
  <si>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</si>
  <si>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</si>
  <si>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</si>
  <si>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</si>
  <si>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</si>
  <si>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</si>
  <si>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XSTOP</t>
  </si>
  <si>
    <t>YSTOP</t>
  </si>
  <si>
    <t>ZSTOP</t>
  </si>
  <si>
    <t>ASTOP</t>
  </si>
  <si>
    <t>DOOR</t>
  </si>
  <si>
    <t>SPINSPD</t>
  </si>
  <si>
    <t>TOOLZERO</t>
  </si>
  <si>
    <t>MOSFET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</si>
  <si>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</si>
  <si>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</si>
  <si>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</si>
  <si>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</si>
  <si>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</si>
  <si>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</si>
  <si>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</si>
  <si>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</si>
  <si>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</si>
  <si>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</si>
  <si>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</si>
  <si>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</si>
  <si>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</si>
  <si>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</si>
  <si>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</si>
  <si>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</si>
  <si>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</si>
  <si>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status</t>
  </si>
  <si>
    <t>test all footprints</t>
  </si>
  <si>
    <t>x protect</t>
  </si>
  <si>
    <t>y protect</t>
  </si>
  <si>
    <t>z protect</t>
  </si>
  <si>
    <t>a protect</t>
  </si>
  <si>
    <t>BUZZER</t>
  </si>
  <si>
    <t>SPINDLE RELAY</t>
  </si>
  <si>
    <t>VOUT</t>
  </si>
  <si>
    <t>create eagle module for RN-131</t>
  </si>
  <si>
    <t>wire up the RN-42 bluetooth module</t>
  </si>
  <si>
    <t>wire up the RN-131 module</t>
  </si>
  <si>
    <t>re-verify all the pin assignments</t>
  </si>
  <si>
    <t>re-layout the board</t>
  </si>
  <si>
    <t>todo:</t>
  </si>
  <si>
    <t>vacuum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</si>
</sst>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2" zoomScale="150" zoomScaleNormal="150" zoomScalePageLayoutView="150" workbookViewId="0">
      <selection activeCell="A13" sqref="A13:XFD13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120</v>
      </c>
    </row>
    <row r="3" spans="1:5">
      <c r="A3" t="s">
        <v>27</v>
      </c>
      <c r="B3">
        <v>4</v>
      </c>
      <c r="C3">
        <v>4</v>
      </c>
      <c r="D3" s="2">
        <f t="shared" ref="D3:D4" si="0">B3*C3</f>
        <v>16</v>
      </c>
      <c r="E3" s="7" t="s">
        <v>106</v>
      </c>
    </row>
    <row r="4" spans="1:5">
      <c r="A4" t="s">
        <v>26</v>
      </c>
      <c r="B4">
        <v>1</v>
      </c>
      <c r="C4">
        <f>C3</f>
        <v>4</v>
      </c>
      <c r="D4" s="2">
        <f t="shared" si="0"/>
        <v>4</v>
      </c>
      <c r="E4" s="4" t="s">
        <v>106</v>
      </c>
    </row>
    <row r="5" spans="1:5">
      <c r="A5" t="s">
        <v>20</v>
      </c>
      <c r="B5">
        <v>1</v>
      </c>
      <c r="C5">
        <v>1</v>
      </c>
      <c r="D5" s="2">
        <f t="shared" ref="D5:D13" si="1">B5*C5</f>
        <v>1</v>
      </c>
      <c r="E5" s="4" t="s">
        <v>106</v>
      </c>
    </row>
    <row r="6" spans="1:5">
      <c r="A6" t="s">
        <v>21</v>
      </c>
      <c r="B6">
        <v>1</v>
      </c>
      <c r="C6">
        <v>1</v>
      </c>
      <c r="D6" s="2">
        <f t="shared" si="1"/>
        <v>1</v>
      </c>
      <c r="E6" s="4" t="s">
        <v>106</v>
      </c>
    </row>
    <row r="7" spans="1:5">
      <c r="A7" s="2" t="s">
        <v>16</v>
      </c>
      <c r="B7" s="2">
        <v>4</v>
      </c>
      <c r="C7" s="2">
        <v>1</v>
      </c>
      <c r="D7" s="2">
        <f t="shared" si="1"/>
        <v>4</v>
      </c>
      <c r="E7" s="4" t="s">
        <v>106</v>
      </c>
    </row>
    <row r="8" spans="1:5">
      <c r="A8" s="2" t="s">
        <v>19</v>
      </c>
      <c r="B8" s="2">
        <v>1</v>
      </c>
      <c r="C8" s="2">
        <v>1</v>
      </c>
      <c r="D8" s="2">
        <f t="shared" si="1"/>
        <v>1</v>
      </c>
      <c r="E8" s="4" t="s">
        <v>106</v>
      </c>
    </row>
    <row r="9" spans="1:5">
      <c r="A9" t="s">
        <v>25</v>
      </c>
      <c r="B9">
        <v>1</v>
      </c>
      <c r="C9">
        <v>1</v>
      </c>
      <c r="D9" s="2">
        <f t="shared" si="1"/>
        <v>1</v>
      </c>
      <c r="E9" s="4" t="s">
        <v>106</v>
      </c>
    </row>
    <row r="10" spans="1:5">
      <c r="A10" t="s">
        <v>135</v>
      </c>
      <c r="B10">
        <v>1</v>
      </c>
      <c r="C10">
        <v>1</v>
      </c>
      <c r="D10" s="2">
        <f t="shared" si="1"/>
        <v>1</v>
      </c>
      <c r="E10" s="4"/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106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106</v>
      </c>
    </row>
    <row r="13" spans="1:5">
      <c r="A13" s="2" t="s">
        <v>24</v>
      </c>
      <c r="B13" s="2">
        <v>2</v>
      </c>
      <c r="C13" s="2">
        <v>1</v>
      </c>
      <c r="D13" s="2">
        <f t="shared" si="1"/>
        <v>2</v>
      </c>
      <c r="E13" s="4" t="s">
        <v>106</v>
      </c>
    </row>
    <row r="14" spans="1:5">
      <c r="A14" s="2"/>
      <c r="B14" s="2"/>
      <c r="C14" s="3" t="s">
        <v>15</v>
      </c>
      <c r="D14" s="3">
        <f>SUM(D3:D13)</f>
        <v>34</v>
      </c>
    </row>
    <row r="15" spans="1:5">
      <c r="A15" s="2"/>
      <c r="B15" s="2"/>
      <c r="C15" s="3" t="s">
        <v>17</v>
      </c>
      <c r="D15" s="3">
        <v>58</v>
      </c>
    </row>
    <row r="16" spans="1:5">
      <c r="A16" s="2"/>
      <c r="B16" s="2"/>
      <c r="C16" s="3" t="s">
        <v>18</v>
      </c>
      <c r="D16" s="3">
        <f>D15-D14</f>
        <v>24</v>
      </c>
    </row>
    <row r="18" spans="1:1">
      <c r="A18" s="1" t="s">
        <v>134</v>
      </c>
    </row>
    <row r="19" spans="1:1">
      <c r="A19" t="s">
        <v>130</v>
      </c>
    </row>
    <row r="20" spans="1:1">
      <c r="A20" t="s">
        <v>129</v>
      </c>
    </row>
    <row r="21" spans="1:1">
      <c r="A21" t="s">
        <v>131</v>
      </c>
    </row>
    <row r="22" spans="1:1">
      <c r="A22" t="s">
        <v>132</v>
      </c>
    </row>
    <row r="23" spans="1:1">
      <c r="A23" t="s">
        <v>133</v>
      </c>
    </row>
    <row r="24" spans="1:1">
      <c r="A24" t="s">
        <v>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50" zoomScaleNormal="150" zoomScalePageLayoutView="150" workbookViewId="0">
      <selection activeCell="J15" sqref="J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48</v>
      </c>
      <c r="B1" s="8"/>
      <c r="C1" s="8"/>
      <c r="E1" s="8" t="s">
        <v>49</v>
      </c>
      <c r="F1" s="8"/>
      <c r="G1" s="8"/>
      <c r="I1" s="8" t="s">
        <v>76</v>
      </c>
      <c r="J1" s="8"/>
      <c r="K1" s="8"/>
    </row>
    <row r="2" spans="1:11">
      <c r="A2" s="1" t="s">
        <v>0</v>
      </c>
      <c r="B2" s="1" t="s">
        <v>1</v>
      </c>
      <c r="C2" s="1" t="s">
        <v>47</v>
      </c>
      <c r="E2" s="1" t="s">
        <v>0</v>
      </c>
      <c r="F2" s="1" t="s">
        <v>1</v>
      </c>
      <c r="G2" s="1" t="s">
        <v>47</v>
      </c>
      <c r="I2" s="1" t="s">
        <v>0</v>
      </c>
      <c r="J2" s="1" t="s">
        <v>1</v>
      </c>
      <c r="K2" s="1" t="s">
        <v>47</v>
      </c>
    </row>
    <row r="3" spans="1:11">
      <c r="A3" t="s">
        <v>28</v>
      </c>
      <c r="B3" t="s">
        <v>2</v>
      </c>
      <c r="C3" s="4" t="s">
        <v>3</v>
      </c>
      <c r="E3" t="s">
        <v>55</v>
      </c>
      <c r="F3" t="s">
        <v>56</v>
      </c>
      <c r="G3" s="4"/>
      <c r="I3" t="s">
        <v>77</v>
      </c>
      <c r="J3" t="s">
        <v>107</v>
      </c>
      <c r="K3" s="4" t="s">
        <v>108</v>
      </c>
    </row>
    <row r="4" spans="1:11">
      <c r="A4" t="s">
        <v>29</v>
      </c>
      <c r="B4" t="s">
        <v>4</v>
      </c>
      <c r="C4" s="4" t="s">
        <v>3</v>
      </c>
      <c r="E4" t="s">
        <v>57</v>
      </c>
      <c r="F4" t="s">
        <v>58</v>
      </c>
      <c r="G4" s="4" t="s">
        <v>103</v>
      </c>
      <c r="I4" t="s">
        <v>78</v>
      </c>
      <c r="K4" s="4" t="s">
        <v>100</v>
      </c>
    </row>
    <row r="5" spans="1:11">
      <c r="A5" t="s">
        <v>30</v>
      </c>
      <c r="B5" t="s">
        <v>5</v>
      </c>
      <c r="C5" s="4" t="s">
        <v>3</v>
      </c>
      <c r="E5" t="s">
        <v>59</v>
      </c>
      <c r="F5" t="s">
        <v>60</v>
      </c>
      <c r="G5" s="4" t="s">
        <v>105</v>
      </c>
      <c r="I5" t="s">
        <v>35</v>
      </c>
      <c r="K5" s="4" t="s">
        <v>99</v>
      </c>
    </row>
    <row r="6" spans="1:11">
      <c r="A6" t="s">
        <v>31</v>
      </c>
      <c r="C6" s="4" t="s">
        <v>3</v>
      </c>
      <c r="E6" t="s">
        <v>61</v>
      </c>
      <c r="F6" t="s">
        <v>62</v>
      </c>
      <c r="G6" s="4" t="s">
        <v>110</v>
      </c>
      <c r="I6" t="s">
        <v>79</v>
      </c>
      <c r="K6" s="4" t="s">
        <v>101</v>
      </c>
    </row>
    <row r="7" spans="1:11">
      <c r="A7" t="s">
        <v>32</v>
      </c>
      <c r="B7" t="s">
        <v>8</v>
      </c>
      <c r="C7" s="4"/>
      <c r="E7" t="s">
        <v>63</v>
      </c>
      <c r="F7" t="s">
        <v>64</v>
      </c>
      <c r="G7" s="4" t="s">
        <v>102</v>
      </c>
      <c r="I7" t="s">
        <v>80</v>
      </c>
      <c r="K7" s="4" t="s">
        <v>122</v>
      </c>
    </row>
    <row r="8" spans="1:11">
      <c r="A8" t="s">
        <v>33</v>
      </c>
      <c r="B8" t="s">
        <v>9</v>
      </c>
      <c r="C8" s="4"/>
      <c r="E8" t="s">
        <v>65</v>
      </c>
      <c r="F8" t="s">
        <v>64</v>
      </c>
      <c r="G8" s="4" t="s">
        <v>102</v>
      </c>
      <c r="I8" t="s">
        <v>82</v>
      </c>
      <c r="K8" s="4" t="s">
        <v>123</v>
      </c>
    </row>
    <row r="9" spans="1:11">
      <c r="A9" t="s">
        <v>34</v>
      </c>
      <c r="B9" t="s">
        <v>2</v>
      </c>
      <c r="C9" s="4" t="s">
        <v>104</v>
      </c>
      <c r="E9" t="s">
        <v>66</v>
      </c>
      <c r="F9" t="s">
        <v>64</v>
      </c>
      <c r="G9" s="4" t="s">
        <v>102</v>
      </c>
      <c r="I9" t="s">
        <v>83</v>
      </c>
      <c r="K9" s="4" t="s">
        <v>124</v>
      </c>
    </row>
    <row r="10" spans="1:11">
      <c r="A10" t="s">
        <v>36</v>
      </c>
      <c r="B10" t="s">
        <v>4</v>
      </c>
      <c r="C10" s="4" t="s">
        <v>109</v>
      </c>
      <c r="E10" t="s">
        <v>67</v>
      </c>
      <c r="F10" t="s">
        <v>64</v>
      </c>
      <c r="G10" s="4" t="s">
        <v>113</v>
      </c>
      <c r="I10" t="s">
        <v>81</v>
      </c>
      <c r="K10" s="4" t="s">
        <v>111</v>
      </c>
    </row>
    <row r="11" spans="1:11">
      <c r="A11" t="s">
        <v>37</v>
      </c>
      <c r="B11" t="s">
        <v>6</v>
      </c>
      <c r="C11" s="4" t="s">
        <v>22</v>
      </c>
      <c r="E11" t="s">
        <v>68</v>
      </c>
      <c r="F11" t="s">
        <v>64</v>
      </c>
      <c r="G11" s="4" t="s">
        <v>115</v>
      </c>
      <c r="I11" t="s">
        <v>84</v>
      </c>
      <c r="K11" s="4" t="s">
        <v>125</v>
      </c>
    </row>
    <row r="12" spans="1:11">
      <c r="A12" t="s">
        <v>38</v>
      </c>
      <c r="B12" t="s">
        <v>7</v>
      </c>
      <c r="C12" s="4" t="s">
        <v>22</v>
      </c>
      <c r="E12" t="s">
        <v>69</v>
      </c>
      <c r="F12" t="s">
        <v>64</v>
      </c>
      <c r="G12" s="4" t="s">
        <v>114</v>
      </c>
      <c r="I12" t="s">
        <v>85</v>
      </c>
      <c r="K12" s="4"/>
    </row>
    <row r="13" spans="1:11">
      <c r="A13" t="s">
        <v>39</v>
      </c>
      <c r="B13" t="s">
        <v>10</v>
      </c>
      <c r="C13" s="4" t="s">
        <v>119</v>
      </c>
      <c r="E13" t="s">
        <v>70</v>
      </c>
      <c r="G13" s="4"/>
      <c r="I13" t="s">
        <v>86</v>
      </c>
      <c r="K13" s="4" t="s">
        <v>112</v>
      </c>
    </row>
    <row r="14" spans="1:11">
      <c r="A14" t="s">
        <v>40</v>
      </c>
      <c r="B14" t="s">
        <v>10</v>
      </c>
      <c r="C14" s="4" t="s">
        <v>118</v>
      </c>
      <c r="E14" t="s">
        <v>71</v>
      </c>
      <c r="G14" s="4"/>
      <c r="I14" t="s">
        <v>87</v>
      </c>
      <c r="K14" s="4" t="s">
        <v>126</v>
      </c>
    </row>
    <row r="15" spans="1:11">
      <c r="A15" t="s">
        <v>41</v>
      </c>
      <c r="B15" t="s">
        <v>10</v>
      </c>
      <c r="C15" s="4"/>
      <c r="E15" t="s">
        <v>72</v>
      </c>
      <c r="G15" s="4"/>
      <c r="I15" t="s">
        <v>88</v>
      </c>
      <c r="K15" s="4" t="s">
        <v>127</v>
      </c>
    </row>
    <row r="16" spans="1:11">
      <c r="A16" t="s">
        <v>42</v>
      </c>
      <c r="B16" t="s">
        <v>10</v>
      </c>
      <c r="C16" s="4" t="s">
        <v>128</v>
      </c>
      <c r="E16" t="s">
        <v>73</v>
      </c>
      <c r="G16" s="4"/>
      <c r="I16" t="s">
        <v>89</v>
      </c>
      <c r="K16" s="4" t="s">
        <v>116</v>
      </c>
    </row>
    <row r="17" spans="1:11">
      <c r="A17" t="s">
        <v>43</v>
      </c>
      <c r="B17" t="s">
        <v>10</v>
      </c>
      <c r="C17" s="4"/>
      <c r="E17" t="s">
        <v>74</v>
      </c>
      <c r="G17" s="4"/>
      <c r="I17" t="s">
        <v>90</v>
      </c>
    </row>
    <row r="18" spans="1:11">
      <c r="A18" t="s">
        <v>44</v>
      </c>
      <c r="B18" t="s">
        <v>10</v>
      </c>
      <c r="C18" s="4" t="s">
        <v>96</v>
      </c>
      <c r="E18" t="s">
        <v>75</v>
      </c>
      <c r="G18" s="4"/>
      <c r="I18" t="s">
        <v>91</v>
      </c>
      <c r="K18" s="4" t="s">
        <v>95</v>
      </c>
    </row>
    <row r="19" spans="1:11">
      <c r="A19" t="s">
        <v>45</v>
      </c>
      <c r="C19" s="4" t="s">
        <v>97</v>
      </c>
      <c r="I19" t="s">
        <v>92</v>
      </c>
      <c r="K19" s="4" t="s">
        <v>117</v>
      </c>
    </row>
    <row r="20" spans="1:11">
      <c r="A20" t="s">
        <v>46</v>
      </c>
      <c r="C20" s="4" t="s">
        <v>98</v>
      </c>
      <c r="I20" s="2" t="s">
        <v>93</v>
      </c>
    </row>
    <row r="21" spans="1:11">
      <c r="A21" t="s">
        <v>50</v>
      </c>
      <c r="C21" s="4"/>
      <c r="I21" s="2" t="s">
        <v>94</v>
      </c>
    </row>
    <row r="22" spans="1:11">
      <c r="A22" t="s">
        <v>51</v>
      </c>
      <c r="C22" s="4"/>
    </row>
    <row r="23" spans="1:11">
      <c r="A23" t="s">
        <v>52</v>
      </c>
      <c r="C23" s="4"/>
    </row>
    <row r="24" spans="1:11">
      <c r="A24" t="s">
        <v>53</v>
      </c>
      <c r="C24" s="4"/>
    </row>
    <row r="25" spans="1:11">
      <c r="A25" t="s">
        <v>54</v>
      </c>
      <c r="C25" s="4"/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2012-07-21T21:40:56Z</dcterms:modified>
</cp:coreProperties>
</file>