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1 - Lofted Cylinder\01 - Mechanical\04 - Pneumatic Demux\01 - Electromechanical\01 - Valves and Electronics\R01\01 - Circuit\"/>
    </mc:Choice>
  </mc:AlternateContent>
  <xr:revisionPtr revIDLastSave="0" documentId="13_ncr:1_{FB549801-7805-42A4-B52E-BBD233155A50}" xr6:coauthVersionLast="45" xr6:coauthVersionMax="45" xr10:uidLastSave="{00000000-0000-0000-0000-000000000000}"/>
  <bookViews>
    <workbookView xWindow="-28920" yWindow="-120" windowWidth="29040" windowHeight="15525" activeTab="1" xr2:uid="{F7018779-FA15-410B-8AB4-74CAB5A0F36A}"/>
  </bookViews>
  <sheets>
    <sheet name="Motherboard" sheetId="1" r:id="rId1"/>
    <sheet name="Driver Board" sheetId="2" r:id="rId2"/>
  </sheets>
  <definedNames>
    <definedName name="_xlnm._FilterDatabase" localSheetId="1" hidden="1">'Driver Board'!$A$2:$E$2</definedName>
    <definedName name="_xlnm._FilterDatabase" localSheetId="0" hidden="1">Motherboard!$A$2:$E$2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2" l="1" a="1"/>
  <c r="D29" i="2" s="1"/>
  <c r="D23" i="2"/>
  <c r="D4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tc={D908AC72-7A56-434B-997F-3146A734D537}</author>
    <author>tc={AEBA7F65-D598-42EC-AC77-6BB3FE49C732}</author>
    <author>tc={D5AFAD8E-D3C2-4910-B678-7E44D54D0150}</author>
    <author>tc={C8774348-1439-4B37-A951-9D1D2CCDFA26}</author>
    <author>tc={FD1847AB-1187-4DD0-BA0D-12C30C331B73}</author>
  </authors>
  <commentList>
    <comment ref="B3" authorId="0" shapeId="0" xr:uid="{D908AC72-7A56-434B-997F-3146A734D537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comment on link for middle part (stack height is larger)</t>
      </text>
    </comment>
    <comment ref="C3" authorId="1" shapeId="0" xr:uid="{AEBA7F65-D598-42EC-AC77-6BB3FE49C73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larger stack use FW-13-01-L-D-687-065-ND</t>
      </text>
    </comment>
    <comment ref="E3" authorId="2" shapeId="0" xr:uid="{D5AFAD8E-D3C2-4910-B678-7E44D54D015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larger stack use
https://www.digikey.com/product-detail/en/FW-13-01-L-D-687-065/FW-13-01-L-D-687-065-ND/7455047/?itemSeq=315777250</t>
      </text>
    </comment>
    <comment ref="C4" authorId="3" shapeId="0" xr:uid="{C8774348-1439-4B37-A951-9D1D2CCDFA2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larger stack use FW-13-01-L-D-687-065-ND</t>
      </text>
    </comment>
    <comment ref="E4" authorId="4" shapeId="0" xr:uid="{FD1847AB-1187-4DD0-BA0D-12C30C331B7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larger stack use https://www.digikey.com/product-detail/en/FW-13-01-L-D-687-065/FW-13-01-L-D-687-065-ND/7455047/?itemSeq=315777250</t>
      </text>
    </comment>
  </commentList>
</comments>
</file>

<file path=xl/sharedStrings.xml><?xml version="1.0" encoding="utf-8"?>
<sst xmlns="http://schemas.openxmlformats.org/spreadsheetml/2006/main" count="262" uniqueCount="135">
  <si>
    <t>108-Channel Signal Generator - BOM</t>
  </si>
  <si>
    <t>Part Name</t>
  </si>
  <si>
    <t>Schematic No.</t>
  </si>
  <si>
    <t>U11</t>
  </si>
  <si>
    <t xml:space="preserve">CONN RCPT USB2.0 MICRO B SMD R/A	</t>
  </si>
  <si>
    <t>Digikey Link</t>
  </si>
  <si>
    <t>https://www.digikey.com/product-detail/en/amphenol-icc-fci/10118193-0001LF/609-4616-1-ND/2785380</t>
  </si>
  <si>
    <t>Digikey PN</t>
  </si>
  <si>
    <t>‎10118193-0001LF</t>
  </si>
  <si>
    <t>L1</t>
  </si>
  <si>
    <t>FERRITE BEAD 40 OHM 0805 1LN</t>
  </si>
  <si>
    <t>https://www.digikey.com/product-detail/en/laird-signal-integrity-products/MI0805K400R-10/240-2389-1-ND/806749</t>
  </si>
  <si>
    <t>‎MI0805K400R-10‎</t>
  </si>
  <si>
    <t>C11</t>
  </si>
  <si>
    <t>CAP CER 10000PF 50V X7R 0603</t>
  </si>
  <si>
    <t>‎CL10B103KB8NNNC</t>
  </si>
  <si>
    <t>https://www.digikey.com/product-detail/en/samsung-electro-mechanics/CL10B103KB8NNNC/1276-1009-1-ND/3889095</t>
  </si>
  <si>
    <t>C12</t>
  </si>
  <si>
    <t>CAP CER 0.1UF 16V Y5V 0603</t>
  </si>
  <si>
    <t>‎CL10F104ZO8NNNC‎</t>
  </si>
  <si>
    <t>https://www.digikey.com/product-detail/en/samsung-electro-mechanics/CL10F104ZO8NNNC/1276-1258-1-ND/3889344</t>
  </si>
  <si>
    <t>C13</t>
  </si>
  <si>
    <t>LED GREEN DIFFUSED 1206 SMD</t>
  </si>
  <si>
    <t>LED1</t>
  </si>
  <si>
    <t>https://www.digikey.com/product-detail/en/everlight-electronics-co-ltd/QTLP650D4TR/1080-1419-1-ND/2676153</t>
  </si>
  <si>
    <t>‎QTLP650D4TR</t>
  </si>
  <si>
    <t>R3</t>
  </si>
  <si>
    <t>RES SMD 270 OHM 0.5% 1/10W 0805</t>
  </si>
  <si>
    <t xml:space="preserve">	‎RR1220P-271-D</t>
  </si>
  <si>
    <t>https://www.digikey.com/product-detail/en/susumu/RR1220P-271-D/RR12P270DCT-ND/432816</t>
  </si>
  <si>
    <t>TX</t>
  </si>
  <si>
    <t>RX</t>
  </si>
  <si>
    <t>R4</t>
  </si>
  <si>
    <t>R5</t>
  </si>
  <si>
    <t>U8</t>
  </si>
  <si>
    <t xml:space="preserve">	‎FT232RL-REEL‎</t>
  </si>
  <si>
    <t>IC USB FS SERIAL UART 28-SSOP</t>
  </si>
  <si>
    <t>https://www.digikey.com/product-detail/en/ftdi-future-technology-devices-international-ltd/FT232RL-REEL/768-1007-1-ND/1836402</t>
  </si>
  <si>
    <t>USB_TX</t>
  </si>
  <si>
    <t>USB_RX</t>
  </si>
  <si>
    <t>PC TEST POINT NATURAL</t>
  </si>
  <si>
    <t xml:space="preserve">	‎S2751-46R</t>
  </si>
  <si>
    <t>https://www.digikey.com/product-detail/en/harwin-inc/S2751-46R/952-2664-1-ND/5250501</t>
  </si>
  <si>
    <t>C14</t>
  </si>
  <si>
    <t>C15</t>
  </si>
  <si>
    <t>CAP CER 15PF 50V C0G/NP0 0603</t>
  </si>
  <si>
    <t>https://www.digikey.com/product-detail/en/walsin-technology-corporation/0603N150J500CT/1292-1487-1-ND/9355491</t>
  </si>
  <si>
    <t xml:space="preserve">	‎0603N150J500CT</t>
  </si>
  <si>
    <t>CRYSTAL 16.0000MHZ 18PF SMD</t>
  </si>
  <si>
    <t>Y1</t>
  </si>
  <si>
    <t xml:space="preserve">	‎ABLS-16.000MHZ-B4-T‎</t>
  </si>
  <si>
    <t>https://www.digikey.com/product-detail/en/abracon-llc/ABLS-16.000MHZ-B4-T/535-10226-1-ND/2184261</t>
  </si>
  <si>
    <t>U1</t>
  </si>
  <si>
    <t>IC MCU 32BIT 2MB FLASH 144LQFP</t>
  </si>
  <si>
    <t>https://www.digikey.com/product-detail/en/microchip-technology/PIC32MZ2048ECH144-I-PL/PIC32MZ2048ECH144-I-PL-ND/4500847</t>
  </si>
  <si>
    <t xml:space="preserve">	‎PIC32MZ2048ECH144-I/PL</t>
  </si>
  <si>
    <t>R1</t>
  </si>
  <si>
    <t>RES SMD 1K OHM 5% 1/4W 0603</t>
  </si>
  <si>
    <t xml:space="preserve">	‎ESR03EZPJ102‎</t>
  </si>
  <si>
    <t>https://www.digikey.com/product-detail/en/rohm-semiconductor/ESR03EZPJ102/RHM1.0KDCT-ND/1762924</t>
  </si>
  <si>
    <t>R2</t>
  </si>
  <si>
    <t>RES 10K OHM 1% 1/8W 0603</t>
  </si>
  <si>
    <t xml:space="preserve">	‎RNCP0603FTD10K0</t>
  </si>
  <si>
    <t>https://www.digikey.com/product-detail/en/stackpole-electronics-inc/RNCP0603FTD10K0/RNCP0603FTD10K0CT-ND/2240478</t>
  </si>
  <si>
    <t>C10</t>
  </si>
  <si>
    <t>ICSP</t>
  </si>
  <si>
    <t>CONN HEADER R/A 6POS 2.54MM</t>
  </si>
  <si>
    <t xml:space="preserve">	‎61300611021</t>
  </si>
  <si>
    <t>https://www.digikey.com/product-detail/en/w-rth-elektronik/61300611021/732-5339-ND/4846832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</si>
  <si>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</si>
  <si>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</si>
  <si>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</si>
  <si>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</si>
  <si>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</si>
  <si>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</si>
  <si>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</si>
  <si>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</si>
  <si>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</si>
  <si>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PORT1</t>
  </si>
  <si>
    <t>CONN RCPT 26POS 0.05 GOLD PCB</t>
  </si>
  <si>
    <t>https://www.digikey.com/product-detail/en/amphenol-icc-fci/20021311-00026T4LF/609-3762-ND/2209113</t>
  </si>
  <si>
    <t xml:space="preserve">	‎20021311-00026T4LF</t>
  </si>
  <si>
    <t>PORT2</t>
  </si>
  <si>
    <t>PORT3</t>
  </si>
  <si>
    <t>PORT4</t>
  </si>
  <si>
    <t>PORT5</t>
  </si>
  <si>
    <t>PORT6</t>
  </si>
  <si>
    <t>J1</t>
  </si>
  <si>
    <t>CONN PWR JACK 2X5.5MM SOLDER</t>
  </si>
  <si>
    <t xml:space="preserve">	‎PJ-037AH</t>
  </si>
  <si>
    <t>https://www.digikey.com/product-detail/en/cui-devices/PJ-037AH/CP-037AH-ND/1644547</t>
  </si>
  <si>
    <t>Unit Price</t>
  </si>
  <si>
    <t>Total Cost</t>
  </si>
  <si>
    <t>36-Channel Solenoid Driver - BOM</t>
  </si>
  <si>
    <t>P1</t>
  </si>
  <si>
    <t>CONN HEADER VERT 26POS 1.27MM</t>
  </si>
  <si>
    <t xml:space="preserve">	‎20021111-00026T4LF</t>
  </si>
  <si>
    <t>https://www.digikey.com/product-detail/en/amphenol-icc-fci/20021111-00026T4LF/609-3720-ND/2209092</t>
  </si>
  <si>
    <t>P2</t>
  </si>
  <si>
    <t>IC PWR DRIVER N-CHAN 1:1 16TSSOP</t>
  </si>
  <si>
    <t xml:space="preserve">	‎TPL7407LPWR</t>
  </si>
  <si>
    <t>https://www.digikey.com/product-detail/en/texas-instruments/TPL7407LPWR/296-37285-1-ND/4733034</t>
  </si>
  <si>
    <t>U2</t>
  </si>
  <si>
    <t>U3</t>
  </si>
  <si>
    <t>U4</t>
  </si>
  <si>
    <t>U5</t>
  </si>
  <si>
    <t>U6</t>
  </si>
  <si>
    <t>F1</t>
  </si>
  <si>
    <t>PTC RESET FUSE 30V 300MA 1812</t>
  </si>
  <si>
    <t xml:space="preserve">	‎0ZCG0030FF2C</t>
  </si>
  <si>
    <t>https://www.digikey.com/product-detail/en/bel-fuse-inc/0ZCG0030FF2C/507-1758-1-ND/4156199</t>
  </si>
  <si>
    <t>F2</t>
  </si>
  <si>
    <t>F3</t>
  </si>
  <si>
    <t>F4</t>
  </si>
  <si>
    <t>F5</t>
  </si>
  <si>
    <t>F6</t>
  </si>
  <si>
    <t>https://www.digikey.com/product-detail/en/molex/0874371243/WM7671CT-ND/717663</t>
  </si>
  <si>
    <t>CONN HEADER SMD 12POS 1.5MM</t>
  </si>
  <si>
    <t xml:space="preserve">	‎0874371243</t>
  </si>
  <si>
    <t>J2</t>
  </si>
  <si>
    <t>J3</t>
  </si>
  <si>
    <t>J4</t>
  </si>
  <si>
    <t>J5</t>
  </si>
  <si>
    <t>J6</t>
  </si>
  <si>
    <t>CONN HOUSING 12POS 1.5MM W/RAMP</t>
  </si>
  <si>
    <t xml:space="preserve">	‎87439-1200</t>
  </si>
  <si>
    <t>https://www.digikey.com/product-detail/en/molex/0874391200/23-0874391200-ND/561775</t>
  </si>
  <si>
    <t>Qty</t>
  </si>
  <si>
    <t>PICO-SPOX 300MM 24AWG PRE-CRIMPE</t>
  </si>
  <si>
    <t xml:space="preserve">	‎0797581007</t>
  </si>
  <si>
    <t>https://www.digikey.com/product-detail/en/molex/0797581007/WM15690-ND/6564337</t>
  </si>
  <si>
    <t>CONN HOUSING 2POS 1.5MM W/RAMP</t>
  </si>
  <si>
    <t xml:space="preserve">	‎0874390200</t>
  </si>
  <si>
    <t>https://www.digikey.com/product-detail/en/molex/0874390200/WM2086-ND/561765</t>
  </si>
  <si>
    <t>Other parts for making cables to connect to solenoids (for 36 channels)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</si>
</sst>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3" xfId="2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4" fontId="0" fillId="0" borderId="2" xfId="1" applyFont="1" applyBorder="1"/>
    <xf numFmtId="0" fontId="0" fillId="0" borderId="1" xfId="0" applyFont="1" applyBorder="1"/>
    <xf numFmtId="0" fontId="0" fillId="0" borderId="2" xfId="0" applyFont="1" applyBorder="1"/>
    <xf numFmtId="0" fontId="3" fillId="0" borderId="3" xfId="2" applyFont="1" applyBorder="1"/>
    <xf numFmtId="0" fontId="6" fillId="0" borderId="2" xfId="0" applyFont="1" applyFill="1" applyBorder="1" applyAlignment="1">
      <alignment vertical="center" wrapText="1"/>
    </xf>
    <xf numFmtId="0" fontId="0" fillId="0" borderId="2" xfId="0" applyFont="1" applyFill="1" applyBorder="1"/>
    <xf numFmtId="0" fontId="0" fillId="0" borderId="4" xfId="0" applyFont="1" applyBorder="1"/>
    <xf numFmtId="0" fontId="0" fillId="0" borderId="5" xfId="0" applyFont="1" applyFill="1" applyBorder="1"/>
    <xf numFmtId="0" fontId="0" fillId="0" borderId="5" xfId="0" applyFont="1" applyBorder="1"/>
    <xf numFmtId="44" fontId="0" fillId="0" borderId="5" xfId="1" applyFont="1" applyBorder="1"/>
    <xf numFmtId="0" fontId="3" fillId="0" borderId="6" xfId="2" applyFont="1" applyBorder="1"/>
    <xf numFmtId="0" fontId="0" fillId="4" borderId="12" xfId="0" applyFill="1" applyBorder="1"/>
    <xf numFmtId="0" fontId="2" fillId="4" borderId="10" xfId="0" applyFont="1" applyFill="1" applyBorder="1" applyAlignment="1">
      <alignment horizontal="right"/>
    </xf>
    <xf numFmtId="0" fontId="2" fillId="4" borderId="11" xfId="0" applyFont="1" applyFill="1" applyBorder="1" applyAlignment="1">
      <alignment horizontal="right"/>
    </xf>
    <xf numFmtId="44" fontId="2" fillId="4" borderId="11" xfId="0" applyNumberFormat="1" applyFont="1" applyFill="1" applyBorder="1"/>
    <xf numFmtId="0" fontId="0" fillId="0" borderId="1" xfId="0" applyFont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rnando Zigunov" id="{D3E49A4A-81E2-40D3-A8C4-6A079AB4FCE6}" userId="4bedbb43c3ee836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0-01-26T21:51:39.60" personId="{D3E49A4A-81E2-40D3-A8C4-6A079AB4FCE6}" id="{D908AC72-7A56-434B-997F-3146A734D537}">
    <text>See comment on link for middle part (stack height is larger)</text>
  </threadedComment>
  <threadedComment ref="C3" dT="2020-01-26T21:52:20.04" personId="{D3E49A4A-81E2-40D3-A8C4-6A079AB4FCE6}" id="{AEBA7F65-D598-42EC-AC77-6BB3FE49C732}">
    <text>For larger stack use FW-13-01-L-D-687-065-ND</text>
  </threadedComment>
  <threadedComment ref="E3" dT="2020-01-26T21:51:54.03" personId="{D3E49A4A-81E2-40D3-A8C4-6A079AB4FCE6}" id="{D5AFAD8E-D3C2-4910-B678-7E44D54D0150}">
    <text>For larger stack use
https://www.digikey.com/product-detail/en/FW-13-01-L-D-687-065/FW-13-01-L-D-687-065-ND/7455047/?itemSeq=315777250</text>
  </threadedComment>
  <threadedComment ref="C4" dT="2020-01-26T21:52:24.33" personId="{D3E49A4A-81E2-40D3-A8C4-6A079AB4FCE6}" id="{C8774348-1439-4B37-A951-9D1D2CCDFA26}">
    <text>For larger stack use FW-13-01-L-D-687-065-ND</text>
  </threadedComment>
  <threadedComment ref="E4" dT="2020-01-26T21:52:03.66" personId="{D3E49A4A-81E2-40D3-A8C4-6A079AB4FCE6}" id="{FD1847AB-1187-4DD0-BA0D-12C30C331B73}">
    <text>For larger stack use https://www.digikey.com/product-detail/en/FW-13-01-L-D-687-065/FW-13-01-L-D-687-065-ND/7455047/?itemSeq=315777250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everlight-electronics-co-ltd/QTLP650D4TR/1080-1419-1-ND/2676153" TargetMode="External"/><Relationship Id="rId13" Type="http://schemas.openxmlformats.org/officeDocument/2006/relationships/hyperlink" Target="https://www.digikey.com/product-detail/en/harwin-inc/S2751-46R/952-2664-1-ND/5250501" TargetMode="External"/><Relationship Id="rId18" Type="http://schemas.openxmlformats.org/officeDocument/2006/relationships/hyperlink" Target="https://www.digikey.com/product-detail/en/microchip-technology/PIC32MZ2048ECH144-I-PL/PIC32MZ2048ECH144-I-PL-ND/4500847" TargetMode="External"/><Relationship Id="rId26" Type="http://schemas.openxmlformats.org/officeDocument/2006/relationships/hyperlink" Target="https://www.digikey.com/product-detail/en/samsung-electro-mechanics/CL10F104ZO8NNNC/1276-1258-1-ND/3889344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samsung-electro-mechanics/CL10B103KB8NNNC/1276-1009-1-ND/3889095" TargetMode="External"/><Relationship Id="rId21" Type="http://schemas.openxmlformats.org/officeDocument/2006/relationships/hyperlink" Target="https://www.digikey.com/product-detail/en/samsung-electro-mechanics/CL10F104ZO8NNNC/1276-1258-1-ND/3889344" TargetMode="External"/><Relationship Id="rId34" Type="http://schemas.openxmlformats.org/officeDocument/2006/relationships/hyperlink" Target="https://www.digikey.com/product-detail/en/amphenol-icc-fci/20021311-00026T4LF/609-3762-ND/2209113" TargetMode="External"/><Relationship Id="rId7" Type="http://schemas.openxmlformats.org/officeDocument/2006/relationships/hyperlink" Target="https://www.digikey.com/product-detail/en/susumu/RR1220P-271-D/RR12P270DCT-ND/432816" TargetMode="External"/><Relationship Id="rId12" Type="http://schemas.openxmlformats.org/officeDocument/2006/relationships/hyperlink" Target="https://www.digikey.com/product-detail/en/ftdi-future-technology-devices-international-ltd/FT232RL-REEL/768-1007-1-ND/1836402" TargetMode="External"/><Relationship Id="rId17" Type="http://schemas.openxmlformats.org/officeDocument/2006/relationships/hyperlink" Target="https://www.digikey.com/product-detail/en/abracon-llc/ABLS-16.000MHZ-B4-T/535-10226-1-ND/2184261" TargetMode="External"/><Relationship Id="rId25" Type="http://schemas.openxmlformats.org/officeDocument/2006/relationships/hyperlink" Target="https://www.digikey.com/product-detail/en/samsung-electro-mechanics/CL10F104ZO8NNNC/1276-1258-1-ND/3889344" TargetMode="External"/><Relationship Id="rId33" Type="http://schemas.openxmlformats.org/officeDocument/2006/relationships/hyperlink" Target="https://www.digikey.com/product-detail/en/amphenol-icc-fci/20021311-00026T4LF/609-3762-ND/2209113" TargetMode="External"/><Relationship Id="rId38" Type="http://schemas.openxmlformats.org/officeDocument/2006/relationships/hyperlink" Target="https://www.digikey.com/product-detail/en/cui-devices/PJ-037AH/CP-037AH-ND/1644547" TargetMode="External"/><Relationship Id="rId2" Type="http://schemas.openxmlformats.org/officeDocument/2006/relationships/hyperlink" Target="https://www.digikey.com/product-detail/en/laird-signal-integrity-products/MI0805K400R-10/240-2389-1-ND/806749" TargetMode="External"/><Relationship Id="rId16" Type="http://schemas.openxmlformats.org/officeDocument/2006/relationships/hyperlink" Target="https://www.digikey.com/product-detail/en/walsin-technology-corporation/0603N150J500CT/1292-1487-1-ND/9355491" TargetMode="External"/><Relationship Id="rId20" Type="http://schemas.openxmlformats.org/officeDocument/2006/relationships/hyperlink" Target="https://www.digikey.com/product-detail/en/stackpole-electronics-inc/RNCP0603FTD10K0/RNCP0603FTD10K0CT-ND/2240478" TargetMode="External"/><Relationship Id="rId29" Type="http://schemas.openxmlformats.org/officeDocument/2006/relationships/hyperlink" Target="https://www.digikey.com/product-detail/en/samsung-electro-mechanics/CL10F104ZO8NNNC/1276-1258-1-ND/3889344" TargetMode="External"/><Relationship Id="rId1" Type="http://schemas.openxmlformats.org/officeDocument/2006/relationships/hyperlink" Target="https://www.digikey.com/product-detail/en/amphenol-icc-fci/10118193-0001LF/609-4616-1-ND/2785380" TargetMode="External"/><Relationship Id="rId6" Type="http://schemas.openxmlformats.org/officeDocument/2006/relationships/hyperlink" Target="https://www.digikey.com/product-detail/en/everlight-electronics-co-ltd/QTLP650D4TR/1080-1419-1-ND/2676153" TargetMode="External"/><Relationship Id="rId11" Type="http://schemas.openxmlformats.org/officeDocument/2006/relationships/hyperlink" Target="https://www.digikey.com/product-detail/en/susumu/RR1220P-271-D/RR12P270DCT-ND/432816" TargetMode="External"/><Relationship Id="rId24" Type="http://schemas.openxmlformats.org/officeDocument/2006/relationships/hyperlink" Target="https://www.digikey.com/product-detail/en/samsung-electro-mechanics/CL10F104ZO8NNNC/1276-1258-1-ND/3889344" TargetMode="External"/><Relationship Id="rId32" Type="http://schemas.openxmlformats.org/officeDocument/2006/relationships/hyperlink" Target="https://www.digikey.com/product-detail/en/amphenol-icc-fci/20021311-00026T4LF/609-3762-ND/2209113" TargetMode="External"/><Relationship Id="rId37" Type="http://schemas.openxmlformats.org/officeDocument/2006/relationships/hyperlink" Target="https://www.digikey.com/product-detail/en/amphenol-icc-fci/20021311-00026T4LF/609-3762-ND/2209113" TargetMode="External"/><Relationship Id="rId5" Type="http://schemas.openxmlformats.org/officeDocument/2006/relationships/hyperlink" Target="https://www.digikey.com/product-detail/en/samsung-electro-mechanics/CL10F104ZO8NNNC/1276-1258-1-ND/3889344" TargetMode="External"/><Relationship Id="rId15" Type="http://schemas.openxmlformats.org/officeDocument/2006/relationships/hyperlink" Target="https://www.digikey.com/product-detail/en/walsin-technology-corporation/0603N150J500CT/1292-1487-1-ND/9355491" TargetMode="External"/><Relationship Id="rId23" Type="http://schemas.openxmlformats.org/officeDocument/2006/relationships/hyperlink" Target="https://www.digikey.com/product-detail/en/samsung-electro-mechanics/CL10F104ZO8NNNC/1276-1258-1-ND/3889344" TargetMode="External"/><Relationship Id="rId28" Type="http://schemas.openxmlformats.org/officeDocument/2006/relationships/hyperlink" Target="https://www.digikey.com/product-detail/en/samsung-electro-mechanics/CL10F104ZO8NNNC/1276-1258-1-ND/3889344" TargetMode="External"/><Relationship Id="rId36" Type="http://schemas.openxmlformats.org/officeDocument/2006/relationships/hyperlink" Target="https://www.digikey.com/product-detail/en/amphenol-icc-fci/20021311-00026T4LF/609-3762-ND/2209113" TargetMode="External"/><Relationship Id="rId10" Type="http://schemas.openxmlformats.org/officeDocument/2006/relationships/hyperlink" Target="https://www.digikey.com/product-detail/en/susumu/RR1220P-271-D/RR12P270DCT-ND/432816" TargetMode="External"/><Relationship Id="rId19" Type="http://schemas.openxmlformats.org/officeDocument/2006/relationships/hyperlink" Target="https://www.digikey.com/product-detail/en/rohm-semiconductor/ESR03EZPJ102/RHM1.0KDCT-ND/1762924" TargetMode="External"/><Relationship Id="rId31" Type="http://schemas.openxmlformats.org/officeDocument/2006/relationships/hyperlink" Target="https://www.digikey.com/product-detail/en/samsung-electro-mechanics/CL10F104ZO8NNNC/1276-1258-1-ND/3889344" TargetMode="External"/><Relationship Id="rId4" Type="http://schemas.openxmlformats.org/officeDocument/2006/relationships/hyperlink" Target="https://www.digikey.com/product-detail/en/samsung-electro-mechanics/CL10F104ZO8NNNC/1276-1258-1-ND/3889344" TargetMode="External"/><Relationship Id="rId9" Type="http://schemas.openxmlformats.org/officeDocument/2006/relationships/hyperlink" Target="https://www.digikey.com/product-detail/en/everlight-electronics-co-ltd/QTLP650D4TR/1080-1419-1-ND/2676153" TargetMode="External"/><Relationship Id="rId14" Type="http://schemas.openxmlformats.org/officeDocument/2006/relationships/hyperlink" Target="https://www.digikey.com/product-detail/en/harwin-inc/S2751-46R/952-2664-1-ND/5250501" TargetMode="External"/><Relationship Id="rId22" Type="http://schemas.openxmlformats.org/officeDocument/2006/relationships/hyperlink" Target="https://www.digikey.com/product-detail/en/w-rth-elektronik/61300611021/732-5339-ND/4846832" TargetMode="External"/><Relationship Id="rId27" Type="http://schemas.openxmlformats.org/officeDocument/2006/relationships/hyperlink" Target="https://www.digikey.com/product-detail/en/samsung-electro-mechanics/CL10F104ZO8NNNC/1276-1258-1-ND/3889344" TargetMode="External"/><Relationship Id="rId30" Type="http://schemas.openxmlformats.org/officeDocument/2006/relationships/hyperlink" Target="https://www.digikey.com/product-detail/en/samsung-electro-mechanics/CL10F104ZO8NNNC/1276-1258-1-ND/3889344" TargetMode="External"/><Relationship Id="rId35" Type="http://schemas.openxmlformats.org/officeDocument/2006/relationships/hyperlink" Target="https://www.digikey.com/product-detail/en/amphenol-icc-fci/20021311-00026T4LF/609-3762-ND/220911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xas-instruments/TPL7407LPWR/296-37285-1-ND/4733034" TargetMode="External"/><Relationship Id="rId13" Type="http://schemas.openxmlformats.org/officeDocument/2006/relationships/hyperlink" Target="https://www.digikey.com/product-detail/en/bel-fuse-inc/0ZCG0030FF2C/507-1758-1-ND/4156199" TargetMode="External"/><Relationship Id="rId18" Type="http://schemas.openxmlformats.org/officeDocument/2006/relationships/hyperlink" Target="https://www.digikey.com/product-detail/en/molex/0874371243/WM7671CT-ND/717663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www.digikey.com/product-detail/en/texas-instruments/TPL7407LPWR/296-37285-1-ND/4733034" TargetMode="External"/><Relationship Id="rId21" Type="http://schemas.openxmlformats.org/officeDocument/2006/relationships/hyperlink" Target="https://www.digikey.com/product-detail/en/molex/0874391200/23-0874391200-ND/561775" TargetMode="External"/><Relationship Id="rId7" Type="http://schemas.openxmlformats.org/officeDocument/2006/relationships/hyperlink" Target="https://www.digikey.com/product-detail/en/texas-instruments/TPL7407LPWR/296-37285-1-ND/4733034" TargetMode="External"/><Relationship Id="rId12" Type="http://schemas.openxmlformats.org/officeDocument/2006/relationships/hyperlink" Target="https://www.digikey.com/product-detail/en/bel-fuse-inc/0ZCG0030FF2C/507-1758-1-ND/4156199" TargetMode="External"/><Relationship Id="rId17" Type="http://schemas.openxmlformats.org/officeDocument/2006/relationships/hyperlink" Target="https://www.digikey.com/product-detail/en/molex/0874371243/WM7671CT-ND/717663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digikey.com/product-detail/en/amphenol-icc-fci/20021111-00026T4LF/609-3720-ND/2209092" TargetMode="External"/><Relationship Id="rId16" Type="http://schemas.openxmlformats.org/officeDocument/2006/relationships/hyperlink" Target="https://www.digikey.com/product-detail/en/molex/0874371243/WM7671CT-ND/717663" TargetMode="External"/><Relationship Id="rId20" Type="http://schemas.openxmlformats.org/officeDocument/2006/relationships/hyperlink" Target="https://www.digikey.com/product-detail/en/molex/0874371243/WM7671CT-ND/717663" TargetMode="External"/><Relationship Id="rId1" Type="http://schemas.openxmlformats.org/officeDocument/2006/relationships/hyperlink" Target="https://www.digikey.com/product-detail/en/amphenol-icc-fci/20021111-00026T4LF/609-3720-ND/2209092" TargetMode="External"/><Relationship Id="rId6" Type="http://schemas.openxmlformats.org/officeDocument/2006/relationships/hyperlink" Target="https://www.digikey.com/product-detail/en/texas-instruments/TPL7407LPWR/296-37285-1-ND/4733034" TargetMode="External"/><Relationship Id="rId11" Type="http://schemas.openxmlformats.org/officeDocument/2006/relationships/hyperlink" Target="https://www.digikey.com/product-detail/en/bel-fuse-inc/0ZCG0030FF2C/507-1758-1-ND/4156199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digikey.com/product-detail/en/texas-instruments/TPL7407LPWR/296-37285-1-ND/4733034" TargetMode="External"/><Relationship Id="rId15" Type="http://schemas.openxmlformats.org/officeDocument/2006/relationships/hyperlink" Target="https://www.digikey.com/product-detail/en/molex/0874371243/WM7671CT-ND/717663" TargetMode="External"/><Relationship Id="rId23" Type="http://schemas.openxmlformats.org/officeDocument/2006/relationships/hyperlink" Target="https://www.digikey.com/product-detail/en/molex/0874390200/WM2086-ND/561765" TargetMode="External"/><Relationship Id="rId10" Type="http://schemas.openxmlformats.org/officeDocument/2006/relationships/hyperlink" Target="https://www.digikey.com/product-detail/en/bel-fuse-inc/0ZCG0030FF2C/507-1758-1-ND/4156199" TargetMode="External"/><Relationship Id="rId19" Type="http://schemas.openxmlformats.org/officeDocument/2006/relationships/hyperlink" Target="https://www.digikey.com/product-detail/en/molex/0874371243/WM7671CT-ND/717663" TargetMode="External"/><Relationship Id="rId4" Type="http://schemas.openxmlformats.org/officeDocument/2006/relationships/hyperlink" Target="https://www.digikey.com/product-detail/en/texas-instruments/TPL7407LPWR/296-37285-1-ND/4733034" TargetMode="External"/><Relationship Id="rId9" Type="http://schemas.openxmlformats.org/officeDocument/2006/relationships/hyperlink" Target="https://www.digikey.com/product-detail/en/bel-fuse-inc/0ZCG0030FF2C/507-1758-1-ND/4156199" TargetMode="External"/><Relationship Id="rId14" Type="http://schemas.openxmlformats.org/officeDocument/2006/relationships/hyperlink" Target="https://www.digikey.com/product-detail/en/bel-fuse-inc/0ZCG0030FF2C/507-1758-1-ND/4156199" TargetMode="External"/><Relationship Id="rId22" Type="http://schemas.openxmlformats.org/officeDocument/2006/relationships/hyperlink" Target="https://www.digikey.com/product-detail/en/molex/0797581007/WM15690-ND/6564337" TargetMode="External"/><Relationship Id="rId27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9764-FF7E-42FC-AD32-69A8E4F8FB74}">
  <dimension ref="A1:E41"/>
  <sheetViews>
    <sheetView showGridLines="0" workbookViewId="0">
      <selection activeCell="A2" sqref="A2"/>
    </sheetView>
  </sheetViews>
  <sheetFormatPr defaultRowHeight="15" x14ac:dyDescent="0.25"/>
  <cols>
    <col min="1" max="1" width="14.28515625" customWidth="1"/>
    <col min="2" max="2" width="44.5703125" customWidth="1"/>
    <col min="3" max="3" width="23.85546875" customWidth="1"/>
    <col min="4" max="4" width="11.42578125" customWidth="1"/>
    <col min="5" max="5" width="125.85546875" customWidth="1"/>
  </cols>
  <sheetData>
    <row r="1" spans="1:5" ht="21" x14ac:dyDescent="0.35">
      <c r="A1" s="5" t="s">
        <v>0</v>
      </c>
      <c r="B1" s="6"/>
      <c r="C1" s="6"/>
      <c r="D1" s="6"/>
      <c r="E1" s="7"/>
    </row>
    <row r="2" spans="1:5" x14ac:dyDescent="0.25">
      <c r="A2" s="2" t="s">
        <v>2</v>
      </c>
      <c r="B2" s="3" t="s">
        <v>1</v>
      </c>
      <c r="C2" s="3" t="s">
        <v>7</v>
      </c>
      <c r="D2" s="3" t="s">
        <v>91</v>
      </c>
      <c r="E2" s="4" t="s">
        <v>5</v>
      </c>
    </row>
    <row r="3" spans="1:5" x14ac:dyDescent="0.25">
      <c r="A3" s="9" t="s">
        <v>69</v>
      </c>
      <c r="B3" s="12" t="s">
        <v>18</v>
      </c>
      <c r="C3" s="10" t="s">
        <v>19</v>
      </c>
      <c r="D3" s="8">
        <v>3.6999999999999998E-2</v>
      </c>
      <c r="E3" s="11" t="s">
        <v>20</v>
      </c>
    </row>
    <row r="4" spans="1:5" x14ac:dyDescent="0.25">
      <c r="A4" s="9" t="s">
        <v>70</v>
      </c>
      <c r="B4" s="12" t="s">
        <v>18</v>
      </c>
      <c r="C4" s="10" t="s">
        <v>19</v>
      </c>
      <c r="D4" s="8">
        <v>3.6999999999999998E-2</v>
      </c>
      <c r="E4" s="11" t="s">
        <v>20</v>
      </c>
    </row>
    <row r="5" spans="1:5" x14ac:dyDescent="0.25">
      <c r="A5" s="9" t="s">
        <v>71</v>
      </c>
      <c r="B5" s="12" t="s">
        <v>18</v>
      </c>
      <c r="C5" s="10" t="s">
        <v>19</v>
      </c>
      <c r="D5" s="8">
        <v>3.6999999999999998E-2</v>
      </c>
      <c r="E5" s="11" t="s">
        <v>20</v>
      </c>
    </row>
    <row r="6" spans="1:5" x14ac:dyDescent="0.25">
      <c r="A6" s="9" t="s">
        <v>72</v>
      </c>
      <c r="B6" s="12" t="s">
        <v>18</v>
      </c>
      <c r="C6" s="10" t="s">
        <v>19</v>
      </c>
      <c r="D6" s="8">
        <v>3.6999999999999998E-2</v>
      </c>
      <c r="E6" s="11" t="s">
        <v>20</v>
      </c>
    </row>
    <row r="7" spans="1:5" x14ac:dyDescent="0.25">
      <c r="A7" s="9" t="s">
        <v>73</v>
      </c>
      <c r="B7" s="12" t="s">
        <v>18</v>
      </c>
      <c r="C7" s="10" t="s">
        <v>19</v>
      </c>
      <c r="D7" s="8">
        <v>3.6999999999999998E-2</v>
      </c>
      <c r="E7" s="11" t="s">
        <v>20</v>
      </c>
    </row>
    <row r="8" spans="1:5" x14ac:dyDescent="0.25">
      <c r="A8" s="9" t="s">
        <v>74</v>
      </c>
      <c r="B8" s="12" t="s">
        <v>18</v>
      </c>
      <c r="C8" s="10" t="s">
        <v>19</v>
      </c>
      <c r="D8" s="8">
        <v>3.6999999999999998E-2</v>
      </c>
      <c r="E8" s="11" t="s">
        <v>20</v>
      </c>
    </row>
    <row r="9" spans="1:5" x14ac:dyDescent="0.25">
      <c r="A9" s="9" t="s">
        <v>75</v>
      </c>
      <c r="B9" s="12" t="s">
        <v>18</v>
      </c>
      <c r="C9" s="10" t="s">
        <v>19</v>
      </c>
      <c r="D9" s="8">
        <v>3.6999999999999998E-2</v>
      </c>
      <c r="E9" s="11" t="s">
        <v>20</v>
      </c>
    </row>
    <row r="10" spans="1:5" x14ac:dyDescent="0.25">
      <c r="A10" s="9" t="s">
        <v>76</v>
      </c>
      <c r="B10" s="12" t="s">
        <v>18</v>
      </c>
      <c r="C10" s="10" t="s">
        <v>19</v>
      </c>
      <c r="D10" s="8">
        <v>3.6999999999999998E-2</v>
      </c>
      <c r="E10" s="11" t="s">
        <v>20</v>
      </c>
    </row>
    <row r="11" spans="1:5" x14ac:dyDescent="0.25">
      <c r="A11" s="9" t="s">
        <v>77</v>
      </c>
      <c r="B11" s="12" t="s">
        <v>18</v>
      </c>
      <c r="C11" s="10" t="s">
        <v>19</v>
      </c>
      <c r="D11" s="8">
        <v>3.6999999999999998E-2</v>
      </c>
      <c r="E11" s="11" t="s">
        <v>20</v>
      </c>
    </row>
    <row r="12" spans="1:5" x14ac:dyDescent="0.25">
      <c r="A12" s="9" t="s">
        <v>64</v>
      </c>
      <c r="B12" s="12" t="s">
        <v>18</v>
      </c>
      <c r="C12" s="10" t="s">
        <v>19</v>
      </c>
      <c r="D12" s="8">
        <v>3.6999999999999998E-2</v>
      </c>
      <c r="E12" s="11" t="s">
        <v>20</v>
      </c>
    </row>
    <row r="13" spans="1:5" x14ac:dyDescent="0.25">
      <c r="A13" s="9" t="s">
        <v>13</v>
      </c>
      <c r="B13" s="13" t="s">
        <v>14</v>
      </c>
      <c r="C13" s="10" t="s">
        <v>15</v>
      </c>
      <c r="D13" s="8">
        <v>0.1</v>
      </c>
      <c r="E13" s="11" t="s">
        <v>16</v>
      </c>
    </row>
    <row r="14" spans="1:5" x14ac:dyDescent="0.25">
      <c r="A14" s="9" t="s">
        <v>17</v>
      </c>
      <c r="B14" s="12" t="s">
        <v>18</v>
      </c>
      <c r="C14" s="10" t="s">
        <v>19</v>
      </c>
      <c r="D14" s="8">
        <v>3.6999999999999998E-2</v>
      </c>
      <c r="E14" s="11" t="s">
        <v>20</v>
      </c>
    </row>
    <row r="15" spans="1:5" x14ac:dyDescent="0.25">
      <c r="A15" s="9" t="s">
        <v>21</v>
      </c>
      <c r="B15" s="12" t="s">
        <v>18</v>
      </c>
      <c r="C15" s="10" t="s">
        <v>19</v>
      </c>
      <c r="D15" s="8">
        <v>3.6999999999999998E-2</v>
      </c>
      <c r="E15" s="11" t="s">
        <v>20</v>
      </c>
    </row>
    <row r="16" spans="1:5" x14ac:dyDescent="0.25">
      <c r="A16" s="9" t="s">
        <v>43</v>
      </c>
      <c r="B16" s="13" t="s">
        <v>45</v>
      </c>
      <c r="C16" s="10" t="s">
        <v>47</v>
      </c>
      <c r="D16" s="8">
        <v>0.1</v>
      </c>
      <c r="E16" s="11" t="s">
        <v>46</v>
      </c>
    </row>
    <row r="17" spans="1:5" x14ac:dyDescent="0.25">
      <c r="A17" s="9" t="s">
        <v>44</v>
      </c>
      <c r="B17" s="13" t="s">
        <v>45</v>
      </c>
      <c r="C17" s="10" t="s">
        <v>47</v>
      </c>
      <c r="D17" s="8">
        <v>0.1</v>
      </c>
      <c r="E17" s="11" t="s">
        <v>46</v>
      </c>
    </row>
    <row r="18" spans="1:5" x14ac:dyDescent="0.25">
      <c r="A18" s="9" t="s">
        <v>65</v>
      </c>
      <c r="B18" s="13" t="s">
        <v>66</v>
      </c>
      <c r="C18" s="10" t="s">
        <v>67</v>
      </c>
      <c r="D18" s="8">
        <v>0.54</v>
      </c>
      <c r="E18" s="11" t="s">
        <v>68</v>
      </c>
    </row>
    <row r="19" spans="1:5" x14ac:dyDescent="0.25">
      <c r="A19" s="9" t="s">
        <v>87</v>
      </c>
      <c r="B19" s="12" t="s">
        <v>88</v>
      </c>
      <c r="C19" s="10" t="s">
        <v>89</v>
      </c>
      <c r="D19" s="8">
        <v>0.71</v>
      </c>
      <c r="E19" s="11" t="s">
        <v>90</v>
      </c>
    </row>
    <row r="20" spans="1:5" x14ac:dyDescent="0.25">
      <c r="A20" s="9" t="s">
        <v>9</v>
      </c>
      <c r="B20" s="13" t="s">
        <v>10</v>
      </c>
      <c r="C20" s="10" t="s">
        <v>12</v>
      </c>
      <c r="D20" s="8">
        <v>0.21</v>
      </c>
      <c r="E20" s="11" t="s">
        <v>11</v>
      </c>
    </row>
    <row r="21" spans="1:5" x14ac:dyDescent="0.25">
      <c r="A21" s="9" t="s">
        <v>23</v>
      </c>
      <c r="B21" s="13" t="s">
        <v>22</v>
      </c>
      <c r="C21" s="10" t="s">
        <v>25</v>
      </c>
      <c r="D21" s="8">
        <v>0.53</v>
      </c>
      <c r="E21" s="11" t="s">
        <v>24</v>
      </c>
    </row>
    <row r="22" spans="1:5" x14ac:dyDescent="0.25">
      <c r="A22" s="9" t="s">
        <v>78</v>
      </c>
      <c r="B22" s="12" t="s">
        <v>79</v>
      </c>
      <c r="C22" s="10" t="s">
        <v>81</v>
      </c>
      <c r="D22" s="8">
        <v>2.13</v>
      </c>
      <c r="E22" s="11" t="s">
        <v>80</v>
      </c>
    </row>
    <row r="23" spans="1:5" x14ac:dyDescent="0.25">
      <c r="A23" s="9" t="s">
        <v>82</v>
      </c>
      <c r="B23" s="12" t="s">
        <v>79</v>
      </c>
      <c r="C23" s="10" t="s">
        <v>81</v>
      </c>
      <c r="D23" s="8">
        <v>2.13</v>
      </c>
      <c r="E23" s="11" t="s">
        <v>80</v>
      </c>
    </row>
    <row r="24" spans="1:5" x14ac:dyDescent="0.25">
      <c r="A24" s="9" t="s">
        <v>83</v>
      </c>
      <c r="B24" s="12" t="s">
        <v>79</v>
      </c>
      <c r="C24" s="10" t="s">
        <v>81</v>
      </c>
      <c r="D24" s="8">
        <v>2.13</v>
      </c>
      <c r="E24" s="11" t="s">
        <v>80</v>
      </c>
    </row>
    <row r="25" spans="1:5" x14ac:dyDescent="0.25">
      <c r="A25" s="9" t="s">
        <v>84</v>
      </c>
      <c r="B25" s="12" t="s">
        <v>79</v>
      </c>
      <c r="C25" s="10" t="s">
        <v>81</v>
      </c>
      <c r="D25" s="8">
        <v>2.13</v>
      </c>
      <c r="E25" s="11" t="s">
        <v>80</v>
      </c>
    </row>
    <row r="26" spans="1:5" x14ac:dyDescent="0.25">
      <c r="A26" s="9" t="s">
        <v>85</v>
      </c>
      <c r="B26" s="12" t="s">
        <v>79</v>
      </c>
      <c r="C26" s="10" t="s">
        <v>81</v>
      </c>
      <c r="D26" s="8">
        <v>2.13</v>
      </c>
      <c r="E26" s="11" t="s">
        <v>80</v>
      </c>
    </row>
    <row r="27" spans="1:5" x14ac:dyDescent="0.25">
      <c r="A27" s="9" t="s">
        <v>86</v>
      </c>
      <c r="B27" s="12" t="s">
        <v>79</v>
      </c>
      <c r="C27" s="10" t="s">
        <v>81</v>
      </c>
      <c r="D27" s="8">
        <v>2.13</v>
      </c>
      <c r="E27" s="11" t="s">
        <v>80</v>
      </c>
    </row>
    <row r="28" spans="1:5" x14ac:dyDescent="0.25">
      <c r="A28" s="9" t="s">
        <v>56</v>
      </c>
      <c r="B28" s="13" t="s">
        <v>57</v>
      </c>
      <c r="C28" s="10" t="s">
        <v>58</v>
      </c>
      <c r="D28" s="8">
        <v>0.1</v>
      </c>
      <c r="E28" s="11" t="s">
        <v>59</v>
      </c>
    </row>
    <row r="29" spans="1:5" x14ac:dyDescent="0.25">
      <c r="A29" s="9" t="s">
        <v>60</v>
      </c>
      <c r="B29" s="12" t="s">
        <v>61</v>
      </c>
      <c r="C29" s="10" t="s">
        <v>62</v>
      </c>
      <c r="D29" s="8">
        <v>0.1</v>
      </c>
      <c r="E29" s="11" t="s">
        <v>63</v>
      </c>
    </row>
    <row r="30" spans="1:5" x14ac:dyDescent="0.25">
      <c r="A30" s="9" t="s">
        <v>26</v>
      </c>
      <c r="B30" s="13" t="s">
        <v>27</v>
      </c>
      <c r="C30" s="10" t="s">
        <v>28</v>
      </c>
      <c r="D30" s="8">
        <v>0.11</v>
      </c>
      <c r="E30" s="11" t="s">
        <v>29</v>
      </c>
    </row>
    <row r="31" spans="1:5" x14ac:dyDescent="0.25">
      <c r="A31" s="9" t="s">
        <v>32</v>
      </c>
      <c r="B31" s="13" t="s">
        <v>27</v>
      </c>
      <c r="C31" s="10" t="s">
        <v>28</v>
      </c>
      <c r="D31" s="8">
        <v>0.11</v>
      </c>
      <c r="E31" s="11" t="s">
        <v>29</v>
      </c>
    </row>
    <row r="32" spans="1:5" x14ac:dyDescent="0.25">
      <c r="A32" s="9" t="s">
        <v>33</v>
      </c>
      <c r="B32" s="13" t="s">
        <v>27</v>
      </c>
      <c r="C32" s="10" t="s">
        <v>28</v>
      </c>
      <c r="D32" s="8">
        <v>0.11</v>
      </c>
      <c r="E32" s="11" t="s">
        <v>29</v>
      </c>
    </row>
    <row r="33" spans="1:5" x14ac:dyDescent="0.25">
      <c r="A33" s="9" t="s">
        <v>31</v>
      </c>
      <c r="B33" s="13" t="s">
        <v>22</v>
      </c>
      <c r="C33" s="10" t="s">
        <v>25</v>
      </c>
      <c r="D33" s="8">
        <v>0.53</v>
      </c>
      <c r="E33" s="11" t="s">
        <v>24</v>
      </c>
    </row>
    <row r="34" spans="1:5" x14ac:dyDescent="0.25">
      <c r="A34" s="9" t="s">
        <v>30</v>
      </c>
      <c r="B34" s="13" t="s">
        <v>22</v>
      </c>
      <c r="C34" s="10" t="s">
        <v>25</v>
      </c>
      <c r="D34" s="8">
        <v>0.53</v>
      </c>
      <c r="E34" s="11" t="s">
        <v>24</v>
      </c>
    </row>
    <row r="35" spans="1:5" x14ac:dyDescent="0.25">
      <c r="A35" s="9" t="s">
        <v>52</v>
      </c>
      <c r="B35" s="13" t="s">
        <v>53</v>
      </c>
      <c r="C35" s="10" t="s">
        <v>55</v>
      </c>
      <c r="D35" s="8">
        <v>13.07</v>
      </c>
      <c r="E35" s="11" t="s">
        <v>54</v>
      </c>
    </row>
    <row r="36" spans="1:5" x14ac:dyDescent="0.25">
      <c r="A36" s="9" t="s">
        <v>3</v>
      </c>
      <c r="B36" s="13" t="s">
        <v>4</v>
      </c>
      <c r="C36" s="10" t="s">
        <v>8</v>
      </c>
      <c r="D36" s="8">
        <v>0.43</v>
      </c>
      <c r="E36" s="11" t="s">
        <v>6</v>
      </c>
    </row>
    <row r="37" spans="1:5" x14ac:dyDescent="0.25">
      <c r="A37" s="9" t="s">
        <v>34</v>
      </c>
      <c r="B37" s="13" t="s">
        <v>36</v>
      </c>
      <c r="C37" s="10" t="s">
        <v>35</v>
      </c>
      <c r="D37" s="8">
        <v>4.5</v>
      </c>
      <c r="E37" s="11" t="s">
        <v>37</v>
      </c>
    </row>
    <row r="38" spans="1:5" x14ac:dyDescent="0.25">
      <c r="A38" s="9" t="s">
        <v>39</v>
      </c>
      <c r="B38" s="13" t="s">
        <v>40</v>
      </c>
      <c r="C38" s="10" t="s">
        <v>41</v>
      </c>
      <c r="D38" s="8">
        <v>0.26</v>
      </c>
      <c r="E38" s="11" t="s">
        <v>42</v>
      </c>
    </row>
    <row r="39" spans="1:5" x14ac:dyDescent="0.25">
      <c r="A39" s="9" t="s">
        <v>38</v>
      </c>
      <c r="B39" s="13" t="s">
        <v>40</v>
      </c>
      <c r="C39" s="10" t="s">
        <v>41</v>
      </c>
      <c r="D39" s="8">
        <v>0.26</v>
      </c>
      <c r="E39" s="11" t="s">
        <v>42</v>
      </c>
    </row>
    <row r="40" spans="1:5" ht="15.75" thickBot="1" x14ac:dyDescent="0.3">
      <c r="A40" s="14" t="s">
        <v>49</v>
      </c>
      <c r="B40" s="15" t="s">
        <v>48</v>
      </c>
      <c r="C40" s="16" t="s">
        <v>50</v>
      </c>
      <c r="D40" s="17">
        <v>0.36</v>
      </c>
      <c r="E40" s="18" t="s">
        <v>51</v>
      </c>
    </row>
    <row r="41" spans="1:5" ht="15.75" thickBot="1" x14ac:dyDescent="0.3">
      <c r="A41" s="20" t="s">
        <v>92</v>
      </c>
      <c r="B41" s="21"/>
      <c r="C41" s="21"/>
      <c r="D41" s="22">
        <f>SUM(D3:D40)</f>
        <v>35.983999999999995</v>
      </c>
      <c r="E41" s="19"/>
    </row>
  </sheetData>
  <autoFilter ref="A2:E2" xr:uid="{8CC8856C-AFD2-4D6C-822C-593C3AB38998}">
    <sortState xmlns:xlrd2="http://schemas.microsoft.com/office/spreadsheetml/2017/richdata2" ref="A3:E40">
      <sortCondition ref="A2"/>
    </sortState>
  </autoFilter>
  <mergeCells count="2">
    <mergeCell ref="A1:E1"/>
    <mergeCell ref="A41:C41"/>
  </mergeCells>
  <phoneticPr fontId="4" type="noConversion"/>
  <hyperlinks>
    <hyperlink ref="E36" r:id="rId1" xr:uid="{DC38B962-C721-4026-B5D5-562C0672F7AD}"/>
    <hyperlink ref="E20" r:id="rId2" xr:uid="{F8DA788A-F99D-4C17-96A7-C84AD7212440}"/>
    <hyperlink ref="E13" r:id="rId3" xr:uid="{5D0C52AD-2B35-4D04-B922-3EA27996B3FB}"/>
    <hyperlink ref="E14" r:id="rId4" xr:uid="{6D84E267-8123-40A3-B825-E8FBE6691985}"/>
    <hyperlink ref="E15" r:id="rId5" xr:uid="{A939087B-9AA3-4010-BAC8-470DB54D857D}"/>
    <hyperlink ref="E21" r:id="rId6" xr:uid="{4EC238CD-87BB-41BE-A0D8-ACA188466FB4}"/>
    <hyperlink ref="E30" r:id="rId7" xr:uid="{EB76F3ED-0E6C-484A-9C03-3F4457ABE129}"/>
    <hyperlink ref="E34" r:id="rId8" xr:uid="{F5DE9248-09B6-4876-BF0E-49368A039EB6}"/>
    <hyperlink ref="E33" r:id="rId9" xr:uid="{E53C8C37-2197-46C5-983F-08F4EECD096D}"/>
    <hyperlink ref="E31" r:id="rId10" xr:uid="{AD28C822-BBD1-4BEB-A8DE-875769F0666D}"/>
    <hyperlink ref="E32" r:id="rId11" xr:uid="{6C7A7072-A09D-4E7A-A589-11F5D94D30C2}"/>
    <hyperlink ref="E37" r:id="rId12" xr:uid="{A051108E-1F4F-4C2B-AE32-4FF41B54DB1F}"/>
    <hyperlink ref="E39" r:id="rId13" xr:uid="{5B28DDC3-99AF-43B4-A965-1316C3573716}"/>
    <hyperlink ref="E38" r:id="rId14" xr:uid="{3C1E9083-B7CB-4498-A94D-7B5C96299C61}"/>
    <hyperlink ref="E16" r:id="rId15" xr:uid="{54AD6738-C252-44E4-B330-A53DD4F8D98A}"/>
    <hyperlink ref="E17" r:id="rId16" xr:uid="{41BD221B-A180-4622-B4F7-E3AE02A5F4C1}"/>
    <hyperlink ref="E40" r:id="rId17" xr:uid="{9AD3BA76-52AA-47A1-9B53-328C8538E1D9}"/>
    <hyperlink ref="E35" r:id="rId18" xr:uid="{9ADA5656-BC9D-4880-BC66-222986AD66DB}"/>
    <hyperlink ref="E28" r:id="rId19" xr:uid="{76BA50E6-FE97-4BFB-920C-8F67584EA1B0}"/>
    <hyperlink ref="E29" r:id="rId20" xr:uid="{0A0C63E2-2046-4409-865A-78CC8D35F01E}"/>
    <hyperlink ref="E12" r:id="rId21" xr:uid="{F7CD704C-AB2C-4FF2-A150-5E4F4D59C445}"/>
    <hyperlink ref="E18" r:id="rId22" xr:uid="{DC04242E-1E38-4246-953C-FCA420AB7D70}"/>
    <hyperlink ref="E3" r:id="rId23" xr:uid="{8E90E1B4-8B5F-4E40-8E0E-3D9A0CE25A0D}"/>
    <hyperlink ref="E4" r:id="rId24" xr:uid="{E4C838A3-6BA3-4B3D-8F94-030A31F8AFC4}"/>
    <hyperlink ref="E5" r:id="rId25" xr:uid="{5D6A6C61-F78B-45AF-96E3-4325F3139024}"/>
    <hyperlink ref="E6" r:id="rId26" xr:uid="{02284BEB-6998-4E5E-996F-7BD2015C4984}"/>
    <hyperlink ref="E7" r:id="rId27" xr:uid="{AB2C2D12-CACE-497E-97EE-DBE7F10E66E2}"/>
    <hyperlink ref="E8" r:id="rId28" xr:uid="{22C82B10-E2A0-4509-BAE6-7282A38C0C22}"/>
    <hyperlink ref="E9" r:id="rId29" xr:uid="{246E43D4-02DC-45B5-9D6D-C420CE06DCAE}"/>
    <hyperlink ref="E10" r:id="rId30" xr:uid="{7158FE74-09B9-49AC-938C-2F665951FB39}"/>
    <hyperlink ref="E11" r:id="rId31" xr:uid="{C516FAD2-3B10-441A-8528-E0D15E2A513F}"/>
    <hyperlink ref="E22" r:id="rId32" xr:uid="{A6E5EB93-E42A-4DB2-944A-8097C58DD4F3}"/>
    <hyperlink ref="E23" r:id="rId33" xr:uid="{F78BF999-7E74-48DD-9CB7-CC8F1663869E}"/>
    <hyperlink ref="E24" r:id="rId34" xr:uid="{103EC18E-4400-47B6-830C-1D58A242C6F2}"/>
    <hyperlink ref="E25" r:id="rId35" xr:uid="{B5BBFA63-7610-4FAC-9CB5-68ECDD3F917B}"/>
    <hyperlink ref="E26" r:id="rId36" xr:uid="{3291462C-A9FC-4085-B564-5AA268B6D9C7}"/>
    <hyperlink ref="E27" r:id="rId37" xr:uid="{7F0DC927-F309-4A01-A14E-C546E56F2E79}"/>
    <hyperlink ref="E19" r:id="rId38" xr:uid="{AFD41870-BC4C-41E6-BD12-1EF79869AFAC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FF98-4591-413A-8B83-F3647A573091}">
  <dimension ref="A1:E29"/>
  <sheetViews>
    <sheetView showGridLines="0" tabSelected="1" workbookViewId="0">
      <selection activeCell="B10" sqref="B10"/>
    </sheetView>
  </sheetViews>
  <sheetFormatPr defaultRowHeight="15" x14ac:dyDescent="0.25"/>
  <cols>
    <col min="1" max="1" width="14.28515625" customWidth="1"/>
    <col min="2" max="2" width="44.5703125" customWidth="1"/>
    <col min="3" max="3" width="23.85546875" customWidth="1"/>
    <col min="4" max="4" width="11.42578125" customWidth="1"/>
    <col min="5" max="5" width="125.85546875" customWidth="1"/>
  </cols>
  <sheetData>
    <row r="1" spans="1:5" ht="21" x14ac:dyDescent="0.35">
      <c r="A1" s="5" t="s">
        <v>93</v>
      </c>
      <c r="B1" s="6"/>
      <c r="C1" s="6"/>
      <c r="D1" s="6"/>
      <c r="E1" s="7"/>
    </row>
    <row r="2" spans="1:5" x14ac:dyDescent="0.25">
      <c r="A2" s="2" t="s">
        <v>2</v>
      </c>
      <c r="B2" s="3" t="s">
        <v>1</v>
      </c>
      <c r="C2" s="3" t="s">
        <v>7</v>
      </c>
      <c r="D2" s="3" t="s">
        <v>91</v>
      </c>
      <c r="E2" s="4" t="s">
        <v>5</v>
      </c>
    </row>
    <row r="3" spans="1:5" x14ac:dyDescent="0.25">
      <c r="A3" s="9" t="s">
        <v>94</v>
      </c>
      <c r="B3" s="12" t="s">
        <v>95</v>
      </c>
      <c r="C3" s="10" t="s">
        <v>96</v>
      </c>
      <c r="D3" s="8">
        <v>1.52</v>
      </c>
      <c r="E3" s="1" t="s">
        <v>97</v>
      </c>
    </row>
    <row r="4" spans="1:5" x14ac:dyDescent="0.25">
      <c r="A4" s="9" t="s">
        <v>98</v>
      </c>
      <c r="B4" s="12" t="s">
        <v>95</v>
      </c>
      <c r="C4" s="10" t="s">
        <v>96</v>
      </c>
      <c r="D4" s="8">
        <v>1.52</v>
      </c>
      <c r="E4" s="1" t="s">
        <v>97</v>
      </c>
    </row>
    <row r="5" spans="1:5" x14ac:dyDescent="0.25">
      <c r="A5" s="9" t="s">
        <v>52</v>
      </c>
      <c r="B5" s="12" t="s">
        <v>99</v>
      </c>
      <c r="C5" s="10" t="s">
        <v>100</v>
      </c>
      <c r="D5" s="8">
        <v>0.68</v>
      </c>
      <c r="E5" s="1" t="s">
        <v>101</v>
      </c>
    </row>
    <row r="6" spans="1:5" x14ac:dyDescent="0.25">
      <c r="A6" s="9" t="s">
        <v>102</v>
      </c>
      <c r="B6" s="12" t="s">
        <v>99</v>
      </c>
      <c r="C6" s="10" t="s">
        <v>100</v>
      </c>
      <c r="D6" s="8">
        <v>0.68</v>
      </c>
      <c r="E6" s="1" t="s">
        <v>101</v>
      </c>
    </row>
    <row r="7" spans="1:5" x14ac:dyDescent="0.25">
      <c r="A7" s="9" t="s">
        <v>103</v>
      </c>
      <c r="B7" s="12" t="s">
        <v>99</v>
      </c>
      <c r="C7" s="10" t="s">
        <v>100</v>
      </c>
      <c r="D7" s="8">
        <v>0.68</v>
      </c>
      <c r="E7" s="1" t="s">
        <v>101</v>
      </c>
    </row>
    <row r="8" spans="1:5" x14ac:dyDescent="0.25">
      <c r="A8" s="9" t="s">
        <v>104</v>
      </c>
      <c r="B8" s="12" t="s">
        <v>99</v>
      </c>
      <c r="C8" s="10" t="s">
        <v>100</v>
      </c>
      <c r="D8" s="8">
        <v>0.68</v>
      </c>
      <c r="E8" s="1" t="s">
        <v>101</v>
      </c>
    </row>
    <row r="9" spans="1:5" x14ac:dyDescent="0.25">
      <c r="A9" s="9" t="s">
        <v>105</v>
      </c>
      <c r="B9" s="12" t="s">
        <v>99</v>
      </c>
      <c r="C9" s="10" t="s">
        <v>100</v>
      </c>
      <c r="D9" s="8">
        <v>0.68</v>
      </c>
      <c r="E9" s="1" t="s">
        <v>101</v>
      </c>
    </row>
    <row r="10" spans="1:5" x14ac:dyDescent="0.25">
      <c r="A10" s="9" t="s">
        <v>106</v>
      </c>
      <c r="B10" s="12" t="s">
        <v>99</v>
      </c>
      <c r="C10" s="10" t="s">
        <v>100</v>
      </c>
      <c r="D10" s="8">
        <v>0.68</v>
      </c>
      <c r="E10" s="1" t="s">
        <v>101</v>
      </c>
    </row>
    <row r="11" spans="1:5" x14ac:dyDescent="0.25">
      <c r="A11" s="9" t="s">
        <v>107</v>
      </c>
      <c r="B11" s="12" t="s">
        <v>108</v>
      </c>
      <c r="C11" s="10" t="s">
        <v>109</v>
      </c>
      <c r="D11" s="8">
        <v>0.129</v>
      </c>
      <c r="E11" s="1" t="s">
        <v>110</v>
      </c>
    </row>
    <row r="12" spans="1:5" x14ac:dyDescent="0.25">
      <c r="A12" s="9" t="s">
        <v>111</v>
      </c>
      <c r="B12" s="12" t="s">
        <v>108</v>
      </c>
      <c r="C12" s="10" t="s">
        <v>109</v>
      </c>
      <c r="D12" s="8">
        <v>0.129</v>
      </c>
      <c r="E12" s="1" t="s">
        <v>110</v>
      </c>
    </row>
    <row r="13" spans="1:5" x14ac:dyDescent="0.25">
      <c r="A13" s="9" t="s">
        <v>112</v>
      </c>
      <c r="B13" s="12" t="s">
        <v>108</v>
      </c>
      <c r="C13" s="10" t="s">
        <v>109</v>
      </c>
      <c r="D13" s="8">
        <v>0.129</v>
      </c>
      <c r="E13" s="1" t="s">
        <v>110</v>
      </c>
    </row>
    <row r="14" spans="1:5" x14ac:dyDescent="0.25">
      <c r="A14" s="9" t="s">
        <v>113</v>
      </c>
      <c r="B14" s="12" t="s">
        <v>108</v>
      </c>
      <c r="C14" s="10" t="s">
        <v>109</v>
      </c>
      <c r="D14" s="8">
        <v>0.129</v>
      </c>
      <c r="E14" s="1" t="s">
        <v>110</v>
      </c>
    </row>
    <row r="15" spans="1:5" x14ac:dyDescent="0.25">
      <c r="A15" s="9" t="s">
        <v>114</v>
      </c>
      <c r="B15" s="12" t="s">
        <v>108</v>
      </c>
      <c r="C15" s="10" t="s">
        <v>109</v>
      </c>
      <c r="D15" s="8">
        <v>0.129</v>
      </c>
      <c r="E15" s="1" t="s">
        <v>110</v>
      </c>
    </row>
    <row r="16" spans="1:5" x14ac:dyDescent="0.25">
      <c r="A16" s="9" t="s">
        <v>115</v>
      </c>
      <c r="B16" s="12" t="s">
        <v>108</v>
      </c>
      <c r="C16" s="10" t="s">
        <v>109</v>
      </c>
      <c r="D16" s="8">
        <v>0.129</v>
      </c>
      <c r="E16" s="1" t="s">
        <v>110</v>
      </c>
    </row>
    <row r="17" spans="1:5" x14ac:dyDescent="0.25">
      <c r="A17" s="9" t="s">
        <v>87</v>
      </c>
      <c r="B17" s="13" t="s">
        <v>117</v>
      </c>
      <c r="C17" s="10" t="s">
        <v>118</v>
      </c>
      <c r="D17" s="8">
        <v>1.63</v>
      </c>
      <c r="E17" s="1" t="s">
        <v>116</v>
      </c>
    </row>
    <row r="18" spans="1:5" x14ac:dyDescent="0.25">
      <c r="A18" s="9" t="s">
        <v>119</v>
      </c>
      <c r="B18" s="13" t="s">
        <v>117</v>
      </c>
      <c r="C18" s="10" t="s">
        <v>118</v>
      </c>
      <c r="D18" s="8">
        <v>1.63</v>
      </c>
      <c r="E18" s="1" t="s">
        <v>116</v>
      </c>
    </row>
    <row r="19" spans="1:5" x14ac:dyDescent="0.25">
      <c r="A19" s="9" t="s">
        <v>120</v>
      </c>
      <c r="B19" s="13" t="s">
        <v>117</v>
      </c>
      <c r="C19" s="10" t="s">
        <v>118</v>
      </c>
      <c r="D19" s="8">
        <v>1.63</v>
      </c>
      <c r="E19" s="1" t="s">
        <v>116</v>
      </c>
    </row>
    <row r="20" spans="1:5" x14ac:dyDescent="0.25">
      <c r="A20" s="9" t="s">
        <v>121</v>
      </c>
      <c r="B20" s="13" t="s">
        <v>117</v>
      </c>
      <c r="C20" s="10" t="s">
        <v>118</v>
      </c>
      <c r="D20" s="8">
        <v>1.63</v>
      </c>
      <c r="E20" s="1" t="s">
        <v>116</v>
      </c>
    </row>
    <row r="21" spans="1:5" x14ac:dyDescent="0.25">
      <c r="A21" s="9" t="s">
        <v>122</v>
      </c>
      <c r="B21" s="13" t="s">
        <v>117</v>
      </c>
      <c r="C21" s="10" t="s">
        <v>118</v>
      </c>
      <c r="D21" s="8">
        <v>1.63</v>
      </c>
      <c r="E21" s="1" t="s">
        <v>116</v>
      </c>
    </row>
    <row r="22" spans="1:5" ht="15.75" thickBot="1" x14ac:dyDescent="0.3">
      <c r="A22" s="9" t="s">
        <v>123</v>
      </c>
      <c r="B22" s="13" t="s">
        <v>117</v>
      </c>
      <c r="C22" s="10" t="s">
        <v>118</v>
      </c>
      <c r="D22" s="8">
        <v>1.63</v>
      </c>
      <c r="E22" s="1" t="s">
        <v>116</v>
      </c>
    </row>
    <row r="23" spans="1:5" ht="15.75" thickBot="1" x14ac:dyDescent="0.3">
      <c r="A23" s="20" t="s">
        <v>92</v>
      </c>
      <c r="B23" s="21"/>
      <c r="C23" s="21"/>
      <c r="D23" s="22">
        <f>SUM(D3:D22)</f>
        <v>17.673999999999992</v>
      </c>
      <c r="E23" s="19"/>
    </row>
    <row r="24" spans="1:5" ht="21" x14ac:dyDescent="0.35">
      <c r="A24" s="5" t="s">
        <v>134</v>
      </c>
      <c r="B24" s="6"/>
      <c r="C24" s="6"/>
      <c r="D24" s="6"/>
      <c r="E24" s="7"/>
    </row>
    <row r="25" spans="1:5" x14ac:dyDescent="0.25">
      <c r="A25" s="2" t="s">
        <v>127</v>
      </c>
      <c r="B25" s="3" t="s">
        <v>1</v>
      </c>
      <c r="C25" s="3" t="s">
        <v>7</v>
      </c>
      <c r="D25" s="3" t="s">
        <v>91</v>
      </c>
      <c r="E25" s="4" t="s">
        <v>5</v>
      </c>
    </row>
    <row r="26" spans="1:5" x14ac:dyDescent="0.25">
      <c r="A26" s="23">
        <v>6</v>
      </c>
      <c r="B26" s="12" t="s">
        <v>124</v>
      </c>
      <c r="C26" s="10" t="s">
        <v>125</v>
      </c>
      <c r="D26" s="8">
        <v>0.38</v>
      </c>
      <c r="E26" s="1" t="s">
        <v>126</v>
      </c>
    </row>
    <row r="27" spans="1:5" x14ac:dyDescent="0.25">
      <c r="A27" s="23">
        <v>72</v>
      </c>
      <c r="B27" s="12" t="s">
        <v>128</v>
      </c>
      <c r="C27" s="10" t="s">
        <v>129</v>
      </c>
      <c r="D27" s="8">
        <v>0.86199999999999999</v>
      </c>
      <c r="E27" s="1" t="s">
        <v>130</v>
      </c>
    </row>
    <row r="28" spans="1:5" ht="15.75" thickBot="1" x14ac:dyDescent="0.3">
      <c r="A28" s="23">
        <v>36</v>
      </c>
      <c r="B28" s="12" t="s">
        <v>131</v>
      </c>
      <c r="C28" s="10" t="s">
        <v>132</v>
      </c>
      <c r="D28" s="8">
        <v>0.14599999999999999</v>
      </c>
      <c r="E28" s="1" t="s">
        <v>133</v>
      </c>
    </row>
    <row r="29" spans="1:5" ht="15.75" thickBot="1" x14ac:dyDescent="0.3">
      <c r="A29" s="20" t="s">
        <v>92</v>
      </c>
      <c r="B29" s="21"/>
      <c r="C29" s="21"/>
      <c r="D29" s="22">
        <f t="array" ref="D29">SUM(D26:D28*A26:A28)</f>
        <v>69.599999999999994</v>
      </c>
      <c r="E29" s="19"/>
    </row>
  </sheetData>
  <autoFilter ref="A2:E2" xr:uid="{8CC8856C-AFD2-4D6C-822C-593C3AB38998}">
    <sortState xmlns:xlrd2="http://schemas.microsoft.com/office/spreadsheetml/2017/richdata2" ref="A3:E28">
      <sortCondition ref="A2"/>
    </sortState>
  </autoFilter>
  <mergeCells count="4">
    <mergeCell ref="A1:E1"/>
    <mergeCell ref="A29:C29"/>
    <mergeCell ref="A23:C23"/>
    <mergeCell ref="A24:E24"/>
  </mergeCells>
  <phoneticPr fontId="4" type="noConversion"/>
  <hyperlinks>
    <hyperlink ref="E3" r:id="rId1" xr:uid="{FAE3FEF1-77B7-4AF7-8C89-0E67EF3C351C}"/>
    <hyperlink ref="E4" r:id="rId2" xr:uid="{6E3E334E-DCF6-4711-BAD2-6DDCD13441CE}"/>
    <hyperlink ref="E5" r:id="rId3" xr:uid="{568B93F9-19E3-4167-961E-FF29892B1474}"/>
    <hyperlink ref="E6" r:id="rId4" xr:uid="{D8A1894F-48A1-4B75-A5D5-02269649758F}"/>
    <hyperlink ref="E7" r:id="rId5" xr:uid="{9EE50BBD-5A2F-42A1-ACFC-8B4FF3148761}"/>
    <hyperlink ref="E8" r:id="rId6" xr:uid="{0B8EF944-E6CF-4639-9E0C-491B5E5BA111}"/>
    <hyperlink ref="E9" r:id="rId7" xr:uid="{B0A558AB-1510-499D-8057-A80032DE75D6}"/>
    <hyperlink ref="E10" r:id="rId8" xr:uid="{F2FB0FE4-15E9-4FC6-846A-FFE82DB0472C}"/>
    <hyperlink ref="E11" r:id="rId9" xr:uid="{67C4E725-38E8-4330-BDF3-37A4DA745A7B}"/>
    <hyperlink ref="E12" r:id="rId10" xr:uid="{5E12F8BB-5D22-4A61-A1B4-0F61E28BD858}"/>
    <hyperlink ref="E13" r:id="rId11" xr:uid="{6D86552F-3D0D-4294-8AAF-D9638A8516E3}"/>
    <hyperlink ref="E14" r:id="rId12" xr:uid="{2B329656-C14A-4887-9C2A-A7AD7D9FFC70}"/>
    <hyperlink ref="E15" r:id="rId13" xr:uid="{1524AD8F-DD83-4276-AE59-0E8C8A0FD67D}"/>
    <hyperlink ref="E16" r:id="rId14" xr:uid="{22332D52-C7A6-4ABA-B816-C8BAAAD27763}"/>
    <hyperlink ref="E17" r:id="rId15" xr:uid="{8D0FF017-3AFC-4EFB-930C-2DF0E143C63E}"/>
    <hyperlink ref="E18" r:id="rId16" xr:uid="{89F09491-9D25-456E-86E7-FFC71E5A10F0}"/>
    <hyperlink ref="E19" r:id="rId17" xr:uid="{7F94EE47-5BCF-4E7B-98D0-C3DB570E36D2}"/>
    <hyperlink ref="E20" r:id="rId18" xr:uid="{BE2EEDF3-4172-44A7-9D8E-696A2C43E08C}"/>
    <hyperlink ref="E21" r:id="rId19" xr:uid="{723F728D-B3CB-4B6C-950C-CBD5366887B6}"/>
    <hyperlink ref="E22" r:id="rId20" xr:uid="{2B327FA1-F977-4569-BE62-F862400DF4B7}"/>
    <hyperlink ref="E26" r:id="rId21" xr:uid="{B3ACF4AC-D6E2-4B12-82A3-07794F291792}"/>
    <hyperlink ref="E27" r:id="rId22" xr:uid="{403D86CC-2C4F-47CC-AE7C-817BC203B56F}"/>
    <hyperlink ref="E28" r:id="rId23" xr:uid="{DF639FF9-9D59-4879-A309-838BE033D023}"/>
  </hyperlinks>
  <pageMargins left="0.7" right="0.7" top="0.75" bottom="0.75" header="0.3" footer="0.3"/>
  <pageSetup orientation="portrait" r:id="rId24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Motherboard</vt:lpstr>
      <vt:lpstr>Driver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Zigunov</dc:creator>
  <cp:lastModifiedBy>Fernando Zigunov</cp:lastModifiedBy>
  <dcterms:created xsi:type="dcterms:W3CDTF">2020-01-26T21:10:48Z</dcterms:created>
  <dcterms:modified xsi:type="dcterms:W3CDTF">2020-01-26T21:52:45Z</dcterms:modified>
</cp:coreProperties>
</file>